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d.docs.live.net/590e7fc8f8388ea5/Projects/analogy/SME4-Open/data/"/>
    </mc:Choice>
  </mc:AlternateContent>
  <bookViews>
    <workbookView xWindow="0" yWindow="0" windowWidth="37470" windowHeight="20820" activeTab="1"/>
  </bookViews>
  <sheets>
    <sheet name="Summary" sheetId="11" r:id="rId1"/>
    <sheet name="Geometry" sheetId="2" r:id="rId2"/>
    <sheet name="Oddity" sheetId="4" r:id="rId3"/>
    <sheet name="Moral" sheetId="6" r:id="rId4"/>
    <sheet name="Thermo" sheetId="8" r:id="rId5"/>
    <sheet name="Physics" sheetId="10" r:id="rId6"/>
  </sheets>
  <definedNames>
    <definedName name="_20151230ap_physics_cdf" localSheetId="5">Physics!$A$1:$U$1140</definedName>
    <definedName name="_20151230geometry_cdf" localSheetId="1">Geometry!$A$1:$U$876</definedName>
    <definedName name="_20151230moraldm_cdf" localSheetId="3">Moral!$A$1:$U$423</definedName>
    <definedName name="_20151230oddity_cdf" localSheetId="2">Oddity!$A$1:$U$3412</definedName>
    <definedName name="_20151230thermo_cdf" localSheetId="4">Thermo!$A$1:$U$7</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140" i="10" l="1"/>
  <c r="U1139" i="10"/>
  <c r="U1138" i="10"/>
  <c r="U1137" i="10"/>
  <c r="U1136" i="10"/>
  <c r="U1135" i="10"/>
  <c r="U1134" i="10"/>
  <c r="U1133" i="10"/>
  <c r="U1132" i="10"/>
  <c r="U1131" i="10"/>
  <c r="U1130" i="10"/>
  <c r="U1129" i="10"/>
  <c r="U1128" i="10"/>
  <c r="U1127" i="10"/>
  <c r="U1126" i="10"/>
  <c r="U1125" i="10"/>
  <c r="U1124" i="10"/>
  <c r="U1123" i="10"/>
  <c r="U1122" i="10"/>
  <c r="U1121" i="10"/>
  <c r="U1120" i="10"/>
  <c r="U1119" i="10"/>
  <c r="U1118" i="10"/>
  <c r="U1117" i="10"/>
  <c r="U1116" i="10"/>
  <c r="U1115" i="10"/>
  <c r="U1114" i="10"/>
  <c r="U1113" i="10"/>
  <c r="U1112" i="10"/>
  <c r="U1111" i="10"/>
  <c r="U1110" i="10"/>
  <c r="U1109" i="10"/>
  <c r="U1108" i="10"/>
  <c r="U1107" i="10"/>
  <c r="U1106" i="10"/>
  <c r="U1105" i="10"/>
  <c r="U1104" i="10"/>
  <c r="U1103" i="10"/>
  <c r="U1102" i="10"/>
  <c r="U1101" i="10"/>
  <c r="U1100" i="10"/>
  <c r="U1099" i="10"/>
  <c r="U1098" i="10"/>
  <c r="U1097" i="10"/>
  <c r="U1096" i="10"/>
  <c r="U1095" i="10"/>
  <c r="U1094" i="10"/>
  <c r="U1093" i="10"/>
  <c r="U1092" i="10"/>
  <c r="U1091" i="10"/>
  <c r="U1090" i="10"/>
  <c r="U1089" i="10"/>
  <c r="U1088" i="10"/>
  <c r="U1087" i="10"/>
  <c r="U1086" i="10"/>
  <c r="U1085" i="10"/>
  <c r="U1084" i="10"/>
  <c r="U1083" i="10"/>
  <c r="U1082" i="10"/>
  <c r="U1081" i="10"/>
  <c r="U1080" i="10"/>
  <c r="U1079" i="10"/>
  <c r="U1078" i="10"/>
  <c r="U1077" i="10"/>
  <c r="U1076" i="10"/>
  <c r="U1075" i="10"/>
  <c r="U1074" i="10"/>
  <c r="U1073" i="10"/>
  <c r="U1072" i="10"/>
  <c r="U1071" i="10"/>
  <c r="U1070" i="10"/>
  <c r="U1069" i="10"/>
  <c r="U1068" i="10"/>
  <c r="U1067" i="10"/>
  <c r="U1066" i="10"/>
  <c r="U1065" i="10"/>
  <c r="U1064" i="10"/>
  <c r="U1063" i="10"/>
  <c r="U1062" i="10"/>
  <c r="U1061" i="10"/>
  <c r="U1060" i="10"/>
  <c r="U1059" i="10"/>
  <c r="U1058" i="10"/>
  <c r="U1057" i="10"/>
  <c r="U1056" i="10"/>
  <c r="U1055" i="10"/>
  <c r="U1054" i="10"/>
  <c r="U1053" i="10"/>
  <c r="U1052" i="10"/>
  <c r="U1051" i="10"/>
  <c r="U1050" i="10"/>
  <c r="U1049" i="10"/>
  <c r="U1048" i="10"/>
  <c r="U1047" i="10"/>
  <c r="U1046" i="10"/>
  <c r="U1045" i="10"/>
  <c r="U1044" i="10"/>
  <c r="U1043" i="10"/>
  <c r="U1042" i="10"/>
  <c r="U1041" i="10"/>
  <c r="U1040" i="10"/>
  <c r="U1039" i="10"/>
  <c r="U1038" i="10"/>
  <c r="U1037" i="10"/>
  <c r="U1036" i="10"/>
  <c r="U1035" i="10"/>
  <c r="U1034" i="10"/>
  <c r="U1033" i="10"/>
  <c r="U1032" i="10"/>
  <c r="U1031" i="10"/>
  <c r="U1030" i="10"/>
  <c r="U1029" i="10"/>
  <c r="U1028" i="10"/>
  <c r="U1027" i="10"/>
  <c r="U1026" i="10"/>
  <c r="U1025" i="10"/>
  <c r="U1024" i="10"/>
  <c r="U1023" i="10"/>
  <c r="U1022" i="10"/>
  <c r="U1021" i="10"/>
  <c r="U1020" i="10"/>
  <c r="U1019" i="10"/>
  <c r="U1018" i="10"/>
  <c r="U1017" i="10"/>
  <c r="U1016" i="10"/>
  <c r="U1015" i="10"/>
  <c r="U1014" i="10"/>
  <c r="U1013" i="10"/>
  <c r="U1012" i="10"/>
  <c r="U1011" i="10"/>
  <c r="U1010" i="10"/>
  <c r="U1009" i="10"/>
  <c r="U1008" i="10"/>
  <c r="U1007" i="10"/>
  <c r="U1006" i="10"/>
  <c r="U1005" i="10"/>
  <c r="U1004" i="10"/>
  <c r="U1003" i="10"/>
  <c r="U1002" i="10"/>
  <c r="U1001" i="10"/>
  <c r="U1000" i="10"/>
  <c r="U999" i="10"/>
  <c r="U998" i="10"/>
  <c r="U997" i="10"/>
  <c r="U996" i="10"/>
  <c r="U995" i="10"/>
  <c r="U994" i="10"/>
  <c r="U993" i="10"/>
  <c r="U992" i="10"/>
  <c r="U991" i="10"/>
  <c r="U990" i="10"/>
  <c r="U989" i="10"/>
  <c r="U988" i="10"/>
  <c r="U987" i="10"/>
  <c r="U986" i="10"/>
  <c r="U985" i="10"/>
  <c r="U984" i="10"/>
  <c r="U983" i="10"/>
  <c r="U982" i="10"/>
  <c r="U981" i="10"/>
  <c r="U980" i="10"/>
  <c r="U979" i="10"/>
  <c r="U978" i="10"/>
  <c r="U977" i="10"/>
  <c r="U976" i="10"/>
  <c r="U975" i="10"/>
  <c r="U974" i="10"/>
  <c r="U973" i="10"/>
  <c r="U972" i="10"/>
  <c r="U971" i="10"/>
  <c r="U970" i="10"/>
  <c r="U969" i="10"/>
  <c r="U968" i="10"/>
  <c r="U967" i="10"/>
  <c r="U966" i="10"/>
  <c r="U965" i="10"/>
  <c r="U964" i="10"/>
  <c r="U963" i="10"/>
  <c r="U962" i="10"/>
  <c r="U961" i="10"/>
  <c r="U960" i="10"/>
  <c r="U959" i="10"/>
  <c r="U958" i="10"/>
  <c r="U957" i="10"/>
  <c r="U956" i="10"/>
  <c r="U955" i="10"/>
  <c r="U954" i="10"/>
  <c r="U953" i="10"/>
  <c r="U952" i="10"/>
  <c r="U951" i="10"/>
  <c r="U950" i="10"/>
  <c r="U949" i="10"/>
  <c r="U948" i="10"/>
  <c r="U947" i="10"/>
  <c r="U946" i="10"/>
  <c r="U945" i="10"/>
  <c r="U944" i="10"/>
  <c r="U943" i="10"/>
  <c r="U942" i="10"/>
  <c r="U941" i="10"/>
  <c r="U940" i="10"/>
  <c r="U939" i="10"/>
  <c r="U938" i="10"/>
  <c r="U937" i="10"/>
  <c r="U936" i="10"/>
  <c r="U935" i="10"/>
  <c r="U934" i="10"/>
  <c r="U933" i="10"/>
  <c r="U932" i="10"/>
  <c r="U931" i="10"/>
  <c r="U930" i="10"/>
  <c r="U929" i="10"/>
  <c r="U928" i="10"/>
  <c r="U927" i="10"/>
  <c r="U926" i="10"/>
  <c r="U925" i="10"/>
  <c r="U924" i="10"/>
  <c r="U923" i="10"/>
  <c r="U922" i="10"/>
  <c r="U921" i="10"/>
  <c r="U920" i="10"/>
  <c r="U919" i="10"/>
  <c r="U918" i="10"/>
  <c r="U917" i="10"/>
  <c r="U916" i="10"/>
  <c r="U915" i="10"/>
  <c r="U914" i="10"/>
  <c r="U913" i="10"/>
  <c r="U912" i="10"/>
  <c r="U911" i="10"/>
  <c r="U910" i="10"/>
  <c r="U909" i="10"/>
  <c r="U908" i="10"/>
  <c r="U907" i="10"/>
  <c r="U906" i="10"/>
  <c r="U905" i="10"/>
  <c r="U904" i="10"/>
  <c r="U903" i="10"/>
  <c r="U902" i="10"/>
  <c r="U901" i="10"/>
  <c r="U900" i="10"/>
  <c r="U899" i="10"/>
  <c r="U898" i="10"/>
  <c r="U897" i="10"/>
  <c r="U896" i="10"/>
  <c r="U895" i="10"/>
  <c r="U894" i="10"/>
  <c r="U893" i="10"/>
  <c r="U892" i="10"/>
  <c r="U891" i="10"/>
  <c r="U890" i="10"/>
  <c r="U889" i="10"/>
  <c r="U888" i="10"/>
  <c r="U887" i="10"/>
  <c r="U886" i="10"/>
  <c r="U885" i="10"/>
  <c r="U884" i="10"/>
  <c r="U883" i="10"/>
  <c r="U882" i="10"/>
  <c r="U881" i="10"/>
  <c r="U880" i="10"/>
  <c r="U879" i="10"/>
  <c r="U878" i="10"/>
  <c r="U877" i="10"/>
  <c r="U876" i="10"/>
  <c r="U875" i="10"/>
  <c r="U874" i="10"/>
  <c r="U873" i="10"/>
  <c r="U872" i="10"/>
  <c r="U871" i="10"/>
  <c r="U870" i="10"/>
  <c r="U869" i="10"/>
  <c r="U868" i="10"/>
  <c r="U867" i="10"/>
  <c r="U866" i="10"/>
  <c r="U865" i="10"/>
  <c r="U864" i="10"/>
  <c r="U863" i="10"/>
  <c r="U862" i="10"/>
  <c r="U861" i="10"/>
  <c r="U860" i="10"/>
  <c r="U859" i="10"/>
  <c r="U858" i="10"/>
  <c r="U857" i="10"/>
  <c r="U856" i="10"/>
  <c r="U855" i="10"/>
  <c r="U854" i="10"/>
  <c r="U853" i="10"/>
  <c r="U852" i="10"/>
  <c r="U851" i="10"/>
  <c r="U850" i="10"/>
  <c r="U849" i="10"/>
  <c r="U848" i="10"/>
  <c r="U847" i="10"/>
  <c r="U846" i="10"/>
  <c r="U845" i="10"/>
  <c r="U844" i="10"/>
  <c r="U843" i="10"/>
  <c r="U842" i="10"/>
  <c r="U841" i="10"/>
  <c r="U840" i="10"/>
  <c r="U839" i="10"/>
  <c r="U838" i="10"/>
  <c r="U837" i="10"/>
  <c r="U836" i="10"/>
  <c r="U835" i="10"/>
  <c r="U834" i="10"/>
  <c r="U833" i="10"/>
  <c r="U832" i="10"/>
  <c r="U831" i="10"/>
  <c r="U830" i="10"/>
  <c r="U829" i="10"/>
  <c r="U828" i="10"/>
  <c r="U827" i="10"/>
  <c r="U826" i="10"/>
  <c r="U825" i="10"/>
  <c r="U824" i="10"/>
  <c r="U823" i="10"/>
  <c r="U822" i="10"/>
  <c r="U821" i="10"/>
  <c r="U820" i="10"/>
  <c r="U819" i="10"/>
  <c r="U818" i="10"/>
  <c r="U817" i="10"/>
  <c r="U816" i="10"/>
  <c r="U815" i="10"/>
  <c r="U814" i="10"/>
  <c r="U813" i="10"/>
  <c r="U812" i="10"/>
  <c r="U811" i="10"/>
  <c r="U810" i="10"/>
  <c r="U809" i="10"/>
  <c r="U808" i="10"/>
  <c r="U807" i="10"/>
  <c r="U806" i="10"/>
  <c r="U805" i="10"/>
  <c r="U804" i="10"/>
  <c r="U803" i="10"/>
  <c r="U802" i="10"/>
  <c r="U801" i="10"/>
  <c r="U800" i="10"/>
  <c r="U799" i="10"/>
  <c r="U798" i="10"/>
  <c r="U797" i="10"/>
  <c r="U796" i="10"/>
  <c r="U795" i="10"/>
  <c r="U794" i="10"/>
  <c r="U793" i="10"/>
  <c r="U792" i="10"/>
  <c r="U791" i="10"/>
  <c r="U790" i="10"/>
  <c r="U789" i="10"/>
  <c r="U788" i="10"/>
  <c r="U787" i="10"/>
  <c r="U786" i="10"/>
  <c r="U785" i="10"/>
  <c r="U784" i="10"/>
  <c r="U783" i="10"/>
  <c r="U782" i="10"/>
  <c r="U781" i="10"/>
  <c r="U780" i="10"/>
  <c r="U779" i="10"/>
  <c r="U778" i="10"/>
  <c r="U777" i="10"/>
  <c r="U776" i="10"/>
  <c r="U775" i="10"/>
  <c r="U774" i="10"/>
  <c r="U773" i="10"/>
  <c r="U772" i="10"/>
  <c r="U771" i="10"/>
  <c r="U770" i="10"/>
  <c r="U769" i="10"/>
  <c r="U768" i="10"/>
  <c r="U767" i="10"/>
  <c r="U766" i="10"/>
  <c r="U765" i="10"/>
  <c r="U764" i="10"/>
  <c r="U763" i="10"/>
  <c r="U762" i="10"/>
  <c r="U761" i="10"/>
  <c r="U760" i="10"/>
  <c r="U759" i="10"/>
  <c r="U758" i="10"/>
  <c r="U757" i="10"/>
  <c r="U756" i="10"/>
  <c r="U755" i="10"/>
  <c r="U754" i="10"/>
  <c r="U753" i="10"/>
  <c r="U752" i="10"/>
  <c r="U751" i="10"/>
  <c r="U750" i="10"/>
  <c r="U749" i="10"/>
  <c r="U748" i="10"/>
  <c r="U747" i="10"/>
  <c r="U746" i="10"/>
  <c r="U745" i="10"/>
  <c r="U744" i="10"/>
  <c r="U743" i="10"/>
  <c r="U742" i="10"/>
  <c r="U741" i="10"/>
  <c r="U740" i="10"/>
  <c r="U739" i="10"/>
  <c r="U738" i="10"/>
  <c r="U737" i="10"/>
  <c r="U736" i="10"/>
  <c r="U735" i="10"/>
  <c r="U734" i="10"/>
  <c r="U733" i="10"/>
  <c r="U732" i="10"/>
  <c r="U731" i="10"/>
  <c r="U730" i="10"/>
  <c r="U729" i="10"/>
  <c r="U728" i="10"/>
  <c r="U727" i="10"/>
  <c r="U726" i="10"/>
  <c r="U725" i="10"/>
  <c r="U724" i="10"/>
  <c r="U723" i="10"/>
  <c r="U722" i="10"/>
  <c r="U721" i="10"/>
  <c r="U720" i="10"/>
  <c r="U719" i="10"/>
  <c r="U718" i="10"/>
  <c r="U717" i="10"/>
  <c r="U716" i="10"/>
  <c r="U715" i="10"/>
  <c r="U714" i="10"/>
  <c r="U713" i="10"/>
  <c r="U712" i="10"/>
  <c r="U711" i="10"/>
  <c r="U710" i="10"/>
  <c r="U709" i="10"/>
  <c r="U708" i="10"/>
  <c r="U707" i="10"/>
  <c r="U706" i="10"/>
  <c r="U705" i="10"/>
  <c r="U704" i="10"/>
  <c r="U703" i="10"/>
  <c r="U702" i="10"/>
  <c r="U701" i="10"/>
  <c r="U700" i="10"/>
  <c r="U699" i="10"/>
  <c r="U698" i="10"/>
  <c r="U697" i="10"/>
  <c r="U696" i="10"/>
  <c r="U695" i="10"/>
  <c r="U694" i="10"/>
  <c r="U693" i="10"/>
  <c r="U692" i="10"/>
  <c r="U691" i="10"/>
  <c r="U690" i="10"/>
  <c r="U689" i="10"/>
  <c r="U688" i="10"/>
  <c r="U687" i="10"/>
  <c r="U686" i="10"/>
  <c r="U685" i="10"/>
  <c r="U684" i="10"/>
  <c r="U683" i="10"/>
  <c r="U682" i="10"/>
  <c r="U681" i="10"/>
  <c r="U680" i="10"/>
  <c r="U679" i="10"/>
  <c r="U678" i="10"/>
  <c r="U677" i="10"/>
  <c r="U676" i="10"/>
  <c r="U675" i="10"/>
  <c r="U674" i="10"/>
  <c r="U673" i="10"/>
  <c r="U672" i="10"/>
  <c r="U671" i="10"/>
  <c r="U670" i="10"/>
  <c r="U669" i="10"/>
  <c r="U668" i="10"/>
  <c r="U667" i="10"/>
  <c r="U666" i="10"/>
  <c r="U665" i="10"/>
  <c r="U664" i="10"/>
  <c r="U663" i="10"/>
  <c r="U662" i="10"/>
  <c r="U661" i="10"/>
  <c r="U660" i="10"/>
  <c r="U659" i="10"/>
  <c r="U658" i="10"/>
  <c r="U657" i="10"/>
  <c r="U656" i="10"/>
  <c r="U655" i="10"/>
  <c r="U654" i="10"/>
  <c r="U653" i="10"/>
  <c r="U652" i="10"/>
  <c r="U651" i="10"/>
  <c r="U650" i="10"/>
  <c r="U649" i="10"/>
  <c r="U648" i="10"/>
  <c r="U647" i="10"/>
  <c r="U646" i="10"/>
  <c r="U645" i="10"/>
  <c r="U644" i="10"/>
  <c r="U643" i="10"/>
  <c r="U642" i="10"/>
  <c r="U641" i="10"/>
  <c r="U640" i="10"/>
  <c r="U639" i="10"/>
  <c r="U638" i="10"/>
  <c r="U637" i="10"/>
  <c r="U636" i="10"/>
  <c r="U635" i="10"/>
  <c r="U634" i="10"/>
  <c r="U633" i="10"/>
  <c r="U632" i="10"/>
  <c r="U631" i="10"/>
  <c r="U630" i="10"/>
  <c r="U629" i="10"/>
  <c r="U628" i="10"/>
  <c r="U627" i="10"/>
  <c r="U626" i="10"/>
  <c r="U625" i="10"/>
  <c r="U624" i="10"/>
  <c r="U623" i="10"/>
  <c r="U622" i="10"/>
  <c r="U621" i="10"/>
  <c r="U620" i="10"/>
  <c r="U619" i="10"/>
  <c r="U618" i="10"/>
  <c r="U617" i="10"/>
  <c r="U616" i="10"/>
  <c r="U615" i="10"/>
  <c r="U614" i="10"/>
  <c r="U613" i="10"/>
  <c r="U612" i="10"/>
  <c r="U611" i="10"/>
  <c r="U610" i="10"/>
  <c r="U609" i="10"/>
  <c r="U608" i="10"/>
  <c r="U607" i="10"/>
  <c r="U606" i="10"/>
  <c r="U605" i="10"/>
  <c r="U604" i="10"/>
  <c r="U603" i="10"/>
  <c r="U602" i="10"/>
  <c r="U601" i="10"/>
  <c r="U600" i="10"/>
  <c r="U599" i="10"/>
  <c r="U598" i="10"/>
  <c r="U597" i="10"/>
  <c r="U596" i="10"/>
  <c r="U595" i="10"/>
  <c r="U594" i="10"/>
  <c r="U593" i="10"/>
  <c r="U592" i="10"/>
  <c r="U591" i="10"/>
  <c r="U590" i="10"/>
  <c r="U589" i="10"/>
  <c r="U588" i="10"/>
  <c r="U587" i="10"/>
  <c r="U586" i="10"/>
  <c r="U585" i="10"/>
  <c r="U584" i="10"/>
  <c r="U583" i="10"/>
  <c r="U582" i="10"/>
  <c r="U581" i="10"/>
  <c r="U580" i="10"/>
  <c r="U579" i="10"/>
  <c r="U578" i="10"/>
  <c r="U577" i="10"/>
  <c r="U576" i="10"/>
  <c r="U575" i="10"/>
  <c r="U574" i="10"/>
  <c r="U573" i="10"/>
  <c r="U572" i="10"/>
  <c r="U571" i="10"/>
  <c r="U570" i="10"/>
  <c r="U569" i="10"/>
  <c r="U568" i="10"/>
  <c r="U567" i="10"/>
  <c r="U566" i="10"/>
  <c r="U565" i="10"/>
  <c r="U564" i="10"/>
  <c r="U563" i="10"/>
  <c r="U562" i="10"/>
  <c r="U561" i="10"/>
  <c r="U560" i="10"/>
  <c r="U559" i="10"/>
  <c r="U558" i="10"/>
  <c r="U557" i="10"/>
  <c r="U556" i="10"/>
  <c r="U555" i="10"/>
  <c r="U554" i="10"/>
  <c r="U553" i="10"/>
  <c r="U552" i="10"/>
  <c r="U551" i="10"/>
  <c r="U550" i="10"/>
  <c r="U549" i="10"/>
  <c r="U548" i="10"/>
  <c r="U547" i="10"/>
  <c r="U546" i="10"/>
  <c r="U545" i="10"/>
  <c r="U544" i="10"/>
  <c r="U543" i="10"/>
  <c r="U542" i="10"/>
  <c r="U541" i="10"/>
  <c r="U540" i="10"/>
  <c r="U539" i="10"/>
  <c r="U538" i="10"/>
  <c r="U537" i="10"/>
  <c r="U536" i="10"/>
  <c r="U535" i="10"/>
  <c r="U534" i="10"/>
  <c r="U533" i="10"/>
  <c r="U532" i="10"/>
  <c r="U531" i="10"/>
  <c r="U530" i="10"/>
  <c r="U529" i="10"/>
  <c r="U528" i="10"/>
  <c r="U527" i="10"/>
  <c r="U526" i="10"/>
  <c r="U525" i="10"/>
  <c r="U524" i="10"/>
  <c r="U523" i="10"/>
  <c r="U522" i="10"/>
  <c r="U521" i="10"/>
  <c r="U520" i="10"/>
  <c r="U519" i="10"/>
  <c r="U518" i="10"/>
  <c r="U517" i="10"/>
  <c r="U516" i="10"/>
  <c r="U515" i="10"/>
  <c r="U514" i="10"/>
  <c r="U513" i="10"/>
  <c r="U512" i="10"/>
  <c r="U511" i="10"/>
  <c r="U510" i="10"/>
  <c r="U509" i="10"/>
  <c r="U508" i="10"/>
  <c r="U507" i="10"/>
  <c r="U506" i="10"/>
  <c r="U505" i="10"/>
  <c r="U504" i="10"/>
  <c r="U503" i="10"/>
  <c r="U502" i="10"/>
  <c r="U501" i="10"/>
  <c r="U500" i="10"/>
  <c r="U499" i="10"/>
  <c r="U498" i="10"/>
  <c r="U497" i="10"/>
  <c r="U496" i="10"/>
  <c r="U495" i="10"/>
  <c r="U494" i="10"/>
  <c r="U493" i="10"/>
  <c r="U492" i="10"/>
  <c r="U491" i="10"/>
  <c r="U490" i="10"/>
  <c r="U489" i="10"/>
  <c r="U488" i="10"/>
  <c r="U487" i="10"/>
  <c r="U486" i="10"/>
  <c r="U485" i="10"/>
  <c r="U484" i="10"/>
  <c r="U483" i="10"/>
  <c r="U482" i="10"/>
  <c r="U481" i="10"/>
  <c r="U480" i="10"/>
  <c r="U479" i="10"/>
  <c r="U478" i="10"/>
  <c r="U477" i="10"/>
  <c r="U476" i="10"/>
  <c r="U475" i="10"/>
  <c r="U474" i="10"/>
  <c r="U473" i="10"/>
  <c r="U472" i="10"/>
  <c r="U471" i="10"/>
  <c r="U470" i="10"/>
  <c r="U469" i="10"/>
  <c r="U468" i="10"/>
  <c r="U467" i="10"/>
  <c r="U466" i="10"/>
  <c r="U465" i="10"/>
  <c r="U464" i="10"/>
  <c r="U463" i="10"/>
  <c r="U462" i="10"/>
  <c r="U461" i="10"/>
  <c r="U460" i="10"/>
  <c r="U459" i="10"/>
  <c r="U458" i="10"/>
  <c r="U457" i="10"/>
  <c r="U456" i="10"/>
  <c r="U455" i="10"/>
  <c r="U454" i="10"/>
  <c r="U453" i="10"/>
  <c r="U452" i="10"/>
  <c r="U451" i="10"/>
  <c r="U450" i="10"/>
  <c r="U449" i="10"/>
  <c r="U448" i="10"/>
  <c r="U447" i="10"/>
  <c r="U446" i="10"/>
  <c r="U445" i="10"/>
  <c r="U444" i="10"/>
  <c r="U443" i="10"/>
  <c r="U442" i="10"/>
  <c r="U441" i="10"/>
  <c r="U440" i="10"/>
  <c r="U439" i="10"/>
  <c r="U438" i="10"/>
  <c r="U437" i="10"/>
  <c r="U436" i="10"/>
  <c r="U435" i="10"/>
  <c r="U434" i="10"/>
  <c r="U433" i="10"/>
  <c r="U432" i="10"/>
  <c r="U431" i="10"/>
  <c r="U430" i="10"/>
  <c r="U429" i="10"/>
  <c r="U428" i="10"/>
  <c r="U427" i="10"/>
  <c r="U426" i="10"/>
  <c r="U425" i="10"/>
  <c r="U424" i="10"/>
  <c r="U423" i="10"/>
  <c r="U422" i="10"/>
  <c r="U421" i="10"/>
  <c r="U420" i="10"/>
  <c r="U419" i="10"/>
  <c r="U418" i="10"/>
  <c r="U417" i="10"/>
  <c r="U416" i="10"/>
  <c r="U415" i="10"/>
  <c r="U414" i="10"/>
  <c r="U413" i="10"/>
  <c r="U412" i="10"/>
  <c r="U411" i="10"/>
  <c r="U410" i="10"/>
  <c r="U409" i="10"/>
  <c r="U408" i="10"/>
  <c r="U407" i="10"/>
  <c r="U406" i="10"/>
  <c r="U405" i="10"/>
  <c r="U404" i="10"/>
  <c r="U403" i="10"/>
  <c r="U402" i="10"/>
  <c r="U401" i="10"/>
  <c r="U400" i="10"/>
  <c r="U399" i="10"/>
  <c r="U398" i="10"/>
  <c r="U397" i="10"/>
  <c r="U396" i="10"/>
  <c r="U395" i="10"/>
  <c r="U394" i="10"/>
  <c r="U393" i="10"/>
  <c r="U392" i="10"/>
  <c r="U391" i="10"/>
  <c r="U390" i="10"/>
  <c r="U389" i="10"/>
  <c r="U388" i="10"/>
  <c r="U387" i="10"/>
  <c r="U386" i="10"/>
  <c r="U385" i="10"/>
  <c r="U384" i="10"/>
  <c r="U383" i="10"/>
  <c r="U382" i="10"/>
  <c r="U381" i="10"/>
  <c r="U380" i="10"/>
  <c r="U379" i="10"/>
  <c r="U378" i="10"/>
  <c r="U377" i="10"/>
  <c r="U376" i="10"/>
  <c r="U375" i="10"/>
  <c r="U374" i="10"/>
  <c r="U373" i="10"/>
  <c r="U372" i="10"/>
  <c r="U371" i="10"/>
  <c r="U370" i="10"/>
  <c r="U369" i="10"/>
  <c r="U368" i="10"/>
  <c r="U367" i="10"/>
  <c r="U366" i="10"/>
  <c r="U365" i="10"/>
  <c r="U364" i="10"/>
  <c r="U363" i="10"/>
  <c r="U362" i="10"/>
  <c r="U361" i="10"/>
  <c r="U360" i="10"/>
  <c r="U359" i="10"/>
  <c r="U358" i="10"/>
  <c r="U357" i="10"/>
  <c r="U356" i="10"/>
  <c r="U355" i="10"/>
  <c r="U354" i="10"/>
  <c r="U353" i="10"/>
  <c r="U352" i="10"/>
  <c r="U351" i="10"/>
  <c r="U350" i="10"/>
  <c r="U349" i="10"/>
  <c r="U348" i="10"/>
  <c r="U347" i="10"/>
  <c r="U346" i="10"/>
  <c r="U345" i="10"/>
  <c r="U344" i="10"/>
  <c r="U343" i="10"/>
  <c r="U342" i="10"/>
  <c r="U341" i="10"/>
  <c r="U340" i="10"/>
  <c r="U339" i="10"/>
  <c r="U338" i="10"/>
  <c r="U337" i="10"/>
  <c r="U336" i="10"/>
  <c r="U335" i="10"/>
  <c r="U334" i="10"/>
  <c r="U333" i="10"/>
  <c r="U332" i="10"/>
  <c r="U331" i="10"/>
  <c r="U330" i="10"/>
  <c r="U329" i="10"/>
  <c r="U328" i="10"/>
  <c r="U327" i="10"/>
  <c r="U326" i="10"/>
  <c r="U325" i="10"/>
  <c r="U324" i="10"/>
  <c r="U323" i="10"/>
  <c r="U322" i="10"/>
  <c r="U321" i="10"/>
  <c r="U320" i="10"/>
  <c r="U319" i="10"/>
  <c r="U318" i="10"/>
  <c r="U317" i="10"/>
  <c r="U316" i="10"/>
  <c r="U315" i="10"/>
  <c r="U314" i="10"/>
  <c r="U313" i="10"/>
  <c r="U312" i="10"/>
  <c r="U311" i="10"/>
  <c r="U310" i="10"/>
  <c r="U309" i="10"/>
  <c r="U308" i="10"/>
  <c r="U307" i="10"/>
  <c r="U306" i="10"/>
  <c r="U305" i="10"/>
  <c r="U304" i="10"/>
  <c r="U303" i="10"/>
  <c r="U302" i="10"/>
  <c r="U301" i="10"/>
  <c r="U300" i="10"/>
  <c r="U299" i="10"/>
  <c r="U298" i="10"/>
  <c r="U297" i="10"/>
  <c r="U296" i="10"/>
  <c r="U295" i="10"/>
  <c r="U294" i="10"/>
  <c r="U293" i="10"/>
  <c r="U292" i="10"/>
  <c r="U291" i="10"/>
  <c r="U290" i="10"/>
  <c r="U289" i="10"/>
  <c r="U288" i="10"/>
  <c r="U287" i="10"/>
  <c r="U286" i="10"/>
  <c r="U285" i="10"/>
  <c r="U284" i="10"/>
  <c r="U283" i="10"/>
  <c r="U282" i="10"/>
  <c r="U281" i="10"/>
  <c r="U280" i="10"/>
  <c r="U279" i="10"/>
  <c r="U278" i="10"/>
  <c r="U277" i="10"/>
  <c r="U276" i="10"/>
  <c r="U275" i="10"/>
  <c r="U274" i="10"/>
  <c r="U273" i="10"/>
  <c r="U272" i="10"/>
  <c r="U271" i="10"/>
  <c r="U270" i="10"/>
  <c r="U269" i="10"/>
  <c r="U268" i="10"/>
  <c r="U267" i="10"/>
  <c r="U266" i="10"/>
  <c r="U265" i="10"/>
  <c r="U264" i="10"/>
  <c r="U263" i="10"/>
  <c r="U262" i="10"/>
  <c r="U261" i="10"/>
  <c r="U260" i="10"/>
  <c r="U259" i="10"/>
  <c r="U258" i="10"/>
  <c r="U257" i="10"/>
  <c r="U256" i="10"/>
  <c r="U255" i="10"/>
  <c r="U254" i="10"/>
  <c r="U253" i="10"/>
  <c r="U252" i="10"/>
  <c r="U251" i="10"/>
  <c r="U250" i="10"/>
  <c r="U249" i="10"/>
  <c r="U248" i="10"/>
  <c r="U247" i="10"/>
  <c r="U246" i="10"/>
  <c r="U245" i="10"/>
  <c r="U244" i="10"/>
  <c r="U243" i="10"/>
  <c r="U242" i="10"/>
  <c r="U241" i="10"/>
  <c r="U240" i="10"/>
  <c r="U239" i="10"/>
  <c r="U238" i="10"/>
  <c r="U237" i="10"/>
  <c r="U236" i="10"/>
  <c r="U235" i="10"/>
  <c r="U234" i="10"/>
  <c r="U233" i="10"/>
  <c r="U232" i="10"/>
  <c r="U231" i="10"/>
  <c r="U230" i="10"/>
  <c r="U229" i="10"/>
  <c r="U228" i="10"/>
  <c r="U227" i="10"/>
  <c r="U226" i="10"/>
  <c r="U225" i="10"/>
  <c r="U224" i="10"/>
  <c r="U223" i="10"/>
  <c r="U222" i="10"/>
  <c r="U221" i="10"/>
  <c r="U220" i="10"/>
  <c r="U219" i="10"/>
  <c r="U218" i="10"/>
  <c r="U217" i="10"/>
  <c r="U216" i="10"/>
  <c r="U215" i="10"/>
  <c r="U214" i="10"/>
  <c r="U213" i="10"/>
  <c r="U212" i="10"/>
  <c r="U211" i="10"/>
  <c r="U210" i="10"/>
  <c r="U209" i="10"/>
  <c r="U208" i="10"/>
  <c r="U207" i="10"/>
  <c r="U206" i="10"/>
  <c r="U205" i="10"/>
  <c r="U204" i="10"/>
  <c r="U203" i="10"/>
  <c r="U202" i="10"/>
  <c r="U201" i="10"/>
  <c r="U200" i="10"/>
  <c r="U199" i="10"/>
  <c r="U198" i="10"/>
  <c r="U197" i="10"/>
  <c r="U196" i="10"/>
  <c r="U195" i="10"/>
  <c r="U194" i="10"/>
  <c r="U193" i="10"/>
  <c r="U192" i="10"/>
  <c r="U191" i="10"/>
  <c r="U190" i="10"/>
  <c r="U189" i="10"/>
  <c r="U188" i="10"/>
  <c r="U187" i="10"/>
  <c r="U186" i="10"/>
  <c r="U185" i="10"/>
  <c r="U184" i="10"/>
  <c r="U183" i="10"/>
  <c r="U182" i="10"/>
  <c r="U181" i="10"/>
  <c r="U180" i="10"/>
  <c r="U179" i="10"/>
  <c r="U178" i="10"/>
  <c r="U177" i="10"/>
  <c r="U176" i="10"/>
  <c r="U175" i="10"/>
  <c r="U174" i="10"/>
  <c r="U173" i="10"/>
  <c r="U172" i="10"/>
  <c r="U171" i="10"/>
  <c r="U170" i="10"/>
  <c r="U169" i="10"/>
  <c r="U168" i="10"/>
  <c r="U167" i="10"/>
  <c r="U166" i="10"/>
  <c r="U165" i="10"/>
  <c r="U164" i="10"/>
  <c r="U163" i="10"/>
  <c r="U162" i="10"/>
  <c r="U161" i="10"/>
  <c r="U160" i="10"/>
  <c r="U159" i="10"/>
  <c r="U158" i="10"/>
  <c r="U157" i="10"/>
  <c r="U156" i="10"/>
  <c r="U155" i="10"/>
  <c r="U154" i="10"/>
  <c r="U153" i="10"/>
  <c r="U152" i="10"/>
  <c r="U151" i="10"/>
  <c r="U150" i="10"/>
  <c r="U149" i="10"/>
  <c r="U148" i="10"/>
  <c r="U147" i="10"/>
  <c r="U146" i="10"/>
  <c r="U145" i="10"/>
  <c r="U144" i="10"/>
  <c r="U143" i="10"/>
  <c r="U142" i="10"/>
  <c r="U141" i="10"/>
  <c r="U140" i="10"/>
  <c r="U139" i="10"/>
  <c r="U138" i="10"/>
  <c r="U137" i="10"/>
  <c r="U136" i="10"/>
  <c r="U135" i="10"/>
  <c r="U134" i="10"/>
  <c r="U133" i="10"/>
  <c r="U132" i="10"/>
  <c r="U131" i="10"/>
  <c r="U130" i="10"/>
  <c r="U129" i="10"/>
  <c r="U128" i="10"/>
  <c r="U127" i="10"/>
  <c r="U126" i="10"/>
  <c r="U125" i="10"/>
  <c r="U124" i="10"/>
  <c r="U123" i="10"/>
  <c r="U122" i="10"/>
  <c r="U121" i="10"/>
  <c r="U120" i="10"/>
  <c r="U119" i="10"/>
  <c r="U118" i="10"/>
  <c r="U117" i="10"/>
  <c r="U116" i="10"/>
  <c r="U115" i="10"/>
  <c r="U114" i="10"/>
  <c r="U113" i="10"/>
  <c r="U112" i="10"/>
  <c r="U111" i="10"/>
  <c r="U110" i="10"/>
  <c r="U109" i="10"/>
  <c r="U108" i="10"/>
  <c r="U107" i="10"/>
  <c r="U106" i="10"/>
  <c r="U105" i="10"/>
  <c r="U104" i="10"/>
  <c r="U103" i="10"/>
  <c r="U102" i="10"/>
  <c r="U101" i="10"/>
  <c r="U100" i="10"/>
  <c r="U99" i="10"/>
  <c r="U98" i="10"/>
  <c r="U97" i="10"/>
  <c r="U96" i="10"/>
  <c r="U95" i="10"/>
  <c r="U94" i="10"/>
  <c r="U93" i="10"/>
  <c r="U92" i="10"/>
  <c r="U91" i="10"/>
  <c r="U90" i="10"/>
  <c r="U89" i="10"/>
  <c r="U88" i="10"/>
  <c r="U87" i="10"/>
  <c r="U86" i="10"/>
  <c r="U85" i="10"/>
  <c r="U84" i="10"/>
  <c r="U83" i="10"/>
  <c r="U82" i="10"/>
  <c r="U81" i="10"/>
  <c r="U80" i="10"/>
  <c r="U79" i="10"/>
  <c r="U78" i="10"/>
  <c r="U77" i="10"/>
  <c r="U76" i="10"/>
  <c r="U75" i="10"/>
  <c r="U74" i="10"/>
  <c r="U73" i="10"/>
  <c r="U72" i="10"/>
  <c r="U71" i="10"/>
  <c r="U70" i="10"/>
  <c r="U69" i="10"/>
  <c r="U68" i="10"/>
  <c r="U67" i="10"/>
  <c r="U66" i="10"/>
  <c r="U65" i="10"/>
  <c r="U64" i="10"/>
  <c r="U63" i="10"/>
  <c r="U62" i="10"/>
  <c r="U61" i="10"/>
  <c r="U60" i="10"/>
  <c r="U59" i="10"/>
  <c r="U58" i="10"/>
  <c r="U57" i="10"/>
  <c r="U56" i="10"/>
  <c r="U55" i="10"/>
  <c r="U54" i="10"/>
  <c r="U53" i="10"/>
  <c r="U52" i="10"/>
  <c r="U51" i="10"/>
  <c r="U50" i="10"/>
  <c r="U49" i="10"/>
  <c r="U48" i="10"/>
  <c r="U47" i="10"/>
  <c r="U46" i="10"/>
  <c r="U45" i="10"/>
  <c r="U44" i="10"/>
  <c r="U43" i="10"/>
  <c r="U42" i="10"/>
  <c r="U41" i="10"/>
  <c r="U40" i="10"/>
  <c r="U39" i="10"/>
  <c r="U38" i="10"/>
  <c r="U37" i="10"/>
  <c r="U36" i="10"/>
  <c r="U35" i="10"/>
  <c r="U34" i="10"/>
  <c r="U33" i="10"/>
  <c r="U32" i="10"/>
  <c r="U31" i="10"/>
  <c r="U30" i="10"/>
  <c r="U29" i="10"/>
  <c r="U28" i="10"/>
  <c r="U27" i="10"/>
  <c r="U26" i="10"/>
  <c r="U25" i="10"/>
  <c r="U24" i="10"/>
  <c r="U23" i="10"/>
  <c r="U22" i="10"/>
  <c r="U21" i="10"/>
  <c r="U20" i="10"/>
  <c r="U19" i="10"/>
  <c r="U18" i="10"/>
  <c r="U17" i="10"/>
  <c r="U16" i="10"/>
  <c r="U15" i="10"/>
  <c r="U14" i="10"/>
  <c r="U13" i="10"/>
  <c r="U12" i="10"/>
  <c r="U11" i="10"/>
  <c r="U10" i="10"/>
  <c r="U9" i="10"/>
  <c r="U8" i="10"/>
  <c r="U7" i="10"/>
  <c r="U6" i="10"/>
  <c r="U5" i="10"/>
  <c r="U4" i="10"/>
  <c r="U7" i="8"/>
  <c r="U6" i="8"/>
  <c r="U5" i="8"/>
  <c r="U4" i="8"/>
  <c r="U423" i="6"/>
  <c r="U422" i="6"/>
  <c r="U421" i="6"/>
  <c r="U420" i="6"/>
  <c r="U419" i="6"/>
  <c r="U418" i="6"/>
  <c r="U417" i="6"/>
  <c r="U416" i="6"/>
  <c r="U415" i="6"/>
  <c r="U414" i="6"/>
  <c r="U413" i="6"/>
  <c r="U412" i="6"/>
  <c r="U411" i="6"/>
  <c r="U410" i="6"/>
  <c r="U409" i="6"/>
  <c r="U408" i="6"/>
  <c r="U407" i="6"/>
  <c r="U406" i="6"/>
  <c r="U405" i="6"/>
  <c r="U404" i="6"/>
  <c r="U403" i="6"/>
  <c r="U402" i="6"/>
  <c r="U401" i="6"/>
  <c r="U400" i="6"/>
  <c r="U399" i="6"/>
  <c r="U398" i="6"/>
  <c r="U397" i="6"/>
  <c r="U396" i="6"/>
  <c r="U395" i="6"/>
  <c r="U394" i="6"/>
  <c r="U393" i="6"/>
  <c r="U392" i="6"/>
  <c r="U391" i="6"/>
  <c r="U390" i="6"/>
  <c r="U389" i="6"/>
  <c r="U388" i="6"/>
  <c r="U387" i="6"/>
  <c r="U386" i="6"/>
  <c r="U385" i="6"/>
  <c r="U384" i="6"/>
  <c r="U383" i="6"/>
  <c r="U382" i="6"/>
  <c r="U381" i="6"/>
  <c r="U380" i="6"/>
  <c r="U379" i="6"/>
  <c r="U378" i="6"/>
  <c r="U377" i="6"/>
  <c r="U376" i="6"/>
  <c r="U375" i="6"/>
  <c r="U374" i="6"/>
  <c r="U373" i="6"/>
  <c r="U372" i="6"/>
  <c r="U371" i="6"/>
  <c r="U370" i="6"/>
  <c r="U369" i="6"/>
  <c r="U368" i="6"/>
  <c r="U367" i="6"/>
  <c r="U366" i="6"/>
  <c r="U365" i="6"/>
  <c r="U364" i="6"/>
  <c r="U363" i="6"/>
  <c r="U362" i="6"/>
  <c r="U361" i="6"/>
  <c r="U360" i="6"/>
  <c r="U359" i="6"/>
  <c r="U358" i="6"/>
  <c r="U357" i="6"/>
  <c r="U356" i="6"/>
  <c r="U355" i="6"/>
  <c r="U354" i="6"/>
  <c r="U353" i="6"/>
  <c r="U352" i="6"/>
  <c r="U351" i="6"/>
  <c r="U350" i="6"/>
  <c r="U349" i="6"/>
  <c r="U348" i="6"/>
  <c r="U347" i="6"/>
  <c r="U346" i="6"/>
  <c r="U345" i="6"/>
  <c r="U344" i="6"/>
  <c r="U343" i="6"/>
  <c r="U342" i="6"/>
  <c r="U341" i="6"/>
  <c r="U340" i="6"/>
  <c r="U339" i="6"/>
  <c r="U338" i="6"/>
  <c r="U337" i="6"/>
  <c r="U336" i="6"/>
  <c r="U335" i="6"/>
  <c r="U334" i="6"/>
  <c r="U333" i="6"/>
  <c r="U332" i="6"/>
  <c r="U331" i="6"/>
  <c r="U330" i="6"/>
  <c r="U329" i="6"/>
  <c r="U328" i="6"/>
  <c r="U327" i="6"/>
  <c r="U326" i="6"/>
  <c r="U325" i="6"/>
  <c r="U324" i="6"/>
  <c r="U323" i="6"/>
  <c r="U322" i="6"/>
  <c r="U321" i="6"/>
  <c r="U320" i="6"/>
  <c r="U319" i="6"/>
  <c r="U318" i="6"/>
  <c r="U317" i="6"/>
  <c r="U316" i="6"/>
  <c r="U315" i="6"/>
  <c r="U314" i="6"/>
  <c r="U313" i="6"/>
  <c r="U312" i="6"/>
  <c r="U311" i="6"/>
  <c r="U310" i="6"/>
  <c r="U309" i="6"/>
  <c r="U308" i="6"/>
  <c r="U307" i="6"/>
  <c r="U306" i="6"/>
  <c r="U305" i="6"/>
  <c r="U304" i="6"/>
  <c r="U303" i="6"/>
  <c r="U302" i="6"/>
  <c r="U301" i="6"/>
  <c r="U300" i="6"/>
  <c r="U299" i="6"/>
  <c r="U298" i="6"/>
  <c r="U297" i="6"/>
  <c r="U296" i="6"/>
  <c r="U295" i="6"/>
  <c r="U294" i="6"/>
  <c r="U293" i="6"/>
  <c r="U292" i="6"/>
  <c r="U291" i="6"/>
  <c r="U290" i="6"/>
  <c r="U289" i="6"/>
  <c r="U288" i="6"/>
  <c r="U287" i="6"/>
  <c r="U286" i="6"/>
  <c r="U285" i="6"/>
  <c r="U284" i="6"/>
  <c r="U283" i="6"/>
  <c r="U282" i="6"/>
  <c r="U281" i="6"/>
  <c r="U280" i="6"/>
  <c r="U279" i="6"/>
  <c r="U278" i="6"/>
  <c r="U277" i="6"/>
  <c r="U276" i="6"/>
  <c r="U275" i="6"/>
  <c r="U274" i="6"/>
  <c r="U273" i="6"/>
  <c r="U272" i="6"/>
  <c r="U271" i="6"/>
  <c r="U270" i="6"/>
  <c r="U269" i="6"/>
  <c r="U268" i="6"/>
  <c r="U267" i="6"/>
  <c r="U266" i="6"/>
  <c r="U265" i="6"/>
  <c r="U264" i="6"/>
  <c r="U263" i="6"/>
  <c r="U262" i="6"/>
  <c r="U261" i="6"/>
  <c r="U260" i="6"/>
  <c r="U259" i="6"/>
  <c r="U258" i="6"/>
  <c r="U257" i="6"/>
  <c r="U256" i="6"/>
  <c r="U255" i="6"/>
  <c r="U254" i="6"/>
  <c r="U253" i="6"/>
  <c r="U252" i="6"/>
  <c r="U251" i="6"/>
  <c r="U250" i="6"/>
  <c r="U249" i="6"/>
  <c r="U248" i="6"/>
  <c r="U247" i="6"/>
  <c r="U246" i="6"/>
  <c r="U245" i="6"/>
  <c r="U244" i="6"/>
  <c r="U243" i="6"/>
  <c r="U242" i="6"/>
  <c r="U241" i="6"/>
  <c r="U240" i="6"/>
  <c r="U239" i="6"/>
  <c r="U238" i="6"/>
  <c r="U237" i="6"/>
  <c r="U236" i="6"/>
  <c r="U235" i="6"/>
  <c r="U234" i="6"/>
  <c r="U233" i="6"/>
  <c r="U232" i="6"/>
  <c r="U231" i="6"/>
  <c r="U230" i="6"/>
  <c r="U229" i="6"/>
  <c r="U228" i="6"/>
  <c r="U227" i="6"/>
  <c r="U226" i="6"/>
  <c r="U225" i="6"/>
  <c r="U224" i="6"/>
  <c r="U223" i="6"/>
  <c r="U222" i="6"/>
  <c r="U221" i="6"/>
  <c r="U220" i="6"/>
  <c r="U219" i="6"/>
  <c r="U218" i="6"/>
  <c r="U217" i="6"/>
  <c r="U216" i="6"/>
  <c r="U215" i="6"/>
  <c r="U214" i="6"/>
  <c r="U213" i="6"/>
  <c r="U212" i="6"/>
  <c r="U211" i="6"/>
  <c r="U210" i="6"/>
  <c r="U209" i="6"/>
  <c r="U208" i="6"/>
  <c r="U207" i="6"/>
  <c r="U206" i="6"/>
  <c r="U205" i="6"/>
  <c r="U204" i="6"/>
  <c r="U203" i="6"/>
  <c r="U202" i="6"/>
  <c r="U201" i="6"/>
  <c r="U200" i="6"/>
  <c r="U199" i="6"/>
  <c r="U198" i="6"/>
  <c r="U197" i="6"/>
  <c r="U196" i="6"/>
  <c r="U195" i="6"/>
  <c r="U194" i="6"/>
  <c r="U193" i="6"/>
  <c r="U192" i="6"/>
  <c r="U191" i="6"/>
  <c r="U190" i="6"/>
  <c r="U189" i="6"/>
  <c r="U188" i="6"/>
  <c r="U187" i="6"/>
  <c r="U186" i="6"/>
  <c r="U185" i="6"/>
  <c r="U184" i="6"/>
  <c r="U183" i="6"/>
  <c r="U182" i="6"/>
  <c r="U181" i="6"/>
  <c r="U180" i="6"/>
  <c r="U179" i="6"/>
  <c r="U178" i="6"/>
  <c r="U177" i="6"/>
  <c r="U176" i="6"/>
  <c r="U175" i="6"/>
  <c r="U174" i="6"/>
  <c r="U173" i="6"/>
  <c r="U172" i="6"/>
  <c r="U171" i="6"/>
  <c r="U170" i="6"/>
  <c r="U169" i="6"/>
  <c r="U168" i="6"/>
  <c r="U167" i="6"/>
  <c r="U166" i="6"/>
  <c r="U165" i="6"/>
  <c r="U164" i="6"/>
  <c r="U163" i="6"/>
  <c r="U162" i="6"/>
  <c r="U161" i="6"/>
  <c r="U160" i="6"/>
  <c r="U159" i="6"/>
  <c r="U158" i="6"/>
  <c r="U157" i="6"/>
  <c r="U156" i="6"/>
  <c r="U155" i="6"/>
  <c r="U154" i="6"/>
  <c r="U153" i="6"/>
  <c r="U152" i="6"/>
  <c r="U151" i="6"/>
  <c r="U150" i="6"/>
  <c r="U149" i="6"/>
  <c r="U148" i="6"/>
  <c r="U147" i="6"/>
  <c r="U146" i="6"/>
  <c r="U145" i="6"/>
  <c r="U144" i="6"/>
  <c r="U143" i="6"/>
  <c r="U142" i="6"/>
  <c r="U141" i="6"/>
  <c r="U140" i="6"/>
  <c r="U139" i="6"/>
  <c r="U138" i="6"/>
  <c r="U137" i="6"/>
  <c r="U136" i="6"/>
  <c r="U135" i="6"/>
  <c r="U134" i="6"/>
  <c r="U133" i="6"/>
  <c r="U132" i="6"/>
  <c r="U131" i="6"/>
  <c r="U130" i="6"/>
  <c r="U129" i="6"/>
  <c r="U128" i="6"/>
  <c r="U127" i="6"/>
  <c r="U126" i="6"/>
  <c r="U125" i="6"/>
  <c r="U124" i="6"/>
  <c r="U123" i="6"/>
  <c r="U122" i="6"/>
  <c r="U121" i="6"/>
  <c r="U120" i="6"/>
  <c r="U119" i="6"/>
  <c r="U118" i="6"/>
  <c r="U117" i="6"/>
  <c r="U116" i="6"/>
  <c r="U115" i="6"/>
  <c r="U114" i="6"/>
  <c r="U113" i="6"/>
  <c r="U112" i="6"/>
  <c r="U111" i="6"/>
  <c r="U110" i="6"/>
  <c r="U109" i="6"/>
  <c r="U108" i="6"/>
  <c r="U107" i="6"/>
  <c r="U106" i="6"/>
  <c r="U105" i="6"/>
  <c r="U104" i="6"/>
  <c r="U103" i="6"/>
  <c r="U102" i="6"/>
  <c r="U101" i="6"/>
  <c r="U100" i="6"/>
  <c r="U99" i="6"/>
  <c r="U98" i="6"/>
  <c r="U97" i="6"/>
  <c r="U96" i="6"/>
  <c r="U95" i="6"/>
  <c r="U94" i="6"/>
  <c r="U93" i="6"/>
  <c r="U92" i="6"/>
  <c r="U91" i="6"/>
  <c r="U90" i="6"/>
  <c r="U89" i="6"/>
  <c r="U88" i="6"/>
  <c r="U87" i="6"/>
  <c r="U86" i="6"/>
  <c r="U85" i="6"/>
  <c r="U84" i="6"/>
  <c r="U83" i="6"/>
  <c r="U82" i="6"/>
  <c r="U81" i="6"/>
  <c r="U80" i="6"/>
  <c r="U79" i="6"/>
  <c r="U78" i="6"/>
  <c r="U77" i="6"/>
  <c r="U76" i="6"/>
  <c r="U75" i="6"/>
  <c r="U74" i="6"/>
  <c r="U73" i="6"/>
  <c r="U72" i="6"/>
  <c r="U71" i="6"/>
  <c r="U70" i="6"/>
  <c r="U69" i="6"/>
  <c r="U68" i="6"/>
  <c r="U67" i="6"/>
  <c r="U66" i="6"/>
  <c r="U65" i="6"/>
  <c r="U64" i="6"/>
  <c r="U63" i="6"/>
  <c r="U62" i="6"/>
  <c r="U61" i="6"/>
  <c r="U60" i="6"/>
  <c r="U59" i="6"/>
  <c r="U58" i="6"/>
  <c r="U57" i="6"/>
  <c r="U56" i="6"/>
  <c r="U55" i="6"/>
  <c r="U54" i="6"/>
  <c r="U53" i="6"/>
  <c r="U52" i="6"/>
  <c r="U51" i="6"/>
  <c r="U50" i="6"/>
  <c r="U49" i="6"/>
  <c r="U48" i="6"/>
  <c r="U47" i="6"/>
  <c r="U46" i="6"/>
  <c r="U45" i="6"/>
  <c r="U44" i="6"/>
  <c r="U43" i="6"/>
  <c r="U42" i="6"/>
  <c r="U41" i="6"/>
  <c r="U40" i="6"/>
  <c r="U39" i="6"/>
  <c r="U38" i="6"/>
  <c r="U37" i="6"/>
  <c r="U36" i="6"/>
  <c r="U35" i="6"/>
  <c r="U34" i="6"/>
  <c r="U33" i="6"/>
  <c r="U32" i="6"/>
  <c r="U31" i="6"/>
  <c r="U30" i="6"/>
  <c r="U29" i="6"/>
  <c r="U28" i="6"/>
  <c r="U27" i="6"/>
  <c r="U26" i="6"/>
  <c r="U25" i="6"/>
  <c r="U24" i="6"/>
  <c r="U23" i="6"/>
  <c r="U22" i="6"/>
  <c r="U21" i="6"/>
  <c r="U20" i="6"/>
  <c r="U19" i="6"/>
  <c r="U18" i="6"/>
  <c r="U17" i="6"/>
  <c r="U16" i="6"/>
  <c r="U15" i="6"/>
  <c r="U14" i="6"/>
  <c r="U13" i="6"/>
  <c r="U12" i="6"/>
  <c r="U11" i="6"/>
  <c r="U10" i="6"/>
  <c r="U9" i="6"/>
  <c r="U8" i="6"/>
  <c r="U7" i="6"/>
  <c r="U6" i="6"/>
  <c r="U5" i="6"/>
  <c r="U4" i="6"/>
  <c r="U3412" i="4"/>
  <c r="U3411" i="4"/>
  <c r="U3410" i="4"/>
  <c r="U3409" i="4"/>
  <c r="U3408" i="4"/>
  <c r="U3407" i="4"/>
  <c r="U3406" i="4"/>
  <c r="U3405" i="4"/>
  <c r="U3404" i="4"/>
  <c r="U3403" i="4"/>
  <c r="U3402" i="4"/>
  <c r="U3401" i="4"/>
  <c r="U3400" i="4"/>
  <c r="U3399" i="4"/>
  <c r="U3398" i="4"/>
  <c r="U3397" i="4"/>
  <c r="U3396" i="4"/>
  <c r="U3395" i="4"/>
  <c r="U3394" i="4"/>
  <c r="U3393" i="4"/>
  <c r="U3392" i="4"/>
  <c r="U3391" i="4"/>
  <c r="U3390" i="4"/>
  <c r="U3389" i="4"/>
  <c r="U3388" i="4"/>
  <c r="U3387" i="4"/>
  <c r="U3386" i="4"/>
  <c r="U3385" i="4"/>
  <c r="U3384" i="4"/>
  <c r="U3383" i="4"/>
  <c r="U3382" i="4"/>
  <c r="U3381" i="4"/>
  <c r="U3380" i="4"/>
  <c r="U3379" i="4"/>
  <c r="U3378" i="4"/>
  <c r="U3377" i="4"/>
  <c r="U3376" i="4"/>
  <c r="U3375" i="4"/>
  <c r="U3374" i="4"/>
  <c r="U3373" i="4"/>
  <c r="U3372" i="4"/>
  <c r="U3371" i="4"/>
  <c r="U3370" i="4"/>
  <c r="U3369" i="4"/>
  <c r="U3368" i="4"/>
  <c r="U3367" i="4"/>
  <c r="U3366" i="4"/>
  <c r="U3365" i="4"/>
  <c r="U3364" i="4"/>
  <c r="U3363" i="4"/>
  <c r="U3362" i="4"/>
  <c r="U3361" i="4"/>
  <c r="U3360" i="4"/>
  <c r="U3359" i="4"/>
  <c r="U3358" i="4"/>
  <c r="U3357" i="4"/>
  <c r="U3356" i="4"/>
  <c r="U3355" i="4"/>
  <c r="U3354" i="4"/>
  <c r="U3353" i="4"/>
  <c r="U3352" i="4"/>
  <c r="U3351" i="4"/>
  <c r="U3350" i="4"/>
  <c r="U3349" i="4"/>
  <c r="U3348" i="4"/>
  <c r="U3347" i="4"/>
  <c r="U3346" i="4"/>
  <c r="U3345" i="4"/>
  <c r="U3344" i="4"/>
  <c r="U3343" i="4"/>
  <c r="U3342" i="4"/>
  <c r="U3341" i="4"/>
  <c r="U3340" i="4"/>
  <c r="U3339" i="4"/>
  <c r="U3338" i="4"/>
  <c r="U3337" i="4"/>
  <c r="U3336" i="4"/>
  <c r="U3335" i="4"/>
  <c r="U3334" i="4"/>
  <c r="U3333" i="4"/>
  <c r="U3332" i="4"/>
  <c r="U3331" i="4"/>
  <c r="U3330" i="4"/>
  <c r="U3329" i="4"/>
  <c r="U3328" i="4"/>
  <c r="U3327" i="4"/>
  <c r="U3326" i="4"/>
  <c r="U3325" i="4"/>
  <c r="U3324" i="4"/>
  <c r="U3323" i="4"/>
  <c r="U3322" i="4"/>
  <c r="U3321" i="4"/>
  <c r="U3320" i="4"/>
  <c r="U3319" i="4"/>
  <c r="U3318" i="4"/>
  <c r="U3317" i="4"/>
  <c r="U3316" i="4"/>
  <c r="U3315" i="4"/>
  <c r="U3314" i="4"/>
  <c r="U3313" i="4"/>
  <c r="U3312" i="4"/>
  <c r="U3311" i="4"/>
  <c r="U3310" i="4"/>
  <c r="U3309" i="4"/>
  <c r="U3308" i="4"/>
  <c r="U3307" i="4"/>
  <c r="U3306" i="4"/>
  <c r="U3305" i="4"/>
  <c r="U3304" i="4"/>
  <c r="U3303" i="4"/>
  <c r="U3302" i="4"/>
  <c r="U3301" i="4"/>
  <c r="U3300" i="4"/>
  <c r="U3299" i="4"/>
  <c r="U3298" i="4"/>
  <c r="U3297" i="4"/>
  <c r="U3296" i="4"/>
  <c r="U3295" i="4"/>
  <c r="U3294" i="4"/>
  <c r="U3293" i="4"/>
  <c r="U3292" i="4"/>
  <c r="U3291" i="4"/>
  <c r="U3290" i="4"/>
  <c r="U3289" i="4"/>
  <c r="U3288" i="4"/>
  <c r="U3287" i="4"/>
  <c r="U3286" i="4"/>
  <c r="U3285" i="4"/>
  <c r="U3284" i="4"/>
  <c r="U3283" i="4"/>
  <c r="U3282" i="4"/>
  <c r="U3281" i="4"/>
  <c r="U3280" i="4"/>
  <c r="U3279" i="4"/>
  <c r="U3278" i="4"/>
  <c r="U3277" i="4"/>
  <c r="U3276" i="4"/>
  <c r="U3275" i="4"/>
  <c r="U3274" i="4"/>
  <c r="U3273" i="4"/>
  <c r="U3272" i="4"/>
  <c r="U3271" i="4"/>
  <c r="U3270" i="4"/>
  <c r="U3269" i="4"/>
  <c r="U3268" i="4"/>
  <c r="U3267" i="4"/>
  <c r="U3266" i="4"/>
  <c r="U3265" i="4"/>
  <c r="U3264" i="4"/>
  <c r="U3263" i="4"/>
  <c r="U3262" i="4"/>
  <c r="U3261" i="4"/>
  <c r="U3260" i="4"/>
  <c r="U3259" i="4"/>
  <c r="U3258" i="4"/>
  <c r="U3257" i="4"/>
  <c r="U3256" i="4"/>
  <c r="U3255" i="4"/>
  <c r="U3254" i="4"/>
  <c r="U3253" i="4"/>
  <c r="U3252" i="4"/>
  <c r="U3251" i="4"/>
  <c r="U3250" i="4"/>
  <c r="U3249" i="4"/>
  <c r="U3248" i="4"/>
  <c r="U3247" i="4"/>
  <c r="U3246" i="4"/>
  <c r="U3245" i="4"/>
  <c r="U3244" i="4"/>
  <c r="U3243" i="4"/>
  <c r="U3242" i="4"/>
  <c r="U3241" i="4"/>
  <c r="U3240" i="4"/>
  <c r="U3239" i="4"/>
  <c r="U3238" i="4"/>
  <c r="U3237" i="4"/>
  <c r="U3236" i="4"/>
  <c r="U3235" i="4"/>
  <c r="U3234" i="4"/>
  <c r="U3233" i="4"/>
  <c r="U3232" i="4"/>
  <c r="U3231" i="4"/>
  <c r="U3230" i="4"/>
  <c r="U3229" i="4"/>
  <c r="U3228" i="4"/>
  <c r="U3227" i="4"/>
  <c r="U3226" i="4"/>
  <c r="U3225" i="4"/>
  <c r="U3224" i="4"/>
  <c r="U3223" i="4"/>
  <c r="U3222" i="4"/>
  <c r="U3221" i="4"/>
  <c r="U3220" i="4"/>
  <c r="U3219" i="4"/>
  <c r="U3218" i="4"/>
  <c r="U3217" i="4"/>
  <c r="U3216" i="4"/>
  <c r="U3215" i="4"/>
  <c r="U3214" i="4"/>
  <c r="U3213" i="4"/>
  <c r="U3212" i="4"/>
  <c r="U3211" i="4"/>
  <c r="U3210" i="4"/>
  <c r="U3209" i="4"/>
  <c r="U3208" i="4"/>
  <c r="U3207" i="4"/>
  <c r="U3206" i="4"/>
  <c r="U3205" i="4"/>
  <c r="U3204" i="4"/>
  <c r="U3203" i="4"/>
  <c r="U3202" i="4"/>
  <c r="U3201" i="4"/>
  <c r="U3200" i="4"/>
  <c r="U3199" i="4"/>
  <c r="U3198" i="4"/>
  <c r="U3197" i="4"/>
  <c r="U3196" i="4"/>
  <c r="U3195" i="4"/>
  <c r="U3194" i="4"/>
  <c r="U3193" i="4"/>
  <c r="U3192" i="4"/>
  <c r="U3191" i="4"/>
  <c r="U3190" i="4"/>
  <c r="U3189" i="4"/>
  <c r="U3188" i="4"/>
  <c r="U3187" i="4"/>
  <c r="U3186" i="4"/>
  <c r="U3185" i="4"/>
  <c r="U3184" i="4"/>
  <c r="U3183" i="4"/>
  <c r="U3182" i="4"/>
  <c r="U3181" i="4"/>
  <c r="U3180" i="4"/>
  <c r="U3179" i="4"/>
  <c r="U3178" i="4"/>
  <c r="U3177" i="4"/>
  <c r="U3176" i="4"/>
  <c r="U3175" i="4"/>
  <c r="U3174" i="4"/>
  <c r="U3173" i="4"/>
  <c r="U3172" i="4"/>
  <c r="U3171" i="4"/>
  <c r="U3170" i="4"/>
  <c r="U3169" i="4"/>
  <c r="U3168" i="4"/>
  <c r="U3167" i="4"/>
  <c r="U3166" i="4"/>
  <c r="U3165" i="4"/>
  <c r="U3164" i="4"/>
  <c r="U3163" i="4"/>
  <c r="U3162" i="4"/>
  <c r="U3161" i="4"/>
  <c r="U3160" i="4"/>
  <c r="U3159" i="4"/>
  <c r="U3158" i="4"/>
  <c r="U3157" i="4"/>
  <c r="U3156" i="4"/>
  <c r="U3155" i="4"/>
  <c r="U3154" i="4"/>
  <c r="U3153" i="4"/>
  <c r="U3152" i="4"/>
  <c r="U3151" i="4"/>
  <c r="U3150" i="4"/>
  <c r="U3149" i="4"/>
  <c r="U3148" i="4"/>
  <c r="U3147" i="4"/>
  <c r="U3146" i="4"/>
  <c r="U3145" i="4"/>
  <c r="U3144" i="4"/>
  <c r="U3143" i="4"/>
  <c r="U3142" i="4"/>
  <c r="U3141" i="4"/>
  <c r="U3140" i="4"/>
  <c r="U3139" i="4"/>
  <c r="U3138" i="4"/>
  <c r="U3137" i="4"/>
  <c r="U3136" i="4"/>
  <c r="U3135" i="4"/>
  <c r="U3134" i="4"/>
  <c r="U3133" i="4"/>
  <c r="U3132" i="4"/>
  <c r="U3131" i="4"/>
  <c r="U3130" i="4"/>
  <c r="U3129" i="4"/>
  <c r="U3128" i="4"/>
  <c r="U3127" i="4"/>
  <c r="U3126" i="4"/>
  <c r="U3125" i="4"/>
  <c r="U3124" i="4"/>
  <c r="U3123" i="4"/>
  <c r="U3122" i="4"/>
  <c r="U3121" i="4"/>
  <c r="U3120" i="4"/>
  <c r="U3119" i="4"/>
  <c r="U3118" i="4"/>
  <c r="U3117" i="4"/>
  <c r="U3116" i="4"/>
  <c r="U3115" i="4"/>
  <c r="U3114" i="4"/>
  <c r="U3113" i="4"/>
  <c r="U3112" i="4"/>
  <c r="U3111" i="4"/>
  <c r="U3110" i="4"/>
  <c r="U3109" i="4"/>
  <c r="U3108" i="4"/>
  <c r="U3107" i="4"/>
  <c r="U3106" i="4"/>
  <c r="U3105" i="4"/>
  <c r="U3104" i="4"/>
  <c r="U3103" i="4"/>
  <c r="U3102" i="4"/>
  <c r="U3101" i="4"/>
  <c r="U3100" i="4"/>
  <c r="U3099" i="4"/>
  <c r="U3098" i="4"/>
  <c r="U3097" i="4"/>
  <c r="U3096" i="4"/>
  <c r="U3095" i="4"/>
  <c r="U3094" i="4"/>
  <c r="U3093" i="4"/>
  <c r="U3092" i="4"/>
  <c r="U3091" i="4"/>
  <c r="U3090" i="4"/>
  <c r="U3089" i="4"/>
  <c r="U3088" i="4"/>
  <c r="U3087" i="4"/>
  <c r="U3086" i="4"/>
  <c r="U3085" i="4"/>
  <c r="U3084" i="4"/>
  <c r="U3083" i="4"/>
  <c r="U3082" i="4"/>
  <c r="U3081" i="4"/>
  <c r="U3080" i="4"/>
  <c r="U3079" i="4"/>
  <c r="U3078" i="4"/>
  <c r="U3077" i="4"/>
  <c r="U3076" i="4"/>
  <c r="U3075" i="4"/>
  <c r="U3074" i="4"/>
  <c r="U3073" i="4"/>
  <c r="U3072" i="4"/>
  <c r="U3071" i="4"/>
  <c r="U3070" i="4"/>
  <c r="U3069" i="4"/>
  <c r="U3068" i="4"/>
  <c r="U3067" i="4"/>
  <c r="U3066" i="4"/>
  <c r="U3065" i="4"/>
  <c r="U3064" i="4"/>
  <c r="U3063" i="4"/>
  <c r="U3062" i="4"/>
  <c r="U3061" i="4"/>
  <c r="U3060" i="4"/>
  <c r="U3059" i="4"/>
  <c r="U3058" i="4"/>
  <c r="U3057" i="4"/>
  <c r="U3056" i="4"/>
  <c r="U3055" i="4"/>
  <c r="U3054" i="4"/>
  <c r="U3053" i="4"/>
  <c r="U3052" i="4"/>
  <c r="U3051" i="4"/>
  <c r="U3050" i="4"/>
  <c r="U3049" i="4"/>
  <c r="U3048" i="4"/>
  <c r="U3047" i="4"/>
  <c r="U3046" i="4"/>
  <c r="U3045" i="4"/>
  <c r="U3044" i="4"/>
  <c r="U3043" i="4"/>
  <c r="U3042" i="4"/>
  <c r="U3041" i="4"/>
  <c r="U3040" i="4"/>
  <c r="U3039" i="4"/>
  <c r="U3038" i="4"/>
  <c r="U3037" i="4"/>
  <c r="U3036" i="4"/>
  <c r="U3035" i="4"/>
  <c r="U3034" i="4"/>
  <c r="U3033" i="4"/>
  <c r="U3032" i="4"/>
  <c r="U3031" i="4"/>
  <c r="U3030" i="4"/>
  <c r="U3029" i="4"/>
  <c r="U3028" i="4"/>
  <c r="U3027" i="4"/>
  <c r="U3026" i="4"/>
  <c r="U3025" i="4"/>
  <c r="U3024" i="4"/>
  <c r="U3023" i="4"/>
  <c r="U3022" i="4"/>
  <c r="U3021" i="4"/>
  <c r="U3020" i="4"/>
  <c r="U3019" i="4"/>
  <c r="U3018" i="4"/>
  <c r="U3017" i="4"/>
  <c r="U3016" i="4"/>
  <c r="U3015" i="4"/>
  <c r="U3014" i="4"/>
  <c r="U3013" i="4"/>
  <c r="U3012" i="4"/>
  <c r="U3011" i="4"/>
  <c r="U3010" i="4"/>
  <c r="U3009" i="4"/>
  <c r="U3008" i="4"/>
  <c r="U3007" i="4"/>
  <c r="U3006" i="4"/>
  <c r="U3005" i="4"/>
  <c r="U3004" i="4"/>
  <c r="U3003" i="4"/>
  <c r="U3002" i="4"/>
  <c r="U3001" i="4"/>
  <c r="U3000" i="4"/>
  <c r="U2999" i="4"/>
  <c r="U2998" i="4"/>
  <c r="U2997" i="4"/>
  <c r="U2996" i="4"/>
  <c r="U2995" i="4"/>
  <c r="U2994" i="4"/>
  <c r="U2993" i="4"/>
  <c r="U2992" i="4"/>
  <c r="U2991" i="4"/>
  <c r="U2990" i="4"/>
  <c r="U2989" i="4"/>
  <c r="U2988" i="4"/>
  <c r="U2987" i="4"/>
  <c r="U2986" i="4"/>
  <c r="U2985" i="4"/>
  <c r="U2984" i="4"/>
  <c r="U2983" i="4"/>
  <c r="U2982" i="4"/>
  <c r="U2981" i="4"/>
  <c r="U2980" i="4"/>
  <c r="U2979" i="4"/>
  <c r="U2978" i="4"/>
  <c r="U2977" i="4"/>
  <c r="U2976" i="4"/>
  <c r="U2975" i="4"/>
  <c r="U2974" i="4"/>
  <c r="U2973" i="4"/>
  <c r="U2972" i="4"/>
  <c r="U2971" i="4"/>
  <c r="U2970" i="4"/>
  <c r="U2969" i="4"/>
  <c r="U2968" i="4"/>
  <c r="U2967" i="4"/>
  <c r="U2966" i="4"/>
  <c r="U2965" i="4"/>
  <c r="U2964" i="4"/>
  <c r="U2963" i="4"/>
  <c r="U2962" i="4"/>
  <c r="U2961" i="4"/>
  <c r="U2960" i="4"/>
  <c r="U2959" i="4"/>
  <c r="U2958" i="4"/>
  <c r="U2957" i="4"/>
  <c r="U2956" i="4"/>
  <c r="U2955" i="4"/>
  <c r="U2954" i="4"/>
  <c r="U2953" i="4"/>
  <c r="U2952" i="4"/>
  <c r="U2951" i="4"/>
  <c r="U2950" i="4"/>
  <c r="U2949" i="4"/>
  <c r="U2948" i="4"/>
  <c r="U2947" i="4"/>
  <c r="U2946" i="4"/>
  <c r="U2945" i="4"/>
  <c r="U2944" i="4"/>
  <c r="U2943" i="4"/>
  <c r="U2942" i="4"/>
  <c r="U2941" i="4"/>
  <c r="U2940" i="4"/>
  <c r="U2939" i="4"/>
  <c r="U2938" i="4"/>
  <c r="U2937" i="4"/>
  <c r="U2936" i="4"/>
  <c r="U2935" i="4"/>
  <c r="U2934" i="4"/>
  <c r="U2933" i="4"/>
  <c r="U2932" i="4"/>
  <c r="U2931" i="4"/>
  <c r="U2930" i="4"/>
  <c r="U2929" i="4"/>
  <c r="U2928" i="4"/>
  <c r="U2927" i="4"/>
  <c r="U2926" i="4"/>
  <c r="U2925" i="4"/>
  <c r="U2924" i="4"/>
  <c r="U2923" i="4"/>
  <c r="U2922" i="4"/>
  <c r="U2921" i="4"/>
  <c r="U2920" i="4"/>
  <c r="U2919" i="4"/>
  <c r="U2918" i="4"/>
  <c r="U2917" i="4"/>
  <c r="U2916" i="4"/>
  <c r="U2915" i="4"/>
  <c r="U2914" i="4"/>
  <c r="U2913" i="4"/>
  <c r="U2912" i="4"/>
  <c r="U2911" i="4"/>
  <c r="U2910" i="4"/>
  <c r="U2909" i="4"/>
  <c r="U2908" i="4"/>
  <c r="U2907" i="4"/>
  <c r="U2906" i="4"/>
  <c r="U2905" i="4"/>
  <c r="U2904" i="4"/>
  <c r="U2903" i="4"/>
  <c r="U2902" i="4"/>
  <c r="U2901" i="4"/>
  <c r="U2900" i="4"/>
  <c r="U2899" i="4"/>
  <c r="U2898" i="4"/>
  <c r="U2897" i="4"/>
  <c r="U2896" i="4"/>
  <c r="U2895" i="4"/>
  <c r="U2894" i="4"/>
  <c r="U2893" i="4"/>
  <c r="U2892" i="4"/>
  <c r="U2891" i="4"/>
  <c r="U2890" i="4"/>
  <c r="U2889" i="4"/>
  <c r="U2888" i="4"/>
  <c r="U2887" i="4"/>
  <c r="U2886" i="4"/>
  <c r="U2885" i="4"/>
  <c r="U2884" i="4"/>
  <c r="U2883" i="4"/>
  <c r="U2882" i="4"/>
  <c r="U2881" i="4"/>
  <c r="U2880" i="4"/>
  <c r="U2879" i="4"/>
  <c r="U2878" i="4"/>
  <c r="U2877" i="4"/>
  <c r="U2876" i="4"/>
  <c r="U2875" i="4"/>
  <c r="U2874" i="4"/>
  <c r="U2873" i="4"/>
  <c r="U2872" i="4"/>
  <c r="U2871" i="4"/>
  <c r="U2870" i="4"/>
  <c r="U2869" i="4"/>
  <c r="U2868" i="4"/>
  <c r="U2867" i="4"/>
  <c r="U2866" i="4"/>
  <c r="U2865" i="4"/>
  <c r="U2864" i="4"/>
  <c r="U2863" i="4"/>
  <c r="U2862" i="4"/>
  <c r="U2861" i="4"/>
  <c r="U2860" i="4"/>
  <c r="U2859" i="4"/>
  <c r="U2858" i="4"/>
  <c r="U2857" i="4"/>
  <c r="U2856" i="4"/>
  <c r="U2855" i="4"/>
  <c r="U2854" i="4"/>
  <c r="U2853" i="4"/>
  <c r="U2852" i="4"/>
  <c r="U2851" i="4"/>
  <c r="U2850" i="4"/>
  <c r="U2849" i="4"/>
  <c r="U2848" i="4"/>
  <c r="U2847" i="4"/>
  <c r="U2846" i="4"/>
  <c r="U2845" i="4"/>
  <c r="U2844" i="4"/>
  <c r="U2843" i="4"/>
  <c r="U2842" i="4"/>
  <c r="U2841" i="4"/>
  <c r="U2840" i="4"/>
  <c r="U2839" i="4"/>
  <c r="U2838" i="4"/>
  <c r="U2837" i="4"/>
  <c r="U2836" i="4"/>
  <c r="U2835" i="4"/>
  <c r="U2834" i="4"/>
  <c r="U2833" i="4"/>
  <c r="U2832" i="4"/>
  <c r="U2831" i="4"/>
  <c r="U2830" i="4"/>
  <c r="U2829" i="4"/>
  <c r="U2828" i="4"/>
  <c r="U2827" i="4"/>
  <c r="U2826" i="4"/>
  <c r="U2825" i="4"/>
  <c r="U2824" i="4"/>
  <c r="U2823" i="4"/>
  <c r="U2822" i="4"/>
  <c r="U2821" i="4"/>
  <c r="U2820" i="4"/>
  <c r="U2819" i="4"/>
  <c r="U2818" i="4"/>
  <c r="U2817" i="4"/>
  <c r="U2816" i="4"/>
  <c r="U2815" i="4"/>
  <c r="U2814" i="4"/>
  <c r="U2813" i="4"/>
  <c r="U2812" i="4"/>
  <c r="U2811" i="4"/>
  <c r="U2810" i="4"/>
  <c r="U2809" i="4"/>
  <c r="U2808" i="4"/>
  <c r="U2807" i="4"/>
  <c r="U2806" i="4"/>
  <c r="U2805" i="4"/>
  <c r="U2804" i="4"/>
  <c r="U2803" i="4"/>
  <c r="U2802" i="4"/>
  <c r="U2801" i="4"/>
  <c r="U2800" i="4"/>
  <c r="U2799" i="4"/>
  <c r="U2798" i="4"/>
  <c r="U2797" i="4"/>
  <c r="U2796" i="4"/>
  <c r="U2795" i="4"/>
  <c r="U2794" i="4"/>
  <c r="U2793" i="4"/>
  <c r="U2792" i="4"/>
  <c r="U2791" i="4"/>
  <c r="U2790" i="4"/>
  <c r="U2789" i="4"/>
  <c r="U2788" i="4"/>
  <c r="U2787" i="4"/>
  <c r="U2786" i="4"/>
  <c r="U2785" i="4"/>
  <c r="U2784" i="4"/>
  <c r="U2783" i="4"/>
  <c r="U2782" i="4"/>
  <c r="U2781" i="4"/>
  <c r="U2780" i="4"/>
  <c r="U2779" i="4"/>
  <c r="U2778" i="4"/>
  <c r="U2777" i="4"/>
  <c r="U2776" i="4"/>
  <c r="U2775" i="4"/>
  <c r="U2774" i="4"/>
  <c r="U2773" i="4"/>
  <c r="U2772" i="4"/>
  <c r="U2771" i="4"/>
  <c r="U2770" i="4"/>
  <c r="U2769" i="4"/>
  <c r="U2768" i="4"/>
  <c r="U2767" i="4"/>
  <c r="U2766" i="4"/>
  <c r="U2765" i="4"/>
  <c r="U2764" i="4"/>
  <c r="U2763" i="4"/>
  <c r="U2762" i="4"/>
  <c r="U2761" i="4"/>
  <c r="U2760" i="4"/>
  <c r="U2759" i="4"/>
  <c r="U2758" i="4"/>
  <c r="U2757" i="4"/>
  <c r="U2756" i="4"/>
  <c r="U2755" i="4"/>
  <c r="U2754" i="4"/>
  <c r="U2753" i="4"/>
  <c r="U2752" i="4"/>
  <c r="U2751" i="4"/>
  <c r="U2750" i="4"/>
  <c r="U2749" i="4"/>
  <c r="U2748" i="4"/>
  <c r="U2747" i="4"/>
  <c r="U2746" i="4"/>
  <c r="U2745" i="4"/>
  <c r="U2744" i="4"/>
  <c r="U2743" i="4"/>
  <c r="U2742" i="4"/>
  <c r="U2741" i="4"/>
  <c r="U2740" i="4"/>
  <c r="U2739" i="4"/>
  <c r="U2738" i="4"/>
  <c r="U2737" i="4"/>
  <c r="U2736" i="4"/>
  <c r="U2735" i="4"/>
  <c r="U2734" i="4"/>
  <c r="U2733" i="4"/>
  <c r="U2732" i="4"/>
  <c r="U2731" i="4"/>
  <c r="U2730" i="4"/>
  <c r="U2729" i="4"/>
  <c r="U2728" i="4"/>
  <c r="U2727" i="4"/>
  <c r="U2726" i="4"/>
  <c r="U2725" i="4"/>
  <c r="U2724" i="4"/>
  <c r="U2723" i="4"/>
  <c r="U2722" i="4"/>
  <c r="U2721" i="4"/>
  <c r="U2720" i="4"/>
  <c r="U2719" i="4"/>
  <c r="U2718" i="4"/>
  <c r="U2717" i="4"/>
  <c r="U2716" i="4"/>
  <c r="U2715" i="4"/>
  <c r="U2714" i="4"/>
  <c r="U2713" i="4"/>
  <c r="U2712" i="4"/>
  <c r="U2711" i="4"/>
  <c r="U2710" i="4"/>
  <c r="U2709" i="4"/>
  <c r="U2708" i="4"/>
  <c r="U2707" i="4"/>
  <c r="U2706" i="4"/>
  <c r="U2705" i="4"/>
  <c r="U2704" i="4"/>
  <c r="U2703" i="4"/>
  <c r="U2702" i="4"/>
  <c r="U2701" i="4"/>
  <c r="U2700" i="4"/>
  <c r="U2699" i="4"/>
  <c r="U2698" i="4"/>
  <c r="U2697" i="4"/>
  <c r="U2696" i="4"/>
  <c r="U2695" i="4"/>
  <c r="U2694" i="4"/>
  <c r="U2693" i="4"/>
  <c r="U2692" i="4"/>
  <c r="U2691" i="4"/>
  <c r="U2690" i="4"/>
  <c r="U2689" i="4"/>
  <c r="U2688" i="4"/>
  <c r="U2687" i="4"/>
  <c r="U2686" i="4"/>
  <c r="U2685" i="4"/>
  <c r="U2684" i="4"/>
  <c r="U2683" i="4"/>
  <c r="U2682" i="4"/>
  <c r="U2681" i="4"/>
  <c r="U2680" i="4"/>
  <c r="U2679" i="4"/>
  <c r="U2678" i="4"/>
  <c r="U2677" i="4"/>
  <c r="U2676" i="4"/>
  <c r="U2675" i="4"/>
  <c r="U2674" i="4"/>
  <c r="U2673" i="4"/>
  <c r="U2672" i="4"/>
  <c r="U2671" i="4"/>
  <c r="U2670" i="4"/>
  <c r="U2669" i="4"/>
  <c r="U2668" i="4"/>
  <c r="U2667" i="4"/>
  <c r="U2666" i="4"/>
  <c r="U2665" i="4"/>
  <c r="U2664" i="4"/>
  <c r="U2663" i="4"/>
  <c r="U2662" i="4"/>
  <c r="U2661" i="4"/>
  <c r="U2660" i="4"/>
  <c r="U2659" i="4"/>
  <c r="U2658" i="4"/>
  <c r="U2657" i="4"/>
  <c r="U2656" i="4"/>
  <c r="U2655" i="4"/>
  <c r="U2654" i="4"/>
  <c r="U2653" i="4"/>
  <c r="U2652" i="4"/>
  <c r="U2651" i="4"/>
  <c r="U2650" i="4"/>
  <c r="U2649" i="4"/>
  <c r="U2648" i="4"/>
  <c r="U2647" i="4"/>
  <c r="U2646" i="4"/>
  <c r="U2645" i="4"/>
  <c r="U2644" i="4"/>
  <c r="U2643" i="4"/>
  <c r="U2642" i="4"/>
  <c r="U2641" i="4"/>
  <c r="U2640" i="4"/>
  <c r="U2639" i="4"/>
  <c r="U2638" i="4"/>
  <c r="U2637" i="4"/>
  <c r="U2636" i="4"/>
  <c r="U2635" i="4"/>
  <c r="U2634" i="4"/>
  <c r="U2633" i="4"/>
  <c r="U2632" i="4"/>
  <c r="U2631" i="4"/>
  <c r="U2630" i="4"/>
  <c r="U2629" i="4"/>
  <c r="U2628" i="4"/>
  <c r="U2627" i="4"/>
  <c r="U2626" i="4"/>
  <c r="U2625" i="4"/>
  <c r="U2624" i="4"/>
  <c r="U2623" i="4"/>
  <c r="U2622" i="4"/>
  <c r="U2621" i="4"/>
  <c r="U2620" i="4"/>
  <c r="U2619" i="4"/>
  <c r="U2618" i="4"/>
  <c r="U2617" i="4"/>
  <c r="U2616" i="4"/>
  <c r="U2615" i="4"/>
  <c r="U2614" i="4"/>
  <c r="U2613" i="4"/>
  <c r="U2612" i="4"/>
  <c r="U2611" i="4"/>
  <c r="U2610" i="4"/>
  <c r="U2609" i="4"/>
  <c r="U2608" i="4"/>
  <c r="U2607" i="4"/>
  <c r="U2606" i="4"/>
  <c r="U2605" i="4"/>
  <c r="U2604" i="4"/>
  <c r="U2603" i="4"/>
  <c r="U2602" i="4"/>
  <c r="U2601" i="4"/>
  <c r="U2600" i="4"/>
  <c r="U2599" i="4"/>
  <c r="U2598" i="4"/>
  <c r="U2597" i="4"/>
  <c r="U2596" i="4"/>
  <c r="U2595" i="4"/>
  <c r="U2594" i="4"/>
  <c r="U2593" i="4"/>
  <c r="U2592" i="4"/>
  <c r="U2591" i="4"/>
  <c r="U2590" i="4"/>
  <c r="U2589" i="4"/>
  <c r="U2588" i="4"/>
  <c r="U2587" i="4"/>
  <c r="U2586" i="4"/>
  <c r="U2585" i="4"/>
  <c r="U2584" i="4"/>
  <c r="U2583" i="4"/>
  <c r="U2582" i="4"/>
  <c r="U2581" i="4"/>
  <c r="U2580" i="4"/>
  <c r="U2579" i="4"/>
  <c r="U2578" i="4"/>
  <c r="U2577" i="4"/>
  <c r="U2576" i="4"/>
  <c r="U2575" i="4"/>
  <c r="U2574" i="4"/>
  <c r="U2573" i="4"/>
  <c r="U2572" i="4"/>
  <c r="U2571" i="4"/>
  <c r="U2570" i="4"/>
  <c r="U2569" i="4"/>
  <c r="U2568" i="4"/>
  <c r="U2567" i="4"/>
  <c r="U2566" i="4"/>
  <c r="U2565" i="4"/>
  <c r="U2564" i="4"/>
  <c r="U2563" i="4"/>
  <c r="U2562" i="4"/>
  <c r="U2561" i="4"/>
  <c r="U2560" i="4"/>
  <c r="U2559" i="4"/>
  <c r="U2558" i="4"/>
  <c r="U2557" i="4"/>
  <c r="U2556" i="4"/>
  <c r="U2555" i="4"/>
  <c r="U2554" i="4"/>
  <c r="U2553" i="4"/>
  <c r="U2552" i="4"/>
  <c r="U2551" i="4"/>
  <c r="U2550" i="4"/>
  <c r="U2549" i="4"/>
  <c r="U2548" i="4"/>
  <c r="U2547" i="4"/>
  <c r="U2546" i="4"/>
  <c r="U2545" i="4"/>
  <c r="U2544" i="4"/>
  <c r="U2543" i="4"/>
  <c r="U2542" i="4"/>
  <c r="U2541" i="4"/>
  <c r="U2540" i="4"/>
  <c r="U2539" i="4"/>
  <c r="U2538" i="4"/>
  <c r="U2537" i="4"/>
  <c r="U2536" i="4"/>
  <c r="U2535" i="4"/>
  <c r="U2534" i="4"/>
  <c r="U2533" i="4"/>
  <c r="U2532" i="4"/>
  <c r="U2531" i="4"/>
  <c r="U2530" i="4"/>
  <c r="U2529" i="4"/>
  <c r="U2528" i="4"/>
  <c r="U2527" i="4"/>
  <c r="U2526" i="4"/>
  <c r="U2525" i="4"/>
  <c r="U2524" i="4"/>
  <c r="U2523" i="4"/>
  <c r="U2522" i="4"/>
  <c r="U2521" i="4"/>
  <c r="U2520" i="4"/>
  <c r="U2519" i="4"/>
  <c r="U2518" i="4"/>
  <c r="U2517" i="4"/>
  <c r="U2516" i="4"/>
  <c r="U2515" i="4"/>
  <c r="U2514" i="4"/>
  <c r="U2513" i="4"/>
  <c r="U2512" i="4"/>
  <c r="U2511" i="4"/>
  <c r="U2510" i="4"/>
  <c r="U2509" i="4"/>
  <c r="U2508" i="4"/>
  <c r="U2507" i="4"/>
  <c r="U2506" i="4"/>
  <c r="U2505" i="4"/>
  <c r="U2504" i="4"/>
  <c r="U2503" i="4"/>
  <c r="U2502" i="4"/>
  <c r="U2501" i="4"/>
  <c r="U2500" i="4"/>
  <c r="U2499" i="4"/>
  <c r="U2498" i="4"/>
  <c r="U2497" i="4"/>
  <c r="U2496" i="4"/>
  <c r="U2495" i="4"/>
  <c r="U2494" i="4"/>
  <c r="U2493" i="4"/>
  <c r="U2492" i="4"/>
  <c r="U2491" i="4"/>
  <c r="U2490" i="4"/>
  <c r="U2489" i="4"/>
  <c r="U2488" i="4"/>
  <c r="U2487" i="4"/>
  <c r="U2486" i="4"/>
  <c r="U2485" i="4"/>
  <c r="U2484" i="4"/>
  <c r="U2483" i="4"/>
  <c r="U2482" i="4"/>
  <c r="U2481" i="4"/>
  <c r="U2480" i="4"/>
  <c r="U2479" i="4"/>
  <c r="U2478" i="4"/>
  <c r="U2477" i="4"/>
  <c r="U2476" i="4"/>
  <c r="U2475" i="4"/>
  <c r="U2474" i="4"/>
  <c r="U2473" i="4"/>
  <c r="U2472" i="4"/>
  <c r="U2471" i="4"/>
  <c r="U2470" i="4"/>
  <c r="U2469" i="4"/>
  <c r="U2468" i="4"/>
  <c r="U2467" i="4"/>
  <c r="U2466" i="4"/>
  <c r="U2465" i="4"/>
  <c r="U2464" i="4"/>
  <c r="U2463" i="4"/>
  <c r="U2462" i="4"/>
  <c r="U2461" i="4"/>
  <c r="U2460" i="4"/>
  <c r="U2459" i="4"/>
  <c r="U2458" i="4"/>
  <c r="U2457" i="4"/>
  <c r="U2456" i="4"/>
  <c r="U2455" i="4"/>
  <c r="U2454" i="4"/>
  <c r="U2453" i="4"/>
  <c r="U2452" i="4"/>
  <c r="U2451" i="4"/>
  <c r="U2450" i="4"/>
  <c r="U2449" i="4"/>
  <c r="U2448" i="4"/>
  <c r="U2447" i="4"/>
  <c r="U2446" i="4"/>
  <c r="U2445" i="4"/>
  <c r="U2444" i="4"/>
  <c r="U2443" i="4"/>
  <c r="U2442" i="4"/>
  <c r="U2441" i="4"/>
  <c r="U2440" i="4"/>
  <c r="U2439" i="4"/>
  <c r="U2438" i="4"/>
  <c r="U2437" i="4"/>
  <c r="U2436" i="4"/>
  <c r="U2435" i="4"/>
  <c r="U2434" i="4"/>
  <c r="U2433" i="4"/>
  <c r="U2432" i="4"/>
  <c r="U2431" i="4"/>
  <c r="U2430" i="4"/>
  <c r="U2429" i="4"/>
  <c r="U2428" i="4"/>
  <c r="U2427" i="4"/>
  <c r="U2426" i="4"/>
  <c r="U2425" i="4"/>
  <c r="U2424" i="4"/>
  <c r="U2423" i="4"/>
  <c r="U2422" i="4"/>
  <c r="U2421" i="4"/>
  <c r="U2420" i="4"/>
  <c r="U2419" i="4"/>
  <c r="U2418" i="4"/>
  <c r="U2417" i="4"/>
  <c r="U2416" i="4"/>
  <c r="U2415" i="4"/>
  <c r="U2414" i="4"/>
  <c r="U2413" i="4"/>
  <c r="U2412" i="4"/>
  <c r="U2411" i="4"/>
  <c r="U2410" i="4"/>
  <c r="U2409" i="4"/>
  <c r="U2408" i="4"/>
  <c r="U2407" i="4"/>
  <c r="U2406" i="4"/>
  <c r="U2405" i="4"/>
  <c r="U2404" i="4"/>
  <c r="U2403" i="4"/>
  <c r="U2402" i="4"/>
  <c r="U2401" i="4"/>
  <c r="U2400" i="4"/>
  <c r="U2399" i="4"/>
  <c r="U2398" i="4"/>
  <c r="U2397" i="4"/>
  <c r="U2396" i="4"/>
  <c r="U2395" i="4"/>
  <c r="U2394" i="4"/>
  <c r="U2393" i="4"/>
  <c r="U2392" i="4"/>
  <c r="U2391" i="4"/>
  <c r="U2390" i="4"/>
  <c r="U2389" i="4"/>
  <c r="U2388" i="4"/>
  <c r="U2387" i="4"/>
  <c r="U2386" i="4"/>
  <c r="U2385" i="4"/>
  <c r="U2384" i="4"/>
  <c r="U2383" i="4"/>
  <c r="U2382" i="4"/>
  <c r="U2381" i="4"/>
  <c r="U2380" i="4"/>
  <c r="U2379" i="4"/>
  <c r="U2378" i="4"/>
  <c r="U2377" i="4"/>
  <c r="U2376" i="4"/>
  <c r="U2375" i="4"/>
  <c r="U2374" i="4"/>
  <c r="U2373" i="4"/>
  <c r="U2372" i="4"/>
  <c r="U2371" i="4"/>
  <c r="U2370" i="4"/>
  <c r="U2369" i="4"/>
  <c r="U2368" i="4"/>
  <c r="U2367" i="4"/>
  <c r="U2366" i="4"/>
  <c r="U2365" i="4"/>
  <c r="U2364" i="4"/>
  <c r="U2363" i="4"/>
  <c r="U2362" i="4"/>
  <c r="U2361" i="4"/>
  <c r="U2360" i="4"/>
  <c r="U2359" i="4"/>
  <c r="U2358" i="4"/>
  <c r="U2357" i="4"/>
  <c r="U2356" i="4"/>
  <c r="U2355" i="4"/>
  <c r="U2354" i="4"/>
  <c r="U2353" i="4"/>
  <c r="U2352" i="4"/>
  <c r="U2351" i="4"/>
  <c r="U2350" i="4"/>
  <c r="U2349" i="4"/>
  <c r="U2348" i="4"/>
  <c r="U2347" i="4"/>
  <c r="U2346" i="4"/>
  <c r="U2345" i="4"/>
  <c r="U2344" i="4"/>
  <c r="U2343" i="4"/>
  <c r="U2342" i="4"/>
  <c r="U2341" i="4"/>
  <c r="U2340" i="4"/>
  <c r="U2339" i="4"/>
  <c r="U2338" i="4"/>
  <c r="U2337" i="4"/>
  <c r="U2336" i="4"/>
  <c r="U2335" i="4"/>
  <c r="U2334" i="4"/>
  <c r="U2333" i="4"/>
  <c r="U2332" i="4"/>
  <c r="U2331" i="4"/>
  <c r="U2330" i="4"/>
  <c r="U2329" i="4"/>
  <c r="U2328" i="4"/>
  <c r="U2327" i="4"/>
  <c r="U2326" i="4"/>
  <c r="U2325" i="4"/>
  <c r="U2324" i="4"/>
  <c r="U2323" i="4"/>
  <c r="U2322" i="4"/>
  <c r="U2321" i="4"/>
  <c r="U2320" i="4"/>
  <c r="U2319" i="4"/>
  <c r="U2318" i="4"/>
  <c r="U2317" i="4"/>
  <c r="U2316" i="4"/>
  <c r="U2315" i="4"/>
  <c r="U2314" i="4"/>
  <c r="U2313" i="4"/>
  <c r="U2312" i="4"/>
  <c r="U2311" i="4"/>
  <c r="U2310" i="4"/>
  <c r="U2309" i="4"/>
  <c r="U2308" i="4"/>
  <c r="U2307" i="4"/>
  <c r="U2306" i="4"/>
  <c r="U2305" i="4"/>
  <c r="U2304" i="4"/>
  <c r="U2303" i="4"/>
  <c r="U2302" i="4"/>
  <c r="U2301" i="4"/>
  <c r="U2300" i="4"/>
  <c r="U2299" i="4"/>
  <c r="U2298" i="4"/>
  <c r="U2297" i="4"/>
  <c r="U2296" i="4"/>
  <c r="U2295" i="4"/>
  <c r="U2294" i="4"/>
  <c r="U2293" i="4"/>
  <c r="U2292" i="4"/>
  <c r="U2291" i="4"/>
  <c r="U2290" i="4"/>
  <c r="U2289" i="4"/>
  <c r="U2288" i="4"/>
  <c r="U2287" i="4"/>
  <c r="U2286" i="4"/>
  <c r="U2285" i="4"/>
  <c r="U2284" i="4"/>
  <c r="U2283" i="4"/>
  <c r="U2282" i="4"/>
  <c r="U2281" i="4"/>
  <c r="U2280" i="4"/>
  <c r="U2279" i="4"/>
  <c r="U2278" i="4"/>
  <c r="U2277" i="4"/>
  <c r="U2276" i="4"/>
  <c r="U2275" i="4"/>
  <c r="U2274" i="4"/>
  <c r="U2273" i="4"/>
  <c r="U2272" i="4"/>
  <c r="U2271" i="4"/>
  <c r="U2270" i="4"/>
  <c r="U2269" i="4"/>
  <c r="U2268" i="4"/>
  <c r="U2267" i="4"/>
  <c r="U2266" i="4"/>
  <c r="U2265" i="4"/>
  <c r="U2264" i="4"/>
  <c r="U2263" i="4"/>
  <c r="U2262" i="4"/>
  <c r="U2261" i="4"/>
  <c r="U2260" i="4"/>
  <c r="U2259" i="4"/>
  <c r="U2258" i="4"/>
  <c r="U2257" i="4"/>
  <c r="U2256" i="4"/>
  <c r="U2255" i="4"/>
  <c r="U2254" i="4"/>
  <c r="U2253" i="4"/>
  <c r="U2252" i="4"/>
  <c r="U2251" i="4"/>
  <c r="U2250" i="4"/>
  <c r="U2249" i="4"/>
  <c r="U2248" i="4"/>
  <c r="U2247" i="4"/>
  <c r="U2246" i="4"/>
  <c r="U2245" i="4"/>
  <c r="U2244" i="4"/>
  <c r="U2243" i="4"/>
  <c r="U2242" i="4"/>
  <c r="U2241" i="4"/>
  <c r="U2240" i="4"/>
  <c r="U2239" i="4"/>
  <c r="U2238" i="4"/>
  <c r="U2237" i="4"/>
  <c r="U2236" i="4"/>
  <c r="U2235" i="4"/>
  <c r="U2234" i="4"/>
  <c r="U2233" i="4"/>
  <c r="U2232" i="4"/>
  <c r="U2231" i="4"/>
  <c r="U2230" i="4"/>
  <c r="U2229" i="4"/>
  <c r="U2228" i="4"/>
  <c r="U2227" i="4"/>
  <c r="U2226" i="4"/>
  <c r="U2225" i="4"/>
  <c r="U2224" i="4"/>
  <c r="U2223" i="4"/>
  <c r="U2222" i="4"/>
  <c r="U2221" i="4"/>
  <c r="U2220" i="4"/>
  <c r="U2219" i="4"/>
  <c r="U2218" i="4"/>
  <c r="U2217" i="4"/>
  <c r="U2216" i="4"/>
  <c r="U2215" i="4"/>
  <c r="U2214" i="4"/>
  <c r="U2213" i="4"/>
  <c r="U2212" i="4"/>
  <c r="U2211" i="4"/>
  <c r="U2210" i="4"/>
  <c r="U2209" i="4"/>
  <c r="U2208" i="4"/>
  <c r="U2207" i="4"/>
  <c r="U2206" i="4"/>
  <c r="U2205" i="4"/>
  <c r="U2204" i="4"/>
  <c r="U2203" i="4"/>
  <c r="U2202" i="4"/>
  <c r="U2201" i="4"/>
  <c r="U2200" i="4"/>
  <c r="U2199" i="4"/>
  <c r="U2198" i="4"/>
  <c r="U2197" i="4"/>
  <c r="U2196" i="4"/>
  <c r="U2195" i="4"/>
  <c r="U2194" i="4"/>
  <c r="U2193" i="4"/>
  <c r="U2192" i="4"/>
  <c r="U2191" i="4"/>
  <c r="U2190" i="4"/>
  <c r="U2189" i="4"/>
  <c r="U2188" i="4"/>
  <c r="U2187" i="4"/>
  <c r="U2186" i="4"/>
  <c r="U2185" i="4"/>
  <c r="U2184" i="4"/>
  <c r="U2183" i="4"/>
  <c r="U2182" i="4"/>
  <c r="U2181" i="4"/>
  <c r="U2180" i="4"/>
  <c r="U2179" i="4"/>
  <c r="U2178" i="4"/>
  <c r="U2177" i="4"/>
  <c r="U2176" i="4"/>
  <c r="U2175" i="4"/>
  <c r="U2174" i="4"/>
  <c r="U2173" i="4"/>
  <c r="U2172" i="4"/>
  <c r="U2171" i="4"/>
  <c r="U2170" i="4"/>
  <c r="U2169" i="4"/>
  <c r="U2168" i="4"/>
  <c r="U2167" i="4"/>
  <c r="U2166" i="4"/>
  <c r="U2165" i="4"/>
  <c r="U2164" i="4"/>
  <c r="U2163" i="4"/>
  <c r="U2162" i="4"/>
  <c r="U2161" i="4"/>
  <c r="U2160" i="4"/>
  <c r="U2159" i="4"/>
  <c r="U2158" i="4"/>
  <c r="U2157" i="4"/>
  <c r="U2156" i="4"/>
  <c r="U2155" i="4"/>
  <c r="U2154" i="4"/>
  <c r="U2153" i="4"/>
  <c r="U2152" i="4"/>
  <c r="U2151" i="4"/>
  <c r="U2150" i="4"/>
  <c r="U2149" i="4"/>
  <c r="U2148" i="4"/>
  <c r="U2147" i="4"/>
  <c r="U2146" i="4"/>
  <c r="U2145" i="4"/>
  <c r="U2144" i="4"/>
  <c r="U2143" i="4"/>
  <c r="U2142" i="4"/>
  <c r="U2141" i="4"/>
  <c r="U2140" i="4"/>
  <c r="U2139" i="4"/>
  <c r="U2138" i="4"/>
  <c r="U2137" i="4"/>
  <c r="U2136" i="4"/>
  <c r="U2135" i="4"/>
  <c r="U2134" i="4"/>
  <c r="U2133" i="4"/>
  <c r="U2132" i="4"/>
  <c r="U2131" i="4"/>
  <c r="U2130" i="4"/>
  <c r="U2129" i="4"/>
  <c r="U2128" i="4"/>
  <c r="U2127" i="4"/>
  <c r="U2126" i="4"/>
  <c r="U2125" i="4"/>
  <c r="U2124" i="4"/>
  <c r="U2123" i="4"/>
  <c r="U2122" i="4"/>
  <c r="U2121" i="4"/>
  <c r="U2120" i="4"/>
  <c r="U2119" i="4"/>
  <c r="U2118" i="4"/>
  <c r="U2117" i="4"/>
  <c r="U2116" i="4"/>
  <c r="U2115" i="4"/>
  <c r="U2114" i="4"/>
  <c r="U2113" i="4"/>
  <c r="U2112" i="4"/>
  <c r="U2111" i="4"/>
  <c r="U2110" i="4"/>
  <c r="U2109" i="4"/>
  <c r="U2108" i="4"/>
  <c r="U2107" i="4"/>
  <c r="U2106" i="4"/>
  <c r="U2105" i="4"/>
  <c r="U2104" i="4"/>
  <c r="U2103" i="4"/>
  <c r="U2102" i="4"/>
  <c r="U2101" i="4"/>
  <c r="U2100" i="4"/>
  <c r="U2099" i="4"/>
  <c r="U2098" i="4"/>
  <c r="U2097" i="4"/>
  <c r="U2096" i="4"/>
  <c r="U2095" i="4"/>
  <c r="U2094" i="4"/>
  <c r="U2093" i="4"/>
  <c r="U2092" i="4"/>
  <c r="U2091" i="4"/>
  <c r="U2090" i="4"/>
  <c r="U2089" i="4"/>
  <c r="U2088" i="4"/>
  <c r="U2087" i="4"/>
  <c r="U2086" i="4"/>
  <c r="U2085" i="4"/>
  <c r="U2084" i="4"/>
  <c r="U2083" i="4"/>
  <c r="U2082" i="4"/>
  <c r="U2081" i="4"/>
  <c r="U2080" i="4"/>
  <c r="U2079" i="4"/>
  <c r="U2078" i="4"/>
  <c r="U2077" i="4"/>
  <c r="U2076" i="4"/>
  <c r="U2075" i="4"/>
  <c r="U2074" i="4"/>
  <c r="U2073" i="4"/>
  <c r="U2072" i="4"/>
  <c r="U2071" i="4"/>
  <c r="U2070" i="4"/>
  <c r="U2069" i="4"/>
  <c r="U2068" i="4"/>
  <c r="U2067" i="4"/>
  <c r="U2066" i="4"/>
  <c r="U2065" i="4"/>
  <c r="U2064" i="4"/>
  <c r="U2063" i="4"/>
  <c r="U2062" i="4"/>
  <c r="U2061" i="4"/>
  <c r="U2060" i="4"/>
  <c r="U2059" i="4"/>
  <c r="U2058" i="4"/>
  <c r="U2057" i="4"/>
  <c r="U2056" i="4"/>
  <c r="U2055" i="4"/>
  <c r="U2054" i="4"/>
  <c r="U2053" i="4"/>
  <c r="U2052" i="4"/>
  <c r="U2051" i="4"/>
  <c r="U2050" i="4"/>
  <c r="U2049" i="4"/>
  <c r="U2048" i="4"/>
  <c r="U2047" i="4"/>
  <c r="U2046" i="4"/>
  <c r="U2045" i="4"/>
  <c r="U2044" i="4"/>
  <c r="U2043" i="4"/>
  <c r="U2042" i="4"/>
  <c r="U2041" i="4"/>
  <c r="U2040" i="4"/>
  <c r="U2039" i="4"/>
  <c r="U2038" i="4"/>
  <c r="U2037" i="4"/>
  <c r="U2036" i="4"/>
  <c r="U2035" i="4"/>
  <c r="U2034" i="4"/>
  <c r="U2033" i="4"/>
  <c r="U2032" i="4"/>
  <c r="U2031" i="4"/>
  <c r="U2030" i="4"/>
  <c r="U2029" i="4"/>
  <c r="U2028" i="4"/>
  <c r="U2027" i="4"/>
  <c r="U2026" i="4"/>
  <c r="U2025" i="4"/>
  <c r="U2024" i="4"/>
  <c r="U2023" i="4"/>
  <c r="U2022" i="4"/>
  <c r="U2021" i="4"/>
  <c r="U2020" i="4"/>
  <c r="U2019" i="4"/>
  <c r="U2018" i="4"/>
  <c r="U2017" i="4"/>
  <c r="U2016" i="4"/>
  <c r="U2015" i="4"/>
  <c r="U2014" i="4"/>
  <c r="U2013" i="4"/>
  <c r="U2012" i="4"/>
  <c r="U2011" i="4"/>
  <c r="U2010" i="4"/>
  <c r="U2009" i="4"/>
  <c r="U2008" i="4"/>
  <c r="U2007" i="4"/>
  <c r="U2006" i="4"/>
  <c r="U2005" i="4"/>
  <c r="U2004" i="4"/>
  <c r="U2003" i="4"/>
  <c r="U2002" i="4"/>
  <c r="U2001" i="4"/>
  <c r="U2000" i="4"/>
  <c r="U1999" i="4"/>
  <c r="U1998" i="4"/>
  <c r="U1997" i="4"/>
  <c r="U1996" i="4"/>
  <c r="U1995" i="4"/>
  <c r="U1994" i="4"/>
  <c r="U1993" i="4"/>
  <c r="U1992" i="4"/>
  <c r="U1991" i="4"/>
  <c r="U1990" i="4"/>
  <c r="U1989" i="4"/>
  <c r="U1988" i="4"/>
  <c r="U1987" i="4"/>
  <c r="U1986" i="4"/>
  <c r="U1985" i="4"/>
  <c r="U1984" i="4"/>
  <c r="U1983" i="4"/>
  <c r="U1982" i="4"/>
  <c r="U1981" i="4"/>
  <c r="U1980" i="4"/>
  <c r="U1979" i="4"/>
  <c r="U1978" i="4"/>
  <c r="U1977" i="4"/>
  <c r="U1976" i="4"/>
  <c r="U1975" i="4"/>
  <c r="U1974" i="4"/>
  <c r="U1973" i="4"/>
  <c r="U1972" i="4"/>
  <c r="U1971" i="4"/>
  <c r="U1970" i="4"/>
  <c r="U1969" i="4"/>
  <c r="U1968" i="4"/>
  <c r="U1967" i="4"/>
  <c r="U1966" i="4"/>
  <c r="U1965" i="4"/>
  <c r="U1964" i="4"/>
  <c r="U1963" i="4"/>
  <c r="U1962" i="4"/>
  <c r="U1961" i="4"/>
  <c r="U1960" i="4"/>
  <c r="U1959" i="4"/>
  <c r="U1958" i="4"/>
  <c r="U1957" i="4"/>
  <c r="U1956" i="4"/>
  <c r="U1955" i="4"/>
  <c r="U1954" i="4"/>
  <c r="U1953" i="4"/>
  <c r="U1952" i="4"/>
  <c r="U1951" i="4"/>
  <c r="U1950" i="4"/>
  <c r="U1949" i="4"/>
  <c r="U1948" i="4"/>
  <c r="U1947" i="4"/>
  <c r="U1946" i="4"/>
  <c r="U1945" i="4"/>
  <c r="U1944" i="4"/>
  <c r="U1943" i="4"/>
  <c r="U1942" i="4"/>
  <c r="U1941" i="4"/>
  <c r="U1940" i="4"/>
  <c r="U1939" i="4"/>
  <c r="U1938" i="4"/>
  <c r="U1937" i="4"/>
  <c r="U1936" i="4"/>
  <c r="U1935" i="4"/>
  <c r="U1934" i="4"/>
  <c r="U1933" i="4"/>
  <c r="U1932" i="4"/>
  <c r="U1931" i="4"/>
  <c r="U1930" i="4"/>
  <c r="U1929" i="4"/>
  <c r="U1928" i="4"/>
  <c r="U1927" i="4"/>
  <c r="U1926" i="4"/>
  <c r="U1925" i="4"/>
  <c r="U1924" i="4"/>
  <c r="U1923" i="4"/>
  <c r="U1922" i="4"/>
  <c r="U1921" i="4"/>
  <c r="U1920" i="4"/>
  <c r="U1919" i="4"/>
  <c r="U1918" i="4"/>
  <c r="U1917" i="4"/>
  <c r="U1916" i="4"/>
  <c r="U1915" i="4"/>
  <c r="U1914" i="4"/>
  <c r="U1913" i="4"/>
  <c r="U1912" i="4"/>
  <c r="U1911" i="4"/>
  <c r="U1910" i="4"/>
  <c r="U1909" i="4"/>
  <c r="U1908" i="4"/>
  <c r="U1907" i="4"/>
  <c r="U1906" i="4"/>
  <c r="U1905" i="4"/>
  <c r="U1904" i="4"/>
  <c r="U1903" i="4"/>
  <c r="U1902" i="4"/>
  <c r="U1901" i="4"/>
  <c r="U1900" i="4"/>
  <c r="U1899" i="4"/>
  <c r="U1898" i="4"/>
  <c r="U1897" i="4"/>
  <c r="U1896" i="4"/>
  <c r="U1895" i="4"/>
  <c r="U1894" i="4"/>
  <c r="U1893" i="4"/>
  <c r="U1892" i="4"/>
  <c r="U1891" i="4"/>
  <c r="U1890" i="4"/>
  <c r="U1889" i="4"/>
  <c r="U1888" i="4"/>
  <c r="U1887" i="4"/>
  <c r="U1886" i="4"/>
  <c r="U1885" i="4"/>
  <c r="U1884" i="4"/>
  <c r="U1883" i="4"/>
  <c r="U1882" i="4"/>
  <c r="U1881" i="4"/>
  <c r="U1880" i="4"/>
  <c r="U1879" i="4"/>
  <c r="U1878" i="4"/>
  <c r="U1877" i="4"/>
  <c r="U1876" i="4"/>
  <c r="U1875" i="4"/>
  <c r="U1874" i="4"/>
  <c r="U1873" i="4"/>
  <c r="U1872" i="4"/>
  <c r="U1871" i="4"/>
  <c r="U1870" i="4"/>
  <c r="U1869" i="4"/>
  <c r="U1868" i="4"/>
  <c r="U1867" i="4"/>
  <c r="U1866" i="4"/>
  <c r="U1865" i="4"/>
  <c r="U1864" i="4"/>
  <c r="U1863" i="4"/>
  <c r="U1862" i="4"/>
  <c r="U1861" i="4"/>
  <c r="U1860" i="4"/>
  <c r="U1859" i="4"/>
  <c r="U1858" i="4"/>
  <c r="U1857" i="4"/>
  <c r="U1856" i="4"/>
  <c r="U1855" i="4"/>
  <c r="U1854" i="4"/>
  <c r="U1853" i="4"/>
  <c r="U1852" i="4"/>
  <c r="U1851" i="4"/>
  <c r="U1850" i="4"/>
  <c r="U1849" i="4"/>
  <c r="U1848" i="4"/>
  <c r="U1847" i="4"/>
  <c r="U1846" i="4"/>
  <c r="U1845" i="4"/>
  <c r="U1844" i="4"/>
  <c r="U1843" i="4"/>
  <c r="U1842" i="4"/>
  <c r="U1841" i="4"/>
  <c r="U1840" i="4"/>
  <c r="U1839" i="4"/>
  <c r="U1838" i="4"/>
  <c r="U1837" i="4"/>
  <c r="U1836" i="4"/>
  <c r="U1835" i="4"/>
  <c r="U1834" i="4"/>
  <c r="U1833" i="4"/>
  <c r="U1832" i="4"/>
  <c r="U1831" i="4"/>
  <c r="U1830" i="4"/>
  <c r="U1829" i="4"/>
  <c r="U1828" i="4"/>
  <c r="U1827" i="4"/>
  <c r="U1826" i="4"/>
  <c r="U1825" i="4"/>
  <c r="U1824" i="4"/>
  <c r="U1823" i="4"/>
  <c r="U1822" i="4"/>
  <c r="U1821" i="4"/>
  <c r="U1820" i="4"/>
  <c r="U1819" i="4"/>
  <c r="U1818" i="4"/>
  <c r="U1817" i="4"/>
  <c r="U1816" i="4"/>
  <c r="U1815" i="4"/>
  <c r="U1814" i="4"/>
  <c r="U1813" i="4"/>
  <c r="U1812" i="4"/>
  <c r="U1811" i="4"/>
  <c r="U1810" i="4"/>
  <c r="U1809" i="4"/>
  <c r="U1808" i="4"/>
  <c r="U1807" i="4"/>
  <c r="U1806" i="4"/>
  <c r="U1805" i="4"/>
  <c r="U1804" i="4"/>
  <c r="U1803" i="4"/>
  <c r="U1802" i="4"/>
  <c r="U1801" i="4"/>
  <c r="U1800" i="4"/>
  <c r="U1799" i="4"/>
  <c r="U1798" i="4"/>
  <c r="U1797" i="4"/>
  <c r="U1796" i="4"/>
  <c r="U1795" i="4"/>
  <c r="U1794" i="4"/>
  <c r="U1793" i="4"/>
  <c r="U1792" i="4"/>
  <c r="U1791" i="4"/>
  <c r="U1790" i="4"/>
  <c r="U1789" i="4"/>
  <c r="U1788" i="4"/>
  <c r="U1787" i="4"/>
  <c r="U1786" i="4"/>
  <c r="U1785" i="4"/>
  <c r="U1784" i="4"/>
  <c r="U1783" i="4"/>
  <c r="U1782" i="4"/>
  <c r="U1781" i="4"/>
  <c r="U1780" i="4"/>
  <c r="U1779" i="4"/>
  <c r="U1778" i="4"/>
  <c r="U1777" i="4"/>
  <c r="U1776" i="4"/>
  <c r="U1775" i="4"/>
  <c r="U1774" i="4"/>
  <c r="U1773" i="4"/>
  <c r="U1772" i="4"/>
  <c r="U1771" i="4"/>
  <c r="U1770" i="4"/>
  <c r="U1769" i="4"/>
  <c r="U1768" i="4"/>
  <c r="U1767" i="4"/>
  <c r="U1766" i="4"/>
  <c r="U1765" i="4"/>
  <c r="U1764" i="4"/>
  <c r="U1763" i="4"/>
  <c r="U1762" i="4"/>
  <c r="U1761" i="4"/>
  <c r="U1760" i="4"/>
  <c r="U1759" i="4"/>
  <c r="U1758" i="4"/>
  <c r="U1757" i="4"/>
  <c r="U1756" i="4"/>
  <c r="U1755" i="4"/>
  <c r="U1754" i="4"/>
  <c r="U1753" i="4"/>
  <c r="U1752" i="4"/>
  <c r="U1751" i="4"/>
  <c r="U1750" i="4"/>
  <c r="U1749" i="4"/>
  <c r="U1748" i="4"/>
  <c r="U1747" i="4"/>
  <c r="U1746" i="4"/>
  <c r="U1745" i="4"/>
  <c r="U1744" i="4"/>
  <c r="U1743" i="4"/>
  <c r="U1742" i="4"/>
  <c r="U1741" i="4"/>
  <c r="U1740" i="4"/>
  <c r="U1739" i="4"/>
  <c r="U1738" i="4"/>
  <c r="U1737" i="4"/>
  <c r="U1736" i="4"/>
  <c r="U1735" i="4"/>
  <c r="U1734" i="4"/>
  <c r="U1733" i="4"/>
  <c r="U1732" i="4"/>
  <c r="U1731" i="4"/>
  <c r="U1730" i="4"/>
  <c r="U1729" i="4"/>
  <c r="U1728" i="4"/>
  <c r="U1727" i="4"/>
  <c r="U1726" i="4"/>
  <c r="U1725" i="4"/>
  <c r="U1724" i="4"/>
  <c r="U1723" i="4"/>
  <c r="U1722" i="4"/>
  <c r="U1721" i="4"/>
  <c r="U1720" i="4"/>
  <c r="U1719" i="4"/>
  <c r="U1718" i="4"/>
  <c r="U1717" i="4"/>
  <c r="U1716" i="4"/>
  <c r="U1715" i="4"/>
  <c r="U1714" i="4"/>
  <c r="U1713" i="4"/>
  <c r="U1712" i="4"/>
  <c r="U1711" i="4"/>
  <c r="U1710" i="4"/>
  <c r="U1709" i="4"/>
  <c r="U1708" i="4"/>
  <c r="U1707" i="4"/>
  <c r="U1706" i="4"/>
  <c r="U1705" i="4"/>
  <c r="U1704" i="4"/>
  <c r="U1703" i="4"/>
  <c r="U1702" i="4"/>
  <c r="U1701" i="4"/>
  <c r="U1700" i="4"/>
  <c r="U1699" i="4"/>
  <c r="U1698" i="4"/>
  <c r="U1697" i="4"/>
  <c r="U1696" i="4"/>
  <c r="U1695" i="4"/>
  <c r="U1694" i="4"/>
  <c r="U1693" i="4"/>
  <c r="U1692" i="4"/>
  <c r="U1691" i="4"/>
  <c r="U1690" i="4"/>
  <c r="U1689" i="4"/>
  <c r="U1688" i="4"/>
  <c r="U1687" i="4"/>
  <c r="U1686" i="4"/>
  <c r="U1685" i="4"/>
  <c r="U1684" i="4"/>
  <c r="U1683" i="4"/>
  <c r="U1682" i="4"/>
  <c r="U1681" i="4"/>
  <c r="U1680" i="4"/>
  <c r="U1679" i="4"/>
  <c r="U1678" i="4"/>
  <c r="U1677" i="4"/>
  <c r="U1676" i="4"/>
  <c r="U1675" i="4"/>
  <c r="U1674" i="4"/>
  <c r="U1673" i="4"/>
  <c r="U1672" i="4"/>
  <c r="U1671" i="4"/>
  <c r="U1670" i="4"/>
  <c r="U1669" i="4"/>
  <c r="U1668" i="4"/>
  <c r="U1667" i="4"/>
  <c r="U1666" i="4"/>
  <c r="U1665" i="4"/>
  <c r="U1664" i="4"/>
  <c r="U1663" i="4"/>
  <c r="U1662" i="4"/>
  <c r="U1661" i="4"/>
  <c r="U1660" i="4"/>
  <c r="U1659" i="4"/>
  <c r="U1658" i="4"/>
  <c r="U1657" i="4"/>
  <c r="U1656" i="4"/>
  <c r="U1655" i="4"/>
  <c r="U1654" i="4"/>
  <c r="U1653" i="4"/>
  <c r="U1652" i="4"/>
  <c r="U1651" i="4"/>
  <c r="U1650" i="4"/>
  <c r="U1649" i="4"/>
  <c r="U1648" i="4"/>
  <c r="U1647" i="4"/>
  <c r="U1646" i="4"/>
  <c r="U1645" i="4"/>
  <c r="U1644" i="4"/>
  <c r="U1643" i="4"/>
  <c r="U1642" i="4"/>
  <c r="U1641" i="4"/>
  <c r="U1640" i="4"/>
  <c r="U1639" i="4"/>
  <c r="U1638" i="4"/>
  <c r="U1637" i="4"/>
  <c r="U1636" i="4"/>
  <c r="U1635" i="4"/>
  <c r="U1634" i="4"/>
  <c r="U1633" i="4"/>
  <c r="U1632" i="4"/>
  <c r="U1631" i="4"/>
  <c r="U1630" i="4"/>
  <c r="U1629" i="4"/>
  <c r="U1628" i="4"/>
  <c r="U1627" i="4"/>
  <c r="U1626" i="4"/>
  <c r="U1625" i="4"/>
  <c r="U1624" i="4"/>
  <c r="U1623" i="4"/>
  <c r="U1622" i="4"/>
  <c r="U1621" i="4"/>
  <c r="U1620" i="4"/>
  <c r="U1619" i="4"/>
  <c r="U1618" i="4"/>
  <c r="U1617" i="4"/>
  <c r="U1616" i="4"/>
  <c r="U1615" i="4"/>
  <c r="U1614" i="4"/>
  <c r="U1613" i="4"/>
  <c r="U1612" i="4"/>
  <c r="U1611" i="4"/>
  <c r="U1610" i="4"/>
  <c r="U1609" i="4"/>
  <c r="U1608" i="4"/>
  <c r="U1607" i="4"/>
  <c r="U1606" i="4"/>
  <c r="U1605" i="4"/>
  <c r="U1604" i="4"/>
  <c r="U1603" i="4"/>
  <c r="U1602" i="4"/>
  <c r="U1601" i="4"/>
  <c r="U1600" i="4"/>
  <c r="U1599" i="4"/>
  <c r="U1598" i="4"/>
  <c r="U1597" i="4"/>
  <c r="U1596" i="4"/>
  <c r="U1595" i="4"/>
  <c r="U1594" i="4"/>
  <c r="U1593" i="4"/>
  <c r="U1592" i="4"/>
  <c r="U1591" i="4"/>
  <c r="U1590" i="4"/>
  <c r="U1589" i="4"/>
  <c r="U1588" i="4"/>
  <c r="U1587" i="4"/>
  <c r="U1586" i="4"/>
  <c r="U1585" i="4"/>
  <c r="U1584" i="4"/>
  <c r="U1583" i="4"/>
  <c r="U1582" i="4"/>
  <c r="U1581" i="4"/>
  <c r="U1580" i="4"/>
  <c r="U1579" i="4"/>
  <c r="U1578" i="4"/>
  <c r="U1577" i="4"/>
  <c r="U1576" i="4"/>
  <c r="U1575" i="4"/>
  <c r="U1574" i="4"/>
  <c r="U1573" i="4"/>
  <c r="U1572" i="4"/>
  <c r="U1571" i="4"/>
  <c r="U1570" i="4"/>
  <c r="U1569" i="4"/>
  <c r="U1568" i="4"/>
  <c r="U1567" i="4"/>
  <c r="U1566" i="4"/>
  <c r="U1565" i="4"/>
  <c r="U1564" i="4"/>
  <c r="U1563" i="4"/>
  <c r="U1562" i="4"/>
  <c r="U1561" i="4"/>
  <c r="U1560" i="4"/>
  <c r="U1559" i="4"/>
  <c r="U1558" i="4"/>
  <c r="U1557" i="4"/>
  <c r="U1556" i="4"/>
  <c r="U1555" i="4"/>
  <c r="U1554" i="4"/>
  <c r="U1553" i="4"/>
  <c r="U1552" i="4"/>
  <c r="U1551" i="4"/>
  <c r="U1550" i="4"/>
  <c r="U1549" i="4"/>
  <c r="U1548" i="4"/>
  <c r="U1547" i="4"/>
  <c r="U1546" i="4"/>
  <c r="U1545" i="4"/>
  <c r="U1544" i="4"/>
  <c r="U1543" i="4"/>
  <c r="U1542" i="4"/>
  <c r="U1541" i="4"/>
  <c r="U1540" i="4"/>
  <c r="U1539" i="4"/>
  <c r="U1538" i="4"/>
  <c r="U1537" i="4"/>
  <c r="U1536" i="4"/>
  <c r="U1535" i="4"/>
  <c r="U1534" i="4"/>
  <c r="U1533" i="4"/>
  <c r="U1532" i="4"/>
  <c r="U1531" i="4"/>
  <c r="U1530" i="4"/>
  <c r="U1529" i="4"/>
  <c r="U1528" i="4"/>
  <c r="U1527" i="4"/>
  <c r="U1526" i="4"/>
  <c r="U1525" i="4"/>
  <c r="U1524" i="4"/>
  <c r="U1523" i="4"/>
  <c r="U1522" i="4"/>
  <c r="U1521" i="4"/>
  <c r="U1520" i="4"/>
  <c r="U1519" i="4"/>
  <c r="U1518" i="4"/>
  <c r="U1517" i="4"/>
  <c r="U1516" i="4"/>
  <c r="U1515" i="4"/>
  <c r="U1514" i="4"/>
  <c r="U1513" i="4"/>
  <c r="U1512" i="4"/>
  <c r="U1511" i="4"/>
  <c r="U1510" i="4"/>
  <c r="U1509" i="4"/>
  <c r="U1508" i="4"/>
  <c r="U1507" i="4"/>
  <c r="U1506" i="4"/>
  <c r="U1505" i="4"/>
  <c r="U1504" i="4"/>
  <c r="U1503" i="4"/>
  <c r="U1502" i="4"/>
  <c r="U1501" i="4"/>
  <c r="U1500" i="4"/>
  <c r="U1499" i="4"/>
  <c r="U1498" i="4"/>
  <c r="U1497" i="4"/>
  <c r="U1496" i="4"/>
  <c r="U1495" i="4"/>
  <c r="U1494" i="4"/>
  <c r="U1493" i="4"/>
  <c r="U1492" i="4"/>
  <c r="U1491" i="4"/>
  <c r="U1490" i="4"/>
  <c r="U1489" i="4"/>
  <c r="U1488" i="4"/>
  <c r="U1487" i="4"/>
  <c r="U1486" i="4"/>
  <c r="U1485" i="4"/>
  <c r="U1484" i="4"/>
  <c r="U1483" i="4"/>
  <c r="U1482" i="4"/>
  <c r="U1481" i="4"/>
  <c r="U1480" i="4"/>
  <c r="U1479" i="4"/>
  <c r="U1478" i="4"/>
  <c r="U1477" i="4"/>
  <c r="U1476" i="4"/>
  <c r="U1475" i="4"/>
  <c r="U1474" i="4"/>
  <c r="U1473" i="4"/>
  <c r="U1472" i="4"/>
  <c r="U1471" i="4"/>
  <c r="U1470" i="4"/>
  <c r="U1469" i="4"/>
  <c r="U1468" i="4"/>
  <c r="U1467" i="4"/>
  <c r="U1466" i="4"/>
  <c r="U1465" i="4"/>
  <c r="U1464" i="4"/>
  <c r="U1463" i="4"/>
  <c r="U1462" i="4"/>
  <c r="U1461" i="4"/>
  <c r="U1460" i="4"/>
  <c r="U1459" i="4"/>
  <c r="U1458" i="4"/>
  <c r="U1457" i="4"/>
  <c r="U1456" i="4"/>
  <c r="U1455" i="4"/>
  <c r="U1454" i="4"/>
  <c r="U1453" i="4"/>
  <c r="U1452" i="4"/>
  <c r="U1451" i="4"/>
  <c r="U1450" i="4"/>
  <c r="U1449" i="4"/>
  <c r="U1448" i="4"/>
  <c r="U1447" i="4"/>
  <c r="U1446" i="4"/>
  <c r="U1445" i="4"/>
  <c r="U1444" i="4"/>
  <c r="U1443" i="4"/>
  <c r="U1442" i="4"/>
  <c r="U1441" i="4"/>
  <c r="U1440" i="4"/>
  <c r="U1439" i="4"/>
  <c r="U1438" i="4"/>
  <c r="U1437" i="4"/>
  <c r="U1436" i="4"/>
  <c r="U1435" i="4"/>
  <c r="U1434" i="4"/>
  <c r="U1433" i="4"/>
  <c r="U1432" i="4"/>
  <c r="U1431" i="4"/>
  <c r="U1430" i="4"/>
  <c r="U1429" i="4"/>
  <c r="U1428" i="4"/>
  <c r="U1427" i="4"/>
  <c r="U1426" i="4"/>
  <c r="U1425" i="4"/>
  <c r="U1424" i="4"/>
  <c r="U1423" i="4"/>
  <c r="U1422" i="4"/>
  <c r="U1421" i="4"/>
  <c r="U1420" i="4"/>
  <c r="U1419" i="4"/>
  <c r="U1418" i="4"/>
  <c r="U1417" i="4"/>
  <c r="U1416" i="4"/>
  <c r="U1415" i="4"/>
  <c r="U1414" i="4"/>
  <c r="U1413" i="4"/>
  <c r="U1412" i="4"/>
  <c r="U1411" i="4"/>
  <c r="U1410" i="4"/>
  <c r="U1409" i="4"/>
  <c r="U1408" i="4"/>
  <c r="U1407" i="4"/>
  <c r="U1406" i="4"/>
  <c r="U1405" i="4"/>
  <c r="U1404" i="4"/>
  <c r="U1403" i="4"/>
  <c r="U1402" i="4"/>
  <c r="U1401" i="4"/>
  <c r="U1400" i="4"/>
  <c r="U1399" i="4"/>
  <c r="U1398" i="4"/>
  <c r="U1397" i="4"/>
  <c r="U1396" i="4"/>
  <c r="U1395" i="4"/>
  <c r="U1394" i="4"/>
  <c r="U1393" i="4"/>
  <c r="U1392" i="4"/>
  <c r="U1391" i="4"/>
  <c r="U1390" i="4"/>
  <c r="U1389" i="4"/>
  <c r="U1388" i="4"/>
  <c r="U1387" i="4"/>
  <c r="U1386" i="4"/>
  <c r="U1385" i="4"/>
  <c r="U1384" i="4"/>
  <c r="U1383" i="4"/>
  <c r="U1382" i="4"/>
  <c r="U1381" i="4"/>
  <c r="U1380" i="4"/>
  <c r="U1379" i="4"/>
  <c r="U1378" i="4"/>
  <c r="U1377" i="4"/>
  <c r="U1376" i="4"/>
  <c r="U1375" i="4"/>
  <c r="U1374" i="4"/>
  <c r="U1373" i="4"/>
  <c r="U1372" i="4"/>
  <c r="U1371" i="4"/>
  <c r="U1370" i="4"/>
  <c r="U1369" i="4"/>
  <c r="U1368" i="4"/>
  <c r="U1367" i="4"/>
  <c r="U1366" i="4"/>
  <c r="U1365" i="4"/>
  <c r="U1364" i="4"/>
  <c r="U1363" i="4"/>
  <c r="U1362" i="4"/>
  <c r="U1361" i="4"/>
  <c r="U1360" i="4"/>
  <c r="U1359" i="4"/>
  <c r="U1358" i="4"/>
  <c r="U1357" i="4"/>
  <c r="U1356" i="4"/>
  <c r="U1355" i="4"/>
  <c r="U1354" i="4"/>
  <c r="U1353" i="4"/>
  <c r="U1352" i="4"/>
  <c r="U1351" i="4"/>
  <c r="U1350" i="4"/>
  <c r="U1349" i="4"/>
  <c r="U1348" i="4"/>
  <c r="U1347" i="4"/>
  <c r="U1346" i="4"/>
  <c r="U1345" i="4"/>
  <c r="U1344" i="4"/>
  <c r="U1343" i="4"/>
  <c r="U1342" i="4"/>
  <c r="U1341" i="4"/>
  <c r="U1340" i="4"/>
  <c r="U1339" i="4"/>
  <c r="U1338" i="4"/>
  <c r="U1337" i="4"/>
  <c r="U1336" i="4"/>
  <c r="U1335" i="4"/>
  <c r="U1334" i="4"/>
  <c r="U1333" i="4"/>
  <c r="U1332" i="4"/>
  <c r="U1331" i="4"/>
  <c r="U1330" i="4"/>
  <c r="U1329" i="4"/>
  <c r="U1328" i="4"/>
  <c r="U1327" i="4"/>
  <c r="U1326" i="4"/>
  <c r="U1325" i="4"/>
  <c r="U1324" i="4"/>
  <c r="U1323" i="4"/>
  <c r="U1322" i="4"/>
  <c r="U1321" i="4"/>
  <c r="U1320" i="4"/>
  <c r="U1319" i="4"/>
  <c r="U1318" i="4"/>
  <c r="U1317" i="4"/>
  <c r="U1316" i="4"/>
  <c r="U1315" i="4"/>
  <c r="U1314" i="4"/>
  <c r="U1313" i="4"/>
  <c r="U1312" i="4"/>
  <c r="U1311" i="4"/>
  <c r="U1310" i="4"/>
  <c r="U1309" i="4"/>
  <c r="U1308" i="4"/>
  <c r="U1307" i="4"/>
  <c r="U1306" i="4"/>
  <c r="U1305" i="4"/>
  <c r="U1304" i="4"/>
  <c r="U1303" i="4"/>
  <c r="U1302" i="4"/>
  <c r="U1301" i="4"/>
  <c r="U1300" i="4"/>
  <c r="U1299" i="4"/>
  <c r="U1298" i="4"/>
  <c r="U1297" i="4"/>
  <c r="U1296" i="4"/>
  <c r="U1295" i="4"/>
  <c r="U1294" i="4"/>
  <c r="U1293" i="4"/>
  <c r="U1292" i="4"/>
  <c r="U1291" i="4"/>
  <c r="U1290" i="4"/>
  <c r="U1289" i="4"/>
  <c r="U1288" i="4"/>
  <c r="U1287" i="4"/>
  <c r="U1286" i="4"/>
  <c r="U1285" i="4"/>
  <c r="U1284" i="4"/>
  <c r="U1283" i="4"/>
  <c r="U1282" i="4"/>
  <c r="U1281" i="4"/>
  <c r="U1280" i="4"/>
  <c r="U1279" i="4"/>
  <c r="U1278" i="4"/>
  <c r="U1277" i="4"/>
  <c r="U1276" i="4"/>
  <c r="U1275" i="4"/>
  <c r="U1274" i="4"/>
  <c r="U1273" i="4"/>
  <c r="U1272" i="4"/>
  <c r="U1271" i="4"/>
  <c r="U1270" i="4"/>
  <c r="U1269" i="4"/>
  <c r="U1268" i="4"/>
  <c r="U1267" i="4"/>
  <c r="U1266" i="4"/>
  <c r="U1265" i="4"/>
  <c r="U1264" i="4"/>
  <c r="U1263" i="4"/>
  <c r="U1262" i="4"/>
  <c r="U1261" i="4"/>
  <c r="U1260" i="4"/>
  <c r="U1259" i="4"/>
  <c r="U1258" i="4"/>
  <c r="U1257" i="4"/>
  <c r="U1256" i="4"/>
  <c r="U1255" i="4"/>
  <c r="U1254" i="4"/>
  <c r="U1253" i="4"/>
  <c r="U1252" i="4"/>
  <c r="U1251" i="4"/>
  <c r="U1250" i="4"/>
  <c r="U1249" i="4"/>
  <c r="U1248" i="4"/>
  <c r="U1247" i="4"/>
  <c r="U1246" i="4"/>
  <c r="U1245" i="4"/>
  <c r="U1244" i="4"/>
  <c r="U1243" i="4"/>
  <c r="U1242" i="4"/>
  <c r="U1241" i="4"/>
  <c r="U1240" i="4"/>
  <c r="U1239" i="4"/>
  <c r="U1238" i="4"/>
  <c r="U1237" i="4"/>
  <c r="U1236" i="4"/>
  <c r="U1235" i="4"/>
  <c r="U1234" i="4"/>
  <c r="U1233" i="4"/>
  <c r="U1232" i="4"/>
  <c r="U1231" i="4"/>
  <c r="U1230" i="4"/>
  <c r="U1229" i="4"/>
  <c r="U1228" i="4"/>
  <c r="U1227" i="4"/>
  <c r="U1226" i="4"/>
  <c r="U1225" i="4"/>
  <c r="U1224" i="4"/>
  <c r="U1223" i="4"/>
  <c r="U1222" i="4"/>
  <c r="U1221" i="4"/>
  <c r="U1220" i="4"/>
  <c r="U1219" i="4"/>
  <c r="U1218" i="4"/>
  <c r="U1217" i="4"/>
  <c r="U1216" i="4"/>
  <c r="U1215" i="4"/>
  <c r="U1214" i="4"/>
  <c r="U1213" i="4"/>
  <c r="U1212" i="4"/>
  <c r="U1211" i="4"/>
  <c r="U1210" i="4"/>
  <c r="U1209" i="4"/>
  <c r="U1208" i="4"/>
  <c r="U1207" i="4"/>
  <c r="U1206" i="4"/>
  <c r="U1205" i="4"/>
  <c r="U1204" i="4"/>
  <c r="U1203" i="4"/>
  <c r="U1202" i="4"/>
  <c r="U1201" i="4"/>
  <c r="U1200" i="4"/>
  <c r="U1199" i="4"/>
  <c r="U1198" i="4"/>
  <c r="U1197" i="4"/>
  <c r="U1196" i="4"/>
  <c r="U1195" i="4"/>
  <c r="U1194" i="4"/>
  <c r="U1193" i="4"/>
  <c r="U1192" i="4"/>
  <c r="U1191" i="4"/>
  <c r="U1190" i="4"/>
  <c r="U1189" i="4"/>
  <c r="U1188" i="4"/>
  <c r="U1187" i="4"/>
  <c r="U1186" i="4"/>
  <c r="U1185" i="4"/>
  <c r="U1184" i="4"/>
  <c r="U1183" i="4"/>
  <c r="U1182" i="4"/>
  <c r="U1181" i="4"/>
  <c r="U1180" i="4"/>
  <c r="U1179" i="4"/>
  <c r="U1178" i="4"/>
  <c r="U1177" i="4"/>
  <c r="U1176" i="4"/>
  <c r="U1175" i="4"/>
  <c r="U1174" i="4"/>
  <c r="U1173" i="4"/>
  <c r="U1172" i="4"/>
  <c r="U1171" i="4"/>
  <c r="U1170" i="4"/>
  <c r="U1169" i="4"/>
  <c r="U1168" i="4"/>
  <c r="U1167" i="4"/>
  <c r="U1166" i="4"/>
  <c r="U1165" i="4"/>
  <c r="U1164" i="4"/>
  <c r="U1163" i="4"/>
  <c r="U1162" i="4"/>
  <c r="U1161" i="4"/>
  <c r="U1160" i="4"/>
  <c r="U1159" i="4"/>
  <c r="U1158" i="4"/>
  <c r="U1157" i="4"/>
  <c r="U1156" i="4"/>
  <c r="U1155" i="4"/>
  <c r="U1154" i="4"/>
  <c r="U1153" i="4"/>
  <c r="U1152" i="4"/>
  <c r="U1151" i="4"/>
  <c r="U1150" i="4"/>
  <c r="U1149" i="4"/>
  <c r="U1148" i="4"/>
  <c r="U1147" i="4"/>
  <c r="U1146" i="4"/>
  <c r="U1145" i="4"/>
  <c r="U1144" i="4"/>
  <c r="U1143" i="4"/>
  <c r="U1142" i="4"/>
  <c r="U1141" i="4"/>
  <c r="U1140" i="4"/>
  <c r="U1139" i="4"/>
  <c r="U1138" i="4"/>
  <c r="U1137" i="4"/>
  <c r="U1136" i="4"/>
  <c r="U1135" i="4"/>
  <c r="U1134" i="4"/>
  <c r="U1133" i="4"/>
  <c r="U1132" i="4"/>
  <c r="U1131" i="4"/>
  <c r="U1130" i="4"/>
  <c r="U1129" i="4"/>
  <c r="U1128" i="4"/>
  <c r="U1127" i="4"/>
  <c r="U1126" i="4"/>
  <c r="U1125" i="4"/>
  <c r="U1124" i="4"/>
  <c r="U1123" i="4"/>
  <c r="U1122" i="4"/>
  <c r="U1121" i="4"/>
  <c r="U1120" i="4"/>
  <c r="U1119" i="4"/>
  <c r="U1118" i="4"/>
  <c r="U1117" i="4"/>
  <c r="U1116" i="4"/>
  <c r="U1115" i="4"/>
  <c r="U1114" i="4"/>
  <c r="U1113" i="4"/>
  <c r="U1112" i="4"/>
  <c r="U1111" i="4"/>
  <c r="U1110" i="4"/>
  <c r="U1109" i="4"/>
  <c r="U1108" i="4"/>
  <c r="U1107" i="4"/>
  <c r="U1106" i="4"/>
  <c r="U1105" i="4"/>
  <c r="U1104" i="4"/>
  <c r="U1103" i="4"/>
  <c r="U1102" i="4"/>
  <c r="U1101" i="4"/>
  <c r="U1100" i="4"/>
  <c r="U1099" i="4"/>
  <c r="U1098" i="4"/>
  <c r="U1097" i="4"/>
  <c r="U1096" i="4"/>
  <c r="U1095" i="4"/>
  <c r="U1094" i="4"/>
  <c r="U1093" i="4"/>
  <c r="U1092" i="4"/>
  <c r="U1091" i="4"/>
  <c r="U1090" i="4"/>
  <c r="U1089" i="4"/>
  <c r="U1088" i="4"/>
  <c r="U1087" i="4"/>
  <c r="U1086" i="4"/>
  <c r="U1085" i="4"/>
  <c r="U1084" i="4"/>
  <c r="U1083" i="4"/>
  <c r="U1082" i="4"/>
  <c r="U1081" i="4"/>
  <c r="U1080" i="4"/>
  <c r="U1079" i="4"/>
  <c r="U1078" i="4"/>
  <c r="U1077" i="4"/>
  <c r="U1076" i="4"/>
  <c r="U1075" i="4"/>
  <c r="U1074" i="4"/>
  <c r="U1073" i="4"/>
  <c r="U1072" i="4"/>
  <c r="U1071" i="4"/>
  <c r="U1070" i="4"/>
  <c r="U1069" i="4"/>
  <c r="U1068" i="4"/>
  <c r="U1067" i="4"/>
  <c r="U1066" i="4"/>
  <c r="U1065" i="4"/>
  <c r="U1064" i="4"/>
  <c r="U1063" i="4"/>
  <c r="U1062" i="4"/>
  <c r="U1061" i="4"/>
  <c r="U1060" i="4"/>
  <c r="U1059" i="4"/>
  <c r="U1058" i="4"/>
  <c r="U1057" i="4"/>
  <c r="U1056" i="4"/>
  <c r="U1055" i="4"/>
  <c r="U1054" i="4"/>
  <c r="U1053" i="4"/>
  <c r="U1052" i="4"/>
  <c r="U1051" i="4"/>
  <c r="U1050" i="4"/>
  <c r="U1049" i="4"/>
  <c r="U1048" i="4"/>
  <c r="U1047" i="4"/>
  <c r="U1046" i="4"/>
  <c r="U1045" i="4"/>
  <c r="U1044" i="4"/>
  <c r="U1043" i="4"/>
  <c r="U1042" i="4"/>
  <c r="U1041" i="4"/>
  <c r="U1040" i="4"/>
  <c r="U1039" i="4"/>
  <c r="U1038" i="4"/>
  <c r="U1037" i="4"/>
  <c r="U1036" i="4"/>
  <c r="U1035" i="4"/>
  <c r="U1034" i="4"/>
  <c r="U1033" i="4"/>
  <c r="U1032" i="4"/>
  <c r="U1031" i="4"/>
  <c r="U1030" i="4"/>
  <c r="U1029" i="4"/>
  <c r="U1028" i="4"/>
  <c r="U1027" i="4"/>
  <c r="U1026" i="4"/>
  <c r="U1025" i="4"/>
  <c r="U1024" i="4"/>
  <c r="U1023" i="4"/>
  <c r="U1022" i="4"/>
  <c r="U1021" i="4"/>
  <c r="U1020" i="4"/>
  <c r="U1019" i="4"/>
  <c r="U1018" i="4"/>
  <c r="U1017" i="4"/>
  <c r="U1016" i="4"/>
  <c r="U1015" i="4"/>
  <c r="U1014" i="4"/>
  <c r="U1013" i="4"/>
  <c r="U1012" i="4"/>
  <c r="U1011" i="4"/>
  <c r="U1010" i="4"/>
  <c r="U1009" i="4"/>
  <c r="U1008" i="4"/>
  <c r="U1007" i="4"/>
  <c r="U1006" i="4"/>
  <c r="U1005" i="4"/>
  <c r="U1004" i="4"/>
  <c r="U1003" i="4"/>
  <c r="U1002" i="4"/>
  <c r="U1001" i="4"/>
  <c r="U1000" i="4"/>
  <c r="U999" i="4"/>
  <c r="U998" i="4"/>
  <c r="U997" i="4"/>
  <c r="U996" i="4"/>
  <c r="U995" i="4"/>
  <c r="U994" i="4"/>
  <c r="U993" i="4"/>
  <c r="U992" i="4"/>
  <c r="U991" i="4"/>
  <c r="U990" i="4"/>
  <c r="U989" i="4"/>
  <c r="U988" i="4"/>
  <c r="U987" i="4"/>
  <c r="U986" i="4"/>
  <c r="U985" i="4"/>
  <c r="U984" i="4"/>
  <c r="U983" i="4"/>
  <c r="U982" i="4"/>
  <c r="U981" i="4"/>
  <c r="U980" i="4"/>
  <c r="U979" i="4"/>
  <c r="U978" i="4"/>
  <c r="U977" i="4"/>
  <c r="U976" i="4"/>
  <c r="U975" i="4"/>
  <c r="U974" i="4"/>
  <c r="U973" i="4"/>
  <c r="U972" i="4"/>
  <c r="U971" i="4"/>
  <c r="U970" i="4"/>
  <c r="U969" i="4"/>
  <c r="U968" i="4"/>
  <c r="U967" i="4"/>
  <c r="U966" i="4"/>
  <c r="U965" i="4"/>
  <c r="U964" i="4"/>
  <c r="U963" i="4"/>
  <c r="U962" i="4"/>
  <c r="U961" i="4"/>
  <c r="U960" i="4"/>
  <c r="U959" i="4"/>
  <c r="U958" i="4"/>
  <c r="U957" i="4"/>
  <c r="U956" i="4"/>
  <c r="U955" i="4"/>
  <c r="U954" i="4"/>
  <c r="U953" i="4"/>
  <c r="U952" i="4"/>
  <c r="U951" i="4"/>
  <c r="U950" i="4"/>
  <c r="U949" i="4"/>
  <c r="U948" i="4"/>
  <c r="U947" i="4"/>
  <c r="U946" i="4"/>
  <c r="U945" i="4"/>
  <c r="U944" i="4"/>
  <c r="U943" i="4"/>
  <c r="U942" i="4"/>
  <c r="U941" i="4"/>
  <c r="U940" i="4"/>
  <c r="U939" i="4"/>
  <c r="U938" i="4"/>
  <c r="U937" i="4"/>
  <c r="U936" i="4"/>
  <c r="U935" i="4"/>
  <c r="U934" i="4"/>
  <c r="U933" i="4"/>
  <c r="U932" i="4"/>
  <c r="U931" i="4"/>
  <c r="U930" i="4"/>
  <c r="U929" i="4"/>
  <c r="U928" i="4"/>
  <c r="U927" i="4"/>
  <c r="U926" i="4"/>
  <c r="U925" i="4"/>
  <c r="U924" i="4"/>
  <c r="U923" i="4"/>
  <c r="U922" i="4"/>
  <c r="U921" i="4"/>
  <c r="U920" i="4"/>
  <c r="U919" i="4"/>
  <c r="U918" i="4"/>
  <c r="U917" i="4"/>
  <c r="U916" i="4"/>
  <c r="U915" i="4"/>
  <c r="U914" i="4"/>
  <c r="U913" i="4"/>
  <c r="U912" i="4"/>
  <c r="U911" i="4"/>
  <c r="U910" i="4"/>
  <c r="U909" i="4"/>
  <c r="U908" i="4"/>
  <c r="U907" i="4"/>
  <c r="U906" i="4"/>
  <c r="U905" i="4"/>
  <c r="U904" i="4"/>
  <c r="U903" i="4"/>
  <c r="U902" i="4"/>
  <c r="U901" i="4"/>
  <c r="U900" i="4"/>
  <c r="U899" i="4"/>
  <c r="U898" i="4"/>
  <c r="U897" i="4"/>
  <c r="U896" i="4"/>
  <c r="U895" i="4"/>
  <c r="U894" i="4"/>
  <c r="U893" i="4"/>
  <c r="U892" i="4"/>
  <c r="U891" i="4"/>
  <c r="U890" i="4"/>
  <c r="U889" i="4"/>
  <c r="U888" i="4"/>
  <c r="U887" i="4"/>
  <c r="U886" i="4"/>
  <c r="U885" i="4"/>
  <c r="U884" i="4"/>
  <c r="U883" i="4"/>
  <c r="U882" i="4"/>
  <c r="U881" i="4"/>
  <c r="U880" i="4"/>
  <c r="U879" i="4"/>
  <c r="U878" i="4"/>
  <c r="U877" i="4"/>
  <c r="U876" i="4"/>
  <c r="U875" i="4"/>
  <c r="U874" i="4"/>
  <c r="U873" i="4"/>
  <c r="U872" i="4"/>
  <c r="U871" i="4"/>
  <c r="U870" i="4"/>
  <c r="U869" i="4"/>
  <c r="U868" i="4"/>
  <c r="U867" i="4"/>
  <c r="U866" i="4"/>
  <c r="U865" i="4"/>
  <c r="U864" i="4"/>
  <c r="U863" i="4"/>
  <c r="U862" i="4"/>
  <c r="U861" i="4"/>
  <c r="U860" i="4"/>
  <c r="U859" i="4"/>
  <c r="U858" i="4"/>
  <c r="U857" i="4"/>
  <c r="U856" i="4"/>
  <c r="U855" i="4"/>
  <c r="U854" i="4"/>
  <c r="U853" i="4"/>
  <c r="U852" i="4"/>
  <c r="U851" i="4"/>
  <c r="U850" i="4"/>
  <c r="U849" i="4"/>
  <c r="U848" i="4"/>
  <c r="U847" i="4"/>
  <c r="U846" i="4"/>
  <c r="U845" i="4"/>
  <c r="U844" i="4"/>
  <c r="U843" i="4"/>
  <c r="U842" i="4"/>
  <c r="U841" i="4"/>
  <c r="U840" i="4"/>
  <c r="U839" i="4"/>
  <c r="U838" i="4"/>
  <c r="U837" i="4"/>
  <c r="U836" i="4"/>
  <c r="U835" i="4"/>
  <c r="U834" i="4"/>
  <c r="U833" i="4"/>
  <c r="U832" i="4"/>
  <c r="U831" i="4"/>
  <c r="U830" i="4"/>
  <c r="U829" i="4"/>
  <c r="U828" i="4"/>
  <c r="U827" i="4"/>
  <c r="U826" i="4"/>
  <c r="U825" i="4"/>
  <c r="U824" i="4"/>
  <c r="U823" i="4"/>
  <c r="U822" i="4"/>
  <c r="U821" i="4"/>
  <c r="U820" i="4"/>
  <c r="U819" i="4"/>
  <c r="U818" i="4"/>
  <c r="U817" i="4"/>
  <c r="U816" i="4"/>
  <c r="U815" i="4"/>
  <c r="U814" i="4"/>
  <c r="U813" i="4"/>
  <c r="U812" i="4"/>
  <c r="U811" i="4"/>
  <c r="U810" i="4"/>
  <c r="U809" i="4"/>
  <c r="U808" i="4"/>
  <c r="U807" i="4"/>
  <c r="U806" i="4"/>
  <c r="U805" i="4"/>
  <c r="U804" i="4"/>
  <c r="U803" i="4"/>
  <c r="U802" i="4"/>
  <c r="U801" i="4"/>
  <c r="U800" i="4"/>
  <c r="U799" i="4"/>
  <c r="U798" i="4"/>
  <c r="U797" i="4"/>
  <c r="U796" i="4"/>
  <c r="U795" i="4"/>
  <c r="U794" i="4"/>
  <c r="U793" i="4"/>
  <c r="U792" i="4"/>
  <c r="U791" i="4"/>
  <c r="U790" i="4"/>
  <c r="U789" i="4"/>
  <c r="U788" i="4"/>
  <c r="U787" i="4"/>
  <c r="U786" i="4"/>
  <c r="U785" i="4"/>
  <c r="U784" i="4"/>
  <c r="U783" i="4"/>
  <c r="U782" i="4"/>
  <c r="U781" i="4"/>
  <c r="U780" i="4"/>
  <c r="U779" i="4"/>
  <c r="U778" i="4"/>
  <c r="U777" i="4"/>
  <c r="U776" i="4"/>
  <c r="U775" i="4"/>
  <c r="U774" i="4"/>
  <c r="U773" i="4"/>
  <c r="U772" i="4"/>
  <c r="U771" i="4"/>
  <c r="U770" i="4"/>
  <c r="U769" i="4"/>
  <c r="U768" i="4"/>
  <c r="U767" i="4"/>
  <c r="U766" i="4"/>
  <c r="U765" i="4"/>
  <c r="U764" i="4"/>
  <c r="U763" i="4"/>
  <c r="U762" i="4"/>
  <c r="U761" i="4"/>
  <c r="U760" i="4"/>
  <c r="U759" i="4"/>
  <c r="U758" i="4"/>
  <c r="U757" i="4"/>
  <c r="U756" i="4"/>
  <c r="U755" i="4"/>
  <c r="U754" i="4"/>
  <c r="U753" i="4"/>
  <c r="U752" i="4"/>
  <c r="U751" i="4"/>
  <c r="U750" i="4"/>
  <c r="U749" i="4"/>
  <c r="U748" i="4"/>
  <c r="U747" i="4"/>
  <c r="U746" i="4"/>
  <c r="U745" i="4"/>
  <c r="U744" i="4"/>
  <c r="U743" i="4"/>
  <c r="U742" i="4"/>
  <c r="U741" i="4"/>
  <c r="U740" i="4"/>
  <c r="U739" i="4"/>
  <c r="U738" i="4"/>
  <c r="U737" i="4"/>
  <c r="U736" i="4"/>
  <c r="U735" i="4"/>
  <c r="U734" i="4"/>
  <c r="U733" i="4"/>
  <c r="U732" i="4"/>
  <c r="U731" i="4"/>
  <c r="U730" i="4"/>
  <c r="U729" i="4"/>
  <c r="U728" i="4"/>
  <c r="U727" i="4"/>
  <c r="U726" i="4"/>
  <c r="U725" i="4"/>
  <c r="U724" i="4"/>
  <c r="U723" i="4"/>
  <c r="U722" i="4"/>
  <c r="U721" i="4"/>
  <c r="U720" i="4"/>
  <c r="U719" i="4"/>
  <c r="U718" i="4"/>
  <c r="U717" i="4"/>
  <c r="U716" i="4"/>
  <c r="U715" i="4"/>
  <c r="U714" i="4"/>
  <c r="U713" i="4"/>
  <c r="U712" i="4"/>
  <c r="U711" i="4"/>
  <c r="U710" i="4"/>
  <c r="U709" i="4"/>
  <c r="U708" i="4"/>
  <c r="U707" i="4"/>
  <c r="U706" i="4"/>
  <c r="U705" i="4"/>
  <c r="U704" i="4"/>
  <c r="U703" i="4"/>
  <c r="U702" i="4"/>
  <c r="U701" i="4"/>
  <c r="U700" i="4"/>
  <c r="U699" i="4"/>
  <c r="U698" i="4"/>
  <c r="U697" i="4"/>
  <c r="U696" i="4"/>
  <c r="U695" i="4"/>
  <c r="U694" i="4"/>
  <c r="U693" i="4"/>
  <c r="U692" i="4"/>
  <c r="U691" i="4"/>
  <c r="U690" i="4"/>
  <c r="U689" i="4"/>
  <c r="U688" i="4"/>
  <c r="U687" i="4"/>
  <c r="U686" i="4"/>
  <c r="U685" i="4"/>
  <c r="U684" i="4"/>
  <c r="U683" i="4"/>
  <c r="U682" i="4"/>
  <c r="U681" i="4"/>
  <c r="U680" i="4"/>
  <c r="U679" i="4"/>
  <c r="U678" i="4"/>
  <c r="U677" i="4"/>
  <c r="U676" i="4"/>
  <c r="U675" i="4"/>
  <c r="U674" i="4"/>
  <c r="U673" i="4"/>
  <c r="U672" i="4"/>
  <c r="U671" i="4"/>
  <c r="U670" i="4"/>
  <c r="U669" i="4"/>
  <c r="U668" i="4"/>
  <c r="U667" i="4"/>
  <c r="U666" i="4"/>
  <c r="U665" i="4"/>
  <c r="U664" i="4"/>
  <c r="U663" i="4"/>
  <c r="U662" i="4"/>
  <c r="U661" i="4"/>
  <c r="U660" i="4"/>
  <c r="U659" i="4"/>
  <c r="U658" i="4"/>
  <c r="U657" i="4"/>
  <c r="U656" i="4"/>
  <c r="U655" i="4"/>
  <c r="U654" i="4"/>
  <c r="U653" i="4"/>
  <c r="U652" i="4"/>
  <c r="U651" i="4"/>
  <c r="U650" i="4"/>
  <c r="U649" i="4"/>
  <c r="U648" i="4"/>
  <c r="U647" i="4"/>
  <c r="U646" i="4"/>
  <c r="U645" i="4"/>
  <c r="U644" i="4"/>
  <c r="U643" i="4"/>
  <c r="U642" i="4"/>
  <c r="U641" i="4"/>
  <c r="U640" i="4"/>
  <c r="U639" i="4"/>
  <c r="U638" i="4"/>
  <c r="U637" i="4"/>
  <c r="U636" i="4"/>
  <c r="U635" i="4"/>
  <c r="U634" i="4"/>
  <c r="U633" i="4"/>
  <c r="U632" i="4"/>
  <c r="U631" i="4"/>
  <c r="U630" i="4"/>
  <c r="U629" i="4"/>
  <c r="U628" i="4"/>
  <c r="U627" i="4"/>
  <c r="U626" i="4"/>
  <c r="U625" i="4"/>
  <c r="U624" i="4"/>
  <c r="U623" i="4"/>
  <c r="U622" i="4"/>
  <c r="U621" i="4"/>
  <c r="U620" i="4"/>
  <c r="U619" i="4"/>
  <c r="U618" i="4"/>
  <c r="U617" i="4"/>
  <c r="U616" i="4"/>
  <c r="U615" i="4"/>
  <c r="U614" i="4"/>
  <c r="U613" i="4"/>
  <c r="U612" i="4"/>
  <c r="U611" i="4"/>
  <c r="U610" i="4"/>
  <c r="U609" i="4"/>
  <c r="U608" i="4"/>
  <c r="U607" i="4"/>
  <c r="U606" i="4"/>
  <c r="U605" i="4"/>
  <c r="U604" i="4"/>
  <c r="U603" i="4"/>
  <c r="U602" i="4"/>
  <c r="U601" i="4"/>
  <c r="U600" i="4"/>
  <c r="U599" i="4"/>
  <c r="U598" i="4"/>
  <c r="U597" i="4"/>
  <c r="U596" i="4"/>
  <c r="U595" i="4"/>
  <c r="U594" i="4"/>
  <c r="U593" i="4"/>
  <c r="U592" i="4"/>
  <c r="U591" i="4"/>
  <c r="U590" i="4"/>
  <c r="U589" i="4"/>
  <c r="U588" i="4"/>
  <c r="U587" i="4"/>
  <c r="U586" i="4"/>
  <c r="U585" i="4"/>
  <c r="U584" i="4"/>
  <c r="U583" i="4"/>
  <c r="U582" i="4"/>
  <c r="U581" i="4"/>
  <c r="U580" i="4"/>
  <c r="U579" i="4"/>
  <c r="U578" i="4"/>
  <c r="U577" i="4"/>
  <c r="U576" i="4"/>
  <c r="U575" i="4"/>
  <c r="U574" i="4"/>
  <c r="U573" i="4"/>
  <c r="U572" i="4"/>
  <c r="U571" i="4"/>
  <c r="U570" i="4"/>
  <c r="U569" i="4"/>
  <c r="U568" i="4"/>
  <c r="U567" i="4"/>
  <c r="U566" i="4"/>
  <c r="U565" i="4"/>
  <c r="U564" i="4"/>
  <c r="U563" i="4"/>
  <c r="U562" i="4"/>
  <c r="U561" i="4"/>
  <c r="U560" i="4"/>
  <c r="U559" i="4"/>
  <c r="U558" i="4"/>
  <c r="U557" i="4"/>
  <c r="U556" i="4"/>
  <c r="U555" i="4"/>
  <c r="U554" i="4"/>
  <c r="U553" i="4"/>
  <c r="U552" i="4"/>
  <c r="U551" i="4"/>
  <c r="U550" i="4"/>
  <c r="U549" i="4"/>
  <c r="U548" i="4"/>
  <c r="U547" i="4"/>
  <c r="U546" i="4"/>
  <c r="U545" i="4"/>
  <c r="U544" i="4"/>
  <c r="U543" i="4"/>
  <c r="U542" i="4"/>
  <c r="U541" i="4"/>
  <c r="U540" i="4"/>
  <c r="U539" i="4"/>
  <c r="U538" i="4"/>
  <c r="U537" i="4"/>
  <c r="U536" i="4"/>
  <c r="U535" i="4"/>
  <c r="U534" i="4"/>
  <c r="U533" i="4"/>
  <c r="U532" i="4"/>
  <c r="U531" i="4"/>
  <c r="U530" i="4"/>
  <c r="U529" i="4"/>
  <c r="U528" i="4"/>
  <c r="U527" i="4"/>
  <c r="U526" i="4"/>
  <c r="U525" i="4"/>
  <c r="U524" i="4"/>
  <c r="U523" i="4"/>
  <c r="U522" i="4"/>
  <c r="U521" i="4"/>
  <c r="U520" i="4"/>
  <c r="U519" i="4"/>
  <c r="U518" i="4"/>
  <c r="U517" i="4"/>
  <c r="U516" i="4"/>
  <c r="U515" i="4"/>
  <c r="U514" i="4"/>
  <c r="U513" i="4"/>
  <c r="U512" i="4"/>
  <c r="U511" i="4"/>
  <c r="U510" i="4"/>
  <c r="U509" i="4"/>
  <c r="U508" i="4"/>
  <c r="U507" i="4"/>
  <c r="U506" i="4"/>
  <c r="U505" i="4"/>
  <c r="U504" i="4"/>
  <c r="U503" i="4"/>
  <c r="U502" i="4"/>
  <c r="U501" i="4"/>
  <c r="U500" i="4"/>
  <c r="U499" i="4"/>
  <c r="U498" i="4"/>
  <c r="U497" i="4"/>
  <c r="U496" i="4"/>
  <c r="U495" i="4"/>
  <c r="U494" i="4"/>
  <c r="U493" i="4"/>
  <c r="U492" i="4"/>
  <c r="U491" i="4"/>
  <c r="U490" i="4"/>
  <c r="U489" i="4"/>
  <c r="U488" i="4"/>
  <c r="U487" i="4"/>
  <c r="U486" i="4"/>
  <c r="U485" i="4"/>
  <c r="U484" i="4"/>
  <c r="U483" i="4"/>
  <c r="U482" i="4"/>
  <c r="U481" i="4"/>
  <c r="U480" i="4"/>
  <c r="U479" i="4"/>
  <c r="U478" i="4"/>
  <c r="U477" i="4"/>
  <c r="U476" i="4"/>
  <c r="U475" i="4"/>
  <c r="U474" i="4"/>
  <c r="U473" i="4"/>
  <c r="U472" i="4"/>
  <c r="U471" i="4"/>
  <c r="U470" i="4"/>
  <c r="U469" i="4"/>
  <c r="U468" i="4"/>
  <c r="U467" i="4"/>
  <c r="U466" i="4"/>
  <c r="U465" i="4"/>
  <c r="U464" i="4"/>
  <c r="U463" i="4"/>
  <c r="U462" i="4"/>
  <c r="U461" i="4"/>
  <c r="U460" i="4"/>
  <c r="U459" i="4"/>
  <c r="U458" i="4"/>
  <c r="U457" i="4"/>
  <c r="U456" i="4"/>
  <c r="U455" i="4"/>
  <c r="U454" i="4"/>
  <c r="U453" i="4"/>
  <c r="U452" i="4"/>
  <c r="U451" i="4"/>
  <c r="U450" i="4"/>
  <c r="U449" i="4"/>
  <c r="U448" i="4"/>
  <c r="U447" i="4"/>
  <c r="U446" i="4"/>
  <c r="U445" i="4"/>
  <c r="U444" i="4"/>
  <c r="U443" i="4"/>
  <c r="U442" i="4"/>
  <c r="U441" i="4"/>
  <c r="U440" i="4"/>
  <c r="U439" i="4"/>
  <c r="U438" i="4"/>
  <c r="U437" i="4"/>
  <c r="U436" i="4"/>
  <c r="U435" i="4"/>
  <c r="U434" i="4"/>
  <c r="U433" i="4"/>
  <c r="U432" i="4"/>
  <c r="U431" i="4"/>
  <c r="U430" i="4"/>
  <c r="U429" i="4"/>
  <c r="U428" i="4"/>
  <c r="U427" i="4"/>
  <c r="U426" i="4"/>
  <c r="U425" i="4"/>
  <c r="U424" i="4"/>
  <c r="U423" i="4"/>
  <c r="U422" i="4"/>
  <c r="U421" i="4"/>
  <c r="U420" i="4"/>
  <c r="U419" i="4"/>
  <c r="U418" i="4"/>
  <c r="U417" i="4"/>
  <c r="U416" i="4"/>
  <c r="U415" i="4"/>
  <c r="U414" i="4"/>
  <c r="U413" i="4"/>
  <c r="U412" i="4"/>
  <c r="U411" i="4"/>
  <c r="U410" i="4"/>
  <c r="U409" i="4"/>
  <c r="U408" i="4"/>
  <c r="U407" i="4"/>
  <c r="U406" i="4"/>
  <c r="U405" i="4"/>
  <c r="U404" i="4"/>
  <c r="U403" i="4"/>
  <c r="U402" i="4"/>
  <c r="U401" i="4"/>
  <c r="U400" i="4"/>
  <c r="U399" i="4"/>
  <c r="U398" i="4"/>
  <c r="U397" i="4"/>
  <c r="U396" i="4"/>
  <c r="U395" i="4"/>
  <c r="U394" i="4"/>
  <c r="U393" i="4"/>
  <c r="U392" i="4"/>
  <c r="U391" i="4"/>
  <c r="U390" i="4"/>
  <c r="U389" i="4"/>
  <c r="U388" i="4"/>
  <c r="U387" i="4"/>
  <c r="U386" i="4"/>
  <c r="U385" i="4"/>
  <c r="U384" i="4"/>
  <c r="U383" i="4"/>
  <c r="U382" i="4"/>
  <c r="U381" i="4"/>
  <c r="U380" i="4"/>
  <c r="U379" i="4"/>
  <c r="U378" i="4"/>
  <c r="U377" i="4"/>
  <c r="U376" i="4"/>
  <c r="U375" i="4"/>
  <c r="U374" i="4"/>
  <c r="U373" i="4"/>
  <c r="U372" i="4"/>
  <c r="U371" i="4"/>
  <c r="U370" i="4"/>
  <c r="U369" i="4"/>
  <c r="U368" i="4"/>
  <c r="U367" i="4"/>
  <c r="U366" i="4"/>
  <c r="U365" i="4"/>
  <c r="U364" i="4"/>
  <c r="U363" i="4"/>
  <c r="U362" i="4"/>
  <c r="U361" i="4"/>
  <c r="U360" i="4"/>
  <c r="U359" i="4"/>
  <c r="U358" i="4"/>
  <c r="U357" i="4"/>
  <c r="U356" i="4"/>
  <c r="U355" i="4"/>
  <c r="U354" i="4"/>
  <c r="U353" i="4"/>
  <c r="U352" i="4"/>
  <c r="U351" i="4"/>
  <c r="U350" i="4"/>
  <c r="U349" i="4"/>
  <c r="U348" i="4"/>
  <c r="U347" i="4"/>
  <c r="U346" i="4"/>
  <c r="U345" i="4"/>
  <c r="U344" i="4"/>
  <c r="U343" i="4"/>
  <c r="U342" i="4"/>
  <c r="U341" i="4"/>
  <c r="U340" i="4"/>
  <c r="U339" i="4"/>
  <c r="U338" i="4"/>
  <c r="U337" i="4"/>
  <c r="U336" i="4"/>
  <c r="U335" i="4"/>
  <c r="U334" i="4"/>
  <c r="U333" i="4"/>
  <c r="U332" i="4"/>
  <c r="U331" i="4"/>
  <c r="U330" i="4"/>
  <c r="U329" i="4"/>
  <c r="U328" i="4"/>
  <c r="U327" i="4"/>
  <c r="U326" i="4"/>
  <c r="U325" i="4"/>
  <c r="U324" i="4"/>
  <c r="U323" i="4"/>
  <c r="U322" i="4"/>
  <c r="U321" i="4"/>
  <c r="U320" i="4"/>
  <c r="U319" i="4"/>
  <c r="U318" i="4"/>
  <c r="U317" i="4"/>
  <c r="U316" i="4"/>
  <c r="U315" i="4"/>
  <c r="U314" i="4"/>
  <c r="U313" i="4"/>
  <c r="U312" i="4"/>
  <c r="U311" i="4"/>
  <c r="U310" i="4"/>
  <c r="U309" i="4"/>
  <c r="U308" i="4"/>
  <c r="U307" i="4"/>
  <c r="U306" i="4"/>
  <c r="U305" i="4"/>
  <c r="U304" i="4"/>
  <c r="U303" i="4"/>
  <c r="U302" i="4"/>
  <c r="U301" i="4"/>
  <c r="U300" i="4"/>
  <c r="U299" i="4"/>
  <c r="U298" i="4"/>
  <c r="U297" i="4"/>
  <c r="U296" i="4"/>
  <c r="U295" i="4"/>
  <c r="U294" i="4"/>
  <c r="U293" i="4"/>
  <c r="U292" i="4"/>
  <c r="U291" i="4"/>
  <c r="U290" i="4"/>
  <c r="U289" i="4"/>
  <c r="U288" i="4"/>
  <c r="U287" i="4"/>
  <c r="U286" i="4"/>
  <c r="U285" i="4"/>
  <c r="U284" i="4"/>
  <c r="U283" i="4"/>
  <c r="U282" i="4"/>
  <c r="U281" i="4"/>
  <c r="U280" i="4"/>
  <c r="U279" i="4"/>
  <c r="U278" i="4"/>
  <c r="U277" i="4"/>
  <c r="U276" i="4"/>
  <c r="U275" i="4"/>
  <c r="U274" i="4"/>
  <c r="U273" i="4"/>
  <c r="U272" i="4"/>
  <c r="U271" i="4"/>
  <c r="U270" i="4"/>
  <c r="U269" i="4"/>
  <c r="U268" i="4"/>
  <c r="U267" i="4"/>
  <c r="U266" i="4"/>
  <c r="U265" i="4"/>
  <c r="U264" i="4"/>
  <c r="U263" i="4"/>
  <c r="U262" i="4"/>
  <c r="U261" i="4"/>
  <c r="U260" i="4"/>
  <c r="U259" i="4"/>
  <c r="U258" i="4"/>
  <c r="U257" i="4"/>
  <c r="U256" i="4"/>
  <c r="U255" i="4"/>
  <c r="U254" i="4"/>
  <c r="U253" i="4"/>
  <c r="U252" i="4"/>
  <c r="U251" i="4"/>
  <c r="U250" i="4"/>
  <c r="U249" i="4"/>
  <c r="U248" i="4"/>
  <c r="U247" i="4"/>
  <c r="U246" i="4"/>
  <c r="U245" i="4"/>
  <c r="U244" i="4"/>
  <c r="U243" i="4"/>
  <c r="U242" i="4"/>
  <c r="U241" i="4"/>
  <c r="U240" i="4"/>
  <c r="U239" i="4"/>
  <c r="U238" i="4"/>
  <c r="U237" i="4"/>
  <c r="U236" i="4"/>
  <c r="U235" i="4"/>
  <c r="U234" i="4"/>
  <c r="U233" i="4"/>
  <c r="U232" i="4"/>
  <c r="U231" i="4"/>
  <c r="U230" i="4"/>
  <c r="U229" i="4"/>
  <c r="U228" i="4"/>
  <c r="U227" i="4"/>
  <c r="U226" i="4"/>
  <c r="U225" i="4"/>
  <c r="U224" i="4"/>
  <c r="U223" i="4"/>
  <c r="U222" i="4"/>
  <c r="U221" i="4"/>
  <c r="U220" i="4"/>
  <c r="U219" i="4"/>
  <c r="U218" i="4"/>
  <c r="U217" i="4"/>
  <c r="U216" i="4"/>
  <c r="U215" i="4"/>
  <c r="U214" i="4"/>
  <c r="U213" i="4"/>
  <c r="U212" i="4"/>
  <c r="U211" i="4"/>
  <c r="U210" i="4"/>
  <c r="U209" i="4"/>
  <c r="U208" i="4"/>
  <c r="U207" i="4"/>
  <c r="U206" i="4"/>
  <c r="U205" i="4"/>
  <c r="U204" i="4"/>
  <c r="U203" i="4"/>
  <c r="U202" i="4"/>
  <c r="U201" i="4"/>
  <c r="U200" i="4"/>
  <c r="U199" i="4"/>
  <c r="U198" i="4"/>
  <c r="U197" i="4"/>
  <c r="U196" i="4"/>
  <c r="U195" i="4"/>
  <c r="U194" i="4"/>
  <c r="U193" i="4"/>
  <c r="U192" i="4"/>
  <c r="U191" i="4"/>
  <c r="U190" i="4"/>
  <c r="U189" i="4"/>
  <c r="U188" i="4"/>
  <c r="U187" i="4"/>
  <c r="U186" i="4"/>
  <c r="U185" i="4"/>
  <c r="U184" i="4"/>
  <c r="U183" i="4"/>
  <c r="U182" i="4"/>
  <c r="U181" i="4"/>
  <c r="U180" i="4"/>
  <c r="U179" i="4"/>
  <c r="U178" i="4"/>
  <c r="U177" i="4"/>
  <c r="U176" i="4"/>
  <c r="U175" i="4"/>
  <c r="U174" i="4"/>
  <c r="U173" i="4"/>
  <c r="U172" i="4"/>
  <c r="U171" i="4"/>
  <c r="U170" i="4"/>
  <c r="U169" i="4"/>
  <c r="U168" i="4"/>
  <c r="U167" i="4"/>
  <c r="U166" i="4"/>
  <c r="U165" i="4"/>
  <c r="U164" i="4"/>
  <c r="U163" i="4"/>
  <c r="U162" i="4"/>
  <c r="U161" i="4"/>
  <c r="U160" i="4"/>
  <c r="U159" i="4"/>
  <c r="U158" i="4"/>
  <c r="U157" i="4"/>
  <c r="U156" i="4"/>
  <c r="U155" i="4"/>
  <c r="U154" i="4"/>
  <c r="U153" i="4"/>
  <c r="U152" i="4"/>
  <c r="U151" i="4"/>
  <c r="U150" i="4"/>
  <c r="U149" i="4"/>
  <c r="U148" i="4"/>
  <c r="U147" i="4"/>
  <c r="U146" i="4"/>
  <c r="U145" i="4"/>
  <c r="U144" i="4"/>
  <c r="U143" i="4"/>
  <c r="U142" i="4"/>
  <c r="U141" i="4"/>
  <c r="U140" i="4"/>
  <c r="U139" i="4"/>
  <c r="U138" i="4"/>
  <c r="U137" i="4"/>
  <c r="U136" i="4"/>
  <c r="U135" i="4"/>
  <c r="U134" i="4"/>
  <c r="U133" i="4"/>
  <c r="U132" i="4"/>
  <c r="U131" i="4"/>
  <c r="U130" i="4"/>
  <c r="U129" i="4"/>
  <c r="U128" i="4"/>
  <c r="U127" i="4"/>
  <c r="U126" i="4"/>
  <c r="U125" i="4"/>
  <c r="U124" i="4"/>
  <c r="U123" i="4"/>
  <c r="U122" i="4"/>
  <c r="U121" i="4"/>
  <c r="U120" i="4"/>
  <c r="U119" i="4"/>
  <c r="U118" i="4"/>
  <c r="U117" i="4"/>
  <c r="U116" i="4"/>
  <c r="U115" i="4"/>
  <c r="U114" i="4"/>
  <c r="U113" i="4"/>
  <c r="U112" i="4"/>
  <c r="U111" i="4"/>
  <c r="U110" i="4"/>
  <c r="U109" i="4"/>
  <c r="U108" i="4"/>
  <c r="U107" i="4"/>
  <c r="U106" i="4"/>
  <c r="U105" i="4"/>
  <c r="U104" i="4"/>
  <c r="U103" i="4"/>
  <c r="U102" i="4"/>
  <c r="U101" i="4"/>
  <c r="U100" i="4"/>
  <c r="U99" i="4"/>
  <c r="U98" i="4"/>
  <c r="U97" i="4"/>
  <c r="U96" i="4"/>
  <c r="U95" i="4"/>
  <c r="U94" i="4"/>
  <c r="U93" i="4"/>
  <c r="U92" i="4"/>
  <c r="U91" i="4"/>
  <c r="U90" i="4"/>
  <c r="U89" i="4"/>
  <c r="U88" i="4"/>
  <c r="U87" i="4"/>
  <c r="U86" i="4"/>
  <c r="U85" i="4"/>
  <c r="U84" i="4"/>
  <c r="U83" i="4"/>
  <c r="U82" i="4"/>
  <c r="U81" i="4"/>
  <c r="U80" i="4"/>
  <c r="U79" i="4"/>
  <c r="U78" i="4"/>
  <c r="U77" i="4"/>
  <c r="U76" i="4"/>
  <c r="U75" i="4"/>
  <c r="U74" i="4"/>
  <c r="U73" i="4"/>
  <c r="U72" i="4"/>
  <c r="U71" i="4"/>
  <c r="U70" i="4"/>
  <c r="U69" i="4"/>
  <c r="U68" i="4"/>
  <c r="U67" i="4"/>
  <c r="U66" i="4"/>
  <c r="U65" i="4"/>
  <c r="U64" i="4"/>
  <c r="U63" i="4"/>
  <c r="U62" i="4"/>
  <c r="U61" i="4"/>
  <c r="U60" i="4"/>
  <c r="U59" i="4"/>
  <c r="U58" i="4"/>
  <c r="U57" i="4"/>
  <c r="U56" i="4"/>
  <c r="U55" i="4"/>
  <c r="U54" i="4"/>
  <c r="U53" i="4"/>
  <c r="U52" i="4"/>
  <c r="U51" i="4"/>
  <c r="U50" i="4"/>
  <c r="U49" i="4"/>
  <c r="U48" i="4"/>
  <c r="U47" i="4"/>
  <c r="U46" i="4"/>
  <c r="U45" i="4"/>
  <c r="U44" i="4"/>
  <c r="U43" i="4"/>
  <c r="U42" i="4"/>
  <c r="U41" i="4"/>
  <c r="U40" i="4"/>
  <c r="U39" i="4"/>
  <c r="U38" i="4"/>
  <c r="U37" i="4"/>
  <c r="U36" i="4"/>
  <c r="U35" i="4"/>
  <c r="U34" i="4"/>
  <c r="U33" i="4"/>
  <c r="U32" i="4"/>
  <c r="U31" i="4"/>
  <c r="U30" i="4"/>
  <c r="U29" i="4"/>
  <c r="U28" i="4"/>
  <c r="U27" i="4"/>
  <c r="U26" i="4"/>
  <c r="U25" i="4"/>
  <c r="U24" i="4"/>
  <c r="U23" i="4"/>
  <c r="U22" i="4"/>
  <c r="U21" i="4"/>
  <c r="U20" i="4"/>
  <c r="U19" i="4"/>
  <c r="U18" i="4"/>
  <c r="U17" i="4"/>
  <c r="U16" i="4"/>
  <c r="U15" i="4"/>
  <c r="U14" i="4"/>
  <c r="U13" i="4"/>
  <c r="U12" i="4"/>
  <c r="U11" i="4"/>
  <c r="U10" i="4"/>
  <c r="U9" i="4"/>
  <c r="U8" i="4"/>
  <c r="U7" i="4"/>
  <c r="U6" i="4"/>
  <c r="U5" i="4"/>
  <c r="U4" i="4"/>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23" i="2"/>
  <c r="U822" i="2"/>
  <c r="U821" i="2"/>
  <c r="U820" i="2"/>
  <c r="U819" i="2"/>
  <c r="U818" i="2"/>
  <c r="U817" i="2"/>
  <c r="U816" i="2"/>
  <c r="U815" i="2"/>
  <c r="U814" i="2"/>
  <c r="U813" i="2"/>
  <c r="U812" i="2"/>
  <c r="U811" i="2"/>
  <c r="U810" i="2"/>
  <c r="U809" i="2"/>
  <c r="U808" i="2"/>
  <c r="U807" i="2"/>
  <c r="U806" i="2"/>
  <c r="U805" i="2"/>
  <c r="U804" i="2"/>
  <c r="U803" i="2"/>
  <c r="U802" i="2"/>
  <c r="U801" i="2"/>
  <c r="U800" i="2"/>
  <c r="U799" i="2"/>
  <c r="U798" i="2"/>
  <c r="U797" i="2"/>
  <c r="U796" i="2"/>
  <c r="U795" i="2"/>
  <c r="U794" i="2"/>
  <c r="U793" i="2"/>
  <c r="U792" i="2"/>
  <c r="U791" i="2"/>
  <c r="U790" i="2"/>
  <c r="U789" i="2"/>
  <c r="U788" i="2"/>
  <c r="U787" i="2"/>
  <c r="U786" i="2"/>
  <c r="U785" i="2"/>
  <c r="U784" i="2"/>
  <c r="U783" i="2"/>
  <c r="U782" i="2"/>
  <c r="U781" i="2"/>
  <c r="U780" i="2"/>
  <c r="U779" i="2"/>
  <c r="U778" i="2"/>
  <c r="U777" i="2"/>
  <c r="U776" i="2"/>
  <c r="U775" i="2"/>
  <c r="U774" i="2"/>
  <c r="U773" i="2"/>
  <c r="U772" i="2"/>
  <c r="U771" i="2"/>
  <c r="U770" i="2"/>
  <c r="U769" i="2"/>
  <c r="U768" i="2"/>
  <c r="U767" i="2"/>
  <c r="U766" i="2"/>
  <c r="U765" i="2"/>
  <c r="U764" i="2"/>
  <c r="U763" i="2"/>
  <c r="U762" i="2"/>
  <c r="U761" i="2"/>
  <c r="U760" i="2"/>
  <c r="U759" i="2"/>
  <c r="U758" i="2"/>
  <c r="U757" i="2"/>
  <c r="U756" i="2"/>
  <c r="U755" i="2"/>
  <c r="U754" i="2"/>
  <c r="U753" i="2"/>
  <c r="U752" i="2"/>
  <c r="U751" i="2"/>
  <c r="U750" i="2"/>
  <c r="U749" i="2"/>
  <c r="U748" i="2"/>
  <c r="U747" i="2"/>
  <c r="U746" i="2"/>
  <c r="U745" i="2"/>
  <c r="U744" i="2"/>
  <c r="U743" i="2"/>
  <c r="U742" i="2"/>
  <c r="U741" i="2"/>
  <c r="U740" i="2"/>
  <c r="U739" i="2"/>
  <c r="U738" i="2"/>
  <c r="U737" i="2"/>
  <c r="U736" i="2"/>
  <c r="U735" i="2"/>
  <c r="U734" i="2"/>
  <c r="U733" i="2"/>
  <c r="U732" i="2"/>
  <c r="U731" i="2"/>
  <c r="U730" i="2"/>
  <c r="U729" i="2"/>
  <c r="U728" i="2"/>
  <c r="U727" i="2"/>
  <c r="U726" i="2"/>
  <c r="U725" i="2"/>
  <c r="U724" i="2"/>
  <c r="U723" i="2"/>
  <c r="U722" i="2"/>
  <c r="U721" i="2"/>
  <c r="U720" i="2"/>
  <c r="U719" i="2"/>
  <c r="U718" i="2"/>
  <c r="U717" i="2"/>
  <c r="U716" i="2"/>
  <c r="U715" i="2"/>
  <c r="U714" i="2"/>
  <c r="U713" i="2"/>
  <c r="U712" i="2"/>
  <c r="U711" i="2"/>
  <c r="U710" i="2"/>
  <c r="U709" i="2"/>
  <c r="U708" i="2"/>
  <c r="U707" i="2"/>
  <c r="U706" i="2"/>
  <c r="U705" i="2"/>
  <c r="U704" i="2"/>
  <c r="U703" i="2"/>
  <c r="U702" i="2"/>
  <c r="U701" i="2"/>
  <c r="U700" i="2"/>
  <c r="U699" i="2"/>
  <c r="U698" i="2"/>
  <c r="U697" i="2"/>
  <c r="U696" i="2"/>
  <c r="U695" i="2"/>
  <c r="U694" i="2"/>
  <c r="U693" i="2"/>
  <c r="U692" i="2"/>
  <c r="U691" i="2"/>
  <c r="U690" i="2"/>
  <c r="U689" i="2"/>
  <c r="U688" i="2"/>
  <c r="U687" i="2"/>
  <c r="U686" i="2"/>
  <c r="U685" i="2"/>
  <c r="U684" i="2"/>
  <c r="U683" i="2"/>
  <c r="U682" i="2"/>
  <c r="U681" i="2"/>
  <c r="U680" i="2"/>
  <c r="U679" i="2"/>
  <c r="U678" i="2"/>
  <c r="U677" i="2"/>
  <c r="U676" i="2"/>
  <c r="U675" i="2"/>
  <c r="U674" i="2"/>
  <c r="U673" i="2"/>
  <c r="U672" i="2"/>
  <c r="U671" i="2"/>
  <c r="U670" i="2"/>
  <c r="U669" i="2"/>
  <c r="U668" i="2"/>
  <c r="U667" i="2"/>
  <c r="U666" i="2"/>
  <c r="U665" i="2"/>
  <c r="U664" i="2"/>
  <c r="U663" i="2"/>
  <c r="U662" i="2"/>
  <c r="U661" i="2"/>
  <c r="U660" i="2"/>
  <c r="U659" i="2"/>
  <c r="U658" i="2"/>
  <c r="U657" i="2"/>
  <c r="U656" i="2"/>
  <c r="U655" i="2"/>
  <c r="U654" i="2"/>
  <c r="U653" i="2"/>
  <c r="U652" i="2"/>
  <c r="U651" i="2"/>
  <c r="U650" i="2"/>
  <c r="U649" i="2"/>
  <c r="U648" i="2"/>
  <c r="U647" i="2"/>
  <c r="U646" i="2"/>
  <c r="U645" i="2"/>
  <c r="U644" i="2"/>
  <c r="U643" i="2"/>
  <c r="U642" i="2"/>
  <c r="U641" i="2"/>
  <c r="U640" i="2"/>
  <c r="U639" i="2"/>
  <c r="U638" i="2"/>
  <c r="U637" i="2"/>
  <c r="U636" i="2"/>
  <c r="U635" i="2"/>
  <c r="U634" i="2"/>
  <c r="U633" i="2"/>
  <c r="U632" i="2"/>
  <c r="U631" i="2"/>
  <c r="U630" i="2"/>
  <c r="U629" i="2"/>
  <c r="U628" i="2"/>
  <c r="U627" i="2"/>
  <c r="U626" i="2"/>
  <c r="U625" i="2"/>
  <c r="U624" i="2"/>
  <c r="U623" i="2"/>
  <c r="U622" i="2"/>
  <c r="U621" i="2"/>
  <c r="U620" i="2"/>
  <c r="U619" i="2"/>
  <c r="U618" i="2"/>
  <c r="U617" i="2"/>
  <c r="U616" i="2"/>
  <c r="U615" i="2"/>
  <c r="U614" i="2"/>
  <c r="U613" i="2"/>
  <c r="U612" i="2"/>
  <c r="U611" i="2"/>
  <c r="U610" i="2"/>
  <c r="U609" i="2"/>
  <c r="U608" i="2"/>
  <c r="U607" i="2"/>
  <c r="U606" i="2"/>
  <c r="U605" i="2"/>
  <c r="U604" i="2"/>
  <c r="U603" i="2"/>
  <c r="U602" i="2"/>
  <c r="U601" i="2"/>
  <c r="U600" i="2"/>
  <c r="U599" i="2"/>
  <c r="U598" i="2"/>
  <c r="U597" i="2"/>
  <c r="U596" i="2"/>
  <c r="U595" i="2"/>
  <c r="U594" i="2"/>
  <c r="U593" i="2"/>
  <c r="U592" i="2"/>
  <c r="U591" i="2"/>
  <c r="U590" i="2"/>
  <c r="U589" i="2"/>
  <c r="U588" i="2"/>
  <c r="U587" i="2"/>
  <c r="U586" i="2"/>
  <c r="U585" i="2"/>
  <c r="U584" i="2"/>
  <c r="U583" i="2"/>
  <c r="U582" i="2"/>
  <c r="U581" i="2"/>
  <c r="U580" i="2"/>
  <c r="U579" i="2"/>
  <c r="U578" i="2"/>
  <c r="U577" i="2"/>
  <c r="U576" i="2"/>
  <c r="U575" i="2"/>
  <c r="U574" i="2"/>
  <c r="U573" i="2"/>
  <c r="U572" i="2"/>
  <c r="U571" i="2"/>
  <c r="U570" i="2"/>
  <c r="U569" i="2"/>
  <c r="U568" i="2"/>
  <c r="U567" i="2"/>
  <c r="U566" i="2"/>
  <c r="U565" i="2"/>
  <c r="U564" i="2"/>
  <c r="U563" i="2"/>
  <c r="U562" i="2"/>
  <c r="U561" i="2"/>
  <c r="U560" i="2"/>
  <c r="U559" i="2"/>
  <c r="U558" i="2"/>
  <c r="U557" i="2"/>
  <c r="U556" i="2"/>
  <c r="U555" i="2"/>
  <c r="U554" i="2"/>
  <c r="U553" i="2"/>
  <c r="U552" i="2"/>
  <c r="U551" i="2"/>
  <c r="U550" i="2"/>
  <c r="U549" i="2"/>
  <c r="U548" i="2"/>
  <c r="U547" i="2"/>
  <c r="U546" i="2"/>
  <c r="U545" i="2"/>
  <c r="U544" i="2"/>
  <c r="U543" i="2"/>
  <c r="U542" i="2"/>
  <c r="U541" i="2"/>
  <c r="U540" i="2"/>
  <c r="U539" i="2"/>
  <c r="U538" i="2"/>
  <c r="U537" i="2"/>
  <c r="U536" i="2"/>
  <c r="U535" i="2"/>
  <c r="U534" i="2"/>
  <c r="U533" i="2"/>
  <c r="U532" i="2"/>
  <c r="U531" i="2"/>
  <c r="U530" i="2"/>
  <c r="U529" i="2"/>
  <c r="U528" i="2"/>
  <c r="U527" i="2"/>
  <c r="U526" i="2"/>
  <c r="U525" i="2"/>
  <c r="U524" i="2"/>
  <c r="U523" i="2"/>
  <c r="U522" i="2"/>
  <c r="U521" i="2"/>
  <c r="U520" i="2"/>
  <c r="U519" i="2"/>
  <c r="U518" i="2"/>
  <c r="U517" i="2"/>
  <c r="U516" i="2"/>
  <c r="U515" i="2"/>
  <c r="U514" i="2"/>
  <c r="U513" i="2"/>
  <c r="U512" i="2"/>
  <c r="U511" i="2"/>
  <c r="U510" i="2"/>
  <c r="U509" i="2"/>
  <c r="U508" i="2"/>
  <c r="U507" i="2"/>
  <c r="U506" i="2"/>
  <c r="U505" i="2"/>
  <c r="U504" i="2"/>
  <c r="U503" i="2"/>
  <c r="U502" i="2"/>
  <c r="U501" i="2"/>
  <c r="U500" i="2"/>
  <c r="U499" i="2"/>
  <c r="U498" i="2"/>
  <c r="U497" i="2"/>
  <c r="U496" i="2"/>
  <c r="U495" i="2"/>
  <c r="U494" i="2"/>
  <c r="U493" i="2"/>
  <c r="U492" i="2"/>
  <c r="U491" i="2"/>
  <c r="U490" i="2"/>
  <c r="U489" i="2"/>
  <c r="U488" i="2"/>
  <c r="U487" i="2"/>
  <c r="U486" i="2"/>
  <c r="U485" i="2"/>
  <c r="U484" i="2"/>
  <c r="U483" i="2"/>
  <c r="U482" i="2"/>
  <c r="U481" i="2"/>
  <c r="U480" i="2"/>
  <c r="U479" i="2"/>
  <c r="U478" i="2"/>
  <c r="U477" i="2"/>
  <c r="U476" i="2"/>
  <c r="U475" i="2"/>
  <c r="U474" i="2"/>
  <c r="U473" i="2"/>
  <c r="U472" i="2"/>
  <c r="U471" i="2"/>
  <c r="U470" i="2"/>
  <c r="U469" i="2"/>
  <c r="U468" i="2"/>
  <c r="U467" i="2"/>
  <c r="U466" i="2"/>
  <c r="U465" i="2"/>
  <c r="U464" i="2"/>
  <c r="U463" i="2"/>
  <c r="U462" i="2"/>
  <c r="U461" i="2"/>
  <c r="U460" i="2"/>
  <c r="U459" i="2"/>
  <c r="U458" i="2"/>
  <c r="U457" i="2"/>
  <c r="U456" i="2"/>
  <c r="U455" i="2"/>
  <c r="U454" i="2"/>
  <c r="U453" i="2"/>
  <c r="U452" i="2"/>
  <c r="U451" i="2"/>
  <c r="U450" i="2"/>
  <c r="U449" i="2"/>
  <c r="U448" i="2"/>
  <c r="U447" i="2"/>
  <c r="U446" i="2"/>
  <c r="U445" i="2"/>
  <c r="U444" i="2"/>
  <c r="U443" i="2"/>
  <c r="U442" i="2"/>
  <c r="U441" i="2"/>
  <c r="U440" i="2"/>
  <c r="U439" i="2"/>
  <c r="U438" i="2"/>
  <c r="U437" i="2"/>
  <c r="U436" i="2"/>
  <c r="U435" i="2"/>
  <c r="U434" i="2"/>
  <c r="U433" i="2"/>
  <c r="U432" i="2"/>
  <c r="U431" i="2"/>
  <c r="U430" i="2"/>
  <c r="U429" i="2"/>
  <c r="U428" i="2"/>
  <c r="U427" i="2"/>
  <c r="U426" i="2"/>
  <c r="U425" i="2"/>
  <c r="U424" i="2"/>
  <c r="U423" i="2"/>
  <c r="U422" i="2"/>
  <c r="U421" i="2"/>
  <c r="U420" i="2"/>
  <c r="U419" i="2"/>
  <c r="U418" i="2"/>
  <c r="U417" i="2"/>
  <c r="U416" i="2"/>
  <c r="U415" i="2"/>
  <c r="U414" i="2"/>
  <c r="U413" i="2"/>
  <c r="U412" i="2"/>
  <c r="U411" i="2"/>
  <c r="U410" i="2"/>
  <c r="U409" i="2"/>
  <c r="U408" i="2"/>
  <c r="U407" i="2"/>
  <c r="U406" i="2"/>
  <c r="U405" i="2"/>
  <c r="U404" i="2"/>
  <c r="U403" i="2"/>
  <c r="U402" i="2"/>
  <c r="U401" i="2"/>
  <c r="U400"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74" i="2"/>
  <c r="U373" i="2"/>
  <c r="U372" i="2"/>
  <c r="U371" i="2"/>
  <c r="U370" i="2"/>
  <c r="U369" i="2"/>
  <c r="U368" i="2"/>
  <c r="U367" i="2"/>
  <c r="U366" i="2"/>
  <c r="U365" i="2"/>
  <c r="U364" i="2"/>
  <c r="U363" i="2"/>
  <c r="U362" i="2"/>
  <c r="U361" i="2"/>
  <c r="U360" i="2"/>
  <c r="U359" i="2"/>
  <c r="U358" i="2"/>
  <c r="U357" i="2"/>
  <c r="U356" i="2"/>
  <c r="U355" i="2"/>
  <c r="U354" i="2"/>
  <c r="U353" i="2"/>
  <c r="U352" i="2"/>
  <c r="U351" i="2"/>
  <c r="U350" i="2"/>
  <c r="U349" i="2"/>
  <c r="U348" i="2"/>
  <c r="U347" i="2"/>
  <c r="U346" i="2"/>
  <c r="U345" i="2"/>
  <c r="U344" i="2"/>
  <c r="U343" i="2"/>
  <c r="U342" i="2"/>
  <c r="U341" i="2"/>
  <c r="U340" i="2"/>
  <c r="U339" i="2"/>
  <c r="U338" i="2"/>
  <c r="U337" i="2"/>
  <c r="U336" i="2"/>
  <c r="U335" i="2"/>
  <c r="U334" i="2"/>
  <c r="U333" i="2"/>
  <c r="U332" i="2"/>
  <c r="U331" i="2"/>
  <c r="U330" i="2"/>
  <c r="U329" i="2"/>
  <c r="U328" i="2"/>
  <c r="U327" i="2"/>
  <c r="U326" i="2"/>
  <c r="U325" i="2"/>
  <c r="U324" i="2"/>
  <c r="U323" i="2"/>
  <c r="U322" i="2"/>
  <c r="U321" i="2"/>
  <c r="U320" i="2"/>
  <c r="U319" i="2"/>
  <c r="U318" i="2"/>
  <c r="U317" i="2"/>
  <c r="U316" i="2"/>
  <c r="U315" i="2"/>
  <c r="U314" i="2"/>
  <c r="U313" i="2"/>
  <c r="U312" i="2"/>
  <c r="U311" i="2"/>
  <c r="U310" i="2"/>
  <c r="U309" i="2"/>
  <c r="U308" i="2"/>
  <c r="U307" i="2"/>
  <c r="U306" i="2"/>
  <c r="U305" i="2"/>
  <c r="U304" i="2"/>
  <c r="U303" i="2"/>
  <c r="U302" i="2"/>
  <c r="U301" i="2"/>
  <c r="U300" i="2"/>
  <c r="U299" i="2"/>
  <c r="U298" i="2"/>
  <c r="U297" i="2"/>
  <c r="U296" i="2"/>
  <c r="U295" i="2"/>
  <c r="U294" i="2"/>
  <c r="U293" i="2"/>
  <c r="U292" i="2"/>
  <c r="U291" i="2"/>
  <c r="U290" i="2"/>
  <c r="U289" i="2"/>
  <c r="U288" i="2"/>
  <c r="U287" i="2"/>
  <c r="U286" i="2"/>
  <c r="U285" i="2"/>
  <c r="U284" i="2"/>
  <c r="U283" i="2"/>
  <c r="U282" i="2"/>
  <c r="U281" i="2"/>
  <c r="U280" i="2"/>
  <c r="U279" i="2"/>
  <c r="U278" i="2"/>
  <c r="U277" i="2"/>
  <c r="U276" i="2"/>
  <c r="U275" i="2"/>
  <c r="U274" i="2"/>
  <c r="U273" i="2"/>
  <c r="U272" i="2"/>
  <c r="U271" i="2"/>
  <c r="U270" i="2"/>
  <c r="U269" i="2"/>
  <c r="U268" i="2"/>
  <c r="U267" i="2"/>
  <c r="U266" i="2"/>
  <c r="U265" i="2"/>
  <c r="U264" i="2"/>
  <c r="U263" i="2"/>
  <c r="U262" i="2"/>
  <c r="U261" i="2"/>
  <c r="U260" i="2"/>
  <c r="U259" i="2"/>
  <c r="U258" i="2"/>
  <c r="U257" i="2"/>
  <c r="U256" i="2"/>
  <c r="U255" i="2"/>
  <c r="U254" i="2"/>
  <c r="U253" i="2"/>
  <c r="U252" i="2"/>
  <c r="U251" i="2"/>
  <c r="U250" i="2"/>
  <c r="U249" i="2"/>
  <c r="U248" i="2"/>
  <c r="U247" i="2"/>
  <c r="U246" i="2"/>
  <c r="U245" i="2"/>
  <c r="U244" i="2"/>
  <c r="U243" i="2"/>
  <c r="U242" i="2"/>
  <c r="U241" i="2"/>
  <c r="U240" i="2"/>
  <c r="U239" i="2"/>
  <c r="U238" i="2"/>
  <c r="U237" i="2"/>
  <c r="U236" i="2"/>
  <c r="U235" i="2"/>
  <c r="U234" i="2"/>
  <c r="U233" i="2"/>
  <c r="U232" i="2"/>
  <c r="U231" i="2"/>
  <c r="U230" i="2"/>
  <c r="U229" i="2"/>
  <c r="U228" i="2"/>
  <c r="U227" i="2"/>
  <c r="U226" i="2"/>
  <c r="U225" i="2"/>
  <c r="U224" i="2"/>
  <c r="U223" i="2"/>
  <c r="U222" i="2"/>
  <c r="U221" i="2"/>
  <c r="U220" i="2"/>
  <c r="U219" i="2"/>
  <c r="U218" i="2"/>
  <c r="U217" i="2"/>
  <c r="U216" i="2"/>
  <c r="U215" i="2"/>
  <c r="U214" i="2"/>
  <c r="U213" i="2"/>
  <c r="U212" i="2"/>
  <c r="U211" i="2"/>
  <c r="U210" i="2"/>
  <c r="U209" i="2"/>
  <c r="U208" i="2"/>
  <c r="U207" i="2"/>
  <c r="U206" i="2"/>
  <c r="U205" i="2"/>
  <c r="U204" i="2"/>
  <c r="U203" i="2"/>
  <c r="U202" i="2"/>
  <c r="U201" i="2"/>
  <c r="U200" i="2"/>
  <c r="U199" i="2"/>
  <c r="U198" i="2"/>
  <c r="U197" i="2"/>
  <c r="U196" i="2"/>
  <c r="U195" i="2"/>
  <c r="U194" i="2"/>
  <c r="U193" i="2"/>
  <c r="U192" i="2"/>
  <c r="U191" i="2"/>
  <c r="U190" i="2"/>
  <c r="U189" i="2"/>
  <c r="U188" i="2"/>
  <c r="U187" i="2"/>
  <c r="U186" i="2"/>
  <c r="U185" i="2"/>
  <c r="U184" i="2"/>
  <c r="U183" i="2"/>
  <c r="U182" i="2"/>
  <c r="U181" i="2"/>
  <c r="U180" i="2"/>
  <c r="U179" i="2"/>
  <c r="U178" i="2"/>
  <c r="U177" i="2"/>
  <c r="U176" i="2"/>
  <c r="U175" i="2"/>
  <c r="U174" i="2"/>
  <c r="U173" i="2"/>
  <c r="U172" i="2"/>
  <c r="U171" i="2"/>
  <c r="U170" i="2"/>
  <c r="U169" i="2"/>
  <c r="U168" i="2"/>
  <c r="U167" i="2"/>
  <c r="U166" i="2"/>
  <c r="U165" i="2"/>
  <c r="U164" i="2"/>
  <c r="U163" i="2"/>
  <c r="U162" i="2"/>
  <c r="U161" i="2"/>
  <c r="U160" i="2"/>
  <c r="U159" i="2"/>
  <c r="U158" i="2"/>
  <c r="U157" i="2"/>
  <c r="U156" i="2"/>
  <c r="U155" i="2"/>
  <c r="U154" i="2"/>
  <c r="U153" i="2"/>
  <c r="U152" i="2"/>
  <c r="U151" i="2"/>
  <c r="U150" i="2"/>
  <c r="U149" i="2"/>
  <c r="U148" i="2"/>
  <c r="U147" i="2"/>
  <c r="U146" i="2"/>
  <c r="U145" i="2"/>
  <c r="U144" i="2"/>
  <c r="U143" i="2"/>
  <c r="U142" i="2"/>
  <c r="U141" i="2"/>
  <c r="U140" i="2"/>
  <c r="U139" i="2"/>
  <c r="U138" i="2"/>
  <c r="U137" i="2"/>
  <c r="U136" i="2"/>
  <c r="U135" i="2"/>
  <c r="U134" i="2"/>
  <c r="U133" i="2"/>
  <c r="U132" i="2"/>
  <c r="U131" i="2"/>
  <c r="U130" i="2"/>
  <c r="U129" i="2"/>
  <c r="U128" i="2"/>
  <c r="U127" i="2"/>
  <c r="U126" i="2"/>
  <c r="U125" i="2"/>
  <c r="U124" i="2"/>
  <c r="U123" i="2"/>
  <c r="U122" i="2"/>
  <c r="U121" i="2"/>
  <c r="U120" i="2"/>
  <c r="U119" i="2"/>
  <c r="U118" i="2"/>
  <c r="U117" i="2"/>
  <c r="U116" i="2"/>
  <c r="U115" i="2"/>
  <c r="U114" i="2"/>
  <c r="U113" i="2"/>
  <c r="U112" i="2"/>
  <c r="U111" i="2"/>
  <c r="U110" i="2"/>
  <c r="U109" i="2"/>
  <c r="U108" i="2"/>
  <c r="U107" i="2"/>
  <c r="U106" i="2"/>
  <c r="U105" i="2"/>
  <c r="U104" i="2"/>
  <c r="U103" i="2"/>
  <c r="U102" i="2"/>
  <c r="U101" i="2"/>
  <c r="U100" i="2"/>
  <c r="U99" i="2"/>
  <c r="U98" i="2"/>
  <c r="U97" i="2"/>
  <c r="U96" i="2"/>
  <c r="U95" i="2"/>
  <c r="U94" i="2"/>
  <c r="U93" i="2"/>
  <c r="U92" i="2"/>
  <c r="U91" i="2"/>
  <c r="U90" i="2"/>
  <c r="U89" i="2"/>
  <c r="U88" i="2"/>
  <c r="U87" i="2"/>
  <c r="U86" i="2"/>
  <c r="U85" i="2"/>
  <c r="U84" i="2"/>
  <c r="U83" i="2"/>
  <c r="U82" i="2"/>
  <c r="U81" i="2"/>
  <c r="U80" i="2"/>
  <c r="U79" i="2"/>
  <c r="U78" i="2"/>
  <c r="U77" i="2"/>
  <c r="U76" i="2"/>
  <c r="U75" i="2"/>
  <c r="U74" i="2"/>
  <c r="U73" i="2"/>
  <c r="U72" i="2"/>
  <c r="U71" i="2"/>
  <c r="U70" i="2"/>
  <c r="U69" i="2"/>
  <c r="U68" i="2"/>
  <c r="U67" i="2"/>
  <c r="U66" i="2"/>
  <c r="U65" i="2"/>
  <c r="U64" i="2"/>
  <c r="U63" i="2"/>
  <c r="U62" i="2"/>
  <c r="U61" i="2"/>
  <c r="U60" i="2"/>
  <c r="U59" i="2"/>
  <c r="U58" i="2"/>
  <c r="U57" i="2"/>
  <c r="U56" i="2"/>
  <c r="U55" i="2"/>
  <c r="U54" i="2"/>
  <c r="U53" i="2"/>
  <c r="U52" i="2"/>
  <c r="U51" i="2"/>
  <c r="U50" i="2"/>
  <c r="U49" i="2"/>
  <c r="U48" i="2"/>
  <c r="U47" i="2"/>
  <c r="U46" i="2"/>
  <c r="U45" i="2"/>
  <c r="U44" i="2"/>
  <c r="U43" i="2"/>
  <c r="U42" i="2"/>
  <c r="U41" i="2"/>
  <c r="U40" i="2"/>
  <c r="U39" i="2"/>
  <c r="U38" i="2"/>
  <c r="U37" i="2"/>
  <c r="U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U4" i="2"/>
  <c r="W51" i="6" l="1"/>
  <c r="X876" i="2"/>
  <c r="X875" i="2"/>
  <c r="X874" i="2"/>
  <c r="X873" i="2"/>
  <c r="X872" i="2"/>
  <c r="X871" i="2"/>
  <c r="X870" i="2"/>
  <c r="X869" i="2"/>
  <c r="X868" i="2"/>
  <c r="X867" i="2"/>
  <c r="X866" i="2"/>
  <c r="X865" i="2"/>
  <c r="X864" i="2"/>
  <c r="X863" i="2"/>
  <c r="X862" i="2"/>
  <c r="X861" i="2"/>
  <c r="X860" i="2"/>
  <c r="X859" i="2"/>
  <c r="X858" i="2"/>
  <c r="X857" i="2"/>
  <c r="X856" i="2"/>
  <c r="X855" i="2"/>
  <c r="X854" i="2"/>
  <c r="X853" i="2"/>
  <c r="X852" i="2"/>
  <c r="X851" i="2"/>
  <c r="X850" i="2"/>
  <c r="X849" i="2"/>
  <c r="X848" i="2"/>
  <c r="X847" i="2"/>
  <c r="X846" i="2"/>
  <c r="X845" i="2"/>
  <c r="X844" i="2"/>
  <c r="X843" i="2"/>
  <c r="X842" i="2"/>
  <c r="X841" i="2"/>
  <c r="X840" i="2"/>
  <c r="X839" i="2"/>
  <c r="X838" i="2"/>
  <c r="X837" i="2"/>
  <c r="X836" i="2"/>
  <c r="X835" i="2"/>
  <c r="X834" i="2"/>
  <c r="X833" i="2"/>
  <c r="X832" i="2"/>
  <c r="X831" i="2"/>
  <c r="X830" i="2"/>
  <c r="X829" i="2"/>
  <c r="X828" i="2"/>
  <c r="X827" i="2"/>
  <c r="X826" i="2"/>
  <c r="X825" i="2"/>
  <c r="X824" i="2"/>
  <c r="X823" i="2"/>
  <c r="X822" i="2"/>
  <c r="X821" i="2"/>
  <c r="X820" i="2"/>
  <c r="X819" i="2"/>
  <c r="X818" i="2"/>
  <c r="X817" i="2"/>
  <c r="X816" i="2"/>
  <c r="X815" i="2"/>
  <c r="X814" i="2"/>
  <c r="X813" i="2"/>
  <c r="X812" i="2"/>
  <c r="X811" i="2"/>
  <c r="X810" i="2"/>
  <c r="X809" i="2"/>
  <c r="X808" i="2"/>
  <c r="X807" i="2"/>
  <c r="X806" i="2"/>
  <c r="X805" i="2"/>
  <c r="X804" i="2"/>
  <c r="X803" i="2"/>
  <c r="X802" i="2"/>
  <c r="X801" i="2"/>
  <c r="X800" i="2"/>
  <c r="X799" i="2"/>
  <c r="X798" i="2"/>
  <c r="X797" i="2"/>
  <c r="X796" i="2"/>
  <c r="X795" i="2"/>
  <c r="X794" i="2"/>
  <c r="X793" i="2"/>
  <c r="X792" i="2"/>
  <c r="X791" i="2"/>
  <c r="X790" i="2"/>
  <c r="X789" i="2"/>
  <c r="X788" i="2"/>
  <c r="X787" i="2"/>
  <c r="X786" i="2"/>
  <c r="X785" i="2"/>
  <c r="X784" i="2"/>
  <c r="X783" i="2"/>
  <c r="X782" i="2"/>
  <c r="X781" i="2"/>
  <c r="X780" i="2"/>
  <c r="X779" i="2"/>
  <c r="X778" i="2"/>
  <c r="X777" i="2"/>
  <c r="X776" i="2"/>
  <c r="X775" i="2"/>
  <c r="X774" i="2"/>
  <c r="X773" i="2"/>
  <c r="X772" i="2"/>
  <c r="X771" i="2"/>
  <c r="X770" i="2"/>
  <c r="X769" i="2"/>
  <c r="X768" i="2"/>
  <c r="X767" i="2"/>
  <c r="X766" i="2"/>
  <c r="X765" i="2"/>
  <c r="X764" i="2"/>
  <c r="X763" i="2"/>
  <c r="X762" i="2"/>
  <c r="X761" i="2"/>
  <c r="X760" i="2"/>
  <c r="X759" i="2"/>
  <c r="X758" i="2"/>
  <c r="X757" i="2"/>
  <c r="X756" i="2"/>
  <c r="X755" i="2"/>
  <c r="X754" i="2"/>
  <c r="X753" i="2"/>
  <c r="X752" i="2"/>
  <c r="X751" i="2"/>
  <c r="X750" i="2"/>
  <c r="X749" i="2"/>
  <c r="X748" i="2"/>
  <c r="X747" i="2"/>
  <c r="X746" i="2"/>
  <c r="X745" i="2"/>
  <c r="X744" i="2"/>
  <c r="X743" i="2"/>
  <c r="X742" i="2"/>
  <c r="X741" i="2"/>
  <c r="X740" i="2"/>
  <c r="X739" i="2"/>
  <c r="X738" i="2"/>
  <c r="X737" i="2"/>
  <c r="X736" i="2"/>
  <c r="X735" i="2"/>
  <c r="X734" i="2"/>
  <c r="X733" i="2"/>
  <c r="X732" i="2"/>
  <c r="X731" i="2"/>
  <c r="X730" i="2"/>
  <c r="X729" i="2"/>
  <c r="X728" i="2"/>
  <c r="X727" i="2"/>
  <c r="X726" i="2"/>
  <c r="X725" i="2"/>
  <c r="X724" i="2"/>
  <c r="X723" i="2"/>
  <c r="X722" i="2"/>
  <c r="X721" i="2"/>
  <c r="X720" i="2"/>
  <c r="X719" i="2"/>
  <c r="X718" i="2"/>
  <c r="X717" i="2"/>
  <c r="X716" i="2"/>
  <c r="X715" i="2"/>
  <c r="X714" i="2"/>
  <c r="X713" i="2"/>
  <c r="X712" i="2"/>
  <c r="X711" i="2"/>
  <c r="X710" i="2"/>
  <c r="X709" i="2"/>
  <c r="X708" i="2"/>
  <c r="X707" i="2"/>
  <c r="X706" i="2"/>
  <c r="X705" i="2"/>
  <c r="X704" i="2"/>
  <c r="X703" i="2"/>
  <c r="X702" i="2"/>
  <c r="X701" i="2"/>
  <c r="X700" i="2"/>
  <c r="X699" i="2"/>
  <c r="X698" i="2"/>
  <c r="X697" i="2"/>
  <c r="X696" i="2"/>
  <c r="X695" i="2"/>
  <c r="X694" i="2"/>
  <c r="X693" i="2"/>
  <c r="X692" i="2"/>
  <c r="X691" i="2"/>
  <c r="X690" i="2"/>
  <c r="X689" i="2"/>
  <c r="X688" i="2"/>
  <c r="X687" i="2"/>
  <c r="X686" i="2"/>
  <c r="X685" i="2"/>
  <c r="X684" i="2"/>
  <c r="X683" i="2"/>
  <c r="X682" i="2"/>
  <c r="X681" i="2"/>
  <c r="X680" i="2"/>
  <c r="X679" i="2"/>
  <c r="X678" i="2"/>
  <c r="X677" i="2"/>
  <c r="X676" i="2"/>
  <c r="X675" i="2"/>
  <c r="X674" i="2"/>
  <c r="X673" i="2"/>
  <c r="X672" i="2"/>
  <c r="X671" i="2"/>
  <c r="X670" i="2"/>
  <c r="X669" i="2"/>
  <c r="X668" i="2"/>
  <c r="X667" i="2"/>
  <c r="X666" i="2"/>
  <c r="X665" i="2"/>
  <c r="X664" i="2"/>
  <c r="X663" i="2"/>
  <c r="X662" i="2"/>
  <c r="X661" i="2"/>
  <c r="X660" i="2"/>
  <c r="X659" i="2"/>
  <c r="X658" i="2"/>
  <c r="X657" i="2"/>
  <c r="X656" i="2"/>
  <c r="X655" i="2"/>
  <c r="X654" i="2"/>
  <c r="X653" i="2"/>
  <c r="X652" i="2"/>
  <c r="X651" i="2"/>
  <c r="X650" i="2"/>
  <c r="X649" i="2"/>
  <c r="X648" i="2"/>
  <c r="X647" i="2"/>
  <c r="X646" i="2"/>
  <c r="X645" i="2"/>
  <c r="X644" i="2"/>
  <c r="X643" i="2"/>
  <c r="X642" i="2"/>
  <c r="X641" i="2"/>
  <c r="X640" i="2"/>
  <c r="X639" i="2"/>
  <c r="X638" i="2"/>
  <c r="X637" i="2"/>
  <c r="X636" i="2"/>
  <c r="X635" i="2"/>
  <c r="X634" i="2"/>
  <c r="X633" i="2"/>
  <c r="X632" i="2"/>
  <c r="X631" i="2"/>
  <c r="X630" i="2"/>
  <c r="X629" i="2"/>
  <c r="X628" i="2"/>
  <c r="X627" i="2"/>
  <c r="X626" i="2"/>
  <c r="X625" i="2"/>
  <c r="X624" i="2"/>
  <c r="X623" i="2"/>
  <c r="X622" i="2"/>
  <c r="X621" i="2"/>
  <c r="X620" i="2"/>
  <c r="X619" i="2"/>
  <c r="X618" i="2"/>
  <c r="X617" i="2"/>
  <c r="X616" i="2"/>
  <c r="X615" i="2"/>
  <c r="X614" i="2"/>
  <c r="X613" i="2"/>
  <c r="X612" i="2"/>
  <c r="X611" i="2"/>
  <c r="X610" i="2"/>
  <c r="X609" i="2"/>
  <c r="X608" i="2"/>
  <c r="X607" i="2"/>
  <c r="X606" i="2"/>
  <c r="X605" i="2"/>
  <c r="X604" i="2"/>
  <c r="X603" i="2"/>
  <c r="X602" i="2"/>
  <c r="X601" i="2"/>
  <c r="X600" i="2"/>
  <c r="X599" i="2"/>
  <c r="X598" i="2"/>
  <c r="X597" i="2"/>
  <c r="X596" i="2"/>
  <c r="X595" i="2"/>
  <c r="X594" i="2"/>
  <c r="X593" i="2"/>
  <c r="X592" i="2"/>
  <c r="X591" i="2"/>
  <c r="X590" i="2"/>
  <c r="X589" i="2"/>
  <c r="X588" i="2"/>
  <c r="X587" i="2"/>
  <c r="X586" i="2"/>
  <c r="X585" i="2"/>
  <c r="X584" i="2"/>
  <c r="X583" i="2"/>
  <c r="X582" i="2"/>
  <c r="X581" i="2"/>
  <c r="X580" i="2"/>
  <c r="X579" i="2"/>
  <c r="X578" i="2"/>
  <c r="X577" i="2"/>
  <c r="X576" i="2"/>
  <c r="X575" i="2"/>
  <c r="X574" i="2"/>
  <c r="X573" i="2"/>
  <c r="X572" i="2"/>
  <c r="X571" i="2"/>
  <c r="X570" i="2"/>
  <c r="X569" i="2"/>
  <c r="X568" i="2"/>
  <c r="X567" i="2"/>
  <c r="X566" i="2"/>
  <c r="X565" i="2"/>
  <c r="X564" i="2"/>
  <c r="X563" i="2"/>
  <c r="X562" i="2"/>
  <c r="X561" i="2"/>
  <c r="X560" i="2"/>
  <c r="X559" i="2"/>
  <c r="X558" i="2"/>
  <c r="X557" i="2"/>
  <c r="X556" i="2"/>
  <c r="X555" i="2"/>
  <c r="X554" i="2"/>
  <c r="X553" i="2"/>
  <c r="X552" i="2"/>
  <c r="X551" i="2"/>
  <c r="X550" i="2"/>
  <c r="X549" i="2"/>
  <c r="X548" i="2"/>
  <c r="X547" i="2"/>
  <c r="X546" i="2"/>
  <c r="X545" i="2"/>
  <c r="X544" i="2"/>
  <c r="X543" i="2"/>
  <c r="X542" i="2"/>
  <c r="X541" i="2"/>
  <c r="X540" i="2"/>
  <c r="X539" i="2"/>
  <c r="X538" i="2"/>
  <c r="X537" i="2"/>
  <c r="X536" i="2"/>
  <c r="X535" i="2"/>
  <c r="X534" i="2"/>
  <c r="X533" i="2"/>
  <c r="X532" i="2"/>
  <c r="X531" i="2"/>
  <c r="X530" i="2"/>
  <c r="X529" i="2"/>
  <c r="X528" i="2"/>
  <c r="X527" i="2"/>
  <c r="X526" i="2"/>
  <c r="X525" i="2"/>
  <c r="X524" i="2"/>
  <c r="X523" i="2"/>
  <c r="X522" i="2"/>
  <c r="X521" i="2"/>
  <c r="X520" i="2"/>
  <c r="X519" i="2"/>
  <c r="X518" i="2"/>
  <c r="X517" i="2"/>
  <c r="X516" i="2"/>
  <c r="X515" i="2"/>
  <c r="X514" i="2"/>
  <c r="X513" i="2"/>
  <c r="X512" i="2"/>
  <c r="X511" i="2"/>
  <c r="X510" i="2"/>
  <c r="X509" i="2"/>
  <c r="X508" i="2"/>
  <c r="X507" i="2"/>
  <c r="X506" i="2"/>
  <c r="X505" i="2"/>
  <c r="X504" i="2"/>
  <c r="X503" i="2"/>
  <c r="X502" i="2"/>
  <c r="X501" i="2"/>
  <c r="X500" i="2"/>
  <c r="X499" i="2"/>
  <c r="X498" i="2"/>
  <c r="X497" i="2"/>
  <c r="X496" i="2"/>
  <c r="X495" i="2"/>
  <c r="X494" i="2"/>
  <c r="X493" i="2"/>
  <c r="X492" i="2"/>
  <c r="X491" i="2"/>
  <c r="X490" i="2"/>
  <c r="X489" i="2"/>
  <c r="X488" i="2"/>
  <c r="X487" i="2"/>
  <c r="X486" i="2"/>
  <c r="X485" i="2"/>
  <c r="X484" i="2"/>
  <c r="X483" i="2"/>
  <c r="X482" i="2"/>
  <c r="X481" i="2"/>
  <c r="X480" i="2"/>
  <c r="X479" i="2"/>
  <c r="X478" i="2"/>
  <c r="X477" i="2"/>
  <c r="X476" i="2"/>
  <c r="X475" i="2"/>
  <c r="X474" i="2"/>
  <c r="X473" i="2"/>
  <c r="X472" i="2"/>
  <c r="X471" i="2"/>
  <c r="X470" i="2"/>
  <c r="X469" i="2"/>
  <c r="X468" i="2"/>
  <c r="X467" i="2"/>
  <c r="X466" i="2"/>
  <c r="X465" i="2"/>
  <c r="X464" i="2"/>
  <c r="X463" i="2"/>
  <c r="X462" i="2"/>
  <c r="X461" i="2"/>
  <c r="X460" i="2"/>
  <c r="X459" i="2"/>
  <c r="X458" i="2"/>
  <c r="X457" i="2"/>
  <c r="X456" i="2"/>
  <c r="X455" i="2"/>
  <c r="X454" i="2"/>
  <c r="X453" i="2"/>
  <c r="X452" i="2"/>
  <c r="X451" i="2"/>
  <c r="X450" i="2"/>
  <c r="X449" i="2"/>
  <c r="X448" i="2"/>
  <c r="X447" i="2"/>
  <c r="X446" i="2"/>
  <c r="X445" i="2"/>
  <c r="X444" i="2"/>
  <c r="X443" i="2"/>
  <c r="X442" i="2"/>
  <c r="X441" i="2"/>
  <c r="X440" i="2"/>
  <c r="X439" i="2"/>
  <c r="X438" i="2"/>
  <c r="X437" i="2"/>
  <c r="X436" i="2"/>
  <c r="X435" i="2"/>
  <c r="X434" i="2"/>
  <c r="X433" i="2"/>
  <c r="X432" i="2"/>
  <c r="X431" i="2"/>
  <c r="X430" i="2"/>
  <c r="X429" i="2"/>
  <c r="X428" i="2"/>
  <c r="X427" i="2"/>
  <c r="X426" i="2"/>
  <c r="X425" i="2"/>
  <c r="X424" i="2"/>
  <c r="X423" i="2"/>
  <c r="X422" i="2"/>
  <c r="X421" i="2"/>
  <c r="X420" i="2"/>
  <c r="X419" i="2"/>
  <c r="X418" i="2"/>
  <c r="X417" i="2"/>
  <c r="X416" i="2"/>
  <c r="X415" i="2"/>
  <c r="X414" i="2"/>
  <c r="X413" i="2"/>
  <c r="X412" i="2"/>
  <c r="X411" i="2"/>
  <c r="X410" i="2"/>
  <c r="X409" i="2"/>
  <c r="X408" i="2"/>
  <c r="X407" i="2"/>
  <c r="X406" i="2"/>
  <c r="X405" i="2"/>
  <c r="X404" i="2"/>
  <c r="X403" i="2"/>
  <c r="X402" i="2"/>
  <c r="X401" i="2"/>
  <c r="X400" i="2"/>
  <c r="X399" i="2"/>
  <c r="X398" i="2"/>
  <c r="X397" i="2"/>
  <c r="X396" i="2"/>
  <c r="X395" i="2"/>
  <c r="X394" i="2"/>
  <c r="X393" i="2"/>
  <c r="X392" i="2"/>
  <c r="X391" i="2"/>
  <c r="X390" i="2"/>
  <c r="X389" i="2"/>
  <c r="X388" i="2"/>
  <c r="X387" i="2"/>
  <c r="X386" i="2"/>
  <c r="X385" i="2"/>
  <c r="X384" i="2"/>
  <c r="X383" i="2"/>
  <c r="X382" i="2"/>
  <c r="X381" i="2"/>
  <c r="X380" i="2"/>
  <c r="X379" i="2"/>
  <c r="X378" i="2"/>
  <c r="X377" i="2"/>
  <c r="X376" i="2"/>
  <c r="X375" i="2"/>
  <c r="X374" i="2"/>
  <c r="X373" i="2"/>
  <c r="X372" i="2"/>
  <c r="X371" i="2"/>
  <c r="X370" i="2"/>
  <c r="X369" i="2"/>
  <c r="X368" i="2"/>
  <c r="X367" i="2"/>
  <c r="X366" i="2"/>
  <c r="X365" i="2"/>
  <c r="X364" i="2"/>
  <c r="X363" i="2"/>
  <c r="X362" i="2"/>
  <c r="X361" i="2"/>
  <c r="X360" i="2"/>
  <c r="X359" i="2"/>
  <c r="X358" i="2"/>
  <c r="X357" i="2"/>
  <c r="X356" i="2"/>
  <c r="X355" i="2"/>
  <c r="X354" i="2"/>
  <c r="X353" i="2"/>
  <c r="X352" i="2"/>
  <c r="X351" i="2"/>
  <c r="X350" i="2"/>
  <c r="X349" i="2"/>
  <c r="X348" i="2"/>
  <c r="X347" i="2"/>
  <c r="X346" i="2"/>
  <c r="X345" i="2"/>
  <c r="X344" i="2"/>
  <c r="X343" i="2"/>
  <c r="X342" i="2"/>
  <c r="X341" i="2"/>
  <c r="X340" i="2"/>
  <c r="X339" i="2"/>
  <c r="X338" i="2"/>
  <c r="X337" i="2"/>
  <c r="X336" i="2"/>
  <c r="X335" i="2"/>
  <c r="X334" i="2"/>
  <c r="X333" i="2"/>
  <c r="X332" i="2"/>
  <c r="X331" i="2"/>
  <c r="X330" i="2"/>
  <c r="X329" i="2"/>
  <c r="X328" i="2"/>
  <c r="X327" i="2"/>
  <c r="X326" i="2"/>
  <c r="X325" i="2"/>
  <c r="X324" i="2"/>
  <c r="X323" i="2"/>
  <c r="X322" i="2"/>
  <c r="X321" i="2"/>
  <c r="X320" i="2"/>
  <c r="X319" i="2"/>
  <c r="X318" i="2"/>
  <c r="X317" i="2"/>
  <c r="X316" i="2"/>
  <c r="X315" i="2"/>
  <c r="X314" i="2"/>
  <c r="X313" i="2"/>
  <c r="X312" i="2"/>
  <c r="X311" i="2"/>
  <c r="X310" i="2"/>
  <c r="X309" i="2"/>
  <c r="X308" i="2"/>
  <c r="X307" i="2"/>
  <c r="X306" i="2"/>
  <c r="X305" i="2"/>
  <c r="X304" i="2"/>
  <c r="X303" i="2"/>
  <c r="X302" i="2"/>
  <c r="X301" i="2"/>
  <c r="X300" i="2"/>
  <c r="X299" i="2"/>
  <c r="X298" i="2"/>
  <c r="X297" i="2"/>
  <c r="X296" i="2"/>
  <c r="X295" i="2"/>
  <c r="X294" i="2"/>
  <c r="X293" i="2"/>
  <c r="X292" i="2"/>
  <c r="X291" i="2"/>
  <c r="X290" i="2"/>
  <c r="X289" i="2"/>
  <c r="X288" i="2"/>
  <c r="X287" i="2"/>
  <c r="X286" i="2"/>
  <c r="X285" i="2"/>
  <c r="X284" i="2"/>
  <c r="X283" i="2"/>
  <c r="X282" i="2"/>
  <c r="X281" i="2"/>
  <c r="X280" i="2"/>
  <c r="X279" i="2"/>
  <c r="X278" i="2"/>
  <c r="X277" i="2"/>
  <c r="X276" i="2"/>
  <c r="X275" i="2"/>
  <c r="X274" i="2"/>
  <c r="X273" i="2"/>
  <c r="X272" i="2"/>
  <c r="X271" i="2"/>
  <c r="X270" i="2"/>
  <c r="X269" i="2"/>
  <c r="X268" i="2"/>
  <c r="X267" i="2"/>
  <c r="X266" i="2"/>
  <c r="X265" i="2"/>
  <c r="X264" i="2"/>
  <c r="X263" i="2"/>
  <c r="X262" i="2"/>
  <c r="X261" i="2"/>
  <c r="X260" i="2"/>
  <c r="X259" i="2"/>
  <c r="X258" i="2"/>
  <c r="X257" i="2"/>
  <c r="X256" i="2"/>
  <c r="X255" i="2"/>
  <c r="X254" i="2"/>
  <c r="X253" i="2"/>
  <c r="X252" i="2"/>
  <c r="X251" i="2"/>
  <c r="X250" i="2"/>
  <c r="X249" i="2"/>
  <c r="X248" i="2"/>
  <c r="X247" i="2"/>
  <c r="X246" i="2"/>
  <c r="X245" i="2"/>
  <c r="X244" i="2"/>
  <c r="X243" i="2"/>
  <c r="X242" i="2"/>
  <c r="X241" i="2"/>
  <c r="X240" i="2"/>
  <c r="X239" i="2"/>
  <c r="X238" i="2"/>
  <c r="X237" i="2"/>
  <c r="X236" i="2"/>
  <c r="X235" i="2"/>
  <c r="X234" i="2"/>
  <c r="X233" i="2"/>
  <c r="X232" i="2"/>
  <c r="X231" i="2"/>
  <c r="X230" i="2"/>
  <c r="X229" i="2"/>
  <c r="X228" i="2"/>
  <c r="X227" i="2"/>
  <c r="X226" i="2"/>
  <c r="X225" i="2"/>
  <c r="X224" i="2"/>
  <c r="X223" i="2"/>
  <c r="X222" i="2"/>
  <c r="X221" i="2"/>
  <c r="X220" i="2"/>
  <c r="X219" i="2"/>
  <c r="X218" i="2"/>
  <c r="X217" i="2"/>
  <c r="X216" i="2"/>
  <c r="X215" i="2"/>
  <c r="X214" i="2"/>
  <c r="X213" i="2"/>
  <c r="X212" i="2"/>
  <c r="X211" i="2"/>
  <c r="X210" i="2"/>
  <c r="X209" i="2"/>
  <c r="X208" i="2"/>
  <c r="X207" i="2"/>
  <c r="X206" i="2"/>
  <c r="X205" i="2"/>
  <c r="X204" i="2"/>
  <c r="X203" i="2"/>
  <c r="X202" i="2"/>
  <c r="X201" i="2"/>
  <c r="X200" i="2"/>
  <c r="X199" i="2"/>
  <c r="X198" i="2"/>
  <c r="X197" i="2"/>
  <c r="X196" i="2"/>
  <c r="X195" i="2"/>
  <c r="X194" i="2"/>
  <c r="X193" i="2"/>
  <c r="X192" i="2"/>
  <c r="X191" i="2"/>
  <c r="X190" i="2"/>
  <c r="X189" i="2"/>
  <c r="X188" i="2"/>
  <c r="X187" i="2"/>
  <c r="X186" i="2"/>
  <c r="X185" i="2"/>
  <c r="X184" i="2"/>
  <c r="X183" i="2"/>
  <c r="X182" i="2"/>
  <c r="X181" i="2"/>
  <c r="X180" i="2"/>
  <c r="X179" i="2"/>
  <c r="X178" i="2"/>
  <c r="X177" i="2"/>
  <c r="X176" i="2"/>
  <c r="X175" i="2"/>
  <c r="X174" i="2"/>
  <c r="X173" i="2"/>
  <c r="X172" i="2"/>
  <c r="X171" i="2"/>
  <c r="X170" i="2"/>
  <c r="X169" i="2"/>
  <c r="X168" i="2"/>
  <c r="X167" i="2"/>
  <c r="X166" i="2"/>
  <c r="X165" i="2"/>
  <c r="X164" i="2"/>
  <c r="X163" i="2"/>
  <c r="X162" i="2"/>
  <c r="X161" i="2"/>
  <c r="X160" i="2"/>
  <c r="X159" i="2"/>
  <c r="X158" i="2"/>
  <c r="X157" i="2"/>
  <c r="X156" i="2"/>
  <c r="X155" i="2"/>
  <c r="X154" i="2"/>
  <c r="X153" i="2"/>
  <c r="X152" i="2"/>
  <c r="X151" i="2"/>
  <c r="X150" i="2"/>
  <c r="X149" i="2"/>
  <c r="X148" i="2"/>
  <c r="X147" i="2"/>
  <c r="X146" i="2"/>
  <c r="X145" i="2"/>
  <c r="X144" i="2"/>
  <c r="X143" i="2"/>
  <c r="X142" i="2"/>
  <c r="X141" i="2"/>
  <c r="X140" i="2"/>
  <c r="X139" i="2"/>
  <c r="X138" i="2"/>
  <c r="X137" i="2"/>
  <c r="X136" i="2"/>
  <c r="X135" i="2"/>
  <c r="X134" i="2"/>
  <c r="X133" i="2"/>
  <c r="X132" i="2"/>
  <c r="X131" i="2"/>
  <c r="X130" i="2"/>
  <c r="X129" i="2"/>
  <c r="X128" i="2"/>
  <c r="X127" i="2"/>
  <c r="X126" i="2"/>
  <c r="X125" i="2"/>
  <c r="X124" i="2"/>
  <c r="X123" i="2"/>
  <c r="X122" i="2"/>
  <c r="X121" i="2"/>
  <c r="X120" i="2"/>
  <c r="X119" i="2"/>
  <c r="X118" i="2"/>
  <c r="X117" i="2"/>
  <c r="X116" i="2"/>
  <c r="X115" i="2"/>
  <c r="X114" i="2"/>
  <c r="X113" i="2"/>
  <c r="X112" i="2"/>
  <c r="X111" i="2"/>
  <c r="X110" i="2"/>
  <c r="X109" i="2"/>
  <c r="X108" i="2"/>
  <c r="X107" i="2"/>
  <c r="X106" i="2"/>
  <c r="X105" i="2"/>
  <c r="X104" i="2"/>
  <c r="X103" i="2"/>
  <c r="X102" i="2"/>
  <c r="X101" i="2"/>
  <c r="X100" i="2"/>
  <c r="X99" i="2"/>
  <c r="X98" i="2"/>
  <c r="X97" i="2"/>
  <c r="X96" i="2"/>
  <c r="X95" i="2"/>
  <c r="X94" i="2"/>
  <c r="X93" i="2"/>
  <c r="X92" i="2"/>
  <c r="X91" i="2"/>
  <c r="X90" i="2"/>
  <c r="X89" i="2"/>
  <c r="X88" i="2"/>
  <c r="X87" i="2"/>
  <c r="X86" i="2"/>
  <c r="X85" i="2"/>
  <c r="X84" i="2"/>
  <c r="X83" i="2"/>
  <c r="X82" i="2"/>
  <c r="X81" i="2"/>
  <c r="X80" i="2"/>
  <c r="X79" i="2"/>
  <c r="X78" i="2"/>
  <c r="X77" i="2"/>
  <c r="X76" i="2"/>
  <c r="X75" i="2"/>
  <c r="X74" i="2"/>
  <c r="X73" i="2"/>
  <c r="X72" i="2"/>
  <c r="X71" i="2"/>
  <c r="X70" i="2"/>
  <c r="X69" i="2"/>
  <c r="X68" i="2"/>
  <c r="X67" i="2"/>
  <c r="X66" i="2"/>
  <c r="X65" i="2"/>
  <c r="X64" i="2"/>
  <c r="X63" i="2"/>
  <c r="X62" i="2"/>
  <c r="X61" i="2"/>
  <c r="X60" i="2"/>
  <c r="X59" i="2"/>
  <c r="X58" i="2"/>
  <c r="X57" i="2"/>
  <c r="X56" i="2"/>
  <c r="X55" i="2"/>
  <c r="X54" i="2"/>
  <c r="X53" i="2"/>
  <c r="X52" i="2"/>
  <c r="X51" i="2"/>
  <c r="X50" i="2"/>
  <c r="X49" i="2"/>
  <c r="X48" i="2"/>
  <c r="X47" i="2"/>
  <c r="X46" i="2"/>
  <c r="X45" i="2"/>
  <c r="X44" i="2"/>
  <c r="X43" i="2"/>
  <c r="X42" i="2"/>
  <c r="X41" i="2"/>
  <c r="X40" i="2"/>
  <c r="X39" i="2"/>
  <c r="X38" i="2"/>
  <c r="X37" i="2"/>
  <c r="X36" i="2"/>
  <c r="X35" i="2"/>
  <c r="X34" i="2"/>
  <c r="X33" i="2"/>
  <c r="X32" i="2"/>
  <c r="X31" i="2"/>
  <c r="X30" i="2"/>
  <c r="X29" i="2"/>
  <c r="X28" i="2"/>
  <c r="X27" i="2"/>
  <c r="X26" i="2"/>
  <c r="X25" i="2"/>
  <c r="X24" i="2"/>
  <c r="X23" i="2"/>
  <c r="X22" i="2"/>
  <c r="X21" i="2"/>
  <c r="X20" i="2"/>
  <c r="X19" i="2"/>
  <c r="X18" i="2"/>
  <c r="X17" i="2"/>
  <c r="X16" i="2"/>
  <c r="X15" i="2"/>
  <c r="X14" i="2"/>
  <c r="X13" i="2"/>
  <c r="X12" i="2"/>
  <c r="X11" i="2"/>
  <c r="X10" i="2"/>
  <c r="X9" i="2"/>
  <c r="X8" i="2"/>
  <c r="X7" i="2"/>
  <c r="X6" i="2"/>
  <c r="X5" i="2"/>
  <c r="X4" i="2"/>
  <c r="W876" i="2"/>
  <c r="W875" i="2"/>
  <c r="W874" i="2"/>
  <c r="W873" i="2"/>
  <c r="W872" i="2"/>
  <c r="W871" i="2"/>
  <c r="W870" i="2"/>
  <c r="W869" i="2"/>
  <c r="W868" i="2"/>
  <c r="W867" i="2"/>
  <c r="W866" i="2"/>
  <c r="W865" i="2"/>
  <c r="W864" i="2"/>
  <c r="W863" i="2"/>
  <c r="W862" i="2"/>
  <c r="W861" i="2"/>
  <c r="W860" i="2"/>
  <c r="W859" i="2"/>
  <c r="W858" i="2"/>
  <c r="W857" i="2"/>
  <c r="W856" i="2"/>
  <c r="W855" i="2"/>
  <c r="W854" i="2"/>
  <c r="W853" i="2"/>
  <c r="W852" i="2"/>
  <c r="W851" i="2"/>
  <c r="W850" i="2"/>
  <c r="W849" i="2"/>
  <c r="W848" i="2"/>
  <c r="W847" i="2"/>
  <c r="W846" i="2"/>
  <c r="W845" i="2"/>
  <c r="W844" i="2"/>
  <c r="W843" i="2"/>
  <c r="W842" i="2"/>
  <c r="W841" i="2"/>
  <c r="W840" i="2"/>
  <c r="W839" i="2"/>
  <c r="W838" i="2"/>
  <c r="W837" i="2"/>
  <c r="W836" i="2"/>
  <c r="W835" i="2"/>
  <c r="W834" i="2"/>
  <c r="W833" i="2"/>
  <c r="W832" i="2"/>
  <c r="W831" i="2"/>
  <c r="W830" i="2"/>
  <c r="W829" i="2"/>
  <c r="W828" i="2"/>
  <c r="W827" i="2"/>
  <c r="W826" i="2"/>
  <c r="W825" i="2"/>
  <c r="W824" i="2"/>
  <c r="W823" i="2"/>
  <c r="W822" i="2"/>
  <c r="W821" i="2"/>
  <c r="W820" i="2"/>
  <c r="W819" i="2"/>
  <c r="W818" i="2"/>
  <c r="W817" i="2"/>
  <c r="W816" i="2"/>
  <c r="W815" i="2"/>
  <c r="W814" i="2"/>
  <c r="W813" i="2"/>
  <c r="W812" i="2"/>
  <c r="W811" i="2"/>
  <c r="W810" i="2"/>
  <c r="W809" i="2"/>
  <c r="W808" i="2"/>
  <c r="W807" i="2"/>
  <c r="W806" i="2"/>
  <c r="W805" i="2"/>
  <c r="W804" i="2"/>
  <c r="W803" i="2"/>
  <c r="W802" i="2"/>
  <c r="W801" i="2"/>
  <c r="W800" i="2"/>
  <c r="W799" i="2"/>
  <c r="W798" i="2"/>
  <c r="W797" i="2"/>
  <c r="W796" i="2"/>
  <c r="W795" i="2"/>
  <c r="W794" i="2"/>
  <c r="W793" i="2"/>
  <c r="W792" i="2"/>
  <c r="W791" i="2"/>
  <c r="W790" i="2"/>
  <c r="W789" i="2"/>
  <c r="W788" i="2"/>
  <c r="W787" i="2"/>
  <c r="W786" i="2"/>
  <c r="W785" i="2"/>
  <c r="W784" i="2"/>
  <c r="W783" i="2"/>
  <c r="W782" i="2"/>
  <c r="W781" i="2"/>
  <c r="W780" i="2"/>
  <c r="W779" i="2"/>
  <c r="W778" i="2"/>
  <c r="W777" i="2"/>
  <c r="W776" i="2"/>
  <c r="W775" i="2"/>
  <c r="W774" i="2"/>
  <c r="W773" i="2"/>
  <c r="W772" i="2"/>
  <c r="W771" i="2"/>
  <c r="W770" i="2"/>
  <c r="W769" i="2"/>
  <c r="W768" i="2"/>
  <c r="W767" i="2"/>
  <c r="W766" i="2"/>
  <c r="W765" i="2"/>
  <c r="W764" i="2"/>
  <c r="W763" i="2"/>
  <c r="W762" i="2"/>
  <c r="W761" i="2"/>
  <c r="W760" i="2"/>
  <c r="W759" i="2"/>
  <c r="W758" i="2"/>
  <c r="W757" i="2"/>
  <c r="W756" i="2"/>
  <c r="W755" i="2"/>
  <c r="W754" i="2"/>
  <c r="W753" i="2"/>
  <c r="W752" i="2"/>
  <c r="W751" i="2"/>
  <c r="W750" i="2"/>
  <c r="W749" i="2"/>
  <c r="W748" i="2"/>
  <c r="W747" i="2"/>
  <c r="W746" i="2"/>
  <c r="W745" i="2"/>
  <c r="W744" i="2"/>
  <c r="W743" i="2"/>
  <c r="W742" i="2"/>
  <c r="W741" i="2"/>
  <c r="W740" i="2"/>
  <c r="W739" i="2"/>
  <c r="W738" i="2"/>
  <c r="W737" i="2"/>
  <c r="W736" i="2"/>
  <c r="W735" i="2"/>
  <c r="W734" i="2"/>
  <c r="W733" i="2"/>
  <c r="W732" i="2"/>
  <c r="W731" i="2"/>
  <c r="W730" i="2"/>
  <c r="W729" i="2"/>
  <c r="W728" i="2"/>
  <c r="W727" i="2"/>
  <c r="W726" i="2"/>
  <c r="W725" i="2"/>
  <c r="W724" i="2"/>
  <c r="W723" i="2"/>
  <c r="W722" i="2"/>
  <c r="W721" i="2"/>
  <c r="W720" i="2"/>
  <c r="W719" i="2"/>
  <c r="W718" i="2"/>
  <c r="W717" i="2"/>
  <c r="W716" i="2"/>
  <c r="W715" i="2"/>
  <c r="W714" i="2"/>
  <c r="W713" i="2"/>
  <c r="W712" i="2"/>
  <c r="W711" i="2"/>
  <c r="W710" i="2"/>
  <c r="W709" i="2"/>
  <c r="W708" i="2"/>
  <c r="W707" i="2"/>
  <c r="W706" i="2"/>
  <c r="W705" i="2"/>
  <c r="W704" i="2"/>
  <c r="W703" i="2"/>
  <c r="W702" i="2"/>
  <c r="W701" i="2"/>
  <c r="W700" i="2"/>
  <c r="W699" i="2"/>
  <c r="W698" i="2"/>
  <c r="W697" i="2"/>
  <c r="W696" i="2"/>
  <c r="W695" i="2"/>
  <c r="W694" i="2"/>
  <c r="W693" i="2"/>
  <c r="W692" i="2"/>
  <c r="W691" i="2"/>
  <c r="W690" i="2"/>
  <c r="W689" i="2"/>
  <c r="W688" i="2"/>
  <c r="W687" i="2"/>
  <c r="W686" i="2"/>
  <c r="W685" i="2"/>
  <c r="W684" i="2"/>
  <c r="W683" i="2"/>
  <c r="W682" i="2"/>
  <c r="W681" i="2"/>
  <c r="W680" i="2"/>
  <c r="W679" i="2"/>
  <c r="W678" i="2"/>
  <c r="W677" i="2"/>
  <c r="W676" i="2"/>
  <c r="W675" i="2"/>
  <c r="W674" i="2"/>
  <c r="W673" i="2"/>
  <c r="W672" i="2"/>
  <c r="W671" i="2"/>
  <c r="W670" i="2"/>
  <c r="W669" i="2"/>
  <c r="W668" i="2"/>
  <c r="W667" i="2"/>
  <c r="W666" i="2"/>
  <c r="W665" i="2"/>
  <c r="W664" i="2"/>
  <c r="W663" i="2"/>
  <c r="W662" i="2"/>
  <c r="W661" i="2"/>
  <c r="W660" i="2"/>
  <c r="W659" i="2"/>
  <c r="W658" i="2"/>
  <c r="W657" i="2"/>
  <c r="W656" i="2"/>
  <c r="W655" i="2"/>
  <c r="W654" i="2"/>
  <c r="W653" i="2"/>
  <c r="W652" i="2"/>
  <c r="W651" i="2"/>
  <c r="W650" i="2"/>
  <c r="W649" i="2"/>
  <c r="W648" i="2"/>
  <c r="W647" i="2"/>
  <c r="W646" i="2"/>
  <c r="W645" i="2"/>
  <c r="W644" i="2"/>
  <c r="W643" i="2"/>
  <c r="W642" i="2"/>
  <c r="W641" i="2"/>
  <c r="W640" i="2"/>
  <c r="W639" i="2"/>
  <c r="W638" i="2"/>
  <c r="W637" i="2"/>
  <c r="W636" i="2"/>
  <c r="W635" i="2"/>
  <c r="W634" i="2"/>
  <c r="W633" i="2"/>
  <c r="W632" i="2"/>
  <c r="W631" i="2"/>
  <c r="W630" i="2"/>
  <c r="W629" i="2"/>
  <c r="W628" i="2"/>
  <c r="W627" i="2"/>
  <c r="W626" i="2"/>
  <c r="W625" i="2"/>
  <c r="W624" i="2"/>
  <c r="W623" i="2"/>
  <c r="W622" i="2"/>
  <c r="W621" i="2"/>
  <c r="W620" i="2"/>
  <c r="W619" i="2"/>
  <c r="W618" i="2"/>
  <c r="W617" i="2"/>
  <c r="W616" i="2"/>
  <c r="W615" i="2"/>
  <c r="W614" i="2"/>
  <c r="W613" i="2"/>
  <c r="W612" i="2"/>
  <c r="W611" i="2"/>
  <c r="W610" i="2"/>
  <c r="W609" i="2"/>
  <c r="W608" i="2"/>
  <c r="W607" i="2"/>
  <c r="W606" i="2"/>
  <c r="W605" i="2"/>
  <c r="W604" i="2"/>
  <c r="W603" i="2"/>
  <c r="W602" i="2"/>
  <c r="W601" i="2"/>
  <c r="W600" i="2"/>
  <c r="W599" i="2"/>
  <c r="W598" i="2"/>
  <c r="W597" i="2"/>
  <c r="W596" i="2"/>
  <c r="W595" i="2"/>
  <c r="W594" i="2"/>
  <c r="W593" i="2"/>
  <c r="W592" i="2"/>
  <c r="W591" i="2"/>
  <c r="W590" i="2"/>
  <c r="W589" i="2"/>
  <c r="W588" i="2"/>
  <c r="W587" i="2"/>
  <c r="W586" i="2"/>
  <c r="W585" i="2"/>
  <c r="W584" i="2"/>
  <c r="W583" i="2"/>
  <c r="W582" i="2"/>
  <c r="W581" i="2"/>
  <c r="W580" i="2"/>
  <c r="W579" i="2"/>
  <c r="W578" i="2"/>
  <c r="W577" i="2"/>
  <c r="W576" i="2"/>
  <c r="W575" i="2"/>
  <c r="W574" i="2"/>
  <c r="W573" i="2"/>
  <c r="W572" i="2"/>
  <c r="W571" i="2"/>
  <c r="W570" i="2"/>
  <c r="W569" i="2"/>
  <c r="W568" i="2"/>
  <c r="W567" i="2"/>
  <c r="W566" i="2"/>
  <c r="W565" i="2"/>
  <c r="W564" i="2"/>
  <c r="W563" i="2"/>
  <c r="W562" i="2"/>
  <c r="W561" i="2"/>
  <c r="W560" i="2"/>
  <c r="W559" i="2"/>
  <c r="W558" i="2"/>
  <c r="W557" i="2"/>
  <c r="W556" i="2"/>
  <c r="W555" i="2"/>
  <c r="W554" i="2"/>
  <c r="W553" i="2"/>
  <c r="W552" i="2"/>
  <c r="W551" i="2"/>
  <c r="W550" i="2"/>
  <c r="W549" i="2"/>
  <c r="W548" i="2"/>
  <c r="W547" i="2"/>
  <c r="W546" i="2"/>
  <c r="W545" i="2"/>
  <c r="W544" i="2"/>
  <c r="W543" i="2"/>
  <c r="W542" i="2"/>
  <c r="W541" i="2"/>
  <c r="W540" i="2"/>
  <c r="W539" i="2"/>
  <c r="W538" i="2"/>
  <c r="W537" i="2"/>
  <c r="W536" i="2"/>
  <c r="W535" i="2"/>
  <c r="W534" i="2"/>
  <c r="W533" i="2"/>
  <c r="W532" i="2"/>
  <c r="W531" i="2"/>
  <c r="W530" i="2"/>
  <c r="W529" i="2"/>
  <c r="W528" i="2"/>
  <c r="W527" i="2"/>
  <c r="W526" i="2"/>
  <c r="W525" i="2"/>
  <c r="W524" i="2"/>
  <c r="W523" i="2"/>
  <c r="W522" i="2"/>
  <c r="W521" i="2"/>
  <c r="W520" i="2"/>
  <c r="W519" i="2"/>
  <c r="W518" i="2"/>
  <c r="W517" i="2"/>
  <c r="W516" i="2"/>
  <c r="W515" i="2"/>
  <c r="W514" i="2"/>
  <c r="W513" i="2"/>
  <c r="W512" i="2"/>
  <c r="W511" i="2"/>
  <c r="W510" i="2"/>
  <c r="W509" i="2"/>
  <c r="W508" i="2"/>
  <c r="W507" i="2"/>
  <c r="W506" i="2"/>
  <c r="W505" i="2"/>
  <c r="W504" i="2"/>
  <c r="W503" i="2"/>
  <c r="W502" i="2"/>
  <c r="W501" i="2"/>
  <c r="W500" i="2"/>
  <c r="W499" i="2"/>
  <c r="W498" i="2"/>
  <c r="W497" i="2"/>
  <c r="W496" i="2"/>
  <c r="W495" i="2"/>
  <c r="W494" i="2"/>
  <c r="W493" i="2"/>
  <c r="W492" i="2"/>
  <c r="W491" i="2"/>
  <c r="W490" i="2"/>
  <c r="W489" i="2"/>
  <c r="W488" i="2"/>
  <c r="W487" i="2"/>
  <c r="W486" i="2"/>
  <c r="W485" i="2"/>
  <c r="W484" i="2"/>
  <c r="W483" i="2"/>
  <c r="W482" i="2"/>
  <c r="W481" i="2"/>
  <c r="W480" i="2"/>
  <c r="W479" i="2"/>
  <c r="W478" i="2"/>
  <c r="W477" i="2"/>
  <c r="W476" i="2"/>
  <c r="W475" i="2"/>
  <c r="W474" i="2"/>
  <c r="W473" i="2"/>
  <c r="W472" i="2"/>
  <c r="W471" i="2"/>
  <c r="W470" i="2"/>
  <c r="W469" i="2"/>
  <c r="W468" i="2"/>
  <c r="W467" i="2"/>
  <c r="W466" i="2"/>
  <c r="W465" i="2"/>
  <c r="W464" i="2"/>
  <c r="W463" i="2"/>
  <c r="W462" i="2"/>
  <c r="W461" i="2"/>
  <c r="W460" i="2"/>
  <c r="W459" i="2"/>
  <c r="W458" i="2"/>
  <c r="W457" i="2"/>
  <c r="W456" i="2"/>
  <c r="W455" i="2"/>
  <c r="W454" i="2"/>
  <c r="W453" i="2"/>
  <c r="W452" i="2"/>
  <c r="W451" i="2"/>
  <c r="W450" i="2"/>
  <c r="W449" i="2"/>
  <c r="W448" i="2"/>
  <c r="W447" i="2"/>
  <c r="W446" i="2"/>
  <c r="W445" i="2"/>
  <c r="W444" i="2"/>
  <c r="W443" i="2"/>
  <c r="W442" i="2"/>
  <c r="W441" i="2"/>
  <c r="W440" i="2"/>
  <c r="W439" i="2"/>
  <c r="W438" i="2"/>
  <c r="W437" i="2"/>
  <c r="W436" i="2"/>
  <c r="W435" i="2"/>
  <c r="W434" i="2"/>
  <c r="W433" i="2"/>
  <c r="W432" i="2"/>
  <c r="W431" i="2"/>
  <c r="W430" i="2"/>
  <c r="W429" i="2"/>
  <c r="W428" i="2"/>
  <c r="W427" i="2"/>
  <c r="W426" i="2"/>
  <c r="W425" i="2"/>
  <c r="W424" i="2"/>
  <c r="W423" i="2"/>
  <c r="W422" i="2"/>
  <c r="W421" i="2"/>
  <c r="W420" i="2"/>
  <c r="W419" i="2"/>
  <c r="W418" i="2"/>
  <c r="W417" i="2"/>
  <c r="W416" i="2"/>
  <c r="W415" i="2"/>
  <c r="W414" i="2"/>
  <c r="W413" i="2"/>
  <c r="W412" i="2"/>
  <c r="W411" i="2"/>
  <c r="W410" i="2"/>
  <c r="W409" i="2"/>
  <c r="W408" i="2"/>
  <c r="W407" i="2"/>
  <c r="W406" i="2"/>
  <c r="W405" i="2"/>
  <c r="W404" i="2"/>
  <c r="W403" i="2"/>
  <c r="W402" i="2"/>
  <c r="W401" i="2"/>
  <c r="W400" i="2"/>
  <c r="W399" i="2"/>
  <c r="W398" i="2"/>
  <c r="W397" i="2"/>
  <c r="W396" i="2"/>
  <c r="W395" i="2"/>
  <c r="W394" i="2"/>
  <c r="W393" i="2"/>
  <c r="W392" i="2"/>
  <c r="W391" i="2"/>
  <c r="W390" i="2"/>
  <c r="W389" i="2"/>
  <c r="W388" i="2"/>
  <c r="W387" i="2"/>
  <c r="W386" i="2"/>
  <c r="W385" i="2"/>
  <c r="W384" i="2"/>
  <c r="W383" i="2"/>
  <c r="W382" i="2"/>
  <c r="W381" i="2"/>
  <c r="W380" i="2"/>
  <c r="W379" i="2"/>
  <c r="W378" i="2"/>
  <c r="W377" i="2"/>
  <c r="W376" i="2"/>
  <c r="W375" i="2"/>
  <c r="W374" i="2"/>
  <c r="W373" i="2"/>
  <c r="W372" i="2"/>
  <c r="W371" i="2"/>
  <c r="W370" i="2"/>
  <c r="W369" i="2"/>
  <c r="W368" i="2"/>
  <c r="W367" i="2"/>
  <c r="W366" i="2"/>
  <c r="W365" i="2"/>
  <c r="W364" i="2"/>
  <c r="W363" i="2"/>
  <c r="W362" i="2"/>
  <c r="W361" i="2"/>
  <c r="W360" i="2"/>
  <c r="W359" i="2"/>
  <c r="W358" i="2"/>
  <c r="W357" i="2"/>
  <c r="W356" i="2"/>
  <c r="W355" i="2"/>
  <c r="W354" i="2"/>
  <c r="W353" i="2"/>
  <c r="W352" i="2"/>
  <c r="W351" i="2"/>
  <c r="W350" i="2"/>
  <c r="W349" i="2"/>
  <c r="W348" i="2"/>
  <c r="W347" i="2"/>
  <c r="W346" i="2"/>
  <c r="W345" i="2"/>
  <c r="W344" i="2"/>
  <c r="W343" i="2"/>
  <c r="W342" i="2"/>
  <c r="W341" i="2"/>
  <c r="W340" i="2"/>
  <c r="W339" i="2"/>
  <c r="W338" i="2"/>
  <c r="W337" i="2"/>
  <c r="W336" i="2"/>
  <c r="W335" i="2"/>
  <c r="W334" i="2"/>
  <c r="W333" i="2"/>
  <c r="W332" i="2"/>
  <c r="W331" i="2"/>
  <c r="W330" i="2"/>
  <c r="W329" i="2"/>
  <c r="W328" i="2"/>
  <c r="W327" i="2"/>
  <c r="W326" i="2"/>
  <c r="W325" i="2"/>
  <c r="W324" i="2"/>
  <c r="W323" i="2"/>
  <c r="W322" i="2"/>
  <c r="W321" i="2"/>
  <c r="W320" i="2"/>
  <c r="W319" i="2"/>
  <c r="W318" i="2"/>
  <c r="W317" i="2"/>
  <c r="W316" i="2"/>
  <c r="W315" i="2"/>
  <c r="W314" i="2"/>
  <c r="W313" i="2"/>
  <c r="W312" i="2"/>
  <c r="W311" i="2"/>
  <c r="W310" i="2"/>
  <c r="W309" i="2"/>
  <c r="W308" i="2"/>
  <c r="W307" i="2"/>
  <c r="W306" i="2"/>
  <c r="W305" i="2"/>
  <c r="W304" i="2"/>
  <c r="W303" i="2"/>
  <c r="W302" i="2"/>
  <c r="W301" i="2"/>
  <c r="W300" i="2"/>
  <c r="W299" i="2"/>
  <c r="W298" i="2"/>
  <c r="W297" i="2"/>
  <c r="W296" i="2"/>
  <c r="W295" i="2"/>
  <c r="W294" i="2"/>
  <c r="W293" i="2"/>
  <c r="W292" i="2"/>
  <c r="W291" i="2"/>
  <c r="W290" i="2"/>
  <c r="W289" i="2"/>
  <c r="W288" i="2"/>
  <c r="W287" i="2"/>
  <c r="W286" i="2"/>
  <c r="W285" i="2"/>
  <c r="W284" i="2"/>
  <c r="W283" i="2"/>
  <c r="W282" i="2"/>
  <c r="W281" i="2"/>
  <c r="W280" i="2"/>
  <c r="W279" i="2"/>
  <c r="W278" i="2"/>
  <c r="W277" i="2"/>
  <c r="W276" i="2"/>
  <c r="W275" i="2"/>
  <c r="W274" i="2"/>
  <c r="W273" i="2"/>
  <c r="W272" i="2"/>
  <c r="W271" i="2"/>
  <c r="W270" i="2"/>
  <c r="W269" i="2"/>
  <c r="W268" i="2"/>
  <c r="W267" i="2"/>
  <c r="W266" i="2"/>
  <c r="W265" i="2"/>
  <c r="W264" i="2"/>
  <c r="W263" i="2"/>
  <c r="W262" i="2"/>
  <c r="W261" i="2"/>
  <c r="W260" i="2"/>
  <c r="W259" i="2"/>
  <c r="W258" i="2"/>
  <c r="W257" i="2"/>
  <c r="W256" i="2"/>
  <c r="W255" i="2"/>
  <c r="W254" i="2"/>
  <c r="W253" i="2"/>
  <c r="W252" i="2"/>
  <c r="W251" i="2"/>
  <c r="W250" i="2"/>
  <c r="W249" i="2"/>
  <c r="W248" i="2"/>
  <c r="W247" i="2"/>
  <c r="W246" i="2"/>
  <c r="W245" i="2"/>
  <c r="W244" i="2"/>
  <c r="W243" i="2"/>
  <c r="W242" i="2"/>
  <c r="W241" i="2"/>
  <c r="W240" i="2"/>
  <c r="W239" i="2"/>
  <c r="W238" i="2"/>
  <c r="W237" i="2"/>
  <c r="W236" i="2"/>
  <c r="W235" i="2"/>
  <c r="W234" i="2"/>
  <c r="W233" i="2"/>
  <c r="W232" i="2"/>
  <c r="W231" i="2"/>
  <c r="W230" i="2"/>
  <c r="W229" i="2"/>
  <c r="W228" i="2"/>
  <c r="W227" i="2"/>
  <c r="W226" i="2"/>
  <c r="W225" i="2"/>
  <c r="W224" i="2"/>
  <c r="W223" i="2"/>
  <c r="W222" i="2"/>
  <c r="W221" i="2"/>
  <c r="W220" i="2"/>
  <c r="W219" i="2"/>
  <c r="W218" i="2"/>
  <c r="W217" i="2"/>
  <c r="W216" i="2"/>
  <c r="W215" i="2"/>
  <c r="W214" i="2"/>
  <c r="W213" i="2"/>
  <c r="W212" i="2"/>
  <c r="W211" i="2"/>
  <c r="W210" i="2"/>
  <c r="W209" i="2"/>
  <c r="W208" i="2"/>
  <c r="W207" i="2"/>
  <c r="W206" i="2"/>
  <c r="W205" i="2"/>
  <c r="W204" i="2"/>
  <c r="W203" i="2"/>
  <c r="W202" i="2"/>
  <c r="W201" i="2"/>
  <c r="W200" i="2"/>
  <c r="W199" i="2"/>
  <c r="W198" i="2"/>
  <c r="W197" i="2"/>
  <c r="W196" i="2"/>
  <c r="W195" i="2"/>
  <c r="W194" i="2"/>
  <c r="W193" i="2"/>
  <c r="W192" i="2"/>
  <c r="W191" i="2"/>
  <c r="W190" i="2"/>
  <c r="W189" i="2"/>
  <c r="W188" i="2"/>
  <c r="W187" i="2"/>
  <c r="W186" i="2"/>
  <c r="W185" i="2"/>
  <c r="W184" i="2"/>
  <c r="W183" i="2"/>
  <c r="W182" i="2"/>
  <c r="W181" i="2"/>
  <c r="W180" i="2"/>
  <c r="W179" i="2"/>
  <c r="W178" i="2"/>
  <c r="W177" i="2"/>
  <c r="W176" i="2"/>
  <c r="W175" i="2"/>
  <c r="W174" i="2"/>
  <c r="W173" i="2"/>
  <c r="W172" i="2"/>
  <c r="W171" i="2"/>
  <c r="W170" i="2"/>
  <c r="W169" i="2"/>
  <c r="W168" i="2"/>
  <c r="W167" i="2"/>
  <c r="W166" i="2"/>
  <c r="W165" i="2"/>
  <c r="W164" i="2"/>
  <c r="W163" i="2"/>
  <c r="W162" i="2"/>
  <c r="W161" i="2"/>
  <c r="W160" i="2"/>
  <c r="W159" i="2"/>
  <c r="W158" i="2"/>
  <c r="W157" i="2"/>
  <c r="W156" i="2"/>
  <c r="W155" i="2"/>
  <c r="W154" i="2"/>
  <c r="W153" i="2"/>
  <c r="W152" i="2"/>
  <c r="W151" i="2"/>
  <c r="W150" i="2"/>
  <c r="W149" i="2"/>
  <c r="W148" i="2"/>
  <c r="W147" i="2"/>
  <c r="W146" i="2"/>
  <c r="W145" i="2"/>
  <c r="W144" i="2"/>
  <c r="W143" i="2"/>
  <c r="W142" i="2"/>
  <c r="W141" i="2"/>
  <c r="W140" i="2"/>
  <c r="W139" i="2"/>
  <c r="W138" i="2"/>
  <c r="W137" i="2"/>
  <c r="W136" i="2"/>
  <c r="W135" i="2"/>
  <c r="W134" i="2"/>
  <c r="W133" i="2"/>
  <c r="W132" i="2"/>
  <c r="W131" i="2"/>
  <c r="W130" i="2"/>
  <c r="W129" i="2"/>
  <c r="W128" i="2"/>
  <c r="W127" i="2"/>
  <c r="W126" i="2"/>
  <c r="W125" i="2"/>
  <c r="W124" i="2"/>
  <c r="W123" i="2"/>
  <c r="W122" i="2"/>
  <c r="W121" i="2"/>
  <c r="W120" i="2"/>
  <c r="W119" i="2"/>
  <c r="W118" i="2"/>
  <c r="W117" i="2"/>
  <c r="W116" i="2"/>
  <c r="W115" i="2"/>
  <c r="W114" i="2"/>
  <c r="W113" i="2"/>
  <c r="W112" i="2"/>
  <c r="W111" i="2"/>
  <c r="W110" i="2"/>
  <c r="W109" i="2"/>
  <c r="W108" i="2"/>
  <c r="W107" i="2"/>
  <c r="W106" i="2"/>
  <c r="W105" i="2"/>
  <c r="W104" i="2"/>
  <c r="W103" i="2"/>
  <c r="W102" i="2"/>
  <c r="W101" i="2"/>
  <c r="W100" i="2"/>
  <c r="W99" i="2"/>
  <c r="W98" i="2"/>
  <c r="W97" i="2"/>
  <c r="W96" i="2"/>
  <c r="W95" i="2"/>
  <c r="W94" i="2"/>
  <c r="W93" i="2"/>
  <c r="W92" i="2"/>
  <c r="W91"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W9" i="2"/>
  <c r="W8" i="2"/>
  <c r="W7" i="2"/>
  <c r="W6" i="2"/>
  <c r="W5" i="2"/>
  <c r="W4" i="2"/>
  <c r="V876" i="2"/>
  <c r="V875" i="2"/>
  <c r="V874" i="2"/>
  <c r="V873" i="2"/>
  <c r="V872" i="2"/>
  <c r="V871" i="2"/>
  <c r="V870" i="2"/>
  <c r="V869" i="2"/>
  <c r="V868" i="2"/>
  <c r="V867" i="2"/>
  <c r="V866" i="2"/>
  <c r="V865" i="2"/>
  <c r="V864" i="2"/>
  <c r="V863" i="2"/>
  <c r="V862" i="2"/>
  <c r="V861" i="2"/>
  <c r="V860" i="2"/>
  <c r="V859" i="2"/>
  <c r="V858" i="2"/>
  <c r="V857" i="2"/>
  <c r="V856" i="2"/>
  <c r="V855" i="2"/>
  <c r="V854" i="2"/>
  <c r="V853" i="2"/>
  <c r="V852" i="2"/>
  <c r="V851" i="2"/>
  <c r="V850" i="2"/>
  <c r="V849" i="2"/>
  <c r="V848" i="2"/>
  <c r="V847" i="2"/>
  <c r="V846" i="2"/>
  <c r="V845" i="2"/>
  <c r="V844" i="2"/>
  <c r="V843" i="2"/>
  <c r="V842" i="2"/>
  <c r="V841" i="2"/>
  <c r="V840" i="2"/>
  <c r="V839" i="2"/>
  <c r="V838" i="2"/>
  <c r="V837" i="2"/>
  <c r="V836" i="2"/>
  <c r="V835" i="2"/>
  <c r="V834" i="2"/>
  <c r="V833" i="2"/>
  <c r="V832" i="2"/>
  <c r="V831" i="2"/>
  <c r="V830" i="2"/>
  <c r="V829" i="2"/>
  <c r="V828" i="2"/>
  <c r="V827" i="2"/>
  <c r="V826" i="2"/>
  <c r="V825" i="2"/>
  <c r="V824" i="2"/>
  <c r="V823" i="2"/>
  <c r="V822" i="2"/>
  <c r="V821" i="2"/>
  <c r="V820" i="2"/>
  <c r="V819" i="2"/>
  <c r="V818" i="2"/>
  <c r="V817" i="2"/>
  <c r="V816" i="2"/>
  <c r="V815" i="2"/>
  <c r="V814" i="2"/>
  <c r="V813" i="2"/>
  <c r="V812" i="2"/>
  <c r="V811" i="2"/>
  <c r="V810" i="2"/>
  <c r="V809" i="2"/>
  <c r="V808" i="2"/>
  <c r="V807" i="2"/>
  <c r="V806" i="2"/>
  <c r="V805" i="2"/>
  <c r="V804" i="2"/>
  <c r="V803" i="2"/>
  <c r="V802" i="2"/>
  <c r="V801" i="2"/>
  <c r="V800" i="2"/>
  <c r="V799" i="2"/>
  <c r="V798" i="2"/>
  <c r="V797" i="2"/>
  <c r="V796" i="2"/>
  <c r="V795" i="2"/>
  <c r="V794" i="2"/>
  <c r="V793" i="2"/>
  <c r="V792" i="2"/>
  <c r="V791" i="2"/>
  <c r="V790" i="2"/>
  <c r="V789" i="2"/>
  <c r="V788" i="2"/>
  <c r="V787" i="2"/>
  <c r="V786" i="2"/>
  <c r="V785" i="2"/>
  <c r="V784" i="2"/>
  <c r="V783" i="2"/>
  <c r="V782" i="2"/>
  <c r="V781" i="2"/>
  <c r="V780" i="2"/>
  <c r="V779" i="2"/>
  <c r="V778" i="2"/>
  <c r="V777" i="2"/>
  <c r="V776" i="2"/>
  <c r="V775" i="2"/>
  <c r="V774" i="2"/>
  <c r="V773" i="2"/>
  <c r="V772" i="2"/>
  <c r="V771" i="2"/>
  <c r="V770" i="2"/>
  <c r="V769" i="2"/>
  <c r="V768" i="2"/>
  <c r="V767" i="2"/>
  <c r="V766" i="2"/>
  <c r="V765" i="2"/>
  <c r="V764" i="2"/>
  <c r="V763" i="2"/>
  <c r="V762" i="2"/>
  <c r="V761" i="2"/>
  <c r="V760" i="2"/>
  <c r="V759" i="2"/>
  <c r="V758" i="2"/>
  <c r="V757" i="2"/>
  <c r="V756" i="2"/>
  <c r="V755" i="2"/>
  <c r="V754" i="2"/>
  <c r="V753" i="2"/>
  <c r="V752" i="2"/>
  <c r="V751" i="2"/>
  <c r="V750" i="2"/>
  <c r="V749" i="2"/>
  <c r="V748" i="2"/>
  <c r="V747" i="2"/>
  <c r="V746" i="2"/>
  <c r="V745" i="2"/>
  <c r="V744" i="2"/>
  <c r="V743" i="2"/>
  <c r="V742" i="2"/>
  <c r="V741" i="2"/>
  <c r="V740" i="2"/>
  <c r="V739" i="2"/>
  <c r="V738" i="2"/>
  <c r="V737" i="2"/>
  <c r="V736" i="2"/>
  <c r="V735" i="2"/>
  <c r="V734" i="2"/>
  <c r="V733" i="2"/>
  <c r="V732" i="2"/>
  <c r="V731" i="2"/>
  <c r="V730" i="2"/>
  <c r="V729" i="2"/>
  <c r="V728" i="2"/>
  <c r="V727" i="2"/>
  <c r="V726" i="2"/>
  <c r="V725" i="2"/>
  <c r="V724" i="2"/>
  <c r="V723" i="2"/>
  <c r="V722" i="2"/>
  <c r="V721" i="2"/>
  <c r="V720" i="2"/>
  <c r="V719" i="2"/>
  <c r="V718" i="2"/>
  <c r="V717" i="2"/>
  <c r="V716" i="2"/>
  <c r="V715" i="2"/>
  <c r="V714" i="2"/>
  <c r="V713" i="2"/>
  <c r="V712" i="2"/>
  <c r="V711" i="2"/>
  <c r="V710" i="2"/>
  <c r="V709" i="2"/>
  <c r="V708" i="2"/>
  <c r="V707" i="2"/>
  <c r="V706" i="2"/>
  <c r="V705" i="2"/>
  <c r="V704" i="2"/>
  <c r="V703" i="2"/>
  <c r="V702" i="2"/>
  <c r="V701" i="2"/>
  <c r="V700" i="2"/>
  <c r="V699" i="2"/>
  <c r="V698" i="2"/>
  <c r="V697" i="2"/>
  <c r="V696" i="2"/>
  <c r="V695" i="2"/>
  <c r="V694" i="2"/>
  <c r="V693" i="2"/>
  <c r="V692" i="2"/>
  <c r="V691" i="2"/>
  <c r="V690" i="2"/>
  <c r="V689" i="2"/>
  <c r="V688" i="2"/>
  <c r="V687" i="2"/>
  <c r="V686" i="2"/>
  <c r="V685" i="2"/>
  <c r="V684" i="2"/>
  <c r="V683" i="2"/>
  <c r="V682" i="2"/>
  <c r="V681" i="2"/>
  <c r="V680" i="2"/>
  <c r="V679" i="2"/>
  <c r="V678" i="2"/>
  <c r="V677" i="2"/>
  <c r="V676" i="2"/>
  <c r="V675" i="2"/>
  <c r="V674" i="2"/>
  <c r="V673" i="2"/>
  <c r="V672" i="2"/>
  <c r="V671" i="2"/>
  <c r="V670" i="2"/>
  <c r="V669" i="2"/>
  <c r="V668" i="2"/>
  <c r="V667" i="2"/>
  <c r="V666" i="2"/>
  <c r="V665" i="2"/>
  <c r="V664" i="2"/>
  <c r="V663" i="2"/>
  <c r="V662" i="2"/>
  <c r="V661" i="2"/>
  <c r="V660" i="2"/>
  <c r="V659" i="2"/>
  <c r="V658" i="2"/>
  <c r="V657" i="2"/>
  <c r="V656" i="2"/>
  <c r="V655" i="2"/>
  <c r="V654" i="2"/>
  <c r="V653" i="2"/>
  <c r="V652" i="2"/>
  <c r="V651" i="2"/>
  <c r="V650" i="2"/>
  <c r="V649" i="2"/>
  <c r="V648" i="2"/>
  <c r="V647" i="2"/>
  <c r="V646" i="2"/>
  <c r="V645" i="2"/>
  <c r="V644" i="2"/>
  <c r="V643" i="2"/>
  <c r="V642" i="2"/>
  <c r="V641" i="2"/>
  <c r="V640" i="2"/>
  <c r="V639" i="2"/>
  <c r="V638" i="2"/>
  <c r="V637" i="2"/>
  <c r="V636" i="2"/>
  <c r="V635" i="2"/>
  <c r="V634" i="2"/>
  <c r="V633" i="2"/>
  <c r="V632" i="2"/>
  <c r="V631" i="2"/>
  <c r="V630" i="2"/>
  <c r="V629" i="2"/>
  <c r="V628" i="2"/>
  <c r="V627" i="2"/>
  <c r="V626" i="2"/>
  <c r="V625" i="2"/>
  <c r="V624" i="2"/>
  <c r="V623" i="2"/>
  <c r="V622" i="2"/>
  <c r="V621" i="2"/>
  <c r="V620" i="2"/>
  <c r="V619" i="2"/>
  <c r="V618" i="2"/>
  <c r="V617" i="2"/>
  <c r="V616" i="2"/>
  <c r="V615" i="2"/>
  <c r="V614" i="2"/>
  <c r="V613" i="2"/>
  <c r="V612" i="2"/>
  <c r="V611" i="2"/>
  <c r="V610" i="2"/>
  <c r="V609" i="2"/>
  <c r="V608" i="2"/>
  <c r="V607" i="2"/>
  <c r="V606" i="2"/>
  <c r="V605" i="2"/>
  <c r="V604" i="2"/>
  <c r="V603" i="2"/>
  <c r="V602" i="2"/>
  <c r="V601" i="2"/>
  <c r="V600" i="2"/>
  <c r="V599" i="2"/>
  <c r="V598" i="2"/>
  <c r="V597" i="2"/>
  <c r="V596" i="2"/>
  <c r="V595" i="2"/>
  <c r="V594" i="2"/>
  <c r="V593" i="2"/>
  <c r="V592" i="2"/>
  <c r="V591" i="2"/>
  <c r="V590" i="2"/>
  <c r="V589" i="2"/>
  <c r="V588" i="2"/>
  <c r="V587" i="2"/>
  <c r="V586" i="2"/>
  <c r="V585" i="2"/>
  <c r="V584" i="2"/>
  <c r="V583" i="2"/>
  <c r="V582" i="2"/>
  <c r="V581" i="2"/>
  <c r="V580" i="2"/>
  <c r="V579" i="2"/>
  <c r="V578" i="2"/>
  <c r="V577" i="2"/>
  <c r="V576" i="2"/>
  <c r="V575" i="2"/>
  <c r="V574" i="2"/>
  <c r="V573" i="2"/>
  <c r="V572" i="2"/>
  <c r="V571" i="2"/>
  <c r="V570" i="2"/>
  <c r="V569" i="2"/>
  <c r="V568" i="2"/>
  <c r="V567" i="2"/>
  <c r="V566" i="2"/>
  <c r="V565" i="2"/>
  <c r="V564" i="2"/>
  <c r="V563" i="2"/>
  <c r="V562" i="2"/>
  <c r="V561" i="2"/>
  <c r="V560" i="2"/>
  <c r="V559" i="2"/>
  <c r="V558" i="2"/>
  <c r="V557" i="2"/>
  <c r="V556" i="2"/>
  <c r="V555" i="2"/>
  <c r="V554" i="2"/>
  <c r="V553" i="2"/>
  <c r="V552" i="2"/>
  <c r="V551" i="2"/>
  <c r="V550" i="2"/>
  <c r="V549" i="2"/>
  <c r="V548" i="2"/>
  <c r="V547" i="2"/>
  <c r="V546" i="2"/>
  <c r="V545" i="2"/>
  <c r="V544" i="2"/>
  <c r="V543" i="2"/>
  <c r="V542" i="2"/>
  <c r="V541" i="2"/>
  <c r="V540" i="2"/>
  <c r="V539" i="2"/>
  <c r="V538" i="2"/>
  <c r="V537" i="2"/>
  <c r="V536" i="2"/>
  <c r="V535" i="2"/>
  <c r="V534" i="2"/>
  <c r="V533" i="2"/>
  <c r="V532" i="2"/>
  <c r="V531" i="2"/>
  <c r="V530" i="2"/>
  <c r="V529" i="2"/>
  <c r="V528" i="2"/>
  <c r="V527" i="2"/>
  <c r="V526" i="2"/>
  <c r="V525" i="2"/>
  <c r="V524" i="2"/>
  <c r="V523" i="2"/>
  <c r="V522" i="2"/>
  <c r="V521" i="2"/>
  <c r="V520" i="2"/>
  <c r="V519" i="2"/>
  <c r="V518" i="2"/>
  <c r="V517" i="2"/>
  <c r="V516" i="2"/>
  <c r="V515" i="2"/>
  <c r="V514" i="2"/>
  <c r="V513" i="2"/>
  <c r="V512" i="2"/>
  <c r="V511" i="2"/>
  <c r="V510" i="2"/>
  <c r="V509" i="2"/>
  <c r="V508" i="2"/>
  <c r="V507" i="2"/>
  <c r="V506" i="2"/>
  <c r="V505" i="2"/>
  <c r="V504" i="2"/>
  <c r="V503" i="2"/>
  <c r="V502" i="2"/>
  <c r="V501" i="2"/>
  <c r="V500" i="2"/>
  <c r="V499" i="2"/>
  <c r="V498" i="2"/>
  <c r="V497" i="2"/>
  <c r="V496" i="2"/>
  <c r="V495" i="2"/>
  <c r="V494" i="2"/>
  <c r="V493" i="2"/>
  <c r="V492" i="2"/>
  <c r="V491" i="2"/>
  <c r="V490" i="2"/>
  <c r="V489" i="2"/>
  <c r="V488" i="2"/>
  <c r="V487" i="2"/>
  <c r="V486" i="2"/>
  <c r="V485" i="2"/>
  <c r="V484" i="2"/>
  <c r="V483" i="2"/>
  <c r="V482" i="2"/>
  <c r="V481" i="2"/>
  <c r="V480" i="2"/>
  <c r="V479" i="2"/>
  <c r="V478" i="2"/>
  <c r="V477" i="2"/>
  <c r="V476" i="2"/>
  <c r="V475" i="2"/>
  <c r="V474" i="2"/>
  <c r="V473" i="2"/>
  <c r="V472" i="2"/>
  <c r="V471" i="2"/>
  <c r="V470" i="2"/>
  <c r="V469" i="2"/>
  <c r="V468" i="2"/>
  <c r="V467" i="2"/>
  <c r="V466" i="2"/>
  <c r="V465" i="2"/>
  <c r="V464" i="2"/>
  <c r="V463" i="2"/>
  <c r="V462" i="2"/>
  <c r="V461" i="2"/>
  <c r="V460" i="2"/>
  <c r="V459" i="2"/>
  <c r="V458" i="2"/>
  <c r="V457" i="2"/>
  <c r="V456" i="2"/>
  <c r="V455" i="2"/>
  <c r="V454" i="2"/>
  <c r="V453" i="2"/>
  <c r="V452" i="2"/>
  <c r="V451" i="2"/>
  <c r="V450" i="2"/>
  <c r="V449" i="2"/>
  <c r="V448" i="2"/>
  <c r="V447" i="2"/>
  <c r="V446" i="2"/>
  <c r="V445" i="2"/>
  <c r="V444" i="2"/>
  <c r="V443" i="2"/>
  <c r="V442" i="2"/>
  <c r="V441" i="2"/>
  <c r="V440" i="2"/>
  <c r="V439" i="2"/>
  <c r="V438" i="2"/>
  <c r="V437" i="2"/>
  <c r="V436" i="2"/>
  <c r="V435" i="2"/>
  <c r="V434" i="2"/>
  <c r="V433" i="2"/>
  <c r="V432" i="2"/>
  <c r="V431" i="2"/>
  <c r="V430" i="2"/>
  <c r="V429" i="2"/>
  <c r="V428" i="2"/>
  <c r="V427" i="2"/>
  <c r="V426" i="2"/>
  <c r="V425" i="2"/>
  <c r="V424" i="2"/>
  <c r="V423" i="2"/>
  <c r="V422" i="2"/>
  <c r="V421" i="2"/>
  <c r="V420" i="2"/>
  <c r="V419" i="2"/>
  <c r="V418" i="2"/>
  <c r="V417" i="2"/>
  <c r="V416" i="2"/>
  <c r="V415" i="2"/>
  <c r="V414" i="2"/>
  <c r="V413" i="2"/>
  <c r="V412" i="2"/>
  <c r="V411" i="2"/>
  <c r="V410" i="2"/>
  <c r="V409" i="2"/>
  <c r="V408" i="2"/>
  <c r="V407" i="2"/>
  <c r="V406" i="2"/>
  <c r="V405" i="2"/>
  <c r="V404" i="2"/>
  <c r="V403" i="2"/>
  <c r="V402" i="2"/>
  <c r="V401" i="2"/>
  <c r="V400" i="2"/>
  <c r="V399" i="2"/>
  <c r="V398" i="2"/>
  <c r="V397" i="2"/>
  <c r="V396" i="2"/>
  <c r="V395" i="2"/>
  <c r="V394" i="2"/>
  <c r="V393" i="2"/>
  <c r="V392" i="2"/>
  <c r="V391" i="2"/>
  <c r="V390" i="2"/>
  <c r="V389" i="2"/>
  <c r="V388" i="2"/>
  <c r="V387" i="2"/>
  <c r="V386" i="2"/>
  <c r="V385" i="2"/>
  <c r="V384" i="2"/>
  <c r="V383" i="2"/>
  <c r="V382" i="2"/>
  <c r="V381" i="2"/>
  <c r="V380" i="2"/>
  <c r="V379" i="2"/>
  <c r="V378" i="2"/>
  <c r="V377" i="2"/>
  <c r="V376" i="2"/>
  <c r="V375" i="2"/>
  <c r="V374" i="2"/>
  <c r="V373" i="2"/>
  <c r="V372" i="2"/>
  <c r="V371" i="2"/>
  <c r="V370" i="2"/>
  <c r="V369" i="2"/>
  <c r="V368" i="2"/>
  <c r="V367" i="2"/>
  <c r="V366" i="2"/>
  <c r="V365" i="2"/>
  <c r="V364" i="2"/>
  <c r="V363" i="2"/>
  <c r="V362" i="2"/>
  <c r="V361" i="2"/>
  <c r="V360" i="2"/>
  <c r="V359" i="2"/>
  <c r="V358" i="2"/>
  <c r="V357" i="2"/>
  <c r="V356" i="2"/>
  <c r="V355" i="2"/>
  <c r="V354" i="2"/>
  <c r="V353" i="2"/>
  <c r="V352" i="2"/>
  <c r="V351" i="2"/>
  <c r="V350" i="2"/>
  <c r="V349" i="2"/>
  <c r="V348" i="2"/>
  <c r="V347" i="2"/>
  <c r="V346" i="2"/>
  <c r="V345" i="2"/>
  <c r="V344" i="2"/>
  <c r="V343" i="2"/>
  <c r="V342" i="2"/>
  <c r="V341" i="2"/>
  <c r="V340" i="2"/>
  <c r="V339" i="2"/>
  <c r="V338" i="2"/>
  <c r="V337" i="2"/>
  <c r="V336" i="2"/>
  <c r="V335" i="2"/>
  <c r="V334" i="2"/>
  <c r="V333" i="2"/>
  <c r="V332" i="2"/>
  <c r="V331" i="2"/>
  <c r="V330" i="2"/>
  <c r="V329" i="2"/>
  <c r="V328" i="2"/>
  <c r="V327" i="2"/>
  <c r="V326" i="2"/>
  <c r="V325" i="2"/>
  <c r="V324" i="2"/>
  <c r="V323" i="2"/>
  <c r="V322" i="2"/>
  <c r="V321" i="2"/>
  <c r="V320" i="2"/>
  <c r="V319" i="2"/>
  <c r="V318" i="2"/>
  <c r="V317" i="2"/>
  <c r="V316" i="2"/>
  <c r="V315" i="2"/>
  <c r="V314" i="2"/>
  <c r="V313" i="2"/>
  <c r="V312" i="2"/>
  <c r="V311" i="2"/>
  <c r="V310" i="2"/>
  <c r="V309" i="2"/>
  <c r="V308" i="2"/>
  <c r="V307" i="2"/>
  <c r="V306" i="2"/>
  <c r="V305" i="2"/>
  <c r="V304" i="2"/>
  <c r="V303" i="2"/>
  <c r="V302" i="2"/>
  <c r="V301" i="2"/>
  <c r="V300" i="2"/>
  <c r="V299" i="2"/>
  <c r="V298" i="2"/>
  <c r="V297" i="2"/>
  <c r="V296" i="2"/>
  <c r="V295" i="2"/>
  <c r="V294" i="2"/>
  <c r="V293" i="2"/>
  <c r="V292" i="2"/>
  <c r="V291" i="2"/>
  <c r="V290" i="2"/>
  <c r="V289" i="2"/>
  <c r="V288" i="2"/>
  <c r="V287" i="2"/>
  <c r="V286" i="2"/>
  <c r="V285" i="2"/>
  <c r="V284" i="2"/>
  <c r="V283" i="2"/>
  <c r="V282" i="2"/>
  <c r="V281" i="2"/>
  <c r="V280" i="2"/>
  <c r="V279" i="2"/>
  <c r="V278" i="2"/>
  <c r="V277" i="2"/>
  <c r="V276" i="2"/>
  <c r="V275" i="2"/>
  <c r="V274" i="2"/>
  <c r="V273" i="2"/>
  <c r="V272" i="2"/>
  <c r="V271" i="2"/>
  <c r="V270" i="2"/>
  <c r="V269" i="2"/>
  <c r="V268" i="2"/>
  <c r="V267" i="2"/>
  <c r="V266" i="2"/>
  <c r="V265" i="2"/>
  <c r="V264" i="2"/>
  <c r="V263" i="2"/>
  <c r="V262" i="2"/>
  <c r="V261" i="2"/>
  <c r="V260" i="2"/>
  <c r="V259" i="2"/>
  <c r="V258" i="2"/>
  <c r="V257" i="2"/>
  <c r="V256" i="2"/>
  <c r="V255" i="2"/>
  <c r="V254" i="2"/>
  <c r="V253" i="2"/>
  <c r="V252" i="2"/>
  <c r="V251" i="2"/>
  <c r="V250" i="2"/>
  <c r="V249" i="2"/>
  <c r="V248" i="2"/>
  <c r="V247" i="2"/>
  <c r="V246" i="2"/>
  <c r="V245" i="2"/>
  <c r="V244" i="2"/>
  <c r="V243" i="2"/>
  <c r="V242" i="2"/>
  <c r="V241" i="2"/>
  <c r="V240" i="2"/>
  <c r="V239" i="2"/>
  <c r="V238" i="2"/>
  <c r="V237" i="2"/>
  <c r="V236" i="2"/>
  <c r="V235" i="2"/>
  <c r="V234" i="2"/>
  <c r="V233" i="2"/>
  <c r="V232" i="2"/>
  <c r="V231" i="2"/>
  <c r="V230" i="2"/>
  <c r="V229" i="2"/>
  <c r="V228" i="2"/>
  <c r="V227" i="2"/>
  <c r="V226" i="2"/>
  <c r="V225" i="2"/>
  <c r="V224" i="2"/>
  <c r="V223" i="2"/>
  <c r="V222" i="2"/>
  <c r="V221" i="2"/>
  <c r="V220" i="2"/>
  <c r="V219" i="2"/>
  <c r="V218" i="2"/>
  <c r="V217" i="2"/>
  <c r="V216" i="2"/>
  <c r="V215" i="2"/>
  <c r="V214" i="2"/>
  <c r="V213" i="2"/>
  <c r="V212" i="2"/>
  <c r="V211" i="2"/>
  <c r="V210" i="2"/>
  <c r="V209" i="2"/>
  <c r="V208" i="2"/>
  <c r="V207" i="2"/>
  <c r="V206" i="2"/>
  <c r="V205" i="2"/>
  <c r="V204" i="2"/>
  <c r="V203" i="2"/>
  <c r="V202" i="2"/>
  <c r="V201" i="2"/>
  <c r="V200" i="2"/>
  <c r="V199" i="2"/>
  <c r="V198" i="2"/>
  <c r="V197" i="2"/>
  <c r="V196" i="2"/>
  <c r="V195" i="2"/>
  <c r="V194" i="2"/>
  <c r="V193" i="2"/>
  <c r="V192" i="2"/>
  <c r="V191" i="2"/>
  <c r="V190" i="2"/>
  <c r="V189" i="2"/>
  <c r="V188" i="2"/>
  <c r="V187" i="2"/>
  <c r="V186" i="2"/>
  <c r="V185" i="2"/>
  <c r="V184" i="2"/>
  <c r="V183" i="2"/>
  <c r="V182" i="2"/>
  <c r="V181" i="2"/>
  <c r="V180" i="2"/>
  <c r="V179" i="2"/>
  <c r="V178" i="2"/>
  <c r="V177" i="2"/>
  <c r="V176" i="2"/>
  <c r="V175" i="2"/>
  <c r="V174" i="2"/>
  <c r="V173" i="2"/>
  <c r="V172" i="2"/>
  <c r="V171" i="2"/>
  <c r="V170" i="2"/>
  <c r="V169" i="2"/>
  <c r="V168" i="2"/>
  <c r="V167" i="2"/>
  <c r="V166" i="2"/>
  <c r="V165" i="2"/>
  <c r="V164" i="2"/>
  <c r="V163" i="2"/>
  <c r="V162" i="2"/>
  <c r="V161" i="2"/>
  <c r="V160" i="2"/>
  <c r="V159" i="2"/>
  <c r="V158" i="2"/>
  <c r="V157" i="2"/>
  <c r="V156" i="2"/>
  <c r="V155" i="2"/>
  <c r="V154" i="2"/>
  <c r="V153" i="2"/>
  <c r="V152" i="2"/>
  <c r="V151" i="2"/>
  <c r="V150" i="2"/>
  <c r="V149" i="2"/>
  <c r="V148" i="2"/>
  <c r="V147" i="2"/>
  <c r="V146" i="2"/>
  <c r="V145" i="2"/>
  <c r="V144" i="2"/>
  <c r="V143" i="2"/>
  <c r="V142" i="2"/>
  <c r="V141" i="2"/>
  <c r="V140" i="2"/>
  <c r="V139" i="2"/>
  <c r="V138" i="2"/>
  <c r="V137" i="2"/>
  <c r="V136" i="2"/>
  <c r="V135" i="2"/>
  <c r="V134" i="2"/>
  <c r="V133" i="2"/>
  <c r="V132" i="2"/>
  <c r="V131" i="2"/>
  <c r="V130" i="2"/>
  <c r="V129" i="2"/>
  <c r="V128" i="2"/>
  <c r="V127" i="2"/>
  <c r="V126" i="2"/>
  <c r="V125" i="2"/>
  <c r="V124" i="2"/>
  <c r="V123" i="2"/>
  <c r="V122" i="2"/>
  <c r="V121" i="2"/>
  <c r="V120" i="2"/>
  <c r="V119" i="2"/>
  <c r="V118" i="2"/>
  <c r="V117" i="2"/>
  <c r="V116" i="2"/>
  <c r="V115" i="2"/>
  <c r="V114" i="2"/>
  <c r="V113" i="2"/>
  <c r="V112" i="2"/>
  <c r="V111" i="2"/>
  <c r="V110" i="2"/>
  <c r="V109" i="2"/>
  <c r="V108" i="2"/>
  <c r="V107" i="2"/>
  <c r="V106" i="2"/>
  <c r="V105" i="2"/>
  <c r="V104" i="2"/>
  <c r="V103" i="2"/>
  <c r="V102" i="2"/>
  <c r="V101"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V8" i="2"/>
  <c r="V7" i="2"/>
  <c r="V6" i="2"/>
  <c r="V5" i="2"/>
  <c r="V4" i="2"/>
  <c r="X3412" i="4"/>
  <c r="X3411" i="4"/>
  <c r="X3410" i="4"/>
  <c r="X3409" i="4"/>
  <c r="X3408" i="4"/>
  <c r="X3407" i="4"/>
  <c r="X3406" i="4"/>
  <c r="X3405" i="4"/>
  <c r="X3404" i="4"/>
  <c r="X3403" i="4"/>
  <c r="X3402" i="4"/>
  <c r="X3401" i="4"/>
  <c r="X3400" i="4"/>
  <c r="X3399" i="4"/>
  <c r="X3398" i="4"/>
  <c r="X3397" i="4"/>
  <c r="X3396" i="4"/>
  <c r="X3395" i="4"/>
  <c r="X3394" i="4"/>
  <c r="X3393" i="4"/>
  <c r="X3392" i="4"/>
  <c r="X3391" i="4"/>
  <c r="X3390" i="4"/>
  <c r="X3389" i="4"/>
  <c r="X3388" i="4"/>
  <c r="X3387" i="4"/>
  <c r="X3386" i="4"/>
  <c r="X3385" i="4"/>
  <c r="X3384" i="4"/>
  <c r="X3383" i="4"/>
  <c r="X3382" i="4"/>
  <c r="X3381" i="4"/>
  <c r="X3380" i="4"/>
  <c r="X3379" i="4"/>
  <c r="X3378" i="4"/>
  <c r="X3377" i="4"/>
  <c r="X3376" i="4"/>
  <c r="X3375" i="4"/>
  <c r="X3374" i="4"/>
  <c r="X3373" i="4"/>
  <c r="X3372" i="4"/>
  <c r="X3371" i="4"/>
  <c r="X3370" i="4"/>
  <c r="X3369" i="4"/>
  <c r="X3368" i="4"/>
  <c r="X3367" i="4"/>
  <c r="X3366" i="4"/>
  <c r="X3365" i="4"/>
  <c r="X3364" i="4"/>
  <c r="X3363" i="4"/>
  <c r="X3362" i="4"/>
  <c r="X3361" i="4"/>
  <c r="X3360" i="4"/>
  <c r="X3359" i="4"/>
  <c r="X3358" i="4"/>
  <c r="X3357" i="4"/>
  <c r="X3356" i="4"/>
  <c r="X3355" i="4"/>
  <c r="X3354" i="4"/>
  <c r="X3353" i="4"/>
  <c r="X3352" i="4"/>
  <c r="X3351" i="4"/>
  <c r="X3350" i="4"/>
  <c r="X3349" i="4"/>
  <c r="X3348" i="4"/>
  <c r="X3347" i="4"/>
  <c r="X3346" i="4"/>
  <c r="X3345" i="4"/>
  <c r="X3344" i="4"/>
  <c r="X3343" i="4"/>
  <c r="X3342" i="4"/>
  <c r="X3341" i="4"/>
  <c r="X3340" i="4"/>
  <c r="X3339" i="4"/>
  <c r="X3338" i="4"/>
  <c r="X3337" i="4"/>
  <c r="X3336" i="4"/>
  <c r="X3335" i="4"/>
  <c r="X3334" i="4"/>
  <c r="X3333" i="4"/>
  <c r="X3332" i="4"/>
  <c r="X3331" i="4"/>
  <c r="X3330" i="4"/>
  <c r="X3329" i="4"/>
  <c r="X3328" i="4"/>
  <c r="X3327" i="4"/>
  <c r="X3326" i="4"/>
  <c r="X3325" i="4"/>
  <c r="X3324" i="4"/>
  <c r="X3323" i="4"/>
  <c r="X3322" i="4"/>
  <c r="X3321" i="4"/>
  <c r="X3320" i="4"/>
  <c r="X3319" i="4"/>
  <c r="X3318" i="4"/>
  <c r="X3317" i="4"/>
  <c r="X3316" i="4"/>
  <c r="X3315" i="4"/>
  <c r="X3314" i="4"/>
  <c r="X3313" i="4"/>
  <c r="X3312" i="4"/>
  <c r="X3311" i="4"/>
  <c r="X3310" i="4"/>
  <c r="X3309" i="4"/>
  <c r="X3308" i="4"/>
  <c r="X3307" i="4"/>
  <c r="X3306" i="4"/>
  <c r="X3305" i="4"/>
  <c r="X3304" i="4"/>
  <c r="X3303" i="4"/>
  <c r="X3302" i="4"/>
  <c r="X3301" i="4"/>
  <c r="X3300" i="4"/>
  <c r="X3299" i="4"/>
  <c r="X3298" i="4"/>
  <c r="X3297" i="4"/>
  <c r="X3296" i="4"/>
  <c r="X3295" i="4"/>
  <c r="X3294" i="4"/>
  <c r="X3293" i="4"/>
  <c r="X3292" i="4"/>
  <c r="X3291" i="4"/>
  <c r="X3290" i="4"/>
  <c r="X3289" i="4"/>
  <c r="X3288" i="4"/>
  <c r="X3287" i="4"/>
  <c r="X3286" i="4"/>
  <c r="X3285" i="4"/>
  <c r="X3284" i="4"/>
  <c r="X3283" i="4"/>
  <c r="X3282" i="4"/>
  <c r="X3281" i="4"/>
  <c r="X3280" i="4"/>
  <c r="X3279" i="4"/>
  <c r="X3278" i="4"/>
  <c r="X3277" i="4"/>
  <c r="X3276" i="4"/>
  <c r="X3275" i="4"/>
  <c r="X3274" i="4"/>
  <c r="X3273" i="4"/>
  <c r="X3272" i="4"/>
  <c r="X3271" i="4"/>
  <c r="X3270" i="4"/>
  <c r="X3269" i="4"/>
  <c r="X3268" i="4"/>
  <c r="X3267" i="4"/>
  <c r="X3266" i="4"/>
  <c r="X3265" i="4"/>
  <c r="X3264" i="4"/>
  <c r="X3263" i="4"/>
  <c r="X3262" i="4"/>
  <c r="X3261" i="4"/>
  <c r="X3260" i="4"/>
  <c r="X3259" i="4"/>
  <c r="X3258" i="4"/>
  <c r="X3257" i="4"/>
  <c r="X3256" i="4"/>
  <c r="X3255" i="4"/>
  <c r="X3254" i="4"/>
  <c r="X3253" i="4"/>
  <c r="X3252" i="4"/>
  <c r="X3251" i="4"/>
  <c r="X3250" i="4"/>
  <c r="X3249" i="4"/>
  <c r="X3248" i="4"/>
  <c r="X3247" i="4"/>
  <c r="X3246" i="4"/>
  <c r="X3245" i="4"/>
  <c r="X3244" i="4"/>
  <c r="X3243" i="4"/>
  <c r="X3242" i="4"/>
  <c r="X3241" i="4"/>
  <c r="X3240" i="4"/>
  <c r="X3239" i="4"/>
  <c r="X3238" i="4"/>
  <c r="X3237" i="4"/>
  <c r="X3236" i="4"/>
  <c r="X3235" i="4"/>
  <c r="X3234" i="4"/>
  <c r="X3233" i="4"/>
  <c r="X3232" i="4"/>
  <c r="X3231" i="4"/>
  <c r="X3230" i="4"/>
  <c r="X3229" i="4"/>
  <c r="X3228" i="4"/>
  <c r="X3227" i="4"/>
  <c r="X3226" i="4"/>
  <c r="X3225" i="4"/>
  <c r="X3224" i="4"/>
  <c r="X3223" i="4"/>
  <c r="X3222" i="4"/>
  <c r="X3221" i="4"/>
  <c r="X3220" i="4"/>
  <c r="X3219" i="4"/>
  <c r="X3218" i="4"/>
  <c r="X3217" i="4"/>
  <c r="X3216" i="4"/>
  <c r="X3215" i="4"/>
  <c r="X3214" i="4"/>
  <c r="X3213" i="4"/>
  <c r="X3212" i="4"/>
  <c r="X3211" i="4"/>
  <c r="X3210" i="4"/>
  <c r="X3209" i="4"/>
  <c r="X3208" i="4"/>
  <c r="X3207" i="4"/>
  <c r="X3206" i="4"/>
  <c r="X3205" i="4"/>
  <c r="X3204" i="4"/>
  <c r="X3203" i="4"/>
  <c r="X3202" i="4"/>
  <c r="X3201" i="4"/>
  <c r="X3200" i="4"/>
  <c r="X3199" i="4"/>
  <c r="X3198" i="4"/>
  <c r="X3197" i="4"/>
  <c r="X3196" i="4"/>
  <c r="X3195" i="4"/>
  <c r="X3194" i="4"/>
  <c r="X3193" i="4"/>
  <c r="X3192" i="4"/>
  <c r="X3191" i="4"/>
  <c r="X3190" i="4"/>
  <c r="X3189" i="4"/>
  <c r="X3188" i="4"/>
  <c r="X3187" i="4"/>
  <c r="X3186" i="4"/>
  <c r="X3185" i="4"/>
  <c r="X3184" i="4"/>
  <c r="X3183" i="4"/>
  <c r="X3182" i="4"/>
  <c r="X3181" i="4"/>
  <c r="X3180" i="4"/>
  <c r="X3179" i="4"/>
  <c r="X3178" i="4"/>
  <c r="X3177" i="4"/>
  <c r="X3176" i="4"/>
  <c r="X3175" i="4"/>
  <c r="X3174" i="4"/>
  <c r="X3173" i="4"/>
  <c r="X3172" i="4"/>
  <c r="X3171" i="4"/>
  <c r="X3170" i="4"/>
  <c r="X3169" i="4"/>
  <c r="X3168" i="4"/>
  <c r="X3167" i="4"/>
  <c r="X3166" i="4"/>
  <c r="X3165" i="4"/>
  <c r="X3164" i="4"/>
  <c r="X3163" i="4"/>
  <c r="X3162" i="4"/>
  <c r="X3161" i="4"/>
  <c r="X3160" i="4"/>
  <c r="X3159" i="4"/>
  <c r="X3158" i="4"/>
  <c r="X3157" i="4"/>
  <c r="X3156" i="4"/>
  <c r="X3155" i="4"/>
  <c r="X3154" i="4"/>
  <c r="X3153" i="4"/>
  <c r="X3152" i="4"/>
  <c r="X3151" i="4"/>
  <c r="X3150" i="4"/>
  <c r="X3149" i="4"/>
  <c r="X3148" i="4"/>
  <c r="X3147" i="4"/>
  <c r="X3146" i="4"/>
  <c r="X3145" i="4"/>
  <c r="X3144" i="4"/>
  <c r="X3143" i="4"/>
  <c r="X3142" i="4"/>
  <c r="X3141" i="4"/>
  <c r="X3140" i="4"/>
  <c r="X3139" i="4"/>
  <c r="X3138" i="4"/>
  <c r="X3137" i="4"/>
  <c r="X3136" i="4"/>
  <c r="X3135" i="4"/>
  <c r="X3134" i="4"/>
  <c r="X3133" i="4"/>
  <c r="X3132" i="4"/>
  <c r="X3131" i="4"/>
  <c r="X3130" i="4"/>
  <c r="X3129" i="4"/>
  <c r="X3128" i="4"/>
  <c r="X3127" i="4"/>
  <c r="X3126" i="4"/>
  <c r="X3125" i="4"/>
  <c r="X3124" i="4"/>
  <c r="X3123" i="4"/>
  <c r="X3122" i="4"/>
  <c r="X3121" i="4"/>
  <c r="X3120" i="4"/>
  <c r="X3119" i="4"/>
  <c r="X3118" i="4"/>
  <c r="X3117" i="4"/>
  <c r="X3116" i="4"/>
  <c r="X3115" i="4"/>
  <c r="X3114" i="4"/>
  <c r="X3113" i="4"/>
  <c r="X3112" i="4"/>
  <c r="X3111" i="4"/>
  <c r="X3110" i="4"/>
  <c r="X3109" i="4"/>
  <c r="X3108" i="4"/>
  <c r="X3107" i="4"/>
  <c r="X3106" i="4"/>
  <c r="X3105" i="4"/>
  <c r="X3104" i="4"/>
  <c r="X3103" i="4"/>
  <c r="X3102" i="4"/>
  <c r="X3101" i="4"/>
  <c r="X3100" i="4"/>
  <c r="X3099" i="4"/>
  <c r="X3098" i="4"/>
  <c r="X3097" i="4"/>
  <c r="X3096" i="4"/>
  <c r="X3095" i="4"/>
  <c r="X3094" i="4"/>
  <c r="X3093" i="4"/>
  <c r="X3092" i="4"/>
  <c r="X3091" i="4"/>
  <c r="X3090" i="4"/>
  <c r="X3089" i="4"/>
  <c r="X3088" i="4"/>
  <c r="X3087" i="4"/>
  <c r="X3086" i="4"/>
  <c r="X3085" i="4"/>
  <c r="X3084" i="4"/>
  <c r="X3083" i="4"/>
  <c r="X3082" i="4"/>
  <c r="X3081" i="4"/>
  <c r="X3080" i="4"/>
  <c r="X3079" i="4"/>
  <c r="X3078" i="4"/>
  <c r="X3077" i="4"/>
  <c r="X3076" i="4"/>
  <c r="X3075" i="4"/>
  <c r="X3074" i="4"/>
  <c r="X3073" i="4"/>
  <c r="X3072" i="4"/>
  <c r="X3071" i="4"/>
  <c r="X3070" i="4"/>
  <c r="X3069" i="4"/>
  <c r="X3068" i="4"/>
  <c r="X3067" i="4"/>
  <c r="X3066" i="4"/>
  <c r="X3065" i="4"/>
  <c r="X3064" i="4"/>
  <c r="X3063" i="4"/>
  <c r="X3062" i="4"/>
  <c r="X3061" i="4"/>
  <c r="X3060" i="4"/>
  <c r="X3059" i="4"/>
  <c r="X3058" i="4"/>
  <c r="X3057" i="4"/>
  <c r="X3056" i="4"/>
  <c r="X3055" i="4"/>
  <c r="X3054" i="4"/>
  <c r="X3053" i="4"/>
  <c r="X3052" i="4"/>
  <c r="X3051" i="4"/>
  <c r="X3050" i="4"/>
  <c r="X3049" i="4"/>
  <c r="X3048" i="4"/>
  <c r="X3047" i="4"/>
  <c r="X3046" i="4"/>
  <c r="X3045" i="4"/>
  <c r="X3044" i="4"/>
  <c r="X3043" i="4"/>
  <c r="X3042" i="4"/>
  <c r="X3041" i="4"/>
  <c r="X3040" i="4"/>
  <c r="X3039" i="4"/>
  <c r="X3038" i="4"/>
  <c r="X3037" i="4"/>
  <c r="X3036" i="4"/>
  <c r="X3035" i="4"/>
  <c r="X3034" i="4"/>
  <c r="X3033" i="4"/>
  <c r="X3032" i="4"/>
  <c r="X3031" i="4"/>
  <c r="X3030" i="4"/>
  <c r="X3029" i="4"/>
  <c r="X3028" i="4"/>
  <c r="X3027" i="4"/>
  <c r="X3026" i="4"/>
  <c r="X3025" i="4"/>
  <c r="X3024" i="4"/>
  <c r="X3023" i="4"/>
  <c r="X3022" i="4"/>
  <c r="X3021" i="4"/>
  <c r="X3020" i="4"/>
  <c r="X3019" i="4"/>
  <c r="X3018" i="4"/>
  <c r="X3017" i="4"/>
  <c r="X3016" i="4"/>
  <c r="X3015" i="4"/>
  <c r="X3014" i="4"/>
  <c r="X3013" i="4"/>
  <c r="X3012" i="4"/>
  <c r="X3011" i="4"/>
  <c r="X3010" i="4"/>
  <c r="X3009" i="4"/>
  <c r="X3008" i="4"/>
  <c r="X3007" i="4"/>
  <c r="X3006" i="4"/>
  <c r="X3005" i="4"/>
  <c r="X3004" i="4"/>
  <c r="X3003" i="4"/>
  <c r="X3002" i="4"/>
  <c r="X3001" i="4"/>
  <c r="X3000" i="4"/>
  <c r="X2999" i="4"/>
  <c r="X2998" i="4"/>
  <c r="X2997" i="4"/>
  <c r="X2996" i="4"/>
  <c r="X2995" i="4"/>
  <c r="X2994" i="4"/>
  <c r="X2993" i="4"/>
  <c r="X2992" i="4"/>
  <c r="X2991" i="4"/>
  <c r="X2990" i="4"/>
  <c r="X2989" i="4"/>
  <c r="X2988" i="4"/>
  <c r="X2987" i="4"/>
  <c r="X2986" i="4"/>
  <c r="X2985" i="4"/>
  <c r="X2984" i="4"/>
  <c r="X2983" i="4"/>
  <c r="X2982" i="4"/>
  <c r="X2981" i="4"/>
  <c r="X2980" i="4"/>
  <c r="X2979" i="4"/>
  <c r="X2978" i="4"/>
  <c r="X2977" i="4"/>
  <c r="X2976" i="4"/>
  <c r="X2975" i="4"/>
  <c r="X2974" i="4"/>
  <c r="X2973" i="4"/>
  <c r="X2972" i="4"/>
  <c r="X2971" i="4"/>
  <c r="X2970" i="4"/>
  <c r="X2969" i="4"/>
  <c r="X2968" i="4"/>
  <c r="X2967" i="4"/>
  <c r="X2966" i="4"/>
  <c r="X2965" i="4"/>
  <c r="X2964" i="4"/>
  <c r="X2963" i="4"/>
  <c r="X2962" i="4"/>
  <c r="X2961" i="4"/>
  <c r="X2960" i="4"/>
  <c r="X2959" i="4"/>
  <c r="X2958" i="4"/>
  <c r="X2957" i="4"/>
  <c r="X2956" i="4"/>
  <c r="X2955" i="4"/>
  <c r="X2954" i="4"/>
  <c r="X2953" i="4"/>
  <c r="X2952" i="4"/>
  <c r="X2951" i="4"/>
  <c r="X2950" i="4"/>
  <c r="X2949" i="4"/>
  <c r="X2948" i="4"/>
  <c r="X2947" i="4"/>
  <c r="X2946" i="4"/>
  <c r="X2945" i="4"/>
  <c r="X2944" i="4"/>
  <c r="X2943" i="4"/>
  <c r="X2942" i="4"/>
  <c r="X2941" i="4"/>
  <c r="X2940" i="4"/>
  <c r="X2939" i="4"/>
  <c r="X2938" i="4"/>
  <c r="X2937" i="4"/>
  <c r="X2936" i="4"/>
  <c r="X2935" i="4"/>
  <c r="X2934" i="4"/>
  <c r="X2933" i="4"/>
  <c r="X2932" i="4"/>
  <c r="X2931" i="4"/>
  <c r="X2930" i="4"/>
  <c r="X2929" i="4"/>
  <c r="X2928" i="4"/>
  <c r="X2927" i="4"/>
  <c r="X2926" i="4"/>
  <c r="X2925" i="4"/>
  <c r="X2924" i="4"/>
  <c r="X2923" i="4"/>
  <c r="X2922" i="4"/>
  <c r="X2921" i="4"/>
  <c r="X2920" i="4"/>
  <c r="X2919" i="4"/>
  <c r="X2918" i="4"/>
  <c r="X2917" i="4"/>
  <c r="X2916" i="4"/>
  <c r="X2915" i="4"/>
  <c r="X2914" i="4"/>
  <c r="X2913" i="4"/>
  <c r="X2912" i="4"/>
  <c r="X2911" i="4"/>
  <c r="X2910" i="4"/>
  <c r="X2909" i="4"/>
  <c r="X2908" i="4"/>
  <c r="X2907" i="4"/>
  <c r="X2906" i="4"/>
  <c r="X2905" i="4"/>
  <c r="X2904" i="4"/>
  <c r="X2903" i="4"/>
  <c r="X2902" i="4"/>
  <c r="X2901" i="4"/>
  <c r="X2900" i="4"/>
  <c r="X2899" i="4"/>
  <c r="X2898" i="4"/>
  <c r="X2897" i="4"/>
  <c r="X2896" i="4"/>
  <c r="X2895" i="4"/>
  <c r="X2894" i="4"/>
  <c r="X2893" i="4"/>
  <c r="X2892" i="4"/>
  <c r="X2891" i="4"/>
  <c r="X2890" i="4"/>
  <c r="X2889" i="4"/>
  <c r="X2888" i="4"/>
  <c r="X2887" i="4"/>
  <c r="X2886" i="4"/>
  <c r="X2885" i="4"/>
  <c r="X2884" i="4"/>
  <c r="X2883" i="4"/>
  <c r="X2882" i="4"/>
  <c r="X2881" i="4"/>
  <c r="X2880" i="4"/>
  <c r="X2879" i="4"/>
  <c r="X2878" i="4"/>
  <c r="X2877" i="4"/>
  <c r="X2876" i="4"/>
  <c r="X2875" i="4"/>
  <c r="X2874" i="4"/>
  <c r="X2873" i="4"/>
  <c r="X2872" i="4"/>
  <c r="X2871" i="4"/>
  <c r="X2870" i="4"/>
  <c r="X2869" i="4"/>
  <c r="X2868" i="4"/>
  <c r="X2867" i="4"/>
  <c r="X2866" i="4"/>
  <c r="X2865" i="4"/>
  <c r="X2864" i="4"/>
  <c r="X2863" i="4"/>
  <c r="X2862" i="4"/>
  <c r="X2861" i="4"/>
  <c r="X2860" i="4"/>
  <c r="X2859" i="4"/>
  <c r="X2858" i="4"/>
  <c r="X2857" i="4"/>
  <c r="X2856" i="4"/>
  <c r="X2855" i="4"/>
  <c r="X2854" i="4"/>
  <c r="X2853" i="4"/>
  <c r="X2852" i="4"/>
  <c r="X2851" i="4"/>
  <c r="X2850" i="4"/>
  <c r="X2849" i="4"/>
  <c r="X2848" i="4"/>
  <c r="X2847" i="4"/>
  <c r="X2846" i="4"/>
  <c r="X2845" i="4"/>
  <c r="X2844" i="4"/>
  <c r="X2843" i="4"/>
  <c r="X2842" i="4"/>
  <c r="X2841" i="4"/>
  <c r="X2840" i="4"/>
  <c r="X2839" i="4"/>
  <c r="X2838" i="4"/>
  <c r="X2837" i="4"/>
  <c r="X2836" i="4"/>
  <c r="X2835" i="4"/>
  <c r="X2834" i="4"/>
  <c r="X2833" i="4"/>
  <c r="X2832" i="4"/>
  <c r="X2831" i="4"/>
  <c r="X2830" i="4"/>
  <c r="X2829" i="4"/>
  <c r="X2828" i="4"/>
  <c r="X2827" i="4"/>
  <c r="X2826" i="4"/>
  <c r="X2825" i="4"/>
  <c r="X2824" i="4"/>
  <c r="X2823" i="4"/>
  <c r="X2822" i="4"/>
  <c r="X2821" i="4"/>
  <c r="X2820" i="4"/>
  <c r="X2819" i="4"/>
  <c r="X2818" i="4"/>
  <c r="X2817" i="4"/>
  <c r="X2816" i="4"/>
  <c r="X2815" i="4"/>
  <c r="X2814" i="4"/>
  <c r="X2813" i="4"/>
  <c r="X2812" i="4"/>
  <c r="X2811" i="4"/>
  <c r="X2810" i="4"/>
  <c r="X2809" i="4"/>
  <c r="X2808" i="4"/>
  <c r="X2807" i="4"/>
  <c r="X2806" i="4"/>
  <c r="X2805" i="4"/>
  <c r="X2804" i="4"/>
  <c r="X2803" i="4"/>
  <c r="X2802" i="4"/>
  <c r="X2801" i="4"/>
  <c r="X2800" i="4"/>
  <c r="X2799" i="4"/>
  <c r="X2798" i="4"/>
  <c r="X2797" i="4"/>
  <c r="X2796" i="4"/>
  <c r="X2795" i="4"/>
  <c r="X2794" i="4"/>
  <c r="X2793" i="4"/>
  <c r="X2792" i="4"/>
  <c r="X2791" i="4"/>
  <c r="X2790" i="4"/>
  <c r="X2789" i="4"/>
  <c r="X2788" i="4"/>
  <c r="X2787" i="4"/>
  <c r="X2786" i="4"/>
  <c r="X2785" i="4"/>
  <c r="X2784" i="4"/>
  <c r="X2783" i="4"/>
  <c r="X2782" i="4"/>
  <c r="X2781" i="4"/>
  <c r="X2780" i="4"/>
  <c r="X2779" i="4"/>
  <c r="X2778" i="4"/>
  <c r="X2777" i="4"/>
  <c r="X2776" i="4"/>
  <c r="X2775" i="4"/>
  <c r="X2774" i="4"/>
  <c r="X2773" i="4"/>
  <c r="X2772" i="4"/>
  <c r="X2771" i="4"/>
  <c r="X2770" i="4"/>
  <c r="X2769" i="4"/>
  <c r="X2768" i="4"/>
  <c r="X2767" i="4"/>
  <c r="X2766" i="4"/>
  <c r="X2765" i="4"/>
  <c r="X2764" i="4"/>
  <c r="X2763" i="4"/>
  <c r="X2762" i="4"/>
  <c r="X2761" i="4"/>
  <c r="X2760" i="4"/>
  <c r="X2759" i="4"/>
  <c r="X2758" i="4"/>
  <c r="X2757" i="4"/>
  <c r="X2756" i="4"/>
  <c r="X2755" i="4"/>
  <c r="X2754" i="4"/>
  <c r="X2753" i="4"/>
  <c r="X2752" i="4"/>
  <c r="X2751" i="4"/>
  <c r="X2750" i="4"/>
  <c r="X2749" i="4"/>
  <c r="X2748" i="4"/>
  <c r="X2747" i="4"/>
  <c r="X2746" i="4"/>
  <c r="X2745" i="4"/>
  <c r="X2744" i="4"/>
  <c r="X2743" i="4"/>
  <c r="X2742" i="4"/>
  <c r="X2741" i="4"/>
  <c r="X2740" i="4"/>
  <c r="X2739" i="4"/>
  <c r="X2738" i="4"/>
  <c r="X2737" i="4"/>
  <c r="X2736" i="4"/>
  <c r="X2735" i="4"/>
  <c r="X2734" i="4"/>
  <c r="X2733" i="4"/>
  <c r="X2732" i="4"/>
  <c r="X2731" i="4"/>
  <c r="X2730" i="4"/>
  <c r="X2729" i="4"/>
  <c r="X2728" i="4"/>
  <c r="X2727" i="4"/>
  <c r="X2726" i="4"/>
  <c r="X2725" i="4"/>
  <c r="X2724" i="4"/>
  <c r="X2723" i="4"/>
  <c r="X2722" i="4"/>
  <c r="X2721" i="4"/>
  <c r="X2720" i="4"/>
  <c r="X2719" i="4"/>
  <c r="X2718" i="4"/>
  <c r="X2717" i="4"/>
  <c r="X2716" i="4"/>
  <c r="X2715" i="4"/>
  <c r="X2714" i="4"/>
  <c r="X2713" i="4"/>
  <c r="X2712" i="4"/>
  <c r="X2711" i="4"/>
  <c r="X2710" i="4"/>
  <c r="X2709" i="4"/>
  <c r="X2708" i="4"/>
  <c r="X2707" i="4"/>
  <c r="X2706" i="4"/>
  <c r="X2705" i="4"/>
  <c r="X2704" i="4"/>
  <c r="X2703" i="4"/>
  <c r="X2702" i="4"/>
  <c r="X2701" i="4"/>
  <c r="X2700" i="4"/>
  <c r="X2699" i="4"/>
  <c r="X2698" i="4"/>
  <c r="X2697" i="4"/>
  <c r="X2696" i="4"/>
  <c r="X2695" i="4"/>
  <c r="X2694" i="4"/>
  <c r="X2693" i="4"/>
  <c r="X2692" i="4"/>
  <c r="X2691" i="4"/>
  <c r="X2690" i="4"/>
  <c r="X2689" i="4"/>
  <c r="X2688" i="4"/>
  <c r="X2687" i="4"/>
  <c r="X2686" i="4"/>
  <c r="X2685" i="4"/>
  <c r="X2684" i="4"/>
  <c r="X2683" i="4"/>
  <c r="X2682" i="4"/>
  <c r="X2681" i="4"/>
  <c r="X2680" i="4"/>
  <c r="X2679" i="4"/>
  <c r="X2678" i="4"/>
  <c r="X2677" i="4"/>
  <c r="X2676" i="4"/>
  <c r="X2675" i="4"/>
  <c r="X2674" i="4"/>
  <c r="X2673" i="4"/>
  <c r="X2672" i="4"/>
  <c r="X2671" i="4"/>
  <c r="X2670" i="4"/>
  <c r="X2669" i="4"/>
  <c r="X2668" i="4"/>
  <c r="X2667" i="4"/>
  <c r="X2666" i="4"/>
  <c r="X2665" i="4"/>
  <c r="X2664" i="4"/>
  <c r="X2663" i="4"/>
  <c r="X2662" i="4"/>
  <c r="X2661" i="4"/>
  <c r="X2660" i="4"/>
  <c r="X2659" i="4"/>
  <c r="X2658" i="4"/>
  <c r="X2657" i="4"/>
  <c r="X2656" i="4"/>
  <c r="X2655" i="4"/>
  <c r="X2654" i="4"/>
  <c r="X2653" i="4"/>
  <c r="X2652" i="4"/>
  <c r="X2651" i="4"/>
  <c r="X2650" i="4"/>
  <c r="X2649" i="4"/>
  <c r="X2648" i="4"/>
  <c r="X2647" i="4"/>
  <c r="X2646" i="4"/>
  <c r="X2645" i="4"/>
  <c r="X2644" i="4"/>
  <c r="X2643" i="4"/>
  <c r="X2642" i="4"/>
  <c r="X2641" i="4"/>
  <c r="X2640" i="4"/>
  <c r="X2639" i="4"/>
  <c r="X2638" i="4"/>
  <c r="X2637" i="4"/>
  <c r="X2636" i="4"/>
  <c r="X2635" i="4"/>
  <c r="X2634" i="4"/>
  <c r="X2633" i="4"/>
  <c r="X2632" i="4"/>
  <c r="X2631" i="4"/>
  <c r="X2630" i="4"/>
  <c r="X2629" i="4"/>
  <c r="X2628" i="4"/>
  <c r="X2627" i="4"/>
  <c r="X2626" i="4"/>
  <c r="X2625" i="4"/>
  <c r="X2624" i="4"/>
  <c r="X2623" i="4"/>
  <c r="X2622" i="4"/>
  <c r="X2621" i="4"/>
  <c r="X2620" i="4"/>
  <c r="X2619" i="4"/>
  <c r="X2618" i="4"/>
  <c r="X2617" i="4"/>
  <c r="X2616" i="4"/>
  <c r="X2615" i="4"/>
  <c r="X2614" i="4"/>
  <c r="X2613" i="4"/>
  <c r="X2612" i="4"/>
  <c r="X2611" i="4"/>
  <c r="X2610" i="4"/>
  <c r="X2609" i="4"/>
  <c r="X2608" i="4"/>
  <c r="X2607" i="4"/>
  <c r="X2606" i="4"/>
  <c r="X2605" i="4"/>
  <c r="X2604" i="4"/>
  <c r="X2603" i="4"/>
  <c r="X2602" i="4"/>
  <c r="X2601" i="4"/>
  <c r="X2600" i="4"/>
  <c r="X2599" i="4"/>
  <c r="X2598" i="4"/>
  <c r="X2597" i="4"/>
  <c r="X2596" i="4"/>
  <c r="X2595" i="4"/>
  <c r="X2594" i="4"/>
  <c r="X2593" i="4"/>
  <c r="X2592" i="4"/>
  <c r="X2591" i="4"/>
  <c r="X2590" i="4"/>
  <c r="X2589" i="4"/>
  <c r="X2588" i="4"/>
  <c r="X2587" i="4"/>
  <c r="X2586" i="4"/>
  <c r="X2585" i="4"/>
  <c r="X2584" i="4"/>
  <c r="X2583" i="4"/>
  <c r="X2582" i="4"/>
  <c r="X2581" i="4"/>
  <c r="X2580" i="4"/>
  <c r="X2579" i="4"/>
  <c r="X2578" i="4"/>
  <c r="X2577" i="4"/>
  <c r="X2576" i="4"/>
  <c r="X2575" i="4"/>
  <c r="X2574" i="4"/>
  <c r="X2573" i="4"/>
  <c r="X2572" i="4"/>
  <c r="X2571" i="4"/>
  <c r="X2570" i="4"/>
  <c r="X2569" i="4"/>
  <c r="X2568" i="4"/>
  <c r="X2567" i="4"/>
  <c r="X2566" i="4"/>
  <c r="X2565" i="4"/>
  <c r="X2564" i="4"/>
  <c r="X2563" i="4"/>
  <c r="X2562" i="4"/>
  <c r="X2561" i="4"/>
  <c r="X2560" i="4"/>
  <c r="X2559" i="4"/>
  <c r="X2558" i="4"/>
  <c r="X2557" i="4"/>
  <c r="X2556" i="4"/>
  <c r="X2555" i="4"/>
  <c r="X2554" i="4"/>
  <c r="X2553" i="4"/>
  <c r="X2552" i="4"/>
  <c r="X2551" i="4"/>
  <c r="X2550" i="4"/>
  <c r="X2549" i="4"/>
  <c r="X2548" i="4"/>
  <c r="X2547" i="4"/>
  <c r="X2546" i="4"/>
  <c r="X2545" i="4"/>
  <c r="X2544" i="4"/>
  <c r="X2543" i="4"/>
  <c r="X2542" i="4"/>
  <c r="X2541" i="4"/>
  <c r="X2540" i="4"/>
  <c r="X2539" i="4"/>
  <c r="X2538" i="4"/>
  <c r="X2537" i="4"/>
  <c r="X2536" i="4"/>
  <c r="X2535" i="4"/>
  <c r="X2534" i="4"/>
  <c r="X2533" i="4"/>
  <c r="X2532" i="4"/>
  <c r="X2531" i="4"/>
  <c r="X2530" i="4"/>
  <c r="X2529" i="4"/>
  <c r="X2528" i="4"/>
  <c r="X2527" i="4"/>
  <c r="X2526" i="4"/>
  <c r="X2525" i="4"/>
  <c r="X2524" i="4"/>
  <c r="X2523" i="4"/>
  <c r="X2522" i="4"/>
  <c r="X2521" i="4"/>
  <c r="X2520" i="4"/>
  <c r="X2519" i="4"/>
  <c r="X2518" i="4"/>
  <c r="X2517" i="4"/>
  <c r="X2516" i="4"/>
  <c r="X2515" i="4"/>
  <c r="X2514" i="4"/>
  <c r="X2513" i="4"/>
  <c r="X2512" i="4"/>
  <c r="X2511" i="4"/>
  <c r="X2510" i="4"/>
  <c r="X2509" i="4"/>
  <c r="X2508" i="4"/>
  <c r="X2507" i="4"/>
  <c r="X2506" i="4"/>
  <c r="X2505" i="4"/>
  <c r="X2504" i="4"/>
  <c r="X2503" i="4"/>
  <c r="X2502" i="4"/>
  <c r="X2501" i="4"/>
  <c r="X2500" i="4"/>
  <c r="X2499" i="4"/>
  <c r="X2498" i="4"/>
  <c r="X2497" i="4"/>
  <c r="X2496" i="4"/>
  <c r="X2495" i="4"/>
  <c r="X2494" i="4"/>
  <c r="X2493" i="4"/>
  <c r="X2492" i="4"/>
  <c r="X2491" i="4"/>
  <c r="X2490" i="4"/>
  <c r="X2489" i="4"/>
  <c r="X2488" i="4"/>
  <c r="X2487" i="4"/>
  <c r="X2486" i="4"/>
  <c r="X2485" i="4"/>
  <c r="X2484" i="4"/>
  <c r="X2483" i="4"/>
  <c r="X2482" i="4"/>
  <c r="X2481" i="4"/>
  <c r="X2480" i="4"/>
  <c r="X2479" i="4"/>
  <c r="X2478" i="4"/>
  <c r="X2477" i="4"/>
  <c r="X2476" i="4"/>
  <c r="X2475" i="4"/>
  <c r="X2474" i="4"/>
  <c r="X2473" i="4"/>
  <c r="X2472" i="4"/>
  <c r="X2471" i="4"/>
  <c r="X2470" i="4"/>
  <c r="X2469" i="4"/>
  <c r="X2468" i="4"/>
  <c r="X2467" i="4"/>
  <c r="X2466" i="4"/>
  <c r="X2465" i="4"/>
  <c r="X2464" i="4"/>
  <c r="X2463" i="4"/>
  <c r="X2462" i="4"/>
  <c r="X2461" i="4"/>
  <c r="X2460" i="4"/>
  <c r="X2459" i="4"/>
  <c r="X2458" i="4"/>
  <c r="X2457" i="4"/>
  <c r="X2456" i="4"/>
  <c r="X2455" i="4"/>
  <c r="X2454" i="4"/>
  <c r="X2453" i="4"/>
  <c r="X2452" i="4"/>
  <c r="X2451" i="4"/>
  <c r="X2450" i="4"/>
  <c r="X2449" i="4"/>
  <c r="X2448" i="4"/>
  <c r="X2447" i="4"/>
  <c r="X2446" i="4"/>
  <c r="X2445" i="4"/>
  <c r="X2444" i="4"/>
  <c r="X2443" i="4"/>
  <c r="X2442" i="4"/>
  <c r="X2441" i="4"/>
  <c r="X2440" i="4"/>
  <c r="X2439" i="4"/>
  <c r="X2438" i="4"/>
  <c r="X2437" i="4"/>
  <c r="X2436" i="4"/>
  <c r="X2435" i="4"/>
  <c r="X2434" i="4"/>
  <c r="X2433" i="4"/>
  <c r="X2432" i="4"/>
  <c r="X2431" i="4"/>
  <c r="X2430" i="4"/>
  <c r="X2429" i="4"/>
  <c r="X2428" i="4"/>
  <c r="X2427" i="4"/>
  <c r="X2426" i="4"/>
  <c r="X2425" i="4"/>
  <c r="X2424" i="4"/>
  <c r="X2423" i="4"/>
  <c r="X2422" i="4"/>
  <c r="X2421" i="4"/>
  <c r="X2420" i="4"/>
  <c r="X2419" i="4"/>
  <c r="X2418" i="4"/>
  <c r="X2417" i="4"/>
  <c r="X2416" i="4"/>
  <c r="X2415" i="4"/>
  <c r="X2414" i="4"/>
  <c r="X2413" i="4"/>
  <c r="X2412" i="4"/>
  <c r="X2411" i="4"/>
  <c r="X2410" i="4"/>
  <c r="X2409" i="4"/>
  <c r="X2408" i="4"/>
  <c r="X2407" i="4"/>
  <c r="X2406" i="4"/>
  <c r="X2405" i="4"/>
  <c r="X2404" i="4"/>
  <c r="X2403" i="4"/>
  <c r="X2402" i="4"/>
  <c r="X2401" i="4"/>
  <c r="X2400" i="4"/>
  <c r="X2399" i="4"/>
  <c r="X2398" i="4"/>
  <c r="X2397" i="4"/>
  <c r="X2396" i="4"/>
  <c r="X2395" i="4"/>
  <c r="X2394" i="4"/>
  <c r="X2393" i="4"/>
  <c r="X2392" i="4"/>
  <c r="X2391" i="4"/>
  <c r="X2390" i="4"/>
  <c r="X2389" i="4"/>
  <c r="X2388" i="4"/>
  <c r="X2387" i="4"/>
  <c r="X2386" i="4"/>
  <c r="X2385" i="4"/>
  <c r="X2384" i="4"/>
  <c r="X2383" i="4"/>
  <c r="X2382" i="4"/>
  <c r="X2381" i="4"/>
  <c r="X2380" i="4"/>
  <c r="X2379" i="4"/>
  <c r="X2378" i="4"/>
  <c r="X2377" i="4"/>
  <c r="X2376" i="4"/>
  <c r="X2375" i="4"/>
  <c r="X2374" i="4"/>
  <c r="X2373" i="4"/>
  <c r="X2372" i="4"/>
  <c r="X2371" i="4"/>
  <c r="X2370" i="4"/>
  <c r="X2369" i="4"/>
  <c r="X2368" i="4"/>
  <c r="X2367" i="4"/>
  <c r="X2366" i="4"/>
  <c r="X2365" i="4"/>
  <c r="X2364" i="4"/>
  <c r="X2363" i="4"/>
  <c r="X2362" i="4"/>
  <c r="X2361" i="4"/>
  <c r="X2360" i="4"/>
  <c r="X2359" i="4"/>
  <c r="X2358" i="4"/>
  <c r="X2357" i="4"/>
  <c r="X2356" i="4"/>
  <c r="X2355" i="4"/>
  <c r="X2354" i="4"/>
  <c r="X2353" i="4"/>
  <c r="X2352" i="4"/>
  <c r="X2351" i="4"/>
  <c r="X2350" i="4"/>
  <c r="X2349" i="4"/>
  <c r="X2348" i="4"/>
  <c r="X2347" i="4"/>
  <c r="X2346" i="4"/>
  <c r="X2345" i="4"/>
  <c r="X2344" i="4"/>
  <c r="X2343" i="4"/>
  <c r="X2342" i="4"/>
  <c r="X2341" i="4"/>
  <c r="X2340" i="4"/>
  <c r="X2339" i="4"/>
  <c r="X2338" i="4"/>
  <c r="X2337" i="4"/>
  <c r="X2336" i="4"/>
  <c r="X2335" i="4"/>
  <c r="X2334" i="4"/>
  <c r="X2333" i="4"/>
  <c r="X2332" i="4"/>
  <c r="X2331" i="4"/>
  <c r="X2330" i="4"/>
  <c r="X2329" i="4"/>
  <c r="X2328" i="4"/>
  <c r="X2327" i="4"/>
  <c r="X2326" i="4"/>
  <c r="X2325" i="4"/>
  <c r="X2324" i="4"/>
  <c r="X2323" i="4"/>
  <c r="X2322" i="4"/>
  <c r="X2321" i="4"/>
  <c r="X2320" i="4"/>
  <c r="X2319" i="4"/>
  <c r="X2318" i="4"/>
  <c r="X2317" i="4"/>
  <c r="X2316" i="4"/>
  <c r="X2315" i="4"/>
  <c r="X2314" i="4"/>
  <c r="X2313" i="4"/>
  <c r="X2312" i="4"/>
  <c r="X2311" i="4"/>
  <c r="X2310" i="4"/>
  <c r="X2309" i="4"/>
  <c r="X2308" i="4"/>
  <c r="X2307" i="4"/>
  <c r="X2306" i="4"/>
  <c r="X2305" i="4"/>
  <c r="X2304" i="4"/>
  <c r="X2303" i="4"/>
  <c r="X2302" i="4"/>
  <c r="X2301" i="4"/>
  <c r="X2300" i="4"/>
  <c r="X2299" i="4"/>
  <c r="X2298" i="4"/>
  <c r="X2297" i="4"/>
  <c r="X2296" i="4"/>
  <c r="X2295" i="4"/>
  <c r="X2294" i="4"/>
  <c r="X2293" i="4"/>
  <c r="X2292" i="4"/>
  <c r="X2291" i="4"/>
  <c r="X2290" i="4"/>
  <c r="X2289" i="4"/>
  <c r="X2288" i="4"/>
  <c r="X2287" i="4"/>
  <c r="X2286" i="4"/>
  <c r="X2285" i="4"/>
  <c r="X2284" i="4"/>
  <c r="X2283" i="4"/>
  <c r="X2282" i="4"/>
  <c r="X2281" i="4"/>
  <c r="X2280" i="4"/>
  <c r="X2279" i="4"/>
  <c r="X2278" i="4"/>
  <c r="X2277" i="4"/>
  <c r="X2276" i="4"/>
  <c r="X2275" i="4"/>
  <c r="X2274" i="4"/>
  <c r="X2273" i="4"/>
  <c r="X2272" i="4"/>
  <c r="X2271" i="4"/>
  <c r="X2270" i="4"/>
  <c r="X2269" i="4"/>
  <c r="X2268" i="4"/>
  <c r="X2267" i="4"/>
  <c r="X2266" i="4"/>
  <c r="X2265" i="4"/>
  <c r="X2264" i="4"/>
  <c r="X2263" i="4"/>
  <c r="X2262" i="4"/>
  <c r="X2261" i="4"/>
  <c r="X2260" i="4"/>
  <c r="X2259" i="4"/>
  <c r="X2258" i="4"/>
  <c r="X2257" i="4"/>
  <c r="X2256" i="4"/>
  <c r="X2255" i="4"/>
  <c r="X2254" i="4"/>
  <c r="X2253" i="4"/>
  <c r="X2252" i="4"/>
  <c r="X2251" i="4"/>
  <c r="X2250" i="4"/>
  <c r="X2249" i="4"/>
  <c r="X2248" i="4"/>
  <c r="X2247" i="4"/>
  <c r="X2246" i="4"/>
  <c r="X2245" i="4"/>
  <c r="X2244" i="4"/>
  <c r="X2243" i="4"/>
  <c r="X2242" i="4"/>
  <c r="X2241" i="4"/>
  <c r="X2240" i="4"/>
  <c r="X2239" i="4"/>
  <c r="X2238" i="4"/>
  <c r="X2237" i="4"/>
  <c r="X2236" i="4"/>
  <c r="X2235" i="4"/>
  <c r="X2234" i="4"/>
  <c r="X2233" i="4"/>
  <c r="X2232" i="4"/>
  <c r="X2231" i="4"/>
  <c r="X2230" i="4"/>
  <c r="X2229" i="4"/>
  <c r="X2228" i="4"/>
  <c r="X2227" i="4"/>
  <c r="X2226" i="4"/>
  <c r="X2225" i="4"/>
  <c r="X2224" i="4"/>
  <c r="X2223" i="4"/>
  <c r="X2222" i="4"/>
  <c r="X2221" i="4"/>
  <c r="X2220" i="4"/>
  <c r="X2219" i="4"/>
  <c r="X2218" i="4"/>
  <c r="X2217" i="4"/>
  <c r="X2216" i="4"/>
  <c r="X2215" i="4"/>
  <c r="X2214" i="4"/>
  <c r="X2213" i="4"/>
  <c r="X2212" i="4"/>
  <c r="X2211" i="4"/>
  <c r="X2210" i="4"/>
  <c r="X2209" i="4"/>
  <c r="X2208" i="4"/>
  <c r="X2207" i="4"/>
  <c r="X2206" i="4"/>
  <c r="X2205" i="4"/>
  <c r="X2204" i="4"/>
  <c r="X2203" i="4"/>
  <c r="X2202" i="4"/>
  <c r="X2201" i="4"/>
  <c r="X2200" i="4"/>
  <c r="X2199" i="4"/>
  <c r="X2198" i="4"/>
  <c r="X2197" i="4"/>
  <c r="X2196" i="4"/>
  <c r="X2195" i="4"/>
  <c r="X2194" i="4"/>
  <c r="X2193" i="4"/>
  <c r="X2192" i="4"/>
  <c r="X2191" i="4"/>
  <c r="X2190" i="4"/>
  <c r="X2189" i="4"/>
  <c r="X2188" i="4"/>
  <c r="X2187" i="4"/>
  <c r="X2186" i="4"/>
  <c r="X2185" i="4"/>
  <c r="X2184" i="4"/>
  <c r="X2183" i="4"/>
  <c r="X2182" i="4"/>
  <c r="X2181" i="4"/>
  <c r="X2180" i="4"/>
  <c r="X2179" i="4"/>
  <c r="X2178" i="4"/>
  <c r="X2177" i="4"/>
  <c r="X2176" i="4"/>
  <c r="X2175" i="4"/>
  <c r="X2174" i="4"/>
  <c r="X2173" i="4"/>
  <c r="X2172" i="4"/>
  <c r="X2171" i="4"/>
  <c r="X2170" i="4"/>
  <c r="X2169" i="4"/>
  <c r="X2168" i="4"/>
  <c r="X2167" i="4"/>
  <c r="X2166" i="4"/>
  <c r="X2165" i="4"/>
  <c r="X2164" i="4"/>
  <c r="X2163" i="4"/>
  <c r="X2162" i="4"/>
  <c r="X2161" i="4"/>
  <c r="X2160" i="4"/>
  <c r="X2159" i="4"/>
  <c r="X2158" i="4"/>
  <c r="X2157" i="4"/>
  <c r="X2156" i="4"/>
  <c r="X2155" i="4"/>
  <c r="X2154" i="4"/>
  <c r="X2153" i="4"/>
  <c r="X2152" i="4"/>
  <c r="X2151" i="4"/>
  <c r="X2150" i="4"/>
  <c r="X2149" i="4"/>
  <c r="X2148" i="4"/>
  <c r="X2147" i="4"/>
  <c r="X2146" i="4"/>
  <c r="X2145" i="4"/>
  <c r="X2144" i="4"/>
  <c r="X2143" i="4"/>
  <c r="X2142" i="4"/>
  <c r="X2141" i="4"/>
  <c r="X2140" i="4"/>
  <c r="X2139" i="4"/>
  <c r="X2138" i="4"/>
  <c r="X2137" i="4"/>
  <c r="X2136" i="4"/>
  <c r="X2135" i="4"/>
  <c r="X2134" i="4"/>
  <c r="X2133" i="4"/>
  <c r="X2132" i="4"/>
  <c r="X2131" i="4"/>
  <c r="X2130" i="4"/>
  <c r="X2129" i="4"/>
  <c r="X2128" i="4"/>
  <c r="X2127" i="4"/>
  <c r="X2126" i="4"/>
  <c r="X2125" i="4"/>
  <c r="X2124" i="4"/>
  <c r="X2123" i="4"/>
  <c r="X2122" i="4"/>
  <c r="X2121" i="4"/>
  <c r="X2120" i="4"/>
  <c r="X2119" i="4"/>
  <c r="X2118" i="4"/>
  <c r="X2117" i="4"/>
  <c r="X2116" i="4"/>
  <c r="X2115" i="4"/>
  <c r="X2114" i="4"/>
  <c r="X2113" i="4"/>
  <c r="X2112" i="4"/>
  <c r="X2111" i="4"/>
  <c r="X2110" i="4"/>
  <c r="X2109" i="4"/>
  <c r="X2108" i="4"/>
  <c r="X2107" i="4"/>
  <c r="X2106" i="4"/>
  <c r="X2105" i="4"/>
  <c r="X2104" i="4"/>
  <c r="X2103" i="4"/>
  <c r="X2102" i="4"/>
  <c r="X2101" i="4"/>
  <c r="X2100" i="4"/>
  <c r="X2099" i="4"/>
  <c r="X2098" i="4"/>
  <c r="X2097" i="4"/>
  <c r="X2096" i="4"/>
  <c r="X2095" i="4"/>
  <c r="X2094" i="4"/>
  <c r="X2093" i="4"/>
  <c r="X2092" i="4"/>
  <c r="X2091" i="4"/>
  <c r="X2090" i="4"/>
  <c r="X2089" i="4"/>
  <c r="X2088" i="4"/>
  <c r="X2087" i="4"/>
  <c r="X2086" i="4"/>
  <c r="X2085" i="4"/>
  <c r="X2084" i="4"/>
  <c r="X2083" i="4"/>
  <c r="X2082" i="4"/>
  <c r="X2081" i="4"/>
  <c r="X2080" i="4"/>
  <c r="X2079" i="4"/>
  <c r="X2078" i="4"/>
  <c r="X2077" i="4"/>
  <c r="X2076" i="4"/>
  <c r="X2075" i="4"/>
  <c r="X2074" i="4"/>
  <c r="X2073" i="4"/>
  <c r="X2072" i="4"/>
  <c r="X2071" i="4"/>
  <c r="X2070" i="4"/>
  <c r="X2069" i="4"/>
  <c r="X2068" i="4"/>
  <c r="X2067" i="4"/>
  <c r="X2066" i="4"/>
  <c r="X2065" i="4"/>
  <c r="X2064" i="4"/>
  <c r="X2063" i="4"/>
  <c r="X2062" i="4"/>
  <c r="X2061" i="4"/>
  <c r="X2060" i="4"/>
  <c r="X2059" i="4"/>
  <c r="X2058" i="4"/>
  <c r="X2057" i="4"/>
  <c r="X2056" i="4"/>
  <c r="X2055" i="4"/>
  <c r="X2054" i="4"/>
  <c r="X2053" i="4"/>
  <c r="X2052" i="4"/>
  <c r="X2051" i="4"/>
  <c r="X2050" i="4"/>
  <c r="X2049" i="4"/>
  <c r="X2048" i="4"/>
  <c r="X2047" i="4"/>
  <c r="X2046" i="4"/>
  <c r="X2045" i="4"/>
  <c r="X2044" i="4"/>
  <c r="X2043" i="4"/>
  <c r="X2042" i="4"/>
  <c r="X2041" i="4"/>
  <c r="X2040" i="4"/>
  <c r="X2039" i="4"/>
  <c r="X2038" i="4"/>
  <c r="X2037" i="4"/>
  <c r="X2036" i="4"/>
  <c r="X2035" i="4"/>
  <c r="X2034" i="4"/>
  <c r="X2033" i="4"/>
  <c r="X2032" i="4"/>
  <c r="X2031" i="4"/>
  <c r="X2030" i="4"/>
  <c r="X2029" i="4"/>
  <c r="X2028" i="4"/>
  <c r="X2027" i="4"/>
  <c r="X2026" i="4"/>
  <c r="X2025" i="4"/>
  <c r="X2024" i="4"/>
  <c r="X2023" i="4"/>
  <c r="X2022" i="4"/>
  <c r="X2021" i="4"/>
  <c r="X2020" i="4"/>
  <c r="X2019" i="4"/>
  <c r="X2018" i="4"/>
  <c r="X2017" i="4"/>
  <c r="X2016" i="4"/>
  <c r="X2015" i="4"/>
  <c r="X2014" i="4"/>
  <c r="X2013" i="4"/>
  <c r="X2012" i="4"/>
  <c r="X2011" i="4"/>
  <c r="X2010" i="4"/>
  <c r="X2009" i="4"/>
  <c r="X2008" i="4"/>
  <c r="X2007" i="4"/>
  <c r="X2006" i="4"/>
  <c r="X2005" i="4"/>
  <c r="X2004" i="4"/>
  <c r="X2003" i="4"/>
  <c r="X2002" i="4"/>
  <c r="X2001" i="4"/>
  <c r="X2000" i="4"/>
  <c r="X1999" i="4"/>
  <c r="X1998" i="4"/>
  <c r="X1997" i="4"/>
  <c r="X1996" i="4"/>
  <c r="X1995" i="4"/>
  <c r="X1994" i="4"/>
  <c r="X1993" i="4"/>
  <c r="X1992" i="4"/>
  <c r="X1991" i="4"/>
  <c r="X1990" i="4"/>
  <c r="X1989" i="4"/>
  <c r="X1988" i="4"/>
  <c r="X1987" i="4"/>
  <c r="X1986" i="4"/>
  <c r="X1985" i="4"/>
  <c r="X1984" i="4"/>
  <c r="X1983" i="4"/>
  <c r="X1982" i="4"/>
  <c r="X1981" i="4"/>
  <c r="X1980" i="4"/>
  <c r="X1979" i="4"/>
  <c r="X1978" i="4"/>
  <c r="X1977" i="4"/>
  <c r="X1976" i="4"/>
  <c r="X1975" i="4"/>
  <c r="X1974" i="4"/>
  <c r="X1973" i="4"/>
  <c r="X1972" i="4"/>
  <c r="X1971" i="4"/>
  <c r="X1970" i="4"/>
  <c r="X1969" i="4"/>
  <c r="X1968" i="4"/>
  <c r="X1967" i="4"/>
  <c r="X1966" i="4"/>
  <c r="X1965" i="4"/>
  <c r="X1964" i="4"/>
  <c r="X1963" i="4"/>
  <c r="X1962" i="4"/>
  <c r="X1961" i="4"/>
  <c r="X1960" i="4"/>
  <c r="X1959" i="4"/>
  <c r="X1958" i="4"/>
  <c r="X1957" i="4"/>
  <c r="X1956" i="4"/>
  <c r="X1955" i="4"/>
  <c r="X1954" i="4"/>
  <c r="X1953" i="4"/>
  <c r="X1952" i="4"/>
  <c r="X1951" i="4"/>
  <c r="X1950" i="4"/>
  <c r="X1949" i="4"/>
  <c r="X1948" i="4"/>
  <c r="X1947" i="4"/>
  <c r="X1946" i="4"/>
  <c r="X1945" i="4"/>
  <c r="X1944" i="4"/>
  <c r="X1943" i="4"/>
  <c r="X1942" i="4"/>
  <c r="X1941" i="4"/>
  <c r="X1940" i="4"/>
  <c r="X1939" i="4"/>
  <c r="X1938" i="4"/>
  <c r="X1937" i="4"/>
  <c r="X1936" i="4"/>
  <c r="X1935" i="4"/>
  <c r="X1934" i="4"/>
  <c r="X1933" i="4"/>
  <c r="X1932" i="4"/>
  <c r="X1931" i="4"/>
  <c r="X1930" i="4"/>
  <c r="X1929" i="4"/>
  <c r="X1928" i="4"/>
  <c r="X1927" i="4"/>
  <c r="X1926" i="4"/>
  <c r="X1925" i="4"/>
  <c r="X1924" i="4"/>
  <c r="X1923" i="4"/>
  <c r="X1922" i="4"/>
  <c r="X1921" i="4"/>
  <c r="X1920" i="4"/>
  <c r="X1919" i="4"/>
  <c r="X1918" i="4"/>
  <c r="X1917" i="4"/>
  <c r="X1916" i="4"/>
  <c r="X1915" i="4"/>
  <c r="X1914" i="4"/>
  <c r="X1913" i="4"/>
  <c r="X1912" i="4"/>
  <c r="X1911" i="4"/>
  <c r="X1910" i="4"/>
  <c r="X1909" i="4"/>
  <c r="X1908" i="4"/>
  <c r="X1907" i="4"/>
  <c r="X1906" i="4"/>
  <c r="X1905" i="4"/>
  <c r="X1904" i="4"/>
  <c r="X1903" i="4"/>
  <c r="X1902" i="4"/>
  <c r="X1901" i="4"/>
  <c r="X1900" i="4"/>
  <c r="X1899" i="4"/>
  <c r="X1898" i="4"/>
  <c r="X1897" i="4"/>
  <c r="X1896" i="4"/>
  <c r="X1895" i="4"/>
  <c r="X1894" i="4"/>
  <c r="X1893" i="4"/>
  <c r="X1892" i="4"/>
  <c r="X1891" i="4"/>
  <c r="X1890" i="4"/>
  <c r="X1889" i="4"/>
  <c r="X1888" i="4"/>
  <c r="X1887" i="4"/>
  <c r="X1886" i="4"/>
  <c r="X1885" i="4"/>
  <c r="X1884" i="4"/>
  <c r="X1883" i="4"/>
  <c r="X1882" i="4"/>
  <c r="X1881" i="4"/>
  <c r="X1880" i="4"/>
  <c r="X1879" i="4"/>
  <c r="X1878" i="4"/>
  <c r="X1877" i="4"/>
  <c r="X1876" i="4"/>
  <c r="X1875" i="4"/>
  <c r="X1874" i="4"/>
  <c r="X1873" i="4"/>
  <c r="X1872" i="4"/>
  <c r="X1871" i="4"/>
  <c r="X1870" i="4"/>
  <c r="X1869" i="4"/>
  <c r="X1868" i="4"/>
  <c r="X1867" i="4"/>
  <c r="X1866" i="4"/>
  <c r="X1865" i="4"/>
  <c r="X1864" i="4"/>
  <c r="X1863" i="4"/>
  <c r="X1862" i="4"/>
  <c r="X1861" i="4"/>
  <c r="X1860" i="4"/>
  <c r="X1859" i="4"/>
  <c r="X1858" i="4"/>
  <c r="X1857" i="4"/>
  <c r="X1856" i="4"/>
  <c r="X1855" i="4"/>
  <c r="X1854" i="4"/>
  <c r="X1853" i="4"/>
  <c r="X1852" i="4"/>
  <c r="X1851" i="4"/>
  <c r="X1850" i="4"/>
  <c r="X1849" i="4"/>
  <c r="X1848" i="4"/>
  <c r="X1847" i="4"/>
  <c r="X1846" i="4"/>
  <c r="X1845" i="4"/>
  <c r="X1844" i="4"/>
  <c r="X1843" i="4"/>
  <c r="X1842" i="4"/>
  <c r="X1841" i="4"/>
  <c r="X1840" i="4"/>
  <c r="X1839" i="4"/>
  <c r="X1838" i="4"/>
  <c r="X1837" i="4"/>
  <c r="X1836" i="4"/>
  <c r="X1835" i="4"/>
  <c r="X1834" i="4"/>
  <c r="X1833" i="4"/>
  <c r="X1832" i="4"/>
  <c r="X1831" i="4"/>
  <c r="X1830" i="4"/>
  <c r="X1829" i="4"/>
  <c r="X1828" i="4"/>
  <c r="X1827" i="4"/>
  <c r="X1826" i="4"/>
  <c r="X1825" i="4"/>
  <c r="X1824" i="4"/>
  <c r="X1823" i="4"/>
  <c r="X1822" i="4"/>
  <c r="X1821" i="4"/>
  <c r="X1820" i="4"/>
  <c r="X1819" i="4"/>
  <c r="X1818" i="4"/>
  <c r="X1817" i="4"/>
  <c r="X1816" i="4"/>
  <c r="X1815" i="4"/>
  <c r="X1814" i="4"/>
  <c r="X1813" i="4"/>
  <c r="X1812" i="4"/>
  <c r="X1811" i="4"/>
  <c r="X1810" i="4"/>
  <c r="X1809" i="4"/>
  <c r="X1808" i="4"/>
  <c r="X1807" i="4"/>
  <c r="X1806" i="4"/>
  <c r="X1805" i="4"/>
  <c r="X1804" i="4"/>
  <c r="X1803" i="4"/>
  <c r="X1802" i="4"/>
  <c r="X1801" i="4"/>
  <c r="X1800" i="4"/>
  <c r="X1799" i="4"/>
  <c r="X1798" i="4"/>
  <c r="X1797" i="4"/>
  <c r="X1796" i="4"/>
  <c r="X1795" i="4"/>
  <c r="X1794" i="4"/>
  <c r="X1793" i="4"/>
  <c r="X1792" i="4"/>
  <c r="X1791" i="4"/>
  <c r="X1790" i="4"/>
  <c r="X1789" i="4"/>
  <c r="X1788" i="4"/>
  <c r="X1787" i="4"/>
  <c r="X1786" i="4"/>
  <c r="X1785" i="4"/>
  <c r="X1784" i="4"/>
  <c r="X1783" i="4"/>
  <c r="X1782" i="4"/>
  <c r="X1781" i="4"/>
  <c r="X1780" i="4"/>
  <c r="X1779" i="4"/>
  <c r="X1778" i="4"/>
  <c r="X1777" i="4"/>
  <c r="X1776" i="4"/>
  <c r="X1775" i="4"/>
  <c r="X1774" i="4"/>
  <c r="X1773" i="4"/>
  <c r="X1772" i="4"/>
  <c r="X1771" i="4"/>
  <c r="X1770" i="4"/>
  <c r="X1769" i="4"/>
  <c r="X1768" i="4"/>
  <c r="X1767" i="4"/>
  <c r="X1766" i="4"/>
  <c r="X1765" i="4"/>
  <c r="X1764" i="4"/>
  <c r="X1763" i="4"/>
  <c r="X1762" i="4"/>
  <c r="X1761" i="4"/>
  <c r="X1760" i="4"/>
  <c r="X1759" i="4"/>
  <c r="X1758" i="4"/>
  <c r="X1757" i="4"/>
  <c r="X1756" i="4"/>
  <c r="X1755" i="4"/>
  <c r="X1754" i="4"/>
  <c r="X1753" i="4"/>
  <c r="X1752" i="4"/>
  <c r="X1751" i="4"/>
  <c r="X1750" i="4"/>
  <c r="X1749" i="4"/>
  <c r="X1748" i="4"/>
  <c r="X1747" i="4"/>
  <c r="X1746" i="4"/>
  <c r="X1745" i="4"/>
  <c r="X1744" i="4"/>
  <c r="X1743" i="4"/>
  <c r="X1742" i="4"/>
  <c r="X1741" i="4"/>
  <c r="X1740" i="4"/>
  <c r="X1739" i="4"/>
  <c r="X1738" i="4"/>
  <c r="X1737" i="4"/>
  <c r="X1736" i="4"/>
  <c r="X1735" i="4"/>
  <c r="X1734" i="4"/>
  <c r="X1733" i="4"/>
  <c r="X1732" i="4"/>
  <c r="X1731" i="4"/>
  <c r="X1730" i="4"/>
  <c r="X1729" i="4"/>
  <c r="X1728" i="4"/>
  <c r="X1727" i="4"/>
  <c r="X1726" i="4"/>
  <c r="X1725" i="4"/>
  <c r="X1724" i="4"/>
  <c r="X1723" i="4"/>
  <c r="X1722" i="4"/>
  <c r="X1721" i="4"/>
  <c r="X1720" i="4"/>
  <c r="X1719" i="4"/>
  <c r="X1718" i="4"/>
  <c r="X1717" i="4"/>
  <c r="X1716" i="4"/>
  <c r="X1715" i="4"/>
  <c r="X1714" i="4"/>
  <c r="X1713" i="4"/>
  <c r="X1712" i="4"/>
  <c r="X1711" i="4"/>
  <c r="X1710" i="4"/>
  <c r="X1709" i="4"/>
  <c r="X1708" i="4"/>
  <c r="X1707" i="4"/>
  <c r="X1706" i="4"/>
  <c r="X1705" i="4"/>
  <c r="X1704" i="4"/>
  <c r="X1703" i="4"/>
  <c r="X1702" i="4"/>
  <c r="X1701" i="4"/>
  <c r="X1700" i="4"/>
  <c r="X1699" i="4"/>
  <c r="X1698" i="4"/>
  <c r="X1697" i="4"/>
  <c r="X1696" i="4"/>
  <c r="X1695" i="4"/>
  <c r="X1694" i="4"/>
  <c r="X1693" i="4"/>
  <c r="X1692" i="4"/>
  <c r="X1691" i="4"/>
  <c r="X1690" i="4"/>
  <c r="X1689" i="4"/>
  <c r="X1688" i="4"/>
  <c r="X1687" i="4"/>
  <c r="X1686" i="4"/>
  <c r="X1685" i="4"/>
  <c r="X1684" i="4"/>
  <c r="X1683" i="4"/>
  <c r="X1682" i="4"/>
  <c r="X1681" i="4"/>
  <c r="X1680" i="4"/>
  <c r="X1679" i="4"/>
  <c r="X1678" i="4"/>
  <c r="X1677" i="4"/>
  <c r="X1676" i="4"/>
  <c r="X1675" i="4"/>
  <c r="X1674" i="4"/>
  <c r="X1673" i="4"/>
  <c r="X1672" i="4"/>
  <c r="X1671" i="4"/>
  <c r="X1670" i="4"/>
  <c r="X1669" i="4"/>
  <c r="X1668" i="4"/>
  <c r="X1667" i="4"/>
  <c r="X1666" i="4"/>
  <c r="X1665" i="4"/>
  <c r="X1664" i="4"/>
  <c r="X1663" i="4"/>
  <c r="X1662" i="4"/>
  <c r="X1661" i="4"/>
  <c r="X1660" i="4"/>
  <c r="X1659" i="4"/>
  <c r="X1658" i="4"/>
  <c r="X1657" i="4"/>
  <c r="X1656" i="4"/>
  <c r="X1655" i="4"/>
  <c r="X1654" i="4"/>
  <c r="X1653" i="4"/>
  <c r="X1652" i="4"/>
  <c r="X1651" i="4"/>
  <c r="X1650" i="4"/>
  <c r="X1649" i="4"/>
  <c r="X1648" i="4"/>
  <c r="X1647" i="4"/>
  <c r="X1646" i="4"/>
  <c r="X1645" i="4"/>
  <c r="X1644" i="4"/>
  <c r="X1643" i="4"/>
  <c r="X1642" i="4"/>
  <c r="X1641" i="4"/>
  <c r="X1640" i="4"/>
  <c r="X1639" i="4"/>
  <c r="X1638" i="4"/>
  <c r="X1637" i="4"/>
  <c r="X1636" i="4"/>
  <c r="X1635" i="4"/>
  <c r="X1634" i="4"/>
  <c r="X1633" i="4"/>
  <c r="X1632" i="4"/>
  <c r="X1631" i="4"/>
  <c r="X1630" i="4"/>
  <c r="X1629" i="4"/>
  <c r="X1628" i="4"/>
  <c r="X1627" i="4"/>
  <c r="X1626" i="4"/>
  <c r="X1625" i="4"/>
  <c r="X1624" i="4"/>
  <c r="X1623" i="4"/>
  <c r="X1622" i="4"/>
  <c r="X1621" i="4"/>
  <c r="X1620" i="4"/>
  <c r="X1619" i="4"/>
  <c r="X1618" i="4"/>
  <c r="X1617" i="4"/>
  <c r="X1616" i="4"/>
  <c r="X1615" i="4"/>
  <c r="X1614" i="4"/>
  <c r="X1613" i="4"/>
  <c r="X1612" i="4"/>
  <c r="X1611" i="4"/>
  <c r="X1610" i="4"/>
  <c r="X1609" i="4"/>
  <c r="X1608" i="4"/>
  <c r="X1607" i="4"/>
  <c r="X1606" i="4"/>
  <c r="X1605" i="4"/>
  <c r="X1604" i="4"/>
  <c r="X1603" i="4"/>
  <c r="X1602" i="4"/>
  <c r="X1601" i="4"/>
  <c r="X1600" i="4"/>
  <c r="X1599" i="4"/>
  <c r="X1598" i="4"/>
  <c r="X1597" i="4"/>
  <c r="X1596" i="4"/>
  <c r="X1595" i="4"/>
  <c r="X1594" i="4"/>
  <c r="X1593" i="4"/>
  <c r="X1592" i="4"/>
  <c r="X1591" i="4"/>
  <c r="X1590" i="4"/>
  <c r="X1589" i="4"/>
  <c r="X1588" i="4"/>
  <c r="X1587" i="4"/>
  <c r="X1586" i="4"/>
  <c r="X1585" i="4"/>
  <c r="X1584" i="4"/>
  <c r="X1583" i="4"/>
  <c r="X1582" i="4"/>
  <c r="X1581" i="4"/>
  <c r="X1580" i="4"/>
  <c r="X1579" i="4"/>
  <c r="X1578" i="4"/>
  <c r="X1577" i="4"/>
  <c r="X1576" i="4"/>
  <c r="X1575" i="4"/>
  <c r="X1574" i="4"/>
  <c r="X1573" i="4"/>
  <c r="X1572" i="4"/>
  <c r="X1571" i="4"/>
  <c r="X1570" i="4"/>
  <c r="X1569" i="4"/>
  <c r="X1568" i="4"/>
  <c r="X1567" i="4"/>
  <c r="X1566" i="4"/>
  <c r="X1565" i="4"/>
  <c r="X1564" i="4"/>
  <c r="X1563" i="4"/>
  <c r="X1562" i="4"/>
  <c r="X1561" i="4"/>
  <c r="X1560" i="4"/>
  <c r="X1559" i="4"/>
  <c r="X1558" i="4"/>
  <c r="X1557" i="4"/>
  <c r="X1556" i="4"/>
  <c r="X1555" i="4"/>
  <c r="X1554" i="4"/>
  <c r="X1553" i="4"/>
  <c r="X1552" i="4"/>
  <c r="X1551" i="4"/>
  <c r="X1550" i="4"/>
  <c r="X1549" i="4"/>
  <c r="X1548" i="4"/>
  <c r="X1547" i="4"/>
  <c r="X1546" i="4"/>
  <c r="X1545" i="4"/>
  <c r="X1544" i="4"/>
  <c r="X1543" i="4"/>
  <c r="X1542" i="4"/>
  <c r="X1541" i="4"/>
  <c r="X1540" i="4"/>
  <c r="X1539" i="4"/>
  <c r="X1538" i="4"/>
  <c r="X1537" i="4"/>
  <c r="X1536" i="4"/>
  <c r="X1535" i="4"/>
  <c r="X1534" i="4"/>
  <c r="X1533" i="4"/>
  <c r="X1532" i="4"/>
  <c r="X1531" i="4"/>
  <c r="X1530" i="4"/>
  <c r="X1529" i="4"/>
  <c r="X1528" i="4"/>
  <c r="X1527" i="4"/>
  <c r="X1526" i="4"/>
  <c r="X1525" i="4"/>
  <c r="X1524" i="4"/>
  <c r="X1523" i="4"/>
  <c r="X1522" i="4"/>
  <c r="X1521" i="4"/>
  <c r="X1520" i="4"/>
  <c r="X1519" i="4"/>
  <c r="X1518" i="4"/>
  <c r="X1517" i="4"/>
  <c r="X1516" i="4"/>
  <c r="X1515" i="4"/>
  <c r="X1514" i="4"/>
  <c r="X1513" i="4"/>
  <c r="X1512" i="4"/>
  <c r="X1511" i="4"/>
  <c r="X1510" i="4"/>
  <c r="X1509" i="4"/>
  <c r="X1508" i="4"/>
  <c r="X1507" i="4"/>
  <c r="X1506" i="4"/>
  <c r="X1505" i="4"/>
  <c r="X1504" i="4"/>
  <c r="X1503" i="4"/>
  <c r="X1502" i="4"/>
  <c r="X1501" i="4"/>
  <c r="X1500" i="4"/>
  <c r="X1499" i="4"/>
  <c r="X1498" i="4"/>
  <c r="X1497" i="4"/>
  <c r="X1496" i="4"/>
  <c r="X1495" i="4"/>
  <c r="X1494" i="4"/>
  <c r="X1493" i="4"/>
  <c r="X1492" i="4"/>
  <c r="X1491" i="4"/>
  <c r="X1490" i="4"/>
  <c r="X1489" i="4"/>
  <c r="X1488" i="4"/>
  <c r="X1487" i="4"/>
  <c r="X1486" i="4"/>
  <c r="X1485" i="4"/>
  <c r="X1484" i="4"/>
  <c r="X1483" i="4"/>
  <c r="X1482" i="4"/>
  <c r="X1481" i="4"/>
  <c r="X1480" i="4"/>
  <c r="X1479" i="4"/>
  <c r="X1478" i="4"/>
  <c r="X1477" i="4"/>
  <c r="X1476" i="4"/>
  <c r="X1475" i="4"/>
  <c r="X1474" i="4"/>
  <c r="X1473" i="4"/>
  <c r="X1472" i="4"/>
  <c r="X1471" i="4"/>
  <c r="X1470" i="4"/>
  <c r="X1469" i="4"/>
  <c r="X1468" i="4"/>
  <c r="X1467" i="4"/>
  <c r="X1466" i="4"/>
  <c r="X1465" i="4"/>
  <c r="X1464" i="4"/>
  <c r="X1463" i="4"/>
  <c r="X1462" i="4"/>
  <c r="X1461" i="4"/>
  <c r="X1460" i="4"/>
  <c r="X1459" i="4"/>
  <c r="X1458" i="4"/>
  <c r="X1457" i="4"/>
  <c r="X1456" i="4"/>
  <c r="X1455" i="4"/>
  <c r="X1454" i="4"/>
  <c r="X1453" i="4"/>
  <c r="X1452" i="4"/>
  <c r="X1451" i="4"/>
  <c r="X1450" i="4"/>
  <c r="X1449" i="4"/>
  <c r="X1448" i="4"/>
  <c r="X1447" i="4"/>
  <c r="X1446" i="4"/>
  <c r="X1445" i="4"/>
  <c r="X1444" i="4"/>
  <c r="X1443" i="4"/>
  <c r="X1442" i="4"/>
  <c r="X1441" i="4"/>
  <c r="X1440" i="4"/>
  <c r="X1439" i="4"/>
  <c r="X1438" i="4"/>
  <c r="X1437" i="4"/>
  <c r="X1436" i="4"/>
  <c r="X1435" i="4"/>
  <c r="X1434" i="4"/>
  <c r="X1433" i="4"/>
  <c r="X1432" i="4"/>
  <c r="X1431" i="4"/>
  <c r="X1430" i="4"/>
  <c r="X1429" i="4"/>
  <c r="X1428" i="4"/>
  <c r="X1427" i="4"/>
  <c r="X1426" i="4"/>
  <c r="X1425" i="4"/>
  <c r="X1424" i="4"/>
  <c r="X1423" i="4"/>
  <c r="X1422" i="4"/>
  <c r="X1421" i="4"/>
  <c r="X1420" i="4"/>
  <c r="X1419" i="4"/>
  <c r="X1418" i="4"/>
  <c r="X1417" i="4"/>
  <c r="X1416" i="4"/>
  <c r="X1415" i="4"/>
  <c r="X1414" i="4"/>
  <c r="X1413" i="4"/>
  <c r="X1412" i="4"/>
  <c r="X1411" i="4"/>
  <c r="X1410" i="4"/>
  <c r="X1409" i="4"/>
  <c r="X1408" i="4"/>
  <c r="X1407" i="4"/>
  <c r="X1406" i="4"/>
  <c r="X1405" i="4"/>
  <c r="X1404" i="4"/>
  <c r="X1403" i="4"/>
  <c r="X1402" i="4"/>
  <c r="X1401" i="4"/>
  <c r="X1400" i="4"/>
  <c r="X1399" i="4"/>
  <c r="X1398" i="4"/>
  <c r="X1397" i="4"/>
  <c r="X1396" i="4"/>
  <c r="X1395" i="4"/>
  <c r="X1394" i="4"/>
  <c r="X1393" i="4"/>
  <c r="X1392" i="4"/>
  <c r="X1391" i="4"/>
  <c r="X1390" i="4"/>
  <c r="X1389" i="4"/>
  <c r="X1388" i="4"/>
  <c r="X1387" i="4"/>
  <c r="X1386" i="4"/>
  <c r="X1385" i="4"/>
  <c r="X1384" i="4"/>
  <c r="X1383" i="4"/>
  <c r="X1382" i="4"/>
  <c r="X1381" i="4"/>
  <c r="X1380" i="4"/>
  <c r="X1379" i="4"/>
  <c r="X1378" i="4"/>
  <c r="X1377" i="4"/>
  <c r="X1376" i="4"/>
  <c r="X1375" i="4"/>
  <c r="X1374" i="4"/>
  <c r="X1373" i="4"/>
  <c r="X1372" i="4"/>
  <c r="X1371" i="4"/>
  <c r="X1370" i="4"/>
  <c r="X1369" i="4"/>
  <c r="X1368" i="4"/>
  <c r="X1367" i="4"/>
  <c r="X1366" i="4"/>
  <c r="X1365" i="4"/>
  <c r="X1364" i="4"/>
  <c r="X1363" i="4"/>
  <c r="X1362" i="4"/>
  <c r="X1361" i="4"/>
  <c r="X1360" i="4"/>
  <c r="X1359" i="4"/>
  <c r="X1358" i="4"/>
  <c r="X1357" i="4"/>
  <c r="X1356" i="4"/>
  <c r="X1355" i="4"/>
  <c r="X1354" i="4"/>
  <c r="X1353" i="4"/>
  <c r="X1352" i="4"/>
  <c r="X1351" i="4"/>
  <c r="X1350" i="4"/>
  <c r="X1349" i="4"/>
  <c r="X1348" i="4"/>
  <c r="X1347" i="4"/>
  <c r="X1346" i="4"/>
  <c r="X1345" i="4"/>
  <c r="X1344" i="4"/>
  <c r="X1343" i="4"/>
  <c r="X1342" i="4"/>
  <c r="X1341" i="4"/>
  <c r="X1340" i="4"/>
  <c r="X1339" i="4"/>
  <c r="X1338" i="4"/>
  <c r="X1337" i="4"/>
  <c r="X1336" i="4"/>
  <c r="X1335" i="4"/>
  <c r="X1334" i="4"/>
  <c r="X1333" i="4"/>
  <c r="X1332" i="4"/>
  <c r="X1331" i="4"/>
  <c r="X1330" i="4"/>
  <c r="X1329" i="4"/>
  <c r="X1328" i="4"/>
  <c r="X1327" i="4"/>
  <c r="X1326" i="4"/>
  <c r="X1325" i="4"/>
  <c r="X1324" i="4"/>
  <c r="X1323" i="4"/>
  <c r="X1322" i="4"/>
  <c r="X1321" i="4"/>
  <c r="X1320" i="4"/>
  <c r="X1319" i="4"/>
  <c r="X1318" i="4"/>
  <c r="X1317" i="4"/>
  <c r="X1316" i="4"/>
  <c r="X1315" i="4"/>
  <c r="X1314" i="4"/>
  <c r="X1313" i="4"/>
  <c r="X1312" i="4"/>
  <c r="X1311" i="4"/>
  <c r="X1310" i="4"/>
  <c r="X1309" i="4"/>
  <c r="X1308" i="4"/>
  <c r="X1307" i="4"/>
  <c r="X1306" i="4"/>
  <c r="X1305" i="4"/>
  <c r="X1304" i="4"/>
  <c r="X1303" i="4"/>
  <c r="X1302" i="4"/>
  <c r="X1301" i="4"/>
  <c r="X1300" i="4"/>
  <c r="X1299" i="4"/>
  <c r="X1298" i="4"/>
  <c r="X1297" i="4"/>
  <c r="X1296" i="4"/>
  <c r="X1295" i="4"/>
  <c r="X1294" i="4"/>
  <c r="X1293" i="4"/>
  <c r="X1292" i="4"/>
  <c r="X1291" i="4"/>
  <c r="X1290" i="4"/>
  <c r="X1289" i="4"/>
  <c r="X1288" i="4"/>
  <c r="X1287" i="4"/>
  <c r="X1286" i="4"/>
  <c r="X1285" i="4"/>
  <c r="X1284" i="4"/>
  <c r="X1283" i="4"/>
  <c r="X1282" i="4"/>
  <c r="X1281" i="4"/>
  <c r="X1280" i="4"/>
  <c r="X1279" i="4"/>
  <c r="X1278" i="4"/>
  <c r="X1277" i="4"/>
  <c r="X1276" i="4"/>
  <c r="X1275" i="4"/>
  <c r="X1274" i="4"/>
  <c r="X1273" i="4"/>
  <c r="X1272" i="4"/>
  <c r="X1271" i="4"/>
  <c r="X1270" i="4"/>
  <c r="X1269" i="4"/>
  <c r="X1268" i="4"/>
  <c r="X1267" i="4"/>
  <c r="X1266" i="4"/>
  <c r="X1265" i="4"/>
  <c r="X1264" i="4"/>
  <c r="X1263" i="4"/>
  <c r="X1262" i="4"/>
  <c r="X1261" i="4"/>
  <c r="X1260" i="4"/>
  <c r="X1259" i="4"/>
  <c r="X1258" i="4"/>
  <c r="X1257" i="4"/>
  <c r="X1256" i="4"/>
  <c r="X1255" i="4"/>
  <c r="X1254" i="4"/>
  <c r="X1253" i="4"/>
  <c r="X1252" i="4"/>
  <c r="X1251" i="4"/>
  <c r="X1250" i="4"/>
  <c r="X1249" i="4"/>
  <c r="X1248" i="4"/>
  <c r="X1247" i="4"/>
  <c r="X1246" i="4"/>
  <c r="X1245" i="4"/>
  <c r="X1244" i="4"/>
  <c r="X1243" i="4"/>
  <c r="X1242" i="4"/>
  <c r="X1241" i="4"/>
  <c r="X1240" i="4"/>
  <c r="X1239" i="4"/>
  <c r="X1238" i="4"/>
  <c r="X1237" i="4"/>
  <c r="X1236" i="4"/>
  <c r="X1235" i="4"/>
  <c r="X1234" i="4"/>
  <c r="X1233" i="4"/>
  <c r="X1232" i="4"/>
  <c r="X1231" i="4"/>
  <c r="X1230" i="4"/>
  <c r="X1229" i="4"/>
  <c r="X1228" i="4"/>
  <c r="X1227" i="4"/>
  <c r="X1226" i="4"/>
  <c r="X1225" i="4"/>
  <c r="X1224" i="4"/>
  <c r="X1223" i="4"/>
  <c r="X1222" i="4"/>
  <c r="X1221" i="4"/>
  <c r="X1220" i="4"/>
  <c r="X1219" i="4"/>
  <c r="X1218" i="4"/>
  <c r="X1217" i="4"/>
  <c r="X1216" i="4"/>
  <c r="X1215" i="4"/>
  <c r="X1214" i="4"/>
  <c r="X1213" i="4"/>
  <c r="X1212" i="4"/>
  <c r="X1211" i="4"/>
  <c r="X1210" i="4"/>
  <c r="X1209" i="4"/>
  <c r="X1208" i="4"/>
  <c r="X1207" i="4"/>
  <c r="X1206" i="4"/>
  <c r="X1205" i="4"/>
  <c r="X1204" i="4"/>
  <c r="X1203" i="4"/>
  <c r="X1202" i="4"/>
  <c r="X1201" i="4"/>
  <c r="X1200" i="4"/>
  <c r="X1199" i="4"/>
  <c r="X1198" i="4"/>
  <c r="X1197" i="4"/>
  <c r="X1196" i="4"/>
  <c r="X1195" i="4"/>
  <c r="X1194" i="4"/>
  <c r="X1193" i="4"/>
  <c r="X1192" i="4"/>
  <c r="X1191" i="4"/>
  <c r="X1190" i="4"/>
  <c r="X1189" i="4"/>
  <c r="X1188" i="4"/>
  <c r="X1187" i="4"/>
  <c r="X1186" i="4"/>
  <c r="X1185" i="4"/>
  <c r="X1184" i="4"/>
  <c r="X1183" i="4"/>
  <c r="X1182" i="4"/>
  <c r="X1181" i="4"/>
  <c r="X1180" i="4"/>
  <c r="X1179" i="4"/>
  <c r="X1178" i="4"/>
  <c r="X1177" i="4"/>
  <c r="X1176" i="4"/>
  <c r="X1175" i="4"/>
  <c r="X1174" i="4"/>
  <c r="X1173" i="4"/>
  <c r="X1172" i="4"/>
  <c r="X1171" i="4"/>
  <c r="X1170" i="4"/>
  <c r="X1169" i="4"/>
  <c r="X1168" i="4"/>
  <c r="X1167" i="4"/>
  <c r="X1166" i="4"/>
  <c r="X1165" i="4"/>
  <c r="X1164" i="4"/>
  <c r="X1163" i="4"/>
  <c r="X1162" i="4"/>
  <c r="X1161" i="4"/>
  <c r="X1160" i="4"/>
  <c r="X1159" i="4"/>
  <c r="X1158" i="4"/>
  <c r="X1157" i="4"/>
  <c r="X1156" i="4"/>
  <c r="X1155" i="4"/>
  <c r="X1154" i="4"/>
  <c r="X1153" i="4"/>
  <c r="X1152" i="4"/>
  <c r="X1151" i="4"/>
  <c r="X1150" i="4"/>
  <c r="X1149" i="4"/>
  <c r="X1148" i="4"/>
  <c r="X1147" i="4"/>
  <c r="X1146" i="4"/>
  <c r="X1145" i="4"/>
  <c r="X1144" i="4"/>
  <c r="X1143" i="4"/>
  <c r="X1142" i="4"/>
  <c r="X1141" i="4"/>
  <c r="X1140" i="4"/>
  <c r="X1139" i="4"/>
  <c r="X1138" i="4"/>
  <c r="X1137" i="4"/>
  <c r="X1136" i="4"/>
  <c r="X1135" i="4"/>
  <c r="X1134" i="4"/>
  <c r="X1133" i="4"/>
  <c r="X1132" i="4"/>
  <c r="X1131" i="4"/>
  <c r="X1130" i="4"/>
  <c r="X1129" i="4"/>
  <c r="X1128" i="4"/>
  <c r="X1127" i="4"/>
  <c r="X1126" i="4"/>
  <c r="X1125" i="4"/>
  <c r="X1124" i="4"/>
  <c r="X1123" i="4"/>
  <c r="X1122" i="4"/>
  <c r="X1121" i="4"/>
  <c r="X1120" i="4"/>
  <c r="X1119" i="4"/>
  <c r="X1118" i="4"/>
  <c r="X1117" i="4"/>
  <c r="X1116" i="4"/>
  <c r="X1115" i="4"/>
  <c r="X1114" i="4"/>
  <c r="X1113" i="4"/>
  <c r="X1112" i="4"/>
  <c r="X1111" i="4"/>
  <c r="X1110" i="4"/>
  <c r="X1109" i="4"/>
  <c r="X1108" i="4"/>
  <c r="X1107" i="4"/>
  <c r="X1106" i="4"/>
  <c r="X1105" i="4"/>
  <c r="X1104" i="4"/>
  <c r="X1103" i="4"/>
  <c r="X1102" i="4"/>
  <c r="X1101" i="4"/>
  <c r="X1100" i="4"/>
  <c r="X1099" i="4"/>
  <c r="X1098" i="4"/>
  <c r="X1097" i="4"/>
  <c r="X1096" i="4"/>
  <c r="X1095" i="4"/>
  <c r="X1094" i="4"/>
  <c r="X1093" i="4"/>
  <c r="X1092" i="4"/>
  <c r="X1091" i="4"/>
  <c r="X1090" i="4"/>
  <c r="X1089" i="4"/>
  <c r="X1088" i="4"/>
  <c r="X1087" i="4"/>
  <c r="X1086" i="4"/>
  <c r="X1085" i="4"/>
  <c r="X1084" i="4"/>
  <c r="X1083" i="4"/>
  <c r="X1082" i="4"/>
  <c r="X1081" i="4"/>
  <c r="X1080" i="4"/>
  <c r="X1079" i="4"/>
  <c r="X1078" i="4"/>
  <c r="X1077" i="4"/>
  <c r="X1076" i="4"/>
  <c r="X1075" i="4"/>
  <c r="X1074" i="4"/>
  <c r="X1073" i="4"/>
  <c r="X1072" i="4"/>
  <c r="X1071" i="4"/>
  <c r="X1070" i="4"/>
  <c r="X1069" i="4"/>
  <c r="X1068" i="4"/>
  <c r="X1067" i="4"/>
  <c r="X1066" i="4"/>
  <c r="X1065" i="4"/>
  <c r="X1064" i="4"/>
  <c r="X1063" i="4"/>
  <c r="X1062" i="4"/>
  <c r="X1061" i="4"/>
  <c r="X1060" i="4"/>
  <c r="X1059" i="4"/>
  <c r="X1058" i="4"/>
  <c r="X1057" i="4"/>
  <c r="X1056" i="4"/>
  <c r="X1055" i="4"/>
  <c r="X1054" i="4"/>
  <c r="X1053" i="4"/>
  <c r="X1052" i="4"/>
  <c r="X1051" i="4"/>
  <c r="X1050" i="4"/>
  <c r="X1049" i="4"/>
  <c r="X1048" i="4"/>
  <c r="X1047" i="4"/>
  <c r="X1046" i="4"/>
  <c r="X1045" i="4"/>
  <c r="X1044" i="4"/>
  <c r="X1043" i="4"/>
  <c r="X1042" i="4"/>
  <c r="X1041" i="4"/>
  <c r="X1040" i="4"/>
  <c r="X1039" i="4"/>
  <c r="X1038" i="4"/>
  <c r="X1037" i="4"/>
  <c r="X1036" i="4"/>
  <c r="X1035" i="4"/>
  <c r="X1034" i="4"/>
  <c r="X1033" i="4"/>
  <c r="X1032" i="4"/>
  <c r="X1031" i="4"/>
  <c r="X1030" i="4"/>
  <c r="X1029" i="4"/>
  <c r="X1028" i="4"/>
  <c r="X1027" i="4"/>
  <c r="X1026" i="4"/>
  <c r="X1025" i="4"/>
  <c r="X1024" i="4"/>
  <c r="X1023" i="4"/>
  <c r="X1022" i="4"/>
  <c r="X1021" i="4"/>
  <c r="X1020" i="4"/>
  <c r="X1019" i="4"/>
  <c r="X1018" i="4"/>
  <c r="X1017" i="4"/>
  <c r="X1016" i="4"/>
  <c r="X1015" i="4"/>
  <c r="X1014" i="4"/>
  <c r="X1013" i="4"/>
  <c r="X1012" i="4"/>
  <c r="X1011" i="4"/>
  <c r="X1010" i="4"/>
  <c r="X1009" i="4"/>
  <c r="X1008" i="4"/>
  <c r="X1007" i="4"/>
  <c r="X1006" i="4"/>
  <c r="X1005" i="4"/>
  <c r="X1004" i="4"/>
  <c r="X1003" i="4"/>
  <c r="X1002" i="4"/>
  <c r="X1001" i="4"/>
  <c r="X1000" i="4"/>
  <c r="X999" i="4"/>
  <c r="X998" i="4"/>
  <c r="X997" i="4"/>
  <c r="X996" i="4"/>
  <c r="X995" i="4"/>
  <c r="X994" i="4"/>
  <c r="X993" i="4"/>
  <c r="X992" i="4"/>
  <c r="X991" i="4"/>
  <c r="X990" i="4"/>
  <c r="X989" i="4"/>
  <c r="X988" i="4"/>
  <c r="X987" i="4"/>
  <c r="X986" i="4"/>
  <c r="X985" i="4"/>
  <c r="X984" i="4"/>
  <c r="X983" i="4"/>
  <c r="X982" i="4"/>
  <c r="X981" i="4"/>
  <c r="X980" i="4"/>
  <c r="X979" i="4"/>
  <c r="X978" i="4"/>
  <c r="X977" i="4"/>
  <c r="X976" i="4"/>
  <c r="X975" i="4"/>
  <c r="X974" i="4"/>
  <c r="X973" i="4"/>
  <c r="X972" i="4"/>
  <c r="X971" i="4"/>
  <c r="X970" i="4"/>
  <c r="X969" i="4"/>
  <c r="X968" i="4"/>
  <c r="X967" i="4"/>
  <c r="X966" i="4"/>
  <c r="X965" i="4"/>
  <c r="X964" i="4"/>
  <c r="X963" i="4"/>
  <c r="X962" i="4"/>
  <c r="X961" i="4"/>
  <c r="X960" i="4"/>
  <c r="X959" i="4"/>
  <c r="X958" i="4"/>
  <c r="X957" i="4"/>
  <c r="X956" i="4"/>
  <c r="X955" i="4"/>
  <c r="X954" i="4"/>
  <c r="X953" i="4"/>
  <c r="X952" i="4"/>
  <c r="X951" i="4"/>
  <c r="X950" i="4"/>
  <c r="X949" i="4"/>
  <c r="X948" i="4"/>
  <c r="X947" i="4"/>
  <c r="X946" i="4"/>
  <c r="X945" i="4"/>
  <c r="X944" i="4"/>
  <c r="X943" i="4"/>
  <c r="X942" i="4"/>
  <c r="X941" i="4"/>
  <c r="X940" i="4"/>
  <c r="X939" i="4"/>
  <c r="X938" i="4"/>
  <c r="X937" i="4"/>
  <c r="X936" i="4"/>
  <c r="X935" i="4"/>
  <c r="X934" i="4"/>
  <c r="X933" i="4"/>
  <c r="X932" i="4"/>
  <c r="X931" i="4"/>
  <c r="X930" i="4"/>
  <c r="X929" i="4"/>
  <c r="X928" i="4"/>
  <c r="X927" i="4"/>
  <c r="X926" i="4"/>
  <c r="X925" i="4"/>
  <c r="X924" i="4"/>
  <c r="X923" i="4"/>
  <c r="X922" i="4"/>
  <c r="X921" i="4"/>
  <c r="X920" i="4"/>
  <c r="X919" i="4"/>
  <c r="X918" i="4"/>
  <c r="X917" i="4"/>
  <c r="X916" i="4"/>
  <c r="X915" i="4"/>
  <c r="X914" i="4"/>
  <c r="X913" i="4"/>
  <c r="X912" i="4"/>
  <c r="X911" i="4"/>
  <c r="X910" i="4"/>
  <c r="X909" i="4"/>
  <c r="X908" i="4"/>
  <c r="X907" i="4"/>
  <c r="X906" i="4"/>
  <c r="X905" i="4"/>
  <c r="X904" i="4"/>
  <c r="X903" i="4"/>
  <c r="X902" i="4"/>
  <c r="X901" i="4"/>
  <c r="X900" i="4"/>
  <c r="X899" i="4"/>
  <c r="X898" i="4"/>
  <c r="X897" i="4"/>
  <c r="X896" i="4"/>
  <c r="X895" i="4"/>
  <c r="X894" i="4"/>
  <c r="X893" i="4"/>
  <c r="X892" i="4"/>
  <c r="X891" i="4"/>
  <c r="X890" i="4"/>
  <c r="X889" i="4"/>
  <c r="X888" i="4"/>
  <c r="X887" i="4"/>
  <c r="X886" i="4"/>
  <c r="X885" i="4"/>
  <c r="X884" i="4"/>
  <c r="X883" i="4"/>
  <c r="X882" i="4"/>
  <c r="X881" i="4"/>
  <c r="X880" i="4"/>
  <c r="X879" i="4"/>
  <c r="X878" i="4"/>
  <c r="X877" i="4"/>
  <c r="X876" i="4"/>
  <c r="X875" i="4"/>
  <c r="X874" i="4"/>
  <c r="X873" i="4"/>
  <c r="X872" i="4"/>
  <c r="X871" i="4"/>
  <c r="X870" i="4"/>
  <c r="X869" i="4"/>
  <c r="X868" i="4"/>
  <c r="X867" i="4"/>
  <c r="X866" i="4"/>
  <c r="X865" i="4"/>
  <c r="X864" i="4"/>
  <c r="X863" i="4"/>
  <c r="X862" i="4"/>
  <c r="X861" i="4"/>
  <c r="X860" i="4"/>
  <c r="X859" i="4"/>
  <c r="X858" i="4"/>
  <c r="X857" i="4"/>
  <c r="X856" i="4"/>
  <c r="X855" i="4"/>
  <c r="X854" i="4"/>
  <c r="X853" i="4"/>
  <c r="X852" i="4"/>
  <c r="X851" i="4"/>
  <c r="X850" i="4"/>
  <c r="X849" i="4"/>
  <c r="X848" i="4"/>
  <c r="X847" i="4"/>
  <c r="X846" i="4"/>
  <c r="X845" i="4"/>
  <c r="X844" i="4"/>
  <c r="X843" i="4"/>
  <c r="X842" i="4"/>
  <c r="X841" i="4"/>
  <c r="X840" i="4"/>
  <c r="X839" i="4"/>
  <c r="X838" i="4"/>
  <c r="X837" i="4"/>
  <c r="X836" i="4"/>
  <c r="X835" i="4"/>
  <c r="X834" i="4"/>
  <c r="X833" i="4"/>
  <c r="X832" i="4"/>
  <c r="X831" i="4"/>
  <c r="X830" i="4"/>
  <c r="X829" i="4"/>
  <c r="X828" i="4"/>
  <c r="X827" i="4"/>
  <c r="X826" i="4"/>
  <c r="X825" i="4"/>
  <c r="X824" i="4"/>
  <c r="X823" i="4"/>
  <c r="X822" i="4"/>
  <c r="X821" i="4"/>
  <c r="X820" i="4"/>
  <c r="X819" i="4"/>
  <c r="X818" i="4"/>
  <c r="X817" i="4"/>
  <c r="X816" i="4"/>
  <c r="X815" i="4"/>
  <c r="X814" i="4"/>
  <c r="X813" i="4"/>
  <c r="X812" i="4"/>
  <c r="X811" i="4"/>
  <c r="X810" i="4"/>
  <c r="X809" i="4"/>
  <c r="X808" i="4"/>
  <c r="X807" i="4"/>
  <c r="X806" i="4"/>
  <c r="X805" i="4"/>
  <c r="X804" i="4"/>
  <c r="X803" i="4"/>
  <c r="X802" i="4"/>
  <c r="X801" i="4"/>
  <c r="X800" i="4"/>
  <c r="X799" i="4"/>
  <c r="X798" i="4"/>
  <c r="X797" i="4"/>
  <c r="X796" i="4"/>
  <c r="X795" i="4"/>
  <c r="X794" i="4"/>
  <c r="X793" i="4"/>
  <c r="X792" i="4"/>
  <c r="X791" i="4"/>
  <c r="X790" i="4"/>
  <c r="X789" i="4"/>
  <c r="X788" i="4"/>
  <c r="X787" i="4"/>
  <c r="X786" i="4"/>
  <c r="X785" i="4"/>
  <c r="X784" i="4"/>
  <c r="X783" i="4"/>
  <c r="X782" i="4"/>
  <c r="X781" i="4"/>
  <c r="X780" i="4"/>
  <c r="X779" i="4"/>
  <c r="X778" i="4"/>
  <c r="X777" i="4"/>
  <c r="X776" i="4"/>
  <c r="X775" i="4"/>
  <c r="X774" i="4"/>
  <c r="X773" i="4"/>
  <c r="X772" i="4"/>
  <c r="X771" i="4"/>
  <c r="X770" i="4"/>
  <c r="X769" i="4"/>
  <c r="X768" i="4"/>
  <c r="X767" i="4"/>
  <c r="X766" i="4"/>
  <c r="X765" i="4"/>
  <c r="X764" i="4"/>
  <c r="X763" i="4"/>
  <c r="X762" i="4"/>
  <c r="X761" i="4"/>
  <c r="X760" i="4"/>
  <c r="X759" i="4"/>
  <c r="X758" i="4"/>
  <c r="X757" i="4"/>
  <c r="X756" i="4"/>
  <c r="X755" i="4"/>
  <c r="X754" i="4"/>
  <c r="X753" i="4"/>
  <c r="X752" i="4"/>
  <c r="X751" i="4"/>
  <c r="X750" i="4"/>
  <c r="X749" i="4"/>
  <c r="X748" i="4"/>
  <c r="X747" i="4"/>
  <c r="X746" i="4"/>
  <c r="X745" i="4"/>
  <c r="X744" i="4"/>
  <c r="X743" i="4"/>
  <c r="X742" i="4"/>
  <c r="X741" i="4"/>
  <c r="X740" i="4"/>
  <c r="X739" i="4"/>
  <c r="X738" i="4"/>
  <c r="X737" i="4"/>
  <c r="X736" i="4"/>
  <c r="X735" i="4"/>
  <c r="X734" i="4"/>
  <c r="X733" i="4"/>
  <c r="X732" i="4"/>
  <c r="X731" i="4"/>
  <c r="X730" i="4"/>
  <c r="X729" i="4"/>
  <c r="X728" i="4"/>
  <c r="X727" i="4"/>
  <c r="X726" i="4"/>
  <c r="X725" i="4"/>
  <c r="X724" i="4"/>
  <c r="X723" i="4"/>
  <c r="X722" i="4"/>
  <c r="X721" i="4"/>
  <c r="X720" i="4"/>
  <c r="X719" i="4"/>
  <c r="X718" i="4"/>
  <c r="X717" i="4"/>
  <c r="X716" i="4"/>
  <c r="X715" i="4"/>
  <c r="X714" i="4"/>
  <c r="X713" i="4"/>
  <c r="X712" i="4"/>
  <c r="X711" i="4"/>
  <c r="X710" i="4"/>
  <c r="X709" i="4"/>
  <c r="X708" i="4"/>
  <c r="X707" i="4"/>
  <c r="X706" i="4"/>
  <c r="X705" i="4"/>
  <c r="X704" i="4"/>
  <c r="X703" i="4"/>
  <c r="X702" i="4"/>
  <c r="X701" i="4"/>
  <c r="X700" i="4"/>
  <c r="X699" i="4"/>
  <c r="X698" i="4"/>
  <c r="X697" i="4"/>
  <c r="X696" i="4"/>
  <c r="X695" i="4"/>
  <c r="X694" i="4"/>
  <c r="X693" i="4"/>
  <c r="X692" i="4"/>
  <c r="X691" i="4"/>
  <c r="X690" i="4"/>
  <c r="X689" i="4"/>
  <c r="X688" i="4"/>
  <c r="X687" i="4"/>
  <c r="X686" i="4"/>
  <c r="X685" i="4"/>
  <c r="X684" i="4"/>
  <c r="X683" i="4"/>
  <c r="X682" i="4"/>
  <c r="X681" i="4"/>
  <c r="X680" i="4"/>
  <c r="X679" i="4"/>
  <c r="X678" i="4"/>
  <c r="X677" i="4"/>
  <c r="X676" i="4"/>
  <c r="X675" i="4"/>
  <c r="X674" i="4"/>
  <c r="X673" i="4"/>
  <c r="X672" i="4"/>
  <c r="X671" i="4"/>
  <c r="X670" i="4"/>
  <c r="X669" i="4"/>
  <c r="X668" i="4"/>
  <c r="X667" i="4"/>
  <c r="X666" i="4"/>
  <c r="X665" i="4"/>
  <c r="X664" i="4"/>
  <c r="X663" i="4"/>
  <c r="X662" i="4"/>
  <c r="X661" i="4"/>
  <c r="X660" i="4"/>
  <c r="X659" i="4"/>
  <c r="X658" i="4"/>
  <c r="X657" i="4"/>
  <c r="X656" i="4"/>
  <c r="X655" i="4"/>
  <c r="X654" i="4"/>
  <c r="X653" i="4"/>
  <c r="X652" i="4"/>
  <c r="X651" i="4"/>
  <c r="X650" i="4"/>
  <c r="X649" i="4"/>
  <c r="X648" i="4"/>
  <c r="X647" i="4"/>
  <c r="X646" i="4"/>
  <c r="X645" i="4"/>
  <c r="X644" i="4"/>
  <c r="X643" i="4"/>
  <c r="X642" i="4"/>
  <c r="X641" i="4"/>
  <c r="X640" i="4"/>
  <c r="X639" i="4"/>
  <c r="X638" i="4"/>
  <c r="X637" i="4"/>
  <c r="X636" i="4"/>
  <c r="X635" i="4"/>
  <c r="X634" i="4"/>
  <c r="X633" i="4"/>
  <c r="X632" i="4"/>
  <c r="X631" i="4"/>
  <c r="X630" i="4"/>
  <c r="X629" i="4"/>
  <c r="X628" i="4"/>
  <c r="X627" i="4"/>
  <c r="X626" i="4"/>
  <c r="X625" i="4"/>
  <c r="X624" i="4"/>
  <c r="X623" i="4"/>
  <c r="X622" i="4"/>
  <c r="X621" i="4"/>
  <c r="X620" i="4"/>
  <c r="X619" i="4"/>
  <c r="X618" i="4"/>
  <c r="X617" i="4"/>
  <c r="X616" i="4"/>
  <c r="X615" i="4"/>
  <c r="X614" i="4"/>
  <c r="X613" i="4"/>
  <c r="X612" i="4"/>
  <c r="X611" i="4"/>
  <c r="X610" i="4"/>
  <c r="X609" i="4"/>
  <c r="X608" i="4"/>
  <c r="X607" i="4"/>
  <c r="X606" i="4"/>
  <c r="X605" i="4"/>
  <c r="X604" i="4"/>
  <c r="X603" i="4"/>
  <c r="X602" i="4"/>
  <c r="X601" i="4"/>
  <c r="X600" i="4"/>
  <c r="X599" i="4"/>
  <c r="X598" i="4"/>
  <c r="X597" i="4"/>
  <c r="X596" i="4"/>
  <c r="X595" i="4"/>
  <c r="X594" i="4"/>
  <c r="X593" i="4"/>
  <c r="X592" i="4"/>
  <c r="X591" i="4"/>
  <c r="X590" i="4"/>
  <c r="X589" i="4"/>
  <c r="X588" i="4"/>
  <c r="X587" i="4"/>
  <c r="X586" i="4"/>
  <c r="X585" i="4"/>
  <c r="X584" i="4"/>
  <c r="X583" i="4"/>
  <c r="X582" i="4"/>
  <c r="X581" i="4"/>
  <c r="X580" i="4"/>
  <c r="X579" i="4"/>
  <c r="X578" i="4"/>
  <c r="X577" i="4"/>
  <c r="X576" i="4"/>
  <c r="X575" i="4"/>
  <c r="X574" i="4"/>
  <c r="X573" i="4"/>
  <c r="X572" i="4"/>
  <c r="X571" i="4"/>
  <c r="X570" i="4"/>
  <c r="X569" i="4"/>
  <c r="X568" i="4"/>
  <c r="X567" i="4"/>
  <c r="X566" i="4"/>
  <c r="X565" i="4"/>
  <c r="X564" i="4"/>
  <c r="X563" i="4"/>
  <c r="X562" i="4"/>
  <c r="X561" i="4"/>
  <c r="X560" i="4"/>
  <c r="X559" i="4"/>
  <c r="X558" i="4"/>
  <c r="X557" i="4"/>
  <c r="X556" i="4"/>
  <c r="X555" i="4"/>
  <c r="X554" i="4"/>
  <c r="X553" i="4"/>
  <c r="X552" i="4"/>
  <c r="X551" i="4"/>
  <c r="X550" i="4"/>
  <c r="X549" i="4"/>
  <c r="X548" i="4"/>
  <c r="X547" i="4"/>
  <c r="X546" i="4"/>
  <c r="X545" i="4"/>
  <c r="X544" i="4"/>
  <c r="X543" i="4"/>
  <c r="X542" i="4"/>
  <c r="X541" i="4"/>
  <c r="X540" i="4"/>
  <c r="X539" i="4"/>
  <c r="X538" i="4"/>
  <c r="X537" i="4"/>
  <c r="X536" i="4"/>
  <c r="X535" i="4"/>
  <c r="X534" i="4"/>
  <c r="X533" i="4"/>
  <c r="X532" i="4"/>
  <c r="X531" i="4"/>
  <c r="X530" i="4"/>
  <c r="X529" i="4"/>
  <c r="X528" i="4"/>
  <c r="X527" i="4"/>
  <c r="X526" i="4"/>
  <c r="X525" i="4"/>
  <c r="X524" i="4"/>
  <c r="X523" i="4"/>
  <c r="X522" i="4"/>
  <c r="X521" i="4"/>
  <c r="X520" i="4"/>
  <c r="X519" i="4"/>
  <c r="X518" i="4"/>
  <c r="X517" i="4"/>
  <c r="X516" i="4"/>
  <c r="X515" i="4"/>
  <c r="X514" i="4"/>
  <c r="X513" i="4"/>
  <c r="X512" i="4"/>
  <c r="X511" i="4"/>
  <c r="X510" i="4"/>
  <c r="X509" i="4"/>
  <c r="X508" i="4"/>
  <c r="X507" i="4"/>
  <c r="X506" i="4"/>
  <c r="X505" i="4"/>
  <c r="X504" i="4"/>
  <c r="X503" i="4"/>
  <c r="X502" i="4"/>
  <c r="X501" i="4"/>
  <c r="X500" i="4"/>
  <c r="X499" i="4"/>
  <c r="X498" i="4"/>
  <c r="X497" i="4"/>
  <c r="X496" i="4"/>
  <c r="X495" i="4"/>
  <c r="X494" i="4"/>
  <c r="X493" i="4"/>
  <c r="X492" i="4"/>
  <c r="X491" i="4"/>
  <c r="X490" i="4"/>
  <c r="X489" i="4"/>
  <c r="X488" i="4"/>
  <c r="X487" i="4"/>
  <c r="X486" i="4"/>
  <c r="X485" i="4"/>
  <c r="X484" i="4"/>
  <c r="X483" i="4"/>
  <c r="X482" i="4"/>
  <c r="X481" i="4"/>
  <c r="X480" i="4"/>
  <c r="X479" i="4"/>
  <c r="X478" i="4"/>
  <c r="X477" i="4"/>
  <c r="X476" i="4"/>
  <c r="X475" i="4"/>
  <c r="X474" i="4"/>
  <c r="X473" i="4"/>
  <c r="X472" i="4"/>
  <c r="X471" i="4"/>
  <c r="X470" i="4"/>
  <c r="X469" i="4"/>
  <c r="X468" i="4"/>
  <c r="X467" i="4"/>
  <c r="X466" i="4"/>
  <c r="X465" i="4"/>
  <c r="X464" i="4"/>
  <c r="X463" i="4"/>
  <c r="X462" i="4"/>
  <c r="X461" i="4"/>
  <c r="X460" i="4"/>
  <c r="X459" i="4"/>
  <c r="X458" i="4"/>
  <c r="X457" i="4"/>
  <c r="X456" i="4"/>
  <c r="X455" i="4"/>
  <c r="X454" i="4"/>
  <c r="X453" i="4"/>
  <c r="X452" i="4"/>
  <c r="X451" i="4"/>
  <c r="X450" i="4"/>
  <c r="X449" i="4"/>
  <c r="X448" i="4"/>
  <c r="X447" i="4"/>
  <c r="X446" i="4"/>
  <c r="X445" i="4"/>
  <c r="X444" i="4"/>
  <c r="X443" i="4"/>
  <c r="X442" i="4"/>
  <c r="X441" i="4"/>
  <c r="X440" i="4"/>
  <c r="X439" i="4"/>
  <c r="X438" i="4"/>
  <c r="X437" i="4"/>
  <c r="X436" i="4"/>
  <c r="X435" i="4"/>
  <c r="X434" i="4"/>
  <c r="X433" i="4"/>
  <c r="X432" i="4"/>
  <c r="X431" i="4"/>
  <c r="X430" i="4"/>
  <c r="X429" i="4"/>
  <c r="X428" i="4"/>
  <c r="X427" i="4"/>
  <c r="X426" i="4"/>
  <c r="X425" i="4"/>
  <c r="X424" i="4"/>
  <c r="X423" i="4"/>
  <c r="X422" i="4"/>
  <c r="X421" i="4"/>
  <c r="X420" i="4"/>
  <c r="X419" i="4"/>
  <c r="X418" i="4"/>
  <c r="X417" i="4"/>
  <c r="X416" i="4"/>
  <c r="X415" i="4"/>
  <c r="X414" i="4"/>
  <c r="X413" i="4"/>
  <c r="X412" i="4"/>
  <c r="X411" i="4"/>
  <c r="X410" i="4"/>
  <c r="X409" i="4"/>
  <c r="X408" i="4"/>
  <c r="X407" i="4"/>
  <c r="X406" i="4"/>
  <c r="X405" i="4"/>
  <c r="X404" i="4"/>
  <c r="X403" i="4"/>
  <c r="X402" i="4"/>
  <c r="X401" i="4"/>
  <c r="X400" i="4"/>
  <c r="X399" i="4"/>
  <c r="X398" i="4"/>
  <c r="X397" i="4"/>
  <c r="X396" i="4"/>
  <c r="X395" i="4"/>
  <c r="X394" i="4"/>
  <c r="X393" i="4"/>
  <c r="X392" i="4"/>
  <c r="X391" i="4"/>
  <c r="X390" i="4"/>
  <c r="X389" i="4"/>
  <c r="X388" i="4"/>
  <c r="X387" i="4"/>
  <c r="X386" i="4"/>
  <c r="X385" i="4"/>
  <c r="X384" i="4"/>
  <c r="X383" i="4"/>
  <c r="X382" i="4"/>
  <c r="X381" i="4"/>
  <c r="X380" i="4"/>
  <c r="X379" i="4"/>
  <c r="X378" i="4"/>
  <c r="X377" i="4"/>
  <c r="X376" i="4"/>
  <c r="X375" i="4"/>
  <c r="X374" i="4"/>
  <c r="X373" i="4"/>
  <c r="X372" i="4"/>
  <c r="X371" i="4"/>
  <c r="X370" i="4"/>
  <c r="X369" i="4"/>
  <c r="X368" i="4"/>
  <c r="X367" i="4"/>
  <c r="X366" i="4"/>
  <c r="X365" i="4"/>
  <c r="X364" i="4"/>
  <c r="X363" i="4"/>
  <c r="X362" i="4"/>
  <c r="X361" i="4"/>
  <c r="X360" i="4"/>
  <c r="X359" i="4"/>
  <c r="X358" i="4"/>
  <c r="X357" i="4"/>
  <c r="X356" i="4"/>
  <c r="X355" i="4"/>
  <c r="X354" i="4"/>
  <c r="X353" i="4"/>
  <c r="X352" i="4"/>
  <c r="X351" i="4"/>
  <c r="X350" i="4"/>
  <c r="X349" i="4"/>
  <c r="X348" i="4"/>
  <c r="X347" i="4"/>
  <c r="X346" i="4"/>
  <c r="X345" i="4"/>
  <c r="X344" i="4"/>
  <c r="X343" i="4"/>
  <c r="X342" i="4"/>
  <c r="X341" i="4"/>
  <c r="X340" i="4"/>
  <c r="X339" i="4"/>
  <c r="X338" i="4"/>
  <c r="X337" i="4"/>
  <c r="X336" i="4"/>
  <c r="X335" i="4"/>
  <c r="X334" i="4"/>
  <c r="X333" i="4"/>
  <c r="X332" i="4"/>
  <c r="X331" i="4"/>
  <c r="X330" i="4"/>
  <c r="X329" i="4"/>
  <c r="X328" i="4"/>
  <c r="X327" i="4"/>
  <c r="X326" i="4"/>
  <c r="X325" i="4"/>
  <c r="X324" i="4"/>
  <c r="X323" i="4"/>
  <c r="X322" i="4"/>
  <c r="X321" i="4"/>
  <c r="X320" i="4"/>
  <c r="X319" i="4"/>
  <c r="X318" i="4"/>
  <c r="X317" i="4"/>
  <c r="X316" i="4"/>
  <c r="X315" i="4"/>
  <c r="X314" i="4"/>
  <c r="X313" i="4"/>
  <c r="X312" i="4"/>
  <c r="X311" i="4"/>
  <c r="X310" i="4"/>
  <c r="X309" i="4"/>
  <c r="X308" i="4"/>
  <c r="X307" i="4"/>
  <c r="X306" i="4"/>
  <c r="X305" i="4"/>
  <c r="X304" i="4"/>
  <c r="X303" i="4"/>
  <c r="X302" i="4"/>
  <c r="X301" i="4"/>
  <c r="X300" i="4"/>
  <c r="X299" i="4"/>
  <c r="X298" i="4"/>
  <c r="X297" i="4"/>
  <c r="X296" i="4"/>
  <c r="X295" i="4"/>
  <c r="X294" i="4"/>
  <c r="X293" i="4"/>
  <c r="X292" i="4"/>
  <c r="X291" i="4"/>
  <c r="X290" i="4"/>
  <c r="X289" i="4"/>
  <c r="X288" i="4"/>
  <c r="X287" i="4"/>
  <c r="X286" i="4"/>
  <c r="X285" i="4"/>
  <c r="X284" i="4"/>
  <c r="X283" i="4"/>
  <c r="X282" i="4"/>
  <c r="X281" i="4"/>
  <c r="X280" i="4"/>
  <c r="X279" i="4"/>
  <c r="X278" i="4"/>
  <c r="X277" i="4"/>
  <c r="X276" i="4"/>
  <c r="X275" i="4"/>
  <c r="X274" i="4"/>
  <c r="X273" i="4"/>
  <c r="X272" i="4"/>
  <c r="X271" i="4"/>
  <c r="X270" i="4"/>
  <c r="X269" i="4"/>
  <c r="X268" i="4"/>
  <c r="X267" i="4"/>
  <c r="X266" i="4"/>
  <c r="X265" i="4"/>
  <c r="X264" i="4"/>
  <c r="X263" i="4"/>
  <c r="X262" i="4"/>
  <c r="X261" i="4"/>
  <c r="X260" i="4"/>
  <c r="X259" i="4"/>
  <c r="X258" i="4"/>
  <c r="X257" i="4"/>
  <c r="X256" i="4"/>
  <c r="X255" i="4"/>
  <c r="X254" i="4"/>
  <c r="X253" i="4"/>
  <c r="X252" i="4"/>
  <c r="X251" i="4"/>
  <c r="X250" i="4"/>
  <c r="X249" i="4"/>
  <c r="X248" i="4"/>
  <c r="X247" i="4"/>
  <c r="X246" i="4"/>
  <c r="X245" i="4"/>
  <c r="X244" i="4"/>
  <c r="X243" i="4"/>
  <c r="X242" i="4"/>
  <c r="X241" i="4"/>
  <c r="X240" i="4"/>
  <c r="X239" i="4"/>
  <c r="X238" i="4"/>
  <c r="X237" i="4"/>
  <c r="X236" i="4"/>
  <c r="X235" i="4"/>
  <c r="X234" i="4"/>
  <c r="X233" i="4"/>
  <c r="X232" i="4"/>
  <c r="X231" i="4"/>
  <c r="X230" i="4"/>
  <c r="X229" i="4"/>
  <c r="X228" i="4"/>
  <c r="X227" i="4"/>
  <c r="X226" i="4"/>
  <c r="X225" i="4"/>
  <c r="X224" i="4"/>
  <c r="X223" i="4"/>
  <c r="X222" i="4"/>
  <c r="X221" i="4"/>
  <c r="X220" i="4"/>
  <c r="X219" i="4"/>
  <c r="X218" i="4"/>
  <c r="X217" i="4"/>
  <c r="X216" i="4"/>
  <c r="X215" i="4"/>
  <c r="X214" i="4"/>
  <c r="X213" i="4"/>
  <c r="X212" i="4"/>
  <c r="X211" i="4"/>
  <c r="X210" i="4"/>
  <c r="X209" i="4"/>
  <c r="X208" i="4"/>
  <c r="X207" i="4"/>
  <c r="X206" i="4"/>
  <c r="X205" i="4"/>
  <c r="X204" i="4"/>
  <c r="X203" i="4"/>
  <c r="X202" i="4"/>
  <c r="X201" i="4"/>
  <c r="X200" i="4"/>
  <c r="X199" i="4"/>
  <c r="X198" i="4"/>
  <c r="X197" i="4"/>
  <c r="X196" i="4"/>
  <c r="X195" i="4"/>
  <c r="X194" i="4"/>
  <c r="X193" i="4"/>
  <c r="X192" i="4"/>
  <c r="X191" i="4"/>
  <c r="X190" i="4"/>
  <c r="X189" i="4"/>
  <c r="X188" i="4"/>
  <c r="X187" i="4"/>
  <c r="X186" i="4"/>
  <c r="X185" i="4"/>
  <c r="X184" i="4"/>
  <c r="X183" i="4"/>
  <c r="X182" i="4"/>
  <c r="X181" i="4"/>
  <c r="X180" i="4"/>
  <c r="X179" i="4"/>
  <c r="X178" i="4"/>
  <c r="X177" i="4"/>
  <c r="X176" i="4"/>
  <c r="X175" i="4"/>
  <c r="X174" i="4"/>
  <c r="X173" i="4"/>
  <c r="X172" i="4"/>
  <c r="X171" i="4"/>
  <c r="X170" i="4"/>
  <c r="X169" i="4"/>
  <c r="X168" i="4"/>
  <c r="X167" i="4"/>
  <c r="X166" i="4"/>
  <c r="X165" i="4"/>
  <c r="X164" i="4"/>
  <c r="X163" i="4"/>
  <c r="X162" i="4"/>
  <c r="X161" i="4"/>
  <c r="X160" i="4"/>
  <c r="X159" i="4"/>
  <c r="X158" i="4"/>
  <c r="X157" i="4"/>
  <c r="X156" i="4"/>
  <c r="X155" i="4"/>
  <c r="X154" i="4"/>
  <c r="X153" i="4"/>
  <c r="X152" i="4"/>
  <c r="X151" i="4"/>
  <c r="X150" i="4"/>
  <c r="X149" i="4"/>
  <c r="X148" i="4"/>
  <c r="X147" i="4"/>
  <c r="X146" i="4"/>
  <c r="X145" i="4"/>
  <c r="X144" i="4"/>
  <c r="X143" i="4"/>
  <c r="X142" i="4"/>
  <c r="X141" i="4"/>
  <c r="X140" i="4"/>
  <c r="X139" i="4"/>
  <c r="X138" i="4"/>
  <c r="X137" i="4"/>
  <c r="X136" i="4"/>
  <c r="X135" i="4"/>
  <c r="X134" i="4"/>
  <c r="X133" i="4"/>
  <c r="X132" i="4"/>
  <c r="X131" i="4"/>
  <c r="X130" i="4"/>
  <c r="X129" i="4"/>
  <c r="X128" i="4"/>
  <c r="X127" i="4"/>
  <c r="X126" i="4"/>
  <c r="X125" i="4"/>
  <c r="X124" i="4"/>
  <c r="X123" i="4"/>
  <c r="X122" i="4"/>
  <c r="X121" i="4"/>
  <c r="X120" i="4"/>
  <c r="X119" i="4"/>
  <c r="X118" i="4"/>
  <c r="X117" i="4"/>
  <c r="X116" i="4"/>
  <c r="X115" i="4"/>
  <c r="X114" i="4"/>
  <c r="X113" i="4"/>
  <c r="X112" i="4"/>
  <c r="X111" i="4"/>
  <c r="X110" i="4"/>
  <c r="X109" i="4"/>
  <c r="X108" i="4"/>
  <c r="X107" i="4"/>
  <c r="X106" i="4"/>
  <c r="X105" i="4"/>
  <c r="X104" i="4"/>
  <c r="X103" i="4"/>
  <c r="X102" i="4"/>
  <c r="X101" i="4"/>
  <c r="X100" i="4"/>
  <c r="X99" i="4"/>
  <c r="X98" i="4"/>
  <c r="X97" i="4"/>
  <c r="X96" i="4"/>
  <c r="X95" i="4"/>
  <c r="X94" i="4"/>
  <c r="X93" i="4"/>
  <c r="X92" i="4"/>
  <c r="X91" i="4"/>
  <c r="X90" i="4"/>
  <c r="X89" i="4"/>
  <c r="X88" i="4"/>
  <c r="X87" i="4"/>
  <c r="X86" i="4"/>
  <c r="X85" i="4"/>
  <c r="X84" i="4"/>
  <c r="X83" i="4"/>
  <c r="X82" i="4"/>
  <c r="X81" i="4"/>
  <c r="X80" i="4"/>
  <c r="X79" i="4"/>
  <c r="X78" i="4"/>
  <c r="X77" i="4"/>
  <c r="X76" i="4"/>
  <c r="X75" i="4"/>
  <c r="X74" i="4"/>
  <c r="X73" i="4"/>
  <c r="X72" i="4"/>
  <c r="X71" i="4"/>
  <c r="X70" i="4"/>
  <c r="X69" i="4"/>
  <c r="X68" i="4"/>
  <c r="X67" i="4"/>
  <c r="X66" i="4"/>
  <c r="X65" i="4"/>
  <c r="X64" i="4"/>
  <c r="X63" i="4"/>
  <c r="X62" i="4"/>
  <c r="X61" i="4"/>
  <c r="X60" i="4"/>
  <c r="X59" i="4"/>
  <c r="X58" i="4"/>
  <c r="X57" i="4"/>
  <c r="X56" i="4"/>
  <c r="X55" i="4"/>
  <c r="X54" i="4"/>
  <c r="X53" i="4"/>
  <c r="X52" i="4"/>
  <c r="X51" i="4"/>
  <c r="X50" i="4"/>
  <c r="X49" i="4"/>
  <c r="X48" i="4"/>
  <c r="X47" i="4"/>
  <c r="X46" i="4"/>
  <c r="X45" i="4"/>
  <c r="X44" i="4"/>
  <c r="X43" i="4"/>
  <c r="X42" i="4"/>
  <c r="X41" i="4"/>
  <c r="X40" i="4"/>
  <c r="X39" i="4"/>
  <c r="X38" i="4"/>
  <c r="X37" i="4"/>
  <c r="X36" i="4"/>
  <c r="X35" i="4"/>
  <c r="X34" i="4"/>
  <c r="X33" i="4"/>
  <c r="X32" i="4"/>
  <c r="X31" i="4"/>
  <c r="X30" i="4"/>
  <c r="X29" i="4"/>
  <c r="X28" i="4"/>
  <c r="X27" i="4"/>
  <c r="X26" i="4"/>
  <c r="X25" i="4"/>
  <c r="X24" i="4"/>
  <c r="X23" i="4"/>
  <c r="X22" i="4"/>
  <c r="X21" i="4"/>
  <c r="X20" i="4"/>
  <c r="X19" i="4"/>
  <c r="X18" i="4"/>
  <c r="X17" i="4"/>
  <c r="X16" i="4"/>
  <c r="X15" i="4"/>
  <c r="X14" i="4"/>
  <c r="X13" i="4"/>
  <c r="X12" i="4"/>
  <c r="X11" i="4"/>
  <c r="X10" i="4"/>
  <c r="X9" i="4"/>
  <c r="X8" i="4"/>
  <c r="X7" i="4"/>
  <c r="X6" i="4"/>
  <c r="X5" i="4"/>
  <c r="AA4" i="4" s="1"/>
  <c r="G7" i="11" s="1"/>
  <c r="X4" i="4"/>
  <c r="W3412" i="4"/>
  <c r="W3411" i="4"/>
  <c r="W3410" i="4"/>
  <c r="W3409" i="4"/>
  <c r="W3408" i="4"/>
  <c r="W3407" i="4"/>
  <c r="W3406" i="4"/>
  <c r="W3405" i="4"/>
  <c r="W3404" i="4"/>
  <c r="W3403" i="4"/>
  <c r="W3402" i="4"/>
  <c r="W3401" i="4"/>
  <c r="W3400" i="4"/>
  <c r="W3399" i="4"/>
  <c r="W3398" i="4"/>
  <c r="W3397" i="4"/>
  <c r="W3396" i="4"/>
  <c r="W3395" i="4"/>
  <c r="W3394" i="4"/>
  <c r="W3393" i="4"/>
  <c r="W3392" i="4"/>
  <c r="W3391" i="4"/>
  <c r="W3390" i="4"/>
  <c r="W3389" i="4"/>
  <c r="W3388" i="4"/>
  <c r="W3387" i="4"/>
  <c r="W3386" i="4"/>
  <c r="W3385" i="4"/>
  <c r="W3384" i="4"/>
  <c r="W3383" i="4"/>
  <c r="W3382" i="4"/>
  <c r="W3381" i="4"/>
  <c r="W3380" i="4"/>
  <c r="W3379" i="4"/>
  <c r="W3378" i="4"/>
  <c r="W3377" i="4"/>
  <c r="W3376" i="4"/>
  <c r="W3375" i="4"/>
  <c r="W3374" i="4"/>
  <c r="W3373" i="4"/>
  <c r="W3372" i="4"/>
  <c r="W3371" i="4"/>
  <c r="W3370" i="4"/>
  <c r="W3369" i="4"/>
  <c r="W3368" i="4"/>
  <c r="W3367" i="4"/>
  <c r="W3366" i="4"/>
  <c r="W3365" i="4"/>
  <c r="W3364" i="4"/>
  <c r="W3363" i="4"/>
  <c r="W3362" i="4"/>
  <c r="W3361" i="4"/>
  <c r="W3360" i="4"/>
  <c r="W3359" i="4"/>
  <c r="W3358" i="4"/>
  <c r="W3357" i="4"/>
  <c r="W3356" i="4"/>
  <c r="W3355" i="4"/>
  <c r="W3354" i="4"/>
  <c r="W3353" i="4"/>
  <c r="W3352" i="4"/>
  <c r="W3351" i="4"/>
  <c r="W3350" i="4"/>
  <c r="W3349" i="4"/>
  <c r="W3348" i="4"/>
  <c r="W3347" i="4"/>
  <c r="W3346" i="4"/>
  <c r="W3345" i="4"/>
  <c r="W3344" i="4"/>
  <c r="W3343" i="4"/>
  <c r="W3342" i="4"/>
  <c r="W3341" i="4"/>
  <c r="W3340" i="4"/>
  <c r="W3339" i="4"/>
  <c r="W3338" i="4"/>
  <c r="W3337" i="4"/>
  <c r="W3336" i="4"/>
  <c r="W3335" i="4"/>
  <c r="W3334" i="4"/>
  <c r="W3333" i="4"/>
  <c r="W3332" i="4"/>
  <c r="W3331" i="4"/>
  <c r="W3330" i="4"/>
  <c r="W3329" i="4"/>
  <c r="W3328" i="4"/>
  <c r="W3327" i="4"/>
  <c r="W3326" i="4"/>
  <c r="W3325" i="4"/>
  <c r="W3324" i="4"/>
  <c r="W3323" i="4"/>
  <c r="W3322" i="4"/>
  <c r="W3321" i="4"/>
  <c r="W3320" i="4"/>
  <c r="W3319" i="4"/>
  <c r="W3318" i="4"/>
  <c r="W3317" i="4"/>
  <c r="W3316" i="4"/>
  <c r="W3315" i="4"/>
  <c r="W3314" i="4"/>
  <c r="W3313" i="4"/>
  <c r="W3312" i="4"/>
  <c r="W3311" i="4"/>
  <c r="W3310" i="4"/>
  <c r="W3309" i="4"/>
  <c r="W3308" i="4"/>
  <c r="W3307" i="4"/>
  <c r="W3306" i="4"/>
  <c r="W3305" i="4"/>
  <c r="W3304" i="4"/>
  <c r="W3303" i="4"/>
  <c r="W3302" i="4"/>
  <c r="W3301" i="4"/>
  <c r="W3300" i="4"/>
  <c r="W3299" i="4"/>
  <c r="W3298" i="4"/>
  <c r="W3297" i="4"/>
  <c r="W3296" i="4"/>
  <c r="W3295" i="4"/>
  <c r="W3294" i="4"/>
  <c r="W3293" i="4"/>
  <c r="W3292" i="4"/>
  <c r="W3291" i="4"/>
  <c r="W3290" i="4"/>
  <c r="W3289" i="4"/>
  <c r="W3288" i="4"/>
  <c r="W3287" i="4"/>
  <c r="W3286" i="4"/>
  <c r="W3285" i="4"/>
  <c r="W3284" i="4"/>
  <c r="W3283" i="4"/>
  <c r="W3282" i="4"/>
  <c r="W3281" i="4"/>
  <c r="W3280" i="4"/>
  <c r="W3279" i="4"/>
  <c r="W3278" i="4"/>
  <c r="W3277" i="4"/>
  <c r="W3276" i="4"/>
  <c r="W3275" i="4"/>
  <c r="W3274" i="4"/>
  <c r="W3273" i="4"/>
  <c r="W3272" i="4"/>
  <c r="W3271" i="4"/>
  <c r="W3270" i="4"/>
  <c r="W3269" i="4"/>
  <c r="W3268" i="4"/>
  <c r="W3267" i="4"/>
  <c r="W3266" i="4"/>
  <c r="W3265" i="4"/>
  <c r="W3264" i="4"/>
  <c r="W3263" i="4"/>
  <c r="W3262" i="4"/>
  <c r="W3261" i="4"/>
  <c r="W3260" i="4"/>
  <c r="W3259" i="4"/>
  <c r="W3258" i="4"/>
  <c r="W3257" i="4"/>
  <c r="W3256" i="4"/>
  <c r="W3255" i="4"/>
  <c r="W3254" i="4"/>
  <c r="W3253" i="4"/>
  <c r="W3252" i="4"/>
  <c r="W3251" i="4"/>
  <c r="W3250" i="4"/>
  <c r="W3249" i="4"/>
  <c r="W3248" i="4"/>
  <c r="W3247" i="4"/>
  <c r="W3246" i="4"/>
  <c r="W3245" i="4"/>
  <c r="W3244" i="4"/>
  <c r="W3243" i="4"/>
  <c r="W3242" i="4"/>
  <c r="W3241" i="4"/>
  <c r="W3240" i="4"/>
  <c r="W3239" i="4"/>
  <c r="W3238" i="4"/>
  <c r="W3237" i="4"/>
  <c r="W3236" i="4"/>
  <c r="W3235" i="4"/>
  <c r="W3234" i="4"/>
  <c r="W3233" i="4"/>
  <c r="W3232" i="4"/>
  <c r="W3231" i="4"/>
  <c r="W3230" i="4"/>
  <c r="W3229" i="4"/>
  <c r="W3228" i="4"/>
  <c r="W3227" i="4"/>
  <c r="W3226" i="4"/>
  <c r="W3225" i="4"/>
  <c r="W3224" i="4"/>
  <c r="W3223" i="4"/>
  <c r="W3222" i="4"/>
  <c r="W3221" i="4"/>
  <c r="W3220" i="4"/>
  <c r="W3219" i="4"/>
  <c r="W3218" i="4"/>
  <c r="W3217" i="4"/>
  <c r="W3216" i="4"/>
  <c r="W3215" i="4"/>
  <c r="W3214" i="4"/>
  <c r="W3213" i="4"/>
  <c r="W3212" i="4"/>
  <c r="W3211" i="4"/>
  <c r="W3210" i="4"/>
  <c r="W3209" i="4"/>
  <c r="W3208" i="4"/>
  <c r="W3207" i="4"/>
  <c r="W3206" i="4"/>
  <c r="W3205" i="4"/>
  <c r="W3204" i="4"/>
  <c r="W3203" i="4"/>
  <c r="W3202" i="4"/>
  <c r="W3201" i="4"/>
  <c r="W3200" i="4"/>
  <c r="W3199" i="4"/>
  <c r="W3198" i="4"/>
  <c r="W3197" i="4"/>
  <c r="W3196" i="4"/>
  <c r="W3195" i="4"/>
  <c r="W3194" i="4"/>
  <c r="W3193" i="4"/>
  <c r="W3192" i="4"/>
  <c r="W3191" i="4"/>
  <c r="W3190" i="4"/>
  <c r="W3189" i="4"/>
  <c r="W3188" i="4"/>
  <c r="W3187" i="4"/>
  <c r="W3186" i="4"/>
  <c r="W3185" i="4"/>
  <c r="W3184" i="4"/>
  <c r="W3183" i="4"/>
  <c r="W3182" i="4"/>
  <c r="W3181" i="4"/>
  <c r="W3180" i="4"/>
  <c r="W3179" i="4"/>
  <c r="W3178" i="4"/>
  <c r="W3177" i="4"/>
  <c r="W3176" i="4"/>
  <c r="W3175" i="4"/>
  <c r="W3174" i="4"/>
  <c r="W3173" i="4"/>
  <c r="W3172" i="4"/>
  <c r="W3171" i="4"/>
  <c r="W3170" i="4"/>
  <c r="W3169" i="4"/>
  <c r="W3168" i="4"/>
  <c r="W3167" i="4"/>
  <c r="W3166" i="4"/>
  <c r="W3165" i="4"/>
  <c r="W3164" i="4"/>
  <c r="W3163" i="4"/>
  <c r="W3162" i="4"/>
  <c r="W3161" i="4"/>
  <c r="W3160" i="4"/>
  <c r="W3159" i="4"/>
  <c r="W3158" i="4"/>
  <c r="W3157" i="4"/>
  <c r="W3156" i="4"/>
  <c r="W3155" i="4"/>
  <c r="W3154" i="4"/>
  <c r="W3153" i="4"/>
  <c r="W3152" i="4"/>
  <c r="W3151" i="4"/>
  <c r="W3150" i="4"/>
  <c r="W3149" i="4"/>
  <c r="W3148" i="4"/>
  <c r="W3147" i="4"/>
  <c r="W3146" i="4"/>
  <c r="W3145" i="4"/>
  <c r="W3144" i="4"/>
  <c r="W3143" i="4"/>
  <c r="W3142" i="4"/>
  <c r="W3141" i="4"/>
  <c r="W3140" i="4"/>
  <c r="W3139" i="4"/>
  <c r="W3138" i="4"/>
  <c r="W3137" i="4"/>
  <c r="W3136" i="4"/>
  <c r="W3135" i="4"/>
  <c r="W3134" i="4"/>
  <c r="W3133" i="4"/>
  <c r="W3132" i="4"/>
  <c r="W3131" i="4"/>
  <c r="W3130" i="4"/>
  <c r="W3129" i="4"/>
  <c r="W3128" i="4"/>
  <c r="W3127" i="4"/>
  <c r="W3126" i="4"/>
  <c r="W3125" i="4"/>
  <c r="W3124" i="4"/>
  <c r="W3123" i="4"/>
  <c r="W3122" i="4"/>
  <c r="W3121" i="4"/>
  <c r="W3120" i="4"/>
  <c r="W3119" i="4"/>
  <c r="W3118" i="4"/>
  <c r="W3117" i="4"/>
  <c r="W3116" i="4"/>
  <c r="W3115" i="4"/>
  <c r="W3114" i="4"/>
  <c r="W3113" i="4"/>
  <c r="W3112" i="4"/>
  <c r="W3111" i="4"/>
  <c r="W3110" i="4"/>
  <c r="W3109" i="4"/>
  <c r="W3108" i="4"/>
  <c r="W3107" i="4"/>
  <c r="W3106" i="4"/>
  <c r="W3105" i="4"/>
  <c r="W3104" i="4"/>
  <c r="W3103" i="4"/>
  <c r="W3102" i="4"/>
  <c r="W3101" i="4"/>
  <c r="W3100" i="4"/>
  <c r="W3099" i="4"/>
  <c r="W3098" i="4"/>
  <c r="W3097" i="4"/>
  <c r="W3096" i="4"/>
  <c r="W3095" i="4"/>
  <c r="W3094" i="4"/>
  <c r="W3093" i="4"/>
  <c r="W3092" i="4"/>
  <c r="W3091" i="4"/>
  <c r="W3090" i="4"/>
  <c r="W3089" i="4"/>
  <c r="W3088" i="4"/>
  <c r="W3087" i="4"/>
  <c r="W3086" i="4"/>
  <c r="W3085" i="4"/>
  <c r="W3084" i="4"/>
  <c r="W3083" i="4"/>
  <c r="W3082" i="4"/>
  <c r="W3081" i="4"/>
  <c r="W3080" i="4"/>
  <c r="W3079" i="4"/>
  <c r="W3078" i="4"/>
  <c r="W3077" i="4"/>
  <c r="W3076" i="4"/>
  <c r="W3075" i="4"/>
  <c r="W3074" i="4"/>
  <c r="W3073" i="4"/>
  <c r="W3072" i="4"/>
  <c r="W3071" i="4"/>
  <c r="W3070" i="4"/>
  <c r="W3069" i="4"/>
  <c r="W3068" i="4"/>
  <c r="W3067" i="4"/>
  <c r="W3066" i="4"/>
  <c r="W3065" i="4"/>
  <c r="W3064" i="4"/>
  <c r="W3063" i="4"/>
  <c r="W3062" i="4"/>
  <c r="W3061" i="4"/>
  <c r="W3060" i="4"/>
  <c r="W3059" i="4"/>
  <c r="W3058" i="4"/>
  <c r="W3057" i="4"/>
  <c r="W3056" i="4"/>
  <c r="W3055" i="4"/>
  <c r="W3054" i="4"/>
  <c r="W3053" i="4"/>
  <c r="W3052" i="4"/>
  <c r="W3051" i="4"/>
  <c r="W3050" i="4"/>
  <c r="W3049" i="4"/>
  <c r="W3048" i="4"/>
  <c r="W3047" i="4"/>
  <c r="W3046" i="4"/>
  <c r="W3045" i="4"/>
  <c r="W3044" i="4"/>
  <c r="W3043" i="4"/>
  <c r="W3042" i="4"/>
  <c r="W3041" i="4"/>
  <c r="W3040" i="4"/>
  <c r="W3039" i="4"/>
  <c r="W3038" i="4"/>
  <c r="W3037" i="4"/>
  <c r="W3036" i="4"/>
  <c r="W3035" i="4"/>
  <c r="W3034" i="4"/>
  <c r="W3033" i="4"/>
  <c r="W3032" i="4"/>
  <c r="W3031" i="4"/>
  <c r="W3030" i="4"/>
  <c r="W3029" i="4"/>
  <c r="W3028" i="4"/>
  <c r="W3027" i="4"/>
  <c r="W3026" i="4"/>
  <c r="W3025" i="4"/>
  <c r="W3024" i="4"/>
  <c r="W3023" i="4"/>
  <c r="W3022" i="4"/>
  <c r="W3021" i="4"/>
  <c r="W3020" i="4"/>
  <c r="W3019" i="4"/>
  <c r="W3018" i="4"/>
  <c r="W3017" i="4"/>
  <c r="W3016" i="4"/>
  <c r="W3015" i="4"/>
  <c r="W3014" i="4"/>
  <c r="W3013" i="4"/>
  <c r="W3012" i="4"/>
  <c r="W3011" i="4"/>
  <c r="W3010" i="4"/>
  <c r="W3009" i="4"/>
  <c r="W3008" i="4"/>
  <c r="W3007" i="4"/>
  <c r="W3006" i="4"/>
  <c r="W3005" i="4"/>
  <c r="W3004" i="4"/>
  <c r="W3003" i="4"/>
  <c r="W3002" i="4"/>
  <c r="W3001" i="4"/>
  <c r="W3000" i="4"/>
  <c r="W2999" i="4"/>
  <c r="W2998" i="4"/>
  <c r="W2997" i="4"/>
  <c r="W2996" i="4"/>
  <c r="W2995" i="4"/>
  <c r="W2994" i="4"/>
  <c r="W2993" i="4"/>
  <c r="W2992" i="4"/>
  <c r="W2991" i="4"/>
  <c r="W2990" i="4"/>
  <c r="W2989" i="4"/>
  <c r="W2988" i="4"/>
  <c r="W2987" i="4"/>
  <c r="W2986" i="4"/>
  <c r="W2985" i="4"/>
  <c r="W2984" i="4"/>
  <c r="W2983" i="4"/>
  <c r="W2982" i="4"/>
  <c r="W2981" i="4"/>
  <c r="W2980" i="4"/>
  <c r="W2979" i="4"/>
  <c r="W2978" i="4"/>
  <c r="W2977" i="4"/>
  <c r="W2976" i="4"/>
  <c r="W2975" i="4"/>
  <c r="W2974" i="4"/>
  <c r="W2973" i="4"/>
  <c r="W2972" i="4"/>
  <c r="W2971" i="4"/>
  <c r="W2970" i="4"/>
  <c r="W2969" i="4"/>
  <c r="W2968" i="4"/>
  <c r="W2967" i="4"/>
  <c r="W2966" i="4"/>
  <c r="W2965" i="4"/>
  <c r="W2964" i="4"/>
  <c r="W2963" i="4"/>
  <c r="W2962" i="4"/>
  <c r="W2961" i="4"/>
  <c r="W2960" i="4"/>
  <c r="W2959" i="4"/>
  <c r="W2958" i="4"/>
  <c r="W2957" i="4"/>
  <c r="W2956" i="4"/>
  <c r="W2955" i="4"/>
  <c r="W2954" i="4"/>
  <c r="W2953" i="4"/>
  <c r="W2952" i="4"/>
  <c r="W2951" i="4"/>
  <c r="W2950" i="4"/>
  <c r="W2949" i="4"/>
  <c r="W2948" i="4"/>
  <c r="W2947" i="4"/>
  <c r="W2946" i="4"/>
  <c r="W2945" i="4"/>
  <c r="W2944" i="4"/>
  <c r="W2943" i="4"/>
  <c r="W2942" i="4"/>
  <c r="W2941" i="4"/>
  <c r="W2940" i="4"/>
  <c r="W2939" i="4"/>
  <c r="W2938" i="4"/>
  <c r="W2937" i="4"/>
  <c r="W2936" i="4"/>
  <c r="W2935" i="4"/>
  <c r="W2934" i="4"/>
  <c r="W2933" i="4"/>
  <c r="W2932" i="4"/>
  <c r="W2931" i="4"/>
  <c r="W2930" i="4"/>
  <c r="W2929" i="4"/>
  <c r="W2928" i="4"/>
  <c r="W2927" i="4"/>
  <c r="W2926" i="4"/>
  <c r="W2925" i="4"/>
  <c r="W2924" i="4"/>
  <c r="W2923" i="4"/>
  <c r="W2922" i="4"/>
  <c r="W2921" i="4"/>
  <c r="W2920" i="4"/>
  <c r="W2919" i="4"/>
  <c r="W2918" i="4"/>
  <c r="W2917" i="4"/>
  <c r="W2916" i="4"/>
  <c r="W2915" i="4"/>
  <c r="W2914" i="4"/>
  <c r="W2913" i="4"/>
  <c r="W2912" i="4"/>
  <c r="W2911" i="4"/>
  <c r="W2910" i="4"/>
  <c r="W2909" i="4"/>
  <c r="W2908" i="4"/>
  <c r="W2907" i="4"/>
  <c r="W2906" i="4"/>
  <c r="W2905" i="4"/>
  <c r="W2904" i="4"/>
  <c r="W2903" i="4"/>
  <c r="W2902" i="4"/>
  <c r="W2901" i="4"/>
  <c r="W2900" i="4"/>
  <c r="W2899" i="4"/>
  <c r="W2898" i="4"/>
  <c r="W2897" i="4"/>
  <c r="W2896" i="4"/>
  <c r="W2895" i="4"/>
  <c r="W2894" i="4"/>
  <c r="W2893" i="4"/>
  <c r="W2892" i="4"/>
  <c r="W2891" i="4"/>
  <c r="W2890" i="4"/>
  <c r="W2889" i="4"/>
  <c r="W2888" i="4"/>
  <c r="W2887" i="4"/>
  <c r="W2886" i="4"/>
  <c r="W2885" i="4"/>
  <c r="W2884" i="4"/>
  <c r="W2883" i="4"/>
  <c r="W2882" i="4"/>
  <c r="W2881" i="4"/>
  <c r="W2880" i="4"/>
  <c r="W2879" i="4"/>
  <c r="W2878" i="4"/>
  <c r="W2877" i="4"/>
  <c r="W2876" i="4"/>
  <c r="W2875" i="4"/>
  <c r="W2874" i="4"/>
  <c r="W2873" i="4"/>
  <c r="W2872" i="4"/>
  <c r="W2871" i="4"/>
  <c r="W2870" i="4"/>
  <c r="W2869" i="4"/>
  <c r="W2868" i="4"/>
  <c r="W2867" i="4"/>
  <c r="W2866" i="4"/>
  <c r="W2865" i="4"/>
  <c r="W2864" i="4"/>
  <c r="W2863" i="4"/>
  <c r="W2862" i="4"/>
  <c r="W2861" i="4"/>
  <c r="W2860" i="4"/>
  <c r="W2859" i="4"/>
  <c r="W2858" i="4"/>
  <c r="W2857" i="4"/>
  <c r="W2856" i="4"/>
  <c r="W2855" i="4"/>
  <c r="W2854" i="4"/>
  <c r="W2853" i="4"/>
  <c r="W2852" i="4"/>
  <c r="W2851" i="4"/>
  <c r="W2850" i="4"/>
  <c r="W2849" i="4"/>
  <c r="W2848" i="4"/>
  <c r="W2847" i="4"/>
  <c r="W2846" i="4"/>
  <c r="W2845" i="4"/>
  <c r="W2844" i="4"/>
  <c r="W2843" i="4"/>
  <c r="W2842" i="4"/>
  <c r="W2841" i="4"/>
  <c r="W2840" i="4"/>
  <c r="W2839" i="4"/>
  <c r="W2838" i="4"/>
  <c r="W2837" i="4"/>
  <c r="W2836" i="4"/>
  <c r="W2835" i="4"/>
  <c r="W2834" i="4"/>
  <c r="W2833" i="4"/>
  <c r="W2832" i="4"/>
  <c r="W2831" i="4"/>
  <c r="W2830" i="4"/>
  <c r="W2829" i="4"/>
  <c r="W2828" i="4"/>
  <c r="W2827" i="4"/>
  <c r="W2826" i="4"/>
  <c r="W2825" i="4"/>
  <c r="W2824" i="4"/>
  <c r="W2823" i="4"/>
  <c r="W2822" i="4"/>
  <c r="W2821" i="4"/>
  <c r="W2820" i="4"/>
  <c r="W2819" i="4"/>
  <c r="W2818" i="4"/>
  <c r="W2817" i="4"/>
  <c r="W2816" i="4"/>
  <c r="W2815" i="4"/>
  <c r="W2814" i="4"/>
  <c r="W2813" i="4"/>
  <c r="W2812" i="4"/>
  <c r="W2811" i="4"/>
  <c r="W2810" i="4"/>
  <c r="W2809" i="4"/>
  <c r="W2808" i="4"/>
  <c r="W2807" i="4"/>
  <c r="W2806" i="4"/>
  <c r="W2805" i="4"/>
  <c r="W2804" i="4"/>
  <c r="W2803" i="4"/>
  <c r="W2802" i="4"/>
  <c r="W2801" i="4"/>
  <c r="W2800" i="4"/>
  <c r="W2799" i="4"/>
  <c r="W2798" i="4"/>
  <c r="W2797" i="4"/>
  <c r="W2796" i="4"/>
  <c r="W2795" i="4"/>
  <c r="W2794" i="4"/>
  <c r="W2793" i="4"/>
  <c r="W2792" i="4"/>
  <c r="W2791" i="4"/>
  <c r="W2790" i="4"/>
  <c r="W2789" i="4"/>
  <c r="W2788" i="4"/>
  <c r="W2787" i="4"/>
  <c r="W2786" i="4"/>
  <c r="W2785" i="4"/>
  <c r="W2784" i="4"/>
  <c r="W2783" i="4"/>
  <c r="W2782" i="4"/>
  <c r="W2781" i="4"/>
  <c r="W2780" i="4"/>
  <c r="W2779" i="4"/>
  <c r="W2778" i="4"/>
  <c r="W2777" i="4"/>
  <c r="W2776" i="4"/>
  <c r="W2775" i="4"/>
  <c r="W2774" i="4"/>
  <c r="W2773" i="4"/>
  <c r="W2772" i="4"/>
  <c r="W2771" i="4"/>
  <c r="W2770" i="4"/>
  <c r="W2769" i="4"/>
  <c r="W2768" i="4"/>
  <c r="W2767" i="4"/>
  <c r="W2766" i="4"/>
  <c r="W2765" i="4"/>
  <c r="W2764" i="4"/>
  <c r="W2763" i="4"/>
  <c r="W2762" i="4"/>
  <c r="W2761" i="4"/>
  <c r="W2760" i="4"/>
  <c r="W2759" i="4"/>
  <c r="W2758" i="4"/>
  <c r="W2757" i="4"/>
  <c r="W2756" i="4"/>
  <c r="W2755" i="4"/>
  <c r="W2754" i="4"/>
  <c r="W2753" i="4"/>
  <c r="W2752" i="4"/>
  <c r="W2751" i="4"/>
  <c r="W2750" i="4"/>
  <c r="W2749" i="4"/>
  <c r="W2748" i="4"/>
  <c r="W2747" i="4"/>
  <c r="W2746" i="4"/>
  <c r="W2745" i="4"/>
  <c r="W2744" i="4"/>
  <c r="W2743" i="4"/>
  <c r="W2742" i="4"/>
  <c r="W2741" i="4"/>
  <c r="W2740" i="4"/>
  <c r="W2739" i="4"/>
  <c r="W2738" i="4"/>
  <c r="W2737" i="4"/>
  <c r="W2736" i="4"/>
  <c r="W2735" i="4"/>
  <c r="W2734" i="4"/>
  <c r="W2733" i="4"/>
  <c r="W2732" i="4"/>
  <c r="W2731" i="4"/>
  <c r="W2730" i="4"/>
  <c r="W2729" i="4"/>
  <c r="W2728" i="4"/>
  <c r="W2727" i="4"/>
  <c r="W2726" i="4"/>
  <c r="W2725" i="4"/>
  <c r="W2724" i="4"/>
  <c r="W2723" i="4"/>
  <c r="W2722" i="4"/>
  <c r="W2721" i="4"/>
  <c r="W2720" i="4"/>
  <c r="W2719" i="4"/>
  <c r="W2718" i="4"/>
  <c r="W2717" i="4"/>
  <c r="W2716" i="4"/>
  <c r="W2715" i="4"/>
  <c r="W2714" i="4"/>
  <c r="W2713" i="4"/>
  <c r="W2712" i="4"/>
  <c r="W2711" i="4"/>
  <c r="W2710" i="4"/>
  <c r="W2709" i="4"/>
  <c r="W2708" i="4"/>
  <c r="W2707" i="4"/>
  <c r="W2706" i="4"/>
  <c r="W2705" i="4"/>
  <c r="W2704" i="4"/>
  <c r="W2703" i="4"/>
  <c r="W2702" i="4"/>
  <c r="W2701" i="4"/>
  <c r="W2700" i="4"/>
  <c r="W2699" i="4"/>
  <c r="W2698" i="4"/>
  <c r="W2697" i="4"/>
  <c r="W2696" i="4"/>
  <c r="W2695" i="4"/>
  <c r="W2694" i="4"/>
  <c r="W2693" i="4"/>
  <c r="W2692" i="4"/>
  <c r="W2691" i="4"/>
  <c r="W2690" i="4"/>
  <c r="W2689" i="4"/>
  <c r="W2688" i="4"/>
  <c r="W2687" i="4"/>
  <c r="W2686" i="4"/>
  <c r="W2685" i="4"/>
  <c r="W2684" i="4"/>
  <c r="W2683" i="4"/>
  <c r="W2682" i="4"/>
  <c r="W2681" i="4"/>
  <c r="W2680" i="4"/>
  <c r="W2679" i="4"/>
  <c r="W2678" i="4"/>
  <c r="W2677" i="4"/>
  <c r="W2676" i="4"/>
  <c r="W2675" i="4"/>
  <c r="W2674" i="4"/>
  <c r="W2673" i="4"/>
  <c r="W2672" i="4"/>
  <c r="W2671" i="4"/>
  <c r="W2670" i="4"/>
  <c r="W2669" i="4"/>
  <c r="W2668" i="4"/>
  <c r="W2667" i="4"/>
  <c r="W2666" i="4"/>
  <c r="W2665" i="4"/>
  <c r="W2664" i="4"/>
  <c r="W2663" i="4"/>
  <c r="W2662" i="4"/>
  <c r="W2661" i="4"/>
  <c r="W2660" i="4"/>
  <c r="W2659" i="4"/>
  <c r="W2658" i="4"/>
  <c r="W2657" i="4"/>
  <c r="W2656" i="4"/>
  <c r="W2655" i="4"/>
  <c r="W2654" i="4"/>
  <c r="W2653" i="4"/>
  <c r="W2652" i="4"/>
  <c r="W2651" i="4"/>
  <c r="W2650" i="4"/>
  <c r="W2649" i="4"/>
  <c r="W2648" i="4"/>
  <c r="W2647" i="4"/>
  <c r="W2646" i="4"/>
  <c r="W2645" i="4"/>
  <c r="W2644" i="4"/>
  <c r="W2643" i="4"/>
  <c r="W2642" i="4"/>
  <c r="W2641" i="4"/>
  <c r="W2640" i="4"/>
  <c r="W2639" i="4"/>
  <c r="W2638" i="4"/>
  <c r="W2637" i="4"/>
  <c r="W2636" i="4"/>
  <c r="W2635" i="4"/>
  <c r="W2634" i="4"/>
  <c r="W2633" i="4"/>
  <c r="W2632" i="4"/>
  <c r="W2631" i="4"/>
  <c r="W2630" i="4"/>
  <c r="W2629" i="4"/>
  <c r="W2628" i="4"/>
  <c r="W2627" i="4"/>
  <c r="W2626" i="4"/>
  <c r="W2625" i="4"/>
  <c r="W2624" i="4"/>
  <c r="W2623" i="4"/>
  <c r="W2622" i="4"/>
  <c r="W2621" i="4"/>
  <c r="W2620" i="4"/>
  <c r="W2619" i="4"/>
  <c r="W2618" i="4"/>
  <c r="W2617" i="4"/>
  <c r="W2616" i="4"/>
  <c r="W2615" i="4"/>
  <c r="W2614" i="4"/>
  <c r="W2613" i="4"/>
  <c r="W2612" i="4"/>
  <c r="W2611" i="4"/>
  <c r="W2610" i="4"/>
  <c r="W2609" i="4"/>
  <c r="W2608" i="4"/>
  <c r="W2607" i="4"/>
  <c r="W2606" i="4"/>
  <c r="W2605" i="4"/>
  <c r="W2604" i="4"/>
  <c r="W2603" i="4"/>
  <c r="W2602" i="4"/>
  <c r="W2601" i="4"/>
  <c r="W2600" i="4"/>
  <c r="W2599" i="4"/>
  <c r="W2598" i="4"/>
  <c r="W2597" i="4"/>
  <c r="W2596" i="4"/>
  <c r="W2595" i="4"/>
  <c r="W2594" i="4"/>
  <c r="W2593" i="4"/>
  <c r="W2592" i="4"/>
  <c r="W2591" i="4"/>
  <c r="W2590" i="4"/>
  <c r="W2589" i="4"/>
  <c r="W2588" i="4"/>
  <c r="W2587" i="4"/>
  <c r="W2586" i="4"/>
  <c r="W2585" i="4"/>
  <c r="W2584" i="4"/>
  <c r="W2583" i="4"/>
  <c r="W2582" i="4"/>
  <c r="W2581" i="4"/>
  <c r="W2580" i="4"/>
  <c r="W2579" i="4"/>
  <c r="W2578" i="4"/>
  <c r="W2577" i="4"/>
  <c r="W2576" i="4"/>
  <c r="W2575" i="4"/>
  <c r="W2574" i="4"/>
  <c r="W2573" i="4"/>
  <c r="W2572" i="4"/>
  <c r="W2571" i="4"/>
  <c r="W2570" i="4"/>
  <c r="W2569" i="4"/>
  <c r="W2568" i="4"/>
  <c r="W2567" i="4"/>
  <c r="W2566" i="4"/>
  <c r="W2565" i="4"/>
  <c r="W2564" i="4"/>
  <c r="W2563" i="4"/>
  <c r="W2562" i="4"/>
  <c r="W2561" i="4"/>
  <c r="W2560" i="4"/>
  <c r="W2559" i="4"/>
  <c r="W2558" i="4"/>
  <c r="W2557" i="4"/>
  <c r="W2556" i="4"/>
  <c r="W2555" i="4"/>
  <c r="W2554" i="4"/>
  <c r="W2553" i="4"/>
  <c r="W2552" i="4"/>
  <c r="W2551" i="4"/>
  <c r="W2550" i="4"/>
  <c r="W2549" i="4"/>
  <c r="W2548" i="4"/>
  <c r="W2547" i="4"/>
  <c r="W2546" i="4"/>
  <c r="W2545" i="4"/>
  <c r="W2544" i="4"/>
  <c r="W2543" i="4"/>
  <c r="W2542" i="4"/>
  <c r="W2541" i="4"/>
  <c r="W2540" i="4"/>
  <c r="W2539" i="4"/>
  <c r="W2538" i="4"/>
  <c r="W2537" i="4"/>
  <c r="W2536" i="4"/>
  <c r="W2535" i="4"/>
  <c r="W2534" i="4"/>
  <c r="W2533" i="4"/>
  <c r="W2532" i="4"/>
  <c r="W2531" i="4"/>
  <c r="W2530" i="4"/>
  <c r="W2529" i="4"/>
  <c r="W2528" i="4"/>
  <c r="W2527" i="4"/>
  <c r="W2526" i="4"/>
  <c r="W2525" i="4"/>
  <c r="W2524" i="4"/>
  <c r="W2523" i="4"/>
  <c r="W2522" i="4"/>
  <c r="W2521" i="4"/>
  <c r="W2520" i="4"/>
  <c r="W2519" i="4"/>
  <c r="W2518" i="4"/>
  <c r="W2517" i="4"/>
  <c r="W2516" i="4"/>
  <c r="W2515" i="4"/>
  <c r="W2514" i="4"/>
  <c r="W2513" i="4"/>
  <c r="W2512" i="4"/>
  <c r="W2511" i="4"/>
  <c r="W2510" i="4"/>
  <c r="W2509" i="4"/>
  <c r="W2508" i="4"/>
  <c r="W2507" i="4"/>
  <c r="W2506" i="4"/>
  <c r="W2505" i="4"/>
  <c r="W2504" i="4"/>
  <c r="W2503" i="4"/>
  <c r="W2502" i="4"/>
  <c r="W2501" i="4"/>
  <c r="W2500" i="4"/>
  <c r="W2499" i="4"/>
  <c r="W2498" i="4"/>
  <c r="W2497" i="4"/>
  <c r="W2496" i="4"/>
  <c r="W2495" i="4"/>
  <c r="W2494" i="4"/>
  <c r="W2493" i="4"/>
  <c r="W2492" i="4"/>
  <c r="W2491" i="4"/>
  <c r="W2490" i="4"/>
  <c r="W2489" i="4"/>
  <c r="W2488" i="4"/>
  <c r="W2487" i="4"/>
  <c r="W2486" i="4"/>
  <c r="W2485" i="4"/>
  <c r="W2484" i="4"/>
  <c r="W2483" i="4"/>
  <c r="W2482" i="4"/>
  <c r="W2481" i="4"/>
  <c r="W2480" i="4"/>
  <c r="W2479" i="4"/>
  <c r="W2478" i="4"/>
  <c r="W2477" i="4"/>
  <c r="W2476" i="4"/>
  <c r="W2475" i="4"/>
  <c r="W2474" i="4"/>
  <c r="W2473" i="4"/>
  <c r="W2472" i="4"/>
  <c r="W2471" i="4"/>
  <c r="W2470" i="4"/>
  <c r="W2469" i="4"/>
  <c r="W2468" i="4"/>
  <c r="W2467" i="4"/>
  <c r="W2466" i="4"/>
  <c r="W2465" i="4"/>
  <c r="W2464" i="4"/>
  <c r="W2463" i="4"/>
  <c r="W2462" i="4"/>
  <c r="W2461" i="4"/>
  <c r="W2460" i="4"/>
  <c r="W2459" i="4"/>
  <c r="W2458" i="4"/>
  <c r="W2457" i="4"/>
  <c r="W2456" i="4"/>
  <c r="W2455" i="4"/>
  <c r="W2454" i="4"/>
  <c r="W2453" i="4"/>
  <c r="W2452" i="4"/>
  <c r="W2451" i="4"/>
  <c r="W2450" i="4"/>
  <c r="W2449" i="4"/>
  <c r="W2448" i="4"/>
  <c r="W2447" i="4"/>
  <c r="W2446" i="4"/>
  <c r="W2445" i="4"/>
  <c r="W2444" i="4"/>
  <c r="W2443" i="4"/>
  <c r="W2442" i="4"/>
  <c r="W2441" i="4"/>
  <c r="W2440" i="4"/>
  <c r="W2439" i="4"/>
  <c r="W2438" i="4"/>
  <c r="W2437" i="4"/>
  <c r="W2436" i="4"/>
  <c r="W2435" i="4"/>
  <c r="W2434" i="4"/>
  <c r="W2433" i="4"/>
  <c r="W2432" i="4"/>
  <c r="W2431" i="4"/>
  <c r="W2430" i="4"/>
  <c r="W2429" i="4"/>
  <c r="W2428" i="4"/>
  <c r="W2427" i="4"/>
  <c r="W2426" i="4"/>
  <c r="W2425" i="4"/>
  <c r="W2424" i="4"/>
  <c r="W2423" i="4"/>
  <c r="W2422" i="4"/>
  <c r="W2421" i="4"/>
  <c r="W2420" i="4"/>
  <c r="W2419" i="4"/>
  <c r="W2418" i="4"/>
  <c r="W2417" i="4"/>
  <c r="W2416" i="4"/>
  <c r="W2415" i="4"/>
  <c r="W2414" i="4"/>
  <c r="W2413" i="4"/>
  <c r="W2412" i="4"/>
  <c r="W2411" i="4"/>
  <c r="W2410" i="4"/>
  <c r="W2409" i="4"/>
  <c r="W2408" i="4"/>
  <c r="W2407" i="4"/>
  <c r="W2406" i="4"/>
  <c r="W2405" i="4"/>
  <c r="W2404" i="4"/>
  <c r="W2403" i="4"/>
  <c r="W2402" i="4"/>
  <c r="W2401" i="4"/>
  <c r="W2400" i="4"/>
  <c r="W2399" i="4"/>
  <c r="W2398" i="4"/>
  <c r="W2397" i="4"/>
  <c r="W2396" i="4"/>
  <c r="W2395" i="4"/>
  <c r="W2394" i="4"/>
  <c r="W2393" i="4"/>
  <c r="W2392" i="4"/>
  <c r="W2391" i="4"/>
  <c r="W2390" i="4"/>
  <c r="W2389" i="4"/>
  <c r="W2388" i="4"/>
  <c r="W2387" i="4"/>
  <c r="W2386" i="4"/>
  <c r="W2385" i="4"/>
  <c r="W2384" i="4"/>
  <c r="W2383" i="4"/>
  <c r="W2382" i="4"/>
  <c r="W2381" i="4"/>
  <c r="W2380" i="4"/>
  <c r="W2379" i="4"/>
  <c r="W2378" i="4"/>
  <c r="W2377" i="4"/>
  <c r="W2376" i="4"/>
  <c r="W2375" i="4"/>
  <c r="W2374" i="4"/>
  <c r="W2373" i="4"/>
  <c r="W2372" i="4"/>
  <c r="W2371" i="4"/>
  <c r="W2370" i="4"/>
  <c r="W2369" i="4"/>
  <c r="W2368" i="4"/>
  <c r="W2367" i="4"/>
  <c r="W2366" i="4"/>
  <c r="W2365" i="4"/>
  <c r="W2364" i="4"/>
  <c r="W2363" i="4"/>
  <c r="W2362" i="4"/>
  <c r="W2361" i="4"/>
  <c r="W2360" i="4"/>
  <c r="W2359" i="4"/>
  <c r="W2358" i="4"/>
  <c r="W2357" i="4"/>
  <c r="W2356" i="4"/>
  <c r="W2355" i="4"/>
  <c r="W2354" i="4"/>
  <c r="W2353" i="4"/>
  <c r="W2352" i="4"/>
  <c r="W2351" i="4"/>
  <c r="W2350" i="4"/>
  <c r="W2349" i="4"/>
  <c r="W2348" i="4"/>
  <c r="W2347" i="4"/>
  <c r="W2346" i="4"/>
  <c r="W2345" i="4"/>
  <c r="W2344" i="4"/>
  <c r="W2343" i="4"/>
  <c r="W2342" i="4"/>
  <c r="W2341" i="4"/>
  <c r="W2340" i="4"/>
  <c r="W2339" i="4"/>
  <c r="W2338" i="4"/>
  <c r="W2337" i="4"/>
  <c r="W2336" i="4"/>
  <c r="W2335" i="4"/>
  <c r="W2334" i="4"/>
  <c r="W2333" i="4"/>
  <c r="W2332" i="4"/>
  <c r="W2331" i="4"/>
  <c r="W2330" i="4"/>
  <c r="W2329" i="4"/>
  <c r="W2328" i="4"/>
  <c r="W2327" i="4"/>
  <c r="W2326" i="4"/>
  <c r="W2325" i="4"/>
  <c r="W2324" i="4"/>
  <c r="W2323" i="4"/>
  <c r="W2322" i="4"/>
  <c r="W2321" i="4"/>
  <c r="W2320" i="4"/>
  <c r="W2319" i="4"/>
  <c r="W2318" i="4"/>
  <c r="W2317" i="4"/>
  <c r="W2316" i="4"/>
  <c r="W2315" i="4"/>
  <c r="W2314" i="4"/>
  <c r="W2313" i="4"/>
  <c r="W2312" i="4"/>
  <c r="W2311" i="4"/>
  <c r="W2310" i="4"/>
  <c r="W2309" i="4"/>
  <c r="W2308" i="4"/>
  <c r="W2307" i="4"/>
  <c r="W2306" i="4"/>
  <c r="W2305" i="4"/>
  <c r="W2304" i="4"/>
  <c r="W2303" i="4"/>
  <c r="W2302" i="4"/>
  <c r="W2301" i="4"/>
  <c r="W2300" i="4"/>
  <c r="W2299" i="4"/>
  <c r="W2298" i="4"/>
  <c r="W2297" i="4"/>
  <c r="W2296" i="4"/>
  <c r="W2295" i="4"/>
  <c r="W2294" i="4"/>
  <c r="W2293" i="4"/>
  <c r="W2292" i="4"/>
  <c r="W2291" i="4"/>
  <c r="W2290" i="4"/>
  <c r="W2289" i="4"/>
  <c r="W2288" i="4"/>
  <c r="W2287" i="4"/>
  <c r="W2286" i="4"/>
  <c r="W2285" i="4"/>
  <c r="W2284" i="4"/>
  <c r="W2283" i="4"/>
  <c r="W2282" i="4"/>
  <c r="W2281" i="4"/>
  <c r="W2280" i="4"/>
  <c r="W2279" i="4"/>
  <c r="W2278" i="4"/>
  <c r="W2277" i="4"/>
  <c r="W2276" i="4"/>
  <c r="W2275" i="4"/>
  <c r="W2274" i="4"/>
  <c r="W2273" i="4"/>
  <c r="W2272" i="4"/>
  <c r="W2271" i="4"/>
  <c r="W2270" i="4"/>
  <c r="W2269" i="4"/>
  <c r="W2268" i="4"/>
  <c r="W2267" i="4"/>
  <c r="W2266" i="4"/>
  <c r="W2265" i="4"/>
  <c r="W2264" i="4"/>
  <c r="W2263" i="4"/>
  <c r="W2262" i="4"/>
  <c r="W2261" i="4"/>
  <c r="W2260" i="4"/>
  <c r="W2259" i="4"/>
  <c r="W2258" i="4"/>
  <c r="W2257" i="4"/>
  <c r="W2256" i="4"/>
  <c r="W2255" i="4"/>
  <c r="W2254" i="4"/>
  <c r="W2253" i="4"/>
  <c r="W2252" i="4"/>
  <c r="W2251" i="4"/>
  <c r="W2250" i="4"/>
  <c r="W2249" i="4"/>
  <c r="W2248" i="4"/>
  <c r="W2247" i="4"/>
  <c r="W2246" i="4"/>
  <c r="W2245" i="4"/>
  <c r="W2244" i="4"/>
  <c r="W2243" i="4"/>
  <c r="W2242" i="4"/>
  <c r="W2241" i="4"/>
  <c r="W2240" i="4"/>
  <c r="W2239" i="4"/>
  <c r="W2238" i="4"/>
  <c r="W2237" i="4"/>
  <c r="W2236" i="4"/>
  <c r="W2235" i="4"/>
  <c r="W2234" i="4"/>
  <c r="W2233" i="4"/>
  <c r="W2232" i="4"/>
  <c r="W2231" i="4"/>
  <c r="W2230" i="4"/>
  <c r="W2229" i="4"/>
  <c r="W2228" i="4"/>
  <c r="W2227" i="4"/>
  <c r="W2226" i="4"/>
  <c r="W2225" i="4"/>
  <c r="W2224" i="4"/>
  <c r="W2223" i="4"/>
  <c r="W2222" i="4"/>
  <c r="W2221" i="4"/>
  <c r="W2220" i="4"/>
  <c r="W2219" i="4"/>
  <c r="W2218" i="4"/>
  <c r="W2217" i="4"/>
  <c r="W2216" i="4"/>
  <c r="W2215" i="4"/>
  <c r="W2214" i="4"/>
  <c r="W2213" i="4"/>
  <c r="W2212" i="4"/>
  <c r="W2211" i="4"/>
  <c r="W2210" i="4"/>
  <c r="W2209" i="4"/>
  <c r="W2208" i="4"/>
  <c r="W2207" i="4"/>
  <c r="W2206" i="4"/>
  <c r="W2205" i="4"/>
  <c r="W2204" i="4"/>
  <c r="W2203" i="4"/>
  <c r="W2202" i="4"/>
  <c r="W2201" i="4"/>
  <c r="W2200" i="4"/>
  <c r="W2199" i="4"/>
  <c r="W2198" i="4"/>
  <c r="W2197" i="4"/>
  <c r="W2196" i="4"/>
  <c r="W2195" i="4"/>
  <c r="W2194" i="4"/>
  <c r="W2193" i="4"/>
  <c r="W2192" i="4"/>
  <c r="W2191" i="4"/>
  <c r="W2190" i="4"/>
  <c r="W2189" i="4"/>
  <c r="W2188" i="4"/>
  <c r="W2187" i="4"/>
  <c r="W2186" i="4"/>
  <c r="W2185" i="4"/>
  <c r="W2184" i="4"/>
  <c r="W2183" i="4"/>
  <c r="W2182" i="4"/>
  <c r="W2181" i="4"/>
  <c r="W2180" i="4"/>
  <c r="W2179" i="4"/>
  <c r="W2178" i="4"/>
  <c r="W2177" i="4"/>
  <c r="W2176" i="4"/>
  <c r="W2175" i="4"/>
  <c r="W2174" i="4"/>
  <c r="W2173" i="4"/>
  <c r="W2172" i="4"/>
  <c r="W2171" i="4"/>
  <c r="W2170" i="4"/>
  <c r="W2169" i="4"/>
  <c r="W2168" i="4"/>
  <c r="W2167" i="4"/>
  <c r="W2166" i="4"/>
  <c r="W2165" i="4"/>
  <c r="W2164" i="4"/>
  <c r="W2163" i="4"/>
  <c r="W2162" i="4"/>
  <c r="W2161" i="4"/>
  <c r="W2160" i="4"/>
  <c r="W2159" i="4"/>
  <c r="W2158" i="4"/>
  <c r="W2157" i="4"/>
  <c r="W2156" i="4"/>
  <c r="W2155" i="4"/>
  <c r="W2154" i="4"/>
  <c r="W2153" i="4"/>
  <c r="W2152" i="4"/>
  <c r="W2151" i="4"/>
  <c r="W2150" i="4"/>
  <c r="W2149" i="4"/>
  <c r="W2148" i="4"/>
  <c r="W2147" i="4"/>
  <c r="W2146" i="4"/>
  <c r="W2145" i="4"/>
  <c r="W2144" i="4"/>
  <c r="W2143" i="4"/>
  <c r="W2142" i="4"/>
  <c r="W2141" i="4"/>
  <c r="W2140" i="4"/>
  <c r="W2139" i="4"/>
  <c r="W2138" i="4"/>
  <c r="W2137" i="4"/>
  <c r="W2136" i="4"/>
  <c r="W2135" i="4"/>
  <c r="W2134" i="4"/>
  <c r="W2133" i="4"/>
  <c r="W2132" i="4"/>
  <c r="W2131" i="4"/>
  <c r="W2130" i="4"/>
  <c r="W2129" i="4"/>
  <c r="W2128" i="4"/>
  <c r="W2127" i="4"/>
  <c r="W2126" i="4"/>
  <c r="W2125" i="4"/>
  <c r="W2124" i="4"/>
  <c r="W2123" i="4"/>
  <c r="W2122" i="4"/>
  <c r="W2121" i="4"/>
  <c r="W2120" i="4"/>
  <c r="W2119" i="4"/>
  <c r="W2118" i="4"/>
  <c r="W2117" i="4"/>
  <c r="W2116" i="4"/>
  <c r="W2115" i="4"/>
  <c r="W2114" i="4"/>
  <c r="W2113" i="4"/>
  <c r="W2112" i="4"/>
  <c r="W2111" i="4"/>
  <c r="W2110" i="4"/>
  <c r="W2109" i="4"/>
  <c r="W2108" i="4"/>
  <c r="W2107" i="4"/>
  <c r="W2106" i="4"/>
  <c r="W2105" i="4"/>
  <c r="W2104" i="4"/>
  <c r="W2103" i="4"/>
  <c r="W2102" i="4"/>
  <c r="W2101" i="4"/>
  <c r="W2100" i="4"/>
  <c r="W2099" i="4"/>
  <c r="W2098" i="4"/>
  <c r="W2097" i="4"/>
  <c r="W2096" i="4"/>
  <c r="W2095" i="4"/>
  <c r="W2094" i="4"/>
  <c r="W2093" i="4"/>
  <c r="W2092" i="4"/>
  <c r="W2091" i="4"/>
  <c r="W2090" i="4"/>
  <c r="W2089" i="4"/>
  <c r="W2088" i="4"/>
  <c r="W2087" i="4"/>
  <c r="W2086" i="4"/>
  <c r="W2085" i="4"/>
  <c r="W2084" i="4"/>
  <c r="W2083" i="4"/>
  <c r="W2082" i="4"/>
  <c r="W2081" i="4"/>
  <c r="W2080" i="4"/>
  <c r="W2079" i="4"/>
  <c r="W2078" i="4"/>
  <c r="W2077" i="4"/>
  <c r="W2076" i="4"/>
  <c r="W2075" i="4"/>
  <c r="W2074" i="4"/>
  <c r="W2073" i="4"/>
  <c r="W2072" i="4"/>
  <c r="W2071" i="4"/>
  <c r="W2070" i="4"/>
  <c r="W2069" i="4"/>
  <c r="W2068" i="4"/>
  <c r="W2067" i="4"/>
  <c r="W2066" i="4"/>
  <c r="W2065" i="4"/>
  <c r="W2064" i="4"/>
  <c r="W2063" i="4"/>
  <c r="W2062" i="4"/>
  <c r="W2061" i="4"/>
  <c r="W2060" i="4"/>
  <c r="W2059" i="4"/>
  <c r="W2058" i="4"/>
  <c r="W2057" i="4"/>
  <c r="W2056" i="4"/>
  <c r="W2055" i="4"/>
  <c r="W2054" i="4"/>
  <c r="W2053" i="4"/>
  <c r="W2052" i="4"/>
  <c r="W2051" i="4"/>
  <c r="W2050" i="4"/>
  <c r="W2049" i="4"/>
  <c r="W2048" i="4"/>
  <c r="W2047" i="4"/>
  <c r="W2046" i="4"/>
  <c r="W2045" i="4"/>
  <c r="W2044" i="4"/>
  <c r="W2043" i="4"/>
  <c r="W2042" i="4"/>
  <c r="W2041" i="4"/>
  <c r="W2040" i="4"/>
  <c r="W2039" i="4"/>
  <c r="W2038" i="4"/>
  <c r="W2037" i="4"/>
  <c r="W2036" i="4"/>
  <c r="W2035" i="4"/>
  <c r="W2034" i="4"/>
  <c r="W2033" i="4"/>
  <c r="W2032" i="4"/>
  <c r="W2031" i="4"/>
  <c r="W2030" i="4"/>
  <c r="W2029" i="4"/>
  <c r="W2028" i="4"/>
  <c r="W2027" i="4"/>
  <c r="W2026" i="4"/>
  <c r="W2025" i="4"/>
  <c r="W2024" i="4"/>
  <c r="W2023" i="4"/>
  <c r="W2022" i="4"/>
  <c r="W2021" i="4"/>
  <c r="W2020" i="4"/>
  <c r="W2019" i="4"/>
  <c r="W2018" i="4"/>
  <c r="W2017" i="4"/>
  <c r="W2016" i="4"/>
  <c r="W2015" i="4"/>
  <c r="W2014" i="4"/>
  <c r="W2013" i="4"/>
  <c r="W2012" i="4"/>
  <c r="W2011" i="4"/>
  <c r="W2010" i="4"/>
  <c r="W2009" i="4"/>
  <c r="W2008" i="4"/>
  <c r="W2007" i="4"/>
  <c r="W2006" i="4"/>
  <c r="W2005" i="4"/>
  <c r="W2004" i="4"/>
  <c r="W2003" i="4"/>
  <c r="W2002" i="4"/>
  <c r="W2001" i="4"/>
  <c r="W2000" i="4"/>
  <c r="W1999" i="4"/>
  <c r="W1998" i="4"/>
  <c r="W1997" i="4"/>
  <c r="W1996" i="4"/>
  <c r="W1995" i="4"/>
  <c r="W1994" i="4"/>
  <c r="W1993" i="4"/>
  <c r="W1992" i="4"/>
  <c r="W1991" i="4"/>
  <c r="W1990" i="4"/>
  <c r="W1989" i="4"/>
  <c r="W1988" i="4"/>
  <c r="W1987" i="4"/>
  <c r="W1986" i="4"/>
  <c r="W1985" i="4"/>
  <c r="W1984" i="4"/>
  <c r="W1983" i="4"/>
  <c r="W1982" i="4"/>
  <c r="W1981" i="4"/>
  <c r="W1980" i="4"/>
  <c r="W1979" i="4"/>
  <c r="W1978" i="4"/>
  <c r="W1977" i="4"/>
  <c r="W1976" i="4"/>
  <c r="W1975" i="4"/>
  <c r="W1974" i="4"/>
  <c r="W1973" i="4"/>
  <c r="W1972" i="4"/>
  <c r="W1971" i="4"/>
  <c r="W1970" i="4"/>
  <c r="W1969" i="4"/>
  <c r="W1968" i="4"/>
  <c r="W1967" i="4"/>
  <c r="W1966" i="4"/>
  <c r="W1965" i="4"/>
  <c r="W1964" i="4"/>
  <c r="W1963" i="4"/>
  <c r="W1962" i="4"/>
  <c r="W1961" i="4"/>
  <c r="W1960" i="4"/>
  <c r="W1959" i="4"/>
  <c r="W1958" i="4"/>
  <c r="W1957" i="4"/>
  <c r="W1956" i="4"/>
  <c r="W1955" i="4"/>
  <c r="W1954" i="4"/>
  <c r="W1953" i="4"/>
  <c r="W1952" i="4"/>
  <c r="W1951" i="4"/>
  <c r="W1950" i="4"/>
  <c r="W1949" i="4"/>
  <c r="W1948" i="4"/>
  <c r="W1947" i="4"/>
  <c r="W1946" i="4"/>
  <c r="W1945" i="4"/>
  <c r="W1944" i="4"/>
  <c r="W1943" i="4"/>
  <c r="W1942" i="4"/>
  <c r="W1941" i="4"/>
  <c r="W1940" i="4"/>
  <c r="W1939" i="4"/>
  <c r="W1938" i="4"/>
  <c r="W1937" i="4"/>
  <c r="W1936" i="4"/>
  <c r="W1935" i="4"/>
  <c r="W1934" i="4"/>
  <c r="W1933" i="4"/>
  <c r="W1932" i="4"/>
  <c r="W1931" i="4"/>
  <c r="W1930" i="4"/>
  <c r="W1929" i="4"/>
  <c r="W1928" i="4"/>
  <c r="W1927" i="4"/>
  <c r="W1926" i="4"/>
  <c r="W1925" i="4"/>
  <c r="W1924" i="4"/>
  <c r="W1923" i="4"/>
  <c r="W1922" i="4"/>
  <c r="W1921" i="4"/>
  <c r="W1920" i="4"/>
  <c r="W1919" i="4"/>
  <c r="W1918" i="4"/>
  <c r="W1917" i="4"/>
  <c r="W1916" i="4"/>
  <c r="W1915" i="4"/>
  <c r="W1914" i="4"/>
  <c r="W1913" i="4"/>
  <c r="W1912" i="4"/>
  <c r="W1911" i="4"/>
  <c r="W1910" i="4"/>
  <c r="W1909" i="4"/>
  <c r="W1908" i="4"/>
  <c r="W1907" i="4"/>
  <c r="W1906" i="4"/>
  <c r="W1905" i="4"/>
  <c r="W1904" i="4"/>
  <c r="W1903" i="4"/>
  <c r="W1902" i="4"/>
  <c r="W1901" i="4"/>
  <c r="W1900" i="4"/>
  <c r="W1899" i="4"/>
  <c r="W1898" i="4"/>
  <c r="W1897" i="4"/>
  <c r="W1896" i="4"/>
  <c r="W1895" i="4"/>
  <c r="W1894" i="4"/>
  <c r="W1893" i="4"/>
  <c r="W1892" i="4"/>
  <c r="W1891" i="4"/>
  <c r="W1890" i="4"/>
  <c r="W1889" i="4"/>
  <c r="W1888" i="4"/>
  <c r="W1887" i="4"/>
  <c r="W1886" i="4"/>
  <c r="W1885" i="4"/>
  <c r="W1884" i="4"/>
  <c r="W1883" i="4"/>
  <c r="W1882" i="4"/>
  <c r="W1881" i="4"/>
  <c r="W1880" i="4"/>
  <c r="W1879" i="4"/>
  <c r="W1878" i="4"/>
  <c r="W1877" i="4"/>
  <c r="W1876" i="4"/>
  <c r="W1875" i="4"/>
  <c r="W1874" i="4"/>
  <c r="W1873" i="4"/>
  <c r="W1872" i="4"/>
  <c r="W1871" i="4"/>
  <c r="W1870" i="4"/>
  <c r="W1869" i="4"/>
  <c r="W1868" i="4"/>
  <c r="W1867" i="4"/>
  <c r="W1866" i="4"/>
  <c r="W1865" i="4"/>
  <c r="W1864" i="4"/>
  <c r="W1863" i="4"/>
  <c r="W1862" i="4"/>
  <c r="W1861" i="4"/>
  <c r="W1860" i="4"/>
  <c r="W1859" i="4"/>
  <c r="W1858" i="4"/>
  <c r="W1857" i="4"/>
  <c r="W1856" i="4"/>
  <c r="W1855" i="4"/>
  <c r="W1854" i="4"/>
  <c r="W1853" i="4"/>
  <c r="W1852" i="4"/>
  <c r="W1851" i="4"/>
  <c r="W1850" i="4"/>
  <c r="W1849" i="4"/>
  <c r="W1848" i="4"/>
  <c r="W1847" i="4"/>
  <c r="W1846" i="4"/>
  <c r="W1845" i="4"/>
  <c r="W1844" i="4"/>
  <c r="W1843" i="4"/>
  <c r="W1842" i="4"/>
  <c r="W1841" i="4"/>
  <c r="W1840" i="4"/>
  <c r="W1839" i="4"/>
  <c r="W1838" i="4"/>
  <c r="W1837" i="4"/>
  <c r="W1836" i="4"/>
  <c r="W1835" i="4"/>
  <c r="W1834" i="4"/>
  <c r="W1833" i="4"/>
  <c r="W1832" i="4"/>
  <c r="W1831" i="4"/>
  <c r="W1830" i="4"/>
  <c r="W1829" i="4"/>
  <c r="W1828" i="4"/>
  <c r="W1827" i="4"/>
  <c r="W1826" i="4"/>
  <c r="W1825" i="4"/>
  <c r="W1824" i="4"/>
  <c r="W1823" i="4"/>
  <c r="W1822" i="4"/>
  <c r="W1821" i="4"/>
  <c r="W1820" i="4"/>
  <c r="W1819" i="4"/>
  <c r="W1818" i="4"/>
  <c r="W1817" i="4"/>
  <c r="W1816" i="4"/>
  <c r="W1815" i="4"/>
  <c r="W1814" i="4"/>
  <c r="W1813" i="4"/>
  <c r="W1812" i="4"/>
  <c r="W1811" i="4"/>
  <c r="W1810" i="4"/>
  <c r="W1809" i="4"/>
  <c r="W1808" i="4"/>
  <c r="W1807" i="4"/>
  <c r="W1806" i="4"/>
  <c r="W1805" i="4"/>
  <c r="W1804" i="4"/>
  <c r="W1803" i="4"/>
  <c r="W1802" i="4"/>
  <c r="W1801" i="4"/>
  <c r="W1800" i="4"/>
  <c r="W1799" i="4"/>
  <c r="W1798" i="4"/>
  <c r="W1797" i="4"/>
  <c r="W1796" i="4"/>
  <c r="W1795" i="4"/>
  <c r="W1794" i="4"/>
  <c r="W1793" i="4"/>
  <c r="W1792" i="4"/>
  <c r="W1791" i="4"/>
  <c r="W1790" i="4"/>
  <c r="W1789" i="4"/>
  <c r="W1788" i="4"/>
  <c r="W1787" i="4"/>
  <c r="W1786" i="4"/>
  <c r="W1785" i="4"/>
  <c r="W1784" i="4"/>
  <c r="W1783" i="4"/>
  <c r="W1782" i="4"/>
  <c r="W1781" i="4"/>
  <c r="W1780" i="4"/>
  <c r="W1779" i="4"/>
  <c r="W1778" i="4"/>
  <c r="W1777" i="4"/>
  <c r="W1776" i="4"/>
  <c r="W1775" i="4"/>
  <c r="W1774" i="4"/>
  <c r="W1773" i="4"/>
  <c r="W1772" i="4"/>
  <c r="W1771" i="4"/>
  <c r="W1770" i="4"/>
  <c r="W1769" i="4"/>
  <c r="W1768" i="4"/>
  <c r="W1767" i="4"/>
  <c r="W1766" i="4"/>
  <c r="W1765" i="4"/>
  <c r="W1764" i="4"/>
  <c r="W1763" i="4"/>
  <c r="W1762" i="4"/>
  <c r="W1761" i="4"/>
  <c r="W1760" i="4"/>
  <c r="W1759" i="4"/>
  <c r="W1758" i="4"/>
  <c r="W1757" i="4"/>
  <c r="W1756" i="4"/>
  <c r="W1755" i="4"/>
  <c r="W1754" i="4"/>
  <c r="W1753" i="4"/>
  <c r="W1752" i="4"/>
  <c r="W1751" i="4"/>
  <c r="W1750" i="4"/>
  <c r="W1749" i="4"/>
  <c r="W1748" i="4"/>
  <c r="W1747" i="4"/>
  <c r="W1746" i="4"/>
  <c r="W1745" i="4"/>
  <c r="W1744" i="4"/>
  <c r="W1743" i="4"/>
  <c r="W1742" i="4"/>
  <c r="W1741" i="4"/>
  <c r="W1740" i="4"/>
  <c r="W1739" i="4"/>
  <c r="W1738" i="4"/>
  <c r="W1737" i="4"/>
  <c r="W1736" i="4"/>
  <c r="W1735" i="4"/>
  <c r="W1734" i="4"/>
  <c r="W1733" i="4"/>
  <c r="W1732" i="4"/>
  <c r="W1731" i="4"/>
  <c r="W1730" i="4"/>
  <c r="W1729" i="4"/>
  <c r="W1728" i="4"/>
  <c r="W1727" i="4"/>
  <c r="W1726" i="4"/>
  <c r="W1725" i="4"/>
  <c r="W1724" i="4"/>
  <c r="W1723" i="4"/>
  <c r="W1722" i="4"/>
  <c r="W1721" i="4"/>
  <c r="W1720" i="4"/>
  <c r="W1719" i="4"/>
  <c r="W1718" i="4"/>
  <c r="W1717" i="4"/>
  <c r="W1716" i="4"/>
  <c r="W1715" i="4"/>
  <c r="W1714" i="4"/>
  <c r="W1713" i="4"/>
  <c r="W1712" i="4"/>
  <c r="W1711" i="4"/>
  <c r="W1710" i="4"/>
  <c r="W1709" i="4"/>
  <c r="W1708" i="4"/>
  <c r="W1707" i="4"/>
  <c r="W1706" i="4"/>
  <c r="W1705" i="4"/>
  <c r="W1704" i="4"/>
  <c r="W1703" i="4"/>
  <c r="W1702" i="4"/>
  <c r="W1701" i="4"/>
  <c r="W1700" i="4"/>
  <c r="W1699" i="4"/>
  <c r="W1698" i="4"/>
  <c r="W1697" i="4"/>
  <c r="W1696" i="4"/>
  <c r="W1695" i="4"/>
  <c r="W1694" i="4"/>
  <c r="W1693" i="4"/>
  <c r="W1692" i="4"/>
  <c r="W1691" i="4"/>
  <c r="W1690" i="4"/>
  <c r="W1689" i="4"/>
  <c r="W1688" i="4"/>
  <c r="W1687" i="4"/>
  <c r="W1686" i="4"/>
  <c r="W1685" i="4"/>
  <c r="W1684" i="4"/>
  <c r="W1683" i="4"/>
  <c r="W1682" i="4"/>
  <c r="W1681" i="4"/>
  <c r="W1680" i="4"/>
  <c r="W1679" i="4"/>
  <c r="W1678" i="4"/>
  <c r="W1677" i="4"/>
  <c r="W1676" i="4"/>
  <c r="W1675" i="4"/>
  <c r="W1674" i="4"/>
  <c r="W1673" i="4"/>
  <c r="W1672" i="4"/>
  <c r="W1671" i="4"/>
  <c r="W1670" i="4"/>
  <c r="W1669" i="4"/>
  <c r="W1668" i="4"/>
  <c r="W1667" i="4"/>
  <c r="W1666" i="4"/>
  <c r="W1665" i="4"/>
  <c r="W1664" i="4"/>
  <c r="W1663" i="4"/>
  <c r="W1662" i="4"/>
  <c r="W1661" i="4"/>
  <c r="W1660" i="4"/>
  <c r="W1659" i="4"/>
  <c r="W1658" i="4"/>
  <c r="W1657" i="4"/>
  <c r="W1656" i="4"/>
  <c r="W1655" i="4"/>
  <c r="W1654" i="4"/>
  <c r="W1653" i="4"/>
  <c r="W1652" i="4"/>
  <c r="W1651" i="4"/>
  <c r="W1650" i="4"/>
  <c r="W1649" i="4"/>
  <c r="W1648" i="4"/>
  <c r="W1647" i="4"/>
  <c r="W1646" i="4"/>
  <c r="W1645" i="4"/>
  <c r="W1644" i="4"/>
  <c r="W1643" i="4"/>
  <c r="W1642" i="4"/>
  <c r="W1641" i="4"/>
  <c r="W1640" i="4"/>
  <c r="W1639" i="4"/>
  <c r="W1638" i="4"/>
  <c r="W1637" i="4"/>
  <c r="W1636" i="4"/>
  <c r="W1635" i="4"/>
  <c r="W1634" i="4"/>
  <c r="W1633" i="4"/>
  <c r="W1632" i="4"/>
  <c r="W1631" i="4"/>
  <c r="W1630" i="4"/>
  <c r="W1629" i="4"/>
  <c r="W1628" i="4"/>
  <c r="W1627" i="4"/>
  <c r="W1626" i="4"/>
  <c r="W1625" i="4"/>
  <c r="W1624" i="4"/>
  <c r="W1623" i="4"/>
  <c r="W1622" i="4"/>
  <c r="W1621" i="4"/>
  <c r="W1620" i="4"/>
  <c r="W1619" i="4"/>
  <c r="W1618" i="4"/>
  <c r="W1617" i="4"/>
  <c r="W1616" i="4"/>
  <c r="W1615" i="4"/>
  <c r="W1614" i="4"/>
  <c r="W1613" i="4"/>
  <c r="W1612" i="4"/>
  <c r="W1611" i="4"/>
  <c r="W1610" i="4"/>
  <c r="W1609" i="4"/>
  <c r="W1608" i="4"/>
  <c r="W1607" i="4"/>
  <c r="W1606" i="4"/>
  <c r="W1605" i="4"/>
  <c r="W1604" i="4"/>
  <c r="W1603" i="4"/>
  <c r="W1602" i="4"/>
  <c r="W1601" i="4"/>
  <c r="W1600" i="4"/>
  <c r="W1599" i="4"/>
  <c r="W1598" i="4"/>
  <c r="W1597" i="4"/>
  <c r="W1596" i="4"/>
  <c r="W1595" i="4"/>
  <c r="W1594" i="4"/>
  <c r="W1593" i="4"/>
  <c r="W1592" i="4"/>
  <c r="W1591" i="4"/>
  <c r="W1590" i="4"/>
  <c r="W1589" i="4"/>
  <c r="W1588" i="4"/>
  <c r="W1587" i="4"/>
  <c r="W1586" i="4"/>
  <c r="W1585" i="4"/>
  <c r="W1584" i="4"/>
  <c r="W1583" i="4"/>
  <c r="W1582" i="4"/>
  <c r="W1581" i="4"/>
  <c r="W1580" i="4"/>
  <c r="W1579" i="4"/>
  <c r="W1578" i="4"/>
  <c r="W1577" i="4"/>
  <c r="W1576" i="4"/>
  <c r="W1575" i="4"/>
  <c r="W1574" i="4"/>
  <c r="W1573" i="4"/>
  <c r="W1572" i="4"/>
  <c r="W1571" i="4"/>
  <c r="W1570" i="4"/>
  <c r="W1569" i="4"/>
  <c r="W1568" i="4"/>
  <c r="W1567" i="4"/>
  <c r="W1566" i="4"/>
  <c r="W1565" i="4"/>
  <c r="W1564" i="4"/>
  <c r="W1563" i="4"/>
  <c r="W1562" i="4"/>
  <c r="W1561" i="4"/>
  <c r="W1560" i="4"/>
  <c r="W1559" i="4"/>
  <c r="W1558" i="4"/>
  <c r="W1557" i="4"/>
  <c r="W1556" i="4"/>
  <c r="W1555" i="4"/>
  <c r="W1554" i="4"/>
  <c r="W1553" i="4"/>
  <c r="W1552" i="4"/>
  <c r="W1551" i="4"/>
  <c r="W1550" i="4"/>
  <c r="W1549" i="4"/>
  <c r="W1548" i="4"/>
  <c r="W1547" i="4"/>
  <c r="W1546" i="4"/>
  <c r="W1545" i="4"/>
  <c r="W1544" i="4"/>
  <c r="W1543" i="4"/>
  <c r="W1542" i="4"/>
  <c r="W1541" i="4"/>
  <c r="W1540" i="4"/>
  <c r="W1539" i="4"/>
  <c r="W1538" i="4"/>
  <c r="W1537" i="4"/>
  <c r="W1536" i="4"/>
  <c r="W1535" i="4"/>
  <c r="W1534" i="4"/>
  <c r="W1533" i="4"/>
  <c r="W1532" i="4"/>
  <c r="W1531" i="4"/>
  <c r="W1530" i="4"/>
  <c r="W1529" i="4"/>
  <c r="W1528" i="4"/>
  <c r="W1527" i="4"/>
  <c r="W1526" i="4"/>
  <c r="W1525" i="4"/>
  <c r="W1524" i="4"/>
  <c r="W1523" i="4"/>
  <c r="W1522" i="4"/>
  <c r="W1521" i="4"/>
  <c r="W1520" i="4"/>
  <c r="W1519" i="4"/>
  <c r="W1518" i="4"/>
  <c r="W1517" i="4"/>
  <c r="W1516" i="4"/>
  <c r="W1515" i="4"/>
  <c r="W1514" i="4"/>
  <c r="W1513" i="4"/>
  <c r="W1512" i="4"/>
  <c r="W1511" i="4"/>
  <c r="W1510" i="4"/>
  <c r="W1509" i="4"/>
  <c r="W1508" i="4"/>
  <c r="W1507" i="4"/>
  <c r="W1506" i="4"/>
  <c r="W1505" i="4"/>
  <c r="W1504" i="4"/>
  <c r="W1503" i="4"/>
  <c r="W1502" i="4"/>
  <c r="W1501" i="4"/>
  <c r="W1500" i="4"/>
  <c r="W1499" i="4"/>
  <c r="W1498" i="4"/>
  <c r="W1497" i="4"/>
  <c r="W1496" i="4"/>
  <c r="W1495" i="4"/>
  <c r="W1494" i="4"/>
  <c r="W1493" i="4"/>
  <c r="W1492" i="4"/>
  <c r="W1491" i="4"/>
  <c r="W1490" i="4"/>
  <c r="W1489" i="4"/>
  <c r="W1488" i="4"/>
  <c r="W1487" i="4"/>
  <c r="W1486" i="4"/>
  <c r="W1485" i="4"/>
  <c r="W1484" i="4"/>
  <c r="W1483" i="4"/>
  <c r="W1482" i="4"/>
  <c r="W1481" i="4"/>
  <c r="W1480" i="4"/>
  <c r="W1479" i="4"/>
  <c r="W1478" i="4"/>
  <c r="W1477" i="4"/>
  <c r="W1476" i="4"/>
  <c r="W1475" i="4"/>
  <c r="W1474" i="4"/>
  <c r="W1473" i="4"/>
  <c r="W1472" i="4"/>
  <c r="W1471" i="4"/>
  <c r="W1470" i="4"/>
  <c r="W1469" i="4"/>
  <c r="W1468" i="4"/>
  <c r="W1467" i="4"/>
  <c r="W1466" i="4"/>
  <c r="W1465" i="4"/>
  <c r="W1464" i="4"/>
  <c r="W1463" i="4"/>
  <c r="W1462" i="4"/>
  <c r="W1461" i="4"/>
  <c r="W1460" i="4"/>
  <c r="W1459" i="4"/>
  <c r="W1458" i="4"/>
  <c r="W1457" i="4"/>
  <c r="W1456" i="4"/>
  <c r="W1455" i="4"/>
  <c r="W1454" i="4"/>
  <c r="W1453" i="4"/>
  <c r="W1452" i="4"/>
  <c r="W1451" i="4"/>
  <c r="W1450" i="4"/>
  <c r="W1449" i="4"/>
  <c r="W1448" i="4"/>
  <c r="W1447" i="4"/>
  <c r="W1446" i="4"/>
  <c r="W1445" i="4"/>
  <c r="W1444" i="4"/>
  <c r="W1443" i="4"/>
  <c r="W1442" i="4"/>
  <c r="W1441" i="4"/>
  <c r="W1440" i="4"/>
  <c r="W1439" i="4"/>
  <c r="W1438" i="4"/>
  <c r="W1437" i="4"/>
  <c r="W1436" i="4"/>
  <c r="W1435" i="4"/>
  <c r="W1434" i="4"/>
  <c r="W1433" i="4"/>
  <c r="W1432" i="4"/>
  <c r="W1431" i="4"/>
  <c r="W1430" i="4"/>
  <c r="W1429" i="4"/>
  <c r="W1428" i="4"/>
  <c r="W1427" i="4"/>
  <c r="W1426" i="4"/>
  <c r="W1425" i="4"/>
  <c r="W1424" i="4"/>
  <c r="W1423" i="4"/>
  <c r="W1422" i="4"/>
  <c r="W1421" i="4"/>
  <c r="W1420" i="4"/>
  <c r="W1419" i="4"/>
  <c r="W1418" i="4"/>
  <c r="W1417" i="4"/>
  <c r="W1416" i="4"/>
  <c r="W1415" i="4"/>
  <c r="W1414" i="4"/>
  <c r="W1413" i="4"/>
  <c r="W1412" i="4"/>
  <c r="W1411" i="4"/>
  <c r="W1410" i="4"/>
  <c r="W1409" i="4"/>
  <c r="W1408" i="4"/>
  <c r="W1407" i="4"/>
  <c r="W1406" i="4"/>
  <c r="W1405" i="4"/>
  <c r="W1404" i="4"/>
  <c r="W1403" i="4"/>
  <c r="W1402" i="4"/>
  <c r="W1401" i="4"/>
  <c r="W1400" i="4"/>
  <c r="W1399" i="4"/>
  <c r="W1398" i="4"/>
  <c r="W1397" i="4"/>
  <c r="W1396" i="4"/>
  <c r="W1395" i="4"/>
  <c r="W1394" i="4"/>
  <c r="W1393" i="4"/>
  <c r="W1392" i="4"/>
  <c r="W1391" i="4"/>
  <c r="W1390" i="4"/>
  <c r="W1389" i="4"/>
  <c r="W1388" i="4"/>
  <c r="W1387" i="4"/>
  <c r="W1386" i="4"/>
  <c r="W1385" i="4"/>
  <c r="W1384" i="4"/>
  <c r="W1383" i="4"/>
  <c r="W1382" i="4"/>
  <c r="W1381" i="4"/>
  <c r="W1380" i="4"/>
  <c r="W1379" i="4"/>
  <c r="W1378" i="4"/>
  <c r="W1377" i="4"/>
  <c r="W1376" i="4"/>
  <c r="W1375" i="4"/>
  <c r="W1374" i="4"/>
  <c r="W1373" i="4"/>
  <c r="W1372" i="4"/>
  <c r="W1371" i="4"/>
  <c r="W1370" i="4"/>
  <c r="W1369" i="4"/>
  <c r="W1368" i="4"/>
  <c r="W1367" i="4"/>
  <c r="W1366" i="4"/>
  <c r="W1365" i="4"/>
  <c r="W1364" i="4"/>
  <c r="W1363" i="4"/>
  <c r="W1362" i="4"/>
  <c r="W1361" i="4"/>
  <c r="W1360" i="4"/>
  <c r="W1359" i="4"/>
  <c r="W1358" i="4"/>
  <c r="W1357" i="4"/>
  <c r="W1356" i="4"/>
  <c r="W1355" i="4"/>
  <c r="W1354" i="4"/>
  <c r="W1353" i="4"/>
  <c r="W1352" i="4"/>
  <c r="W1351" i="4"/>
  <c r="W1350" i="4"/>
  <c r="W1349" i="4"/>
  <c r="W1348" i="4"/>
  <c r="W1347" i="4"/>
  <c r="W1346" i="4"/>
  <c r="W1345" i="4"/>
  <c r="W1344" i="4"/>
  <c r="W1343" i="4"/>
  <c r="W1342" i="4"/>
  <c r="W1341" i="4"/>
  <c r="W1340" i="4"/>
  <c r="W1339" i="4"/>
  <c r="W1338" i="4"/>
  <c r="W1337" i="4"/>
  <c r="W1336" i="4"/>
  <c r="W1335" i="4"/>
  <c r="W1334" i="4"/>
  <c r="W1333" i="4"/>
  <c r="W1332" i="4"/>
  <c r="W1331" i="4"/>
  <c r="W1330" i="4"/>
  <c r="W1329" i="4"/>
  <c r="W1328" i="4"/>
  <c r="W1327" i="4"/>
  <c r="W1326" i="4"/>
  <c r="W1325" i="4"/>
  <c r="W1324" i="4"/>
  <c r="W1323" i="4"/>
  <c r="W1322" i="4"/>
  <c r="W1321" i="4"/>
  <c r="W1320" i="4"/>
  <c r="W1319" i="4"/>
  <c r="W1318" i="4"/>
  <c r="W1317" i="4"/>
  <c r="W1316" i="4"/>
  <c r="W1315" i="4"/>
  <c r="W1314" i="4"/>
  <c r="W1313" i="4"/>
  <c r="W1312" i="4"/>
  <c r="W1311" i="4"/>
  <c r="W1310" i="4"/>
  <c r="W1309" i="4"/>
  <c r="W1308" i="4"/>
  <c r="W1307" i="4"/>
  <c r="W1306" i="4"/>
  <c r="W1305" i="4"/>
  <c r="W1304" i="4"/>
  <c r="W1303" i="4"/>
  <c r="W1302" i="4"/>
  <c r="W1301" i="4"/>
  <c r="W1300" i="4"/>
  <c r="W1299" i="4"/>
  <c r="W1298" i="4"/>
  <c r="W1297" i="4"/>
  <c r="W1296" i="4"/>
  <c r="W1295" i="4"/>
  <c r="W1294" i="4"/>
  <c r="W1293" i="4"/>
  <c r="W1292" i="4"/>
  <c r="W1291" i="4"/>
  <c r="W1290" i="4"/>
  <c r="W1289" i="4"/>
  <c r="W1288" i="4"/>
  <c r="W1287" i="4"/>
  <c r="W1286" i="4"/>
  <c r="W1285" i="4"/>
  <c r="W1284" i="4"/>
  <c r="W1283" i="4"/>
  <c r="W1282" i="4"/>
  <c r="W1281" i="4"/>
  <c r="W1280" i="4"/>
  <c r="W1279" i="4"/>
  <c r="W1278" i="4"/>
  <c r="W1277" i="4"/>
  <c r="W1276" i="4"/>
  <c r="W1275" i="4"/>
  <c r="W1274" i="4"/>
  <c r="W1273" i="4"/>
  <c r="W1272" i="4"/>
  <c r="W1271" i="4"/>
  <c r="W1270" i="4"/>
  <c r="W1269" i="4"/>
  <c r="W1268" i="4"/>
  <c r="W1267" i="4"/>
  <c r="W1266" i="4"/>
  <c r="W1265" i="4"/>
  <c r="W1264" i="4"/>
  <c r="W1263" i="4"/>
  <c r="W1262" i="4"/>
  <c r="W1261" i="4"/>
  <c r="W1260" i="4"/>
  <c r="W1259" i="4"/>
  <c r="W1258" i="4"/>
  <c r="W1257" i="4"/>
  <c r="W1256" i="4"/>
  <c r="W1255" i="4"/>
  <c r="W1254" i="4"/>
  <c r="W1253" i="4"/>
  <c r="W1252" i="4"/>
  <c r="W1251" i="4"/>
  <c r="W1250" i="4"/>
  <c r="W1249" i="4"/>
  <c r="W1248" i="4"/>
  <c r="W1247" i="4"/>
  <c r="W1246" i="4"/>
  <c r="W1245" i="4"/>
  <c r="W1244" i="4"/>
  <c r="W1243" i="4"/>
  <c r="W1242" i="4"/>
  <c r="W1241" i="4"/>
  <c r="W1240" i="4"/>
  <c r="W1239" i="4"/>
  <c r="W1238" i="4"/>
  <c r="W1237" i="4"/>
  <c r="W1236" i="4"/>
  <c r="W1235" i="4"/>
  <c r="W1234" i="4"/>
  <c r="W1233" i="4"/>
  <c r="W1232" i="4"/>
  <c r="W1231" i="4"/>
  <c r="W1230" i="4"/>
  <c r="W1229" i="4"/>
  <c r="W1228" i="4"/>
  <c r="W1227" i="4"/>
  <c r="W1226" i="4"/>
  <c r="W1225" i="4"/>
  <c r="W1224" i="4"/>
  <c r="W1223" i="4"/>
  <c r="W1222" i="4"/>
  <c r="W1221" i="4"/>
  <c r="W1220" i="4"/>
  <c r="W1219" i="4"/>
  <c r="W1218" i="4"/>
  <c r="W1217" i="4"/>
  <c r="W1216" i="4"/>
  <c r="W1215" i="4"/>
  <c r="W1214" i="4"/>
  <c r="W1213" i="4"/>
  <c r="W1212" i="4"/>
  <c r="W1211" i="4"/>
  <c r="W1210" i="4"/>
  <c r="W1209" i="4"/>
  <c r="W1208" i="4"/>
  <c r="W1207" i="4"/>
  <c r="W1206" i="4"/>
  <c r="W1205" i="4"/>
  <c r="W1204" i="4"/>
  <c r="W1203" i="4"/>
  <c r="W1202" i="4"/>
  <c r="W1201" i="4"/>
  <c r="W1200" i="4"/>
  <c r="W1199" i="4"/>
  <c r="W1198" i="4"/>
  <c r="W1197" i="4"/>
  <c r="W1196" i="4"/>
  <c r="W1195" i="4"/>
  <c r="W1194" i="4"/>
  <c r="W1193" i="4"/>
  <c r="W1192" i="4"/>
  <c r="W1191" i="4"/>
  <c r="W1190" i="4"/>
  <c r="W1189" i="4"/>
  <c r="W1188" i="4"/>
  <c r="W1187" i="4"/>
  <c r="W1186" i="4"/>
  <c r="W1185" i="4"/>
  <c r="W1184" i="4"/>
  <c r="W1183" i="4"/>
  <c r="W1182" i="4"/>
  <c r="W1181" i="4"/>
  <c r="W1180" i="4"/>
  <c r="W1179" i="4"/>
  <c r="W1178" i="4"/>
  <c r="W1177" i="4"/>
  <c r="W1176" i="4"/>
  <c r="W1175" i="4"/>
  <c r="W1174" i="4"/>
  <c r="W1173" i="4"/>
  <c r="W1172" i="4"/>
  <c r="W1171" i="4"/>
  <c r="W1170" i="4"/>
  <c r="W1169" i="4"/>
  <c r="W1168" i="4"/>
  <c r="W1167" i="4"/>
  <c r="W1166" i="4"/>
  <c r="W1165" i="4"/>
  <c r="W1164" i="4"/>
  <c r="W1163" i="4"/>
  <c r="W1162" i="4"/>
  <c r="W1161" i="4"/>
  <c r="W1160" i="4"/>
  <c r="W1159" i="4"/>
  <c r="W1158" i="4"/>
  <c r="W1157" i="4"/>
  <c r="W1156" i="4"/>
  <c r="W1155" i="4"/>
  <c r="W1154" i="4"/>
  <c r="W1153" i="4"/>
  <c r="W1152" i="4"/>
  <c r="W1151" i="4"/>
  <c r="W1150" i="4"/>
  <c r="W1149" i="4"/>
  <c r="W1148" i="4"/>
  <c r="W1147" i="4"/>
  <c r="W1146" i="4"/>
  <c r="W1145" i="4"/>
  <c r="W1144" i="4"/>
  <c r="W1143" i="4"/>
  <c r="W1142" i="4"/>
  <c r="W1141" i="4"/>
  <c r="W1140" i="4"/>
  <c r="W1139" i="4"/>
  <c r="W1138" i="4"/>
  <c r="W1137" i="4"/>
  <c r="W1136" i="4"/>
  <c r="W1135" i="4"/>
  <c r="W1134" i="4"/>
  <c r="W1133" i="4"/>
  <c r="W1132" i="4"/>
  <c r="W1131" i="4"/>
  <c r="W1130" i="4"/>
  <c r="W1129" i="4"/>
  <c r="W1128" i="4"/>
  <c r="W1127" i="4"/>
  <c r="W1126" i="4"/>
  <c r="W1125" i="4"/>
  <c r="W1124" i="4"/>
  <c r="W1123" i="4"/>
  <c r="W1122" i="4"/>
  <c r="W1121" i="4"/>
  <c r="W1120" i="4"/>
  <c r="W1119" i="4"/>
  <c r="W1118" i="4"/>
  <c r="W1117" i="4"/>
  <c r="W1116" i="4"/>
  <c r="W1115" i="4"/>
  <c r="W1114" i="4"/>
  <c r="W1113" i="4"/>
  <c r="W1112" i="4"/>
  <c r="W1111" i="4"/>
  <c r="W1110" i="4"/>
  <c r="W1109" i="4"/>
  <c r="W1108" i="4"/>
  <c r="W1107" i="4"/>
  <c r="W1106" i="4"/>
  <c r="W1105" i="4"/>
  <c r="W1104" i="4"/>
  <c r="W1103" i="4"/>
  <c r="W1102" i="4"/>
  <c r="W1101" i="4"/>
  <c r="W1100" i="4"/>
  <c r="W1099" i="4"/>
  <c r="W1098" i="4"/>
  <c r="W1097" i="4"/>
  <c r="W1096" i="4"/>
  <c r="W1095" i="4"/>
  <c r="W1094" i="4"/>
  <c r="W1093" i="4"/>
  <c r="W1092" i="4"/>
  <c r="W1091" i="4"/>
  <c r="W1090" i="4"/>
  <c r="W1089" i="4"/>
  <c r="W1088" i="4"/>
  <c r="W1087" i="4"/>
  <c r="W1086" i="4"/>
  <c r="W1085" i="4"/>
  <c r="W1084" i="4"/>
  <c r="W1083" i="4"/>
  <c r="W1082" i="4"/>
  <c r="W1081" i="4"/>
  <c r="W1080" i="4"/>
  <c r="W1079" i="4"/>
  <c r="W1078" i="4"/>
  <c r="W1077" i="4"/>
  <c r="W1076" i="4"/>
  <c r="W1075" i="4"/>
  <c r="W1074" i="4"/>
  <c r="W1073" i="4"/>
  <c r="W1072" i="4"/>
  <c r="W1071" i="4"/>
  <c r="W1070" i="4"/>
  <c r="W1069" i="4"/>
  <c r="W1068" i="4"/>
  <c r="W1067" i="4"/>
  <c r="W1066" i="4"/>
  <c r="W1065" i="4"/>
  <c r="W1064" i="4"/>
  <c r="W1063" i="4"/>
  <c r="W1062" i="4"/>
  <c r="W1061" i="4"/>
  <c r="W1060" i="4"/>
  <c r="W1059" i="4"/>
  <c r="W1058" i="4"/>
  <c r="W1057" i="4"/>
  <c r="W1056" i="4"/>
  <c r="W1055" i="4"/>
  <c r="W1054" i="4"/>
  <c r="W1053" i="4"/>
  <c r="W1052" i="4"/>
  <c r="W1051" i="4"/>
  <c r="W1050" i="4"/>
  <c r="W1049" i="4"/>
  <c r="W1048" i="4"/>
  <c r="W1047" i="4"/>
  <c r="W1046" i="4"/>
  <c r="W1045" i="4"/>
  <c r="W1044" i="4"/>
  <c r="W1043" i="4"/>
  <c r="W1042" i="4"/>
  <c r="W1041" i="4"/>
  <c r="W1040" i="4"/>
  <c r="W1039" i="4"/>
  <c r="W1038" i="4"/>
  <c r="W1037" i="4"/>
  <c r="W1036" i="4"/>
  <c r="W1035" i="4"/>
  <c r="W1034" i="4"/>
  <c r="W1033" i="4"/>
  <c r="W1032" i="4"/>
  <c r="W1031" i="4"/>
  <c r="W1030" i="4"/>
  <c r="W1029" i="4"/>
  <c r="W1028" i="4"/>
  <c r="W1027" i="4"/>
  <c r="W1026" i="4"/>
  <c r="W1025" i="4"/>
  <c r="W1024" i="4"/>
  <c r="W1023" i="4"/>
  <c r="W1022" i="4"/>
  <c r="W1021" i="4"/>
  <c r="W1020" i="4"/>
  <c r="W1019" i="4"/>
  <c r="W1018" i="4"/>
  <c r="W1017" i="4"/>
  <c r="W1016" i="4"/>
  <c r="W1015" i="4"/>
  <c r="W1014" i="4"/>
  <c r="W1013" i="4"/>
  <c r="W1012" i="4"/>
  <c r="W1011" i="4"/>
  <c r="W1010" i="4"/>
  <c r="W1009" i="4"/>
  <c r="W1008" i="4"/>
  <c r="W1007" i="4"/>
  <c r="W1006" i="4"/>
  <c r="W1005" i="4"/>
  <c r="W1004" i="4"/>
  <c r="W1003" i="4"/>
  <c r="W1002" i="4"/>
  <c r="W1001" i="4"/>
  <c r="W1000" i="4"/>
  <c r="W999" i="4"/>
  <c r="W998" i="4"/>
  <c r="W997" i="4"/>
  <c r="W996" i="4"/>
  <c r="W995" i="4"/>
  <c r="W994" i="4"/>
  <c r="W993" i="4"/>
  <c r="W992" i="4"/>
  <c r="W991" i="4"/>
  <c r="W990" i="4"/>
  <c r="W989" i="4"/>
  <c r="W988" i="4"/>
  <c r="W987" i="4"/>
  <c r="W986" i="4"/>
  <c r="W985" i="4"/>
  <c r="W984" i="4"/>
  <c r="W983" i="4"/>
  <c r="W982" i="4"/>
  <c r="W981" i="4"/>
  <c r="W980" i="4"/>
  <c r="W979" i="4"/>
  <c r="W978" i="4"/>
  <c r="W977" i="4"/>
  <c r="W976" i="4"/>
  <c r="W975" i="4"/>
  <c r="W974" i="4"/>
  <c r="W973" i="4"/>
  <c r="W972" i="4"/>
  <c r="W971" i="4"/>
  <c r="W970" i="4"/>
  <c r="W969" i="4"/>
  <c r="W968" i="4"/>
  <c r="W967" i="4"/>
  <c r="W966" i="4"/>
  <c r="W965" i="4"/>
  <c r="W964" i="4"/>
  <c r="W963" i="4"/>
  <c r="W962" i="4"/>
  <c r="W961" i="4"/>
  <c r="W960" i="4"/>
  <c r="W959" i="4"/>
  <c r="W958" i="4"/>
  <c r="W957" i="4"/>
  <c r="W956" i="4"/>
  <c r="W955" i="4"/>
  <c r="W954" i="4"/>
  <c r="W953" i="4"/>
  <c r="W952" i="4"/>
  <c r="W951" i="4"/>
  <c r="W950" i="4"/>
  <c r="W949" i="4"/>
  <c r="W948" i="4"/>
  <c r="W947" i="4"/>
  <c r="W946" i="4"/>
  <c r="W945" i="4"/>
  <c r="W944" i="4"/>
  <c r="W943" i="4"/>
  <c r="W942" i="4"/>
  <c r="W941" i="4"/>
  <c r="W940" i="4"/>
  <c r="W939" i="4"/>
  <c r="W938" i="4"/>
  <c r="W937" i="4"/>
  <c r="W936" i="4"/>
  <c r="W935" i="4"/>
  <c r="W934" i="4"/>
  <c r="W933" i="4"/>
  <c r="W932" i="4"/>
  <c r="W931" i="4"/>
  <c r="W930" i="4"/>
  <c r="W929" i="4"/>
  <c r="W928" i="4"/>
  <c r="W927" i="4"/>
  <c r="W926" i="4"/>
  <c r="W925" i="4"/>
  <c r="W924" i="4"/>
  <c r="W923" i="4"/>
  <c r="W922" i="4"/>
  <c r="W921" i="4"/>
  <c r="W920" i="4"/>
  <c r="W919" i="4"/>
  <c r="W918" i="4"/>
  <c r="W917" i="4"/>
  <c r="W916" i="4"/>
  <c r="W915" i="4"/>
  <c r="W914" i="4"/>
  <c r="W913" i="4"/>
  <c r="W912" i="4"/>
  <c r="W911" i="4"/>
  <c r="W910" i="4"/>
  <c r="W909" i="4"/>
  <c r="W908" i="4"/>
  <c r="W907" i="4"/>
  <c r="W906" i="4"/>
  <c r="W905" i="4"/>
  <c r="W904" i="4"/>
  <c r="W903" i="4"/>
  <c r="W902" i="4"/>
  <c r="W901" i="4"/>
  <c r="W900" i="4"/>
  <c r="W899" i="4"/>
  <c r="W898" i="4"/>
  <c r="W897" i="4"/>
  <c r="W896" i="4"/>
  <c r="W895" i="4"/>
  <c r="W894" i="4"/>
  <c r="W893" i="4"/>
  <c r="W892" i="4"/>
  <c r="W891" i="4"/>
  <c r="W890" i="4"/>
  <c r="W889" i="4"/>
  <c r="W888" i="4"/>
  <c r="W887" i="4"/>
  <c r="W886" i="4"/>
  <c r="W885" i="4"/>
  <c r="W884" i="4"/>
  <c r="W883" i="4"/>
  <c r="W882" i="4"/>
  <c r="W881" i="4"/>
  <c r="W880" i="4"/>
  <c r="W879" i="4"/>
  <c r="W878" i="4"/>
  <c r="W877" i="4"/>
  <c r="W876" i="4"/>
  <c r="W875" i="4"/>
  <c r="W874" i="4"/>
  <c r="W873" i="4"/>
  <c r="W872" i="4"/>
  <c r="W871" i="4"/>
  <c r="W870" i="4"/>
  <c r="W869" i="4"/>
  <c r="W868" i="4"/>
  <c r="W867" i="4"/>
  <c r="W866" i="4"/>
  <c r="W865" i="4"/>
  <c r="W864" i="4"/>
  <c r="W863" i="4"/>
  <c r="W862" i="4"/>
  <c r="W861" i="4"/>
  <c r="W860" i="4"/>
  <c r="W859" i="4"/>
  <c r="W858" i="4"/>
  <c r="W857" i="4"/>
  <c r="W856" i="4"/>
  <c r="W855" i="4"/>
  <c r="W854" i="4"/>
  <c r="W853" i="4"/>
  <c r="W852" i="4"/>
  <c r="W851" i="4"/>
  <c r="W850" i="4"/>
  <c r="W849" i="4"/>
  <c r="W848" i="4"/>
  <c r="W847" i="4"/>
  <c r="W846" i="4"/>
  <c r="W845" i="4"/>
  <c r="W844" i="4"/>
  <c r="W843" i="4"/>
  <c r="W842" i="4"/>
  <c r="W841" i="4"/>
  <c r="W840" i="4"/>
  <c r="W839" i="4"/>
  <c r="W838" i="4"/>
  <c r="W837" i="4"/>
  <c r="W836" i="4"/>
  <c r="W835" i="4"/>
  <c r="W834" i="4"/>
  <c r="W833" i="4"/>
  <c r="W832" i="4"/>
  <c r="W831" i="4"/>
  <c r="W830" i="4"/>
  <c r="W829" i="4"/>
  <c r="W828" i="4"/>
  <c r="W827" i="4"/>
  <c r="W826" i="4"/>
  <c r="W825" i="4"/>
  <c r="W824" i="4"/>
  <c r="W823" i="4"/>
  <c r="W822" i="4"/>
  <c r="W821" i="4"/>
  <c r="W820" i="4"/>
  <c r="W819" i="4"/>
  <c r="W818" i="4"/>
  <c r="W817" i="4"/>
  <c r="W816" i="4"/>
  <c r="W815" i="4"/>
  <c r="W814" i="4"/>
  <c r="W813" i="4"/>
  <c r="W812" i="4"/>
  <c r="W811" i="4"/>
  <c r="W810" i="4"/>
  <c r="W809" i="4"/>
  <c r="W808" i="4"/>
  <c r="W807" i="4"/>
  <c r="W806" i="4"/>
  <c r="W805" i="4"/>
  <c r="W804" i="4"/>
  <c r="W803" i="4"/>
  <c r="W802" i="4"/>
  <c r="W801" i="4"/>
  <c r="W800" i="4"/>
  <c r="W799" i="4"/>
  <c r="W798" i="4"/>
  <c r="W797" i="4"/>
  <c r="W796" i="4"/>
  <c r="W795" i="4"/>
  <c r="W794" i="4"/>
  <c r="W793" i="4"/>
  <c r="W792" i="4"/>
  <c r="W791" i="4"/>
  <c r="W790" i="4"/>
  <c r="W789" i="4"/>
  <c r="W788" i="4"/>
  <c r="W787" i="4"/>
  <c r="W786" i="4"/>
  <c r="W785" i="4"/>
  <c r="W784" i="4"/>
  <c r="W783" i="4"/>
  <c r="W782" i="4"/>
  <c r="W781" i="4"/>
  <c r="W780" i="4"/>
  <c r="W779" i="4"/>
  <c r="W778" i="4"/>
  <c r="W777" i="4"/>
  <c r="W776" i="4"/>
  <c r="W775" i="4"/>
  <c r="W774" i="4"/>
  <c r="W773" i="4"/>
  <c r="W772" i="4"/>
  <c r="W771" i="4"/>
  <c r="W770" i="4"/>
  <c r="W769" i="4"/>
  <c r="W768" i="4"/>
  <c r="W767" i="4"/>
  <c r="W766" i="4"/>
  <c r="W765" i="4"/>
  <c r="W764" i="4"/>
  <c r="W763" i="4"/>
  <c r="W762" i="4"/>
  <c r="W761" i="4"/>
  <c r="W760" i="4"/>
  <c r="W759" i="4"/>
  <c r="W758" i="4"/>
  <c r="W757" i="4"/>
  <c r="W756" i="4"/>
  <c r="W755" i="4"/>
  <c r="W754" i="4"/>
  <c r="W753" i="4"/>
  <c r="W752" i="4"/>
  <c r="W751" i="4"/>
  <c r="W750" i="4"/>
  <c r="W749" i="4"/>
  <c r="W748" i="4"/>
  <c r="W747" i="4"/>
  <c r="W746" i="4"/>
  <c r="W745" i="4"/>
  <c r="W744" i="4"/>
  <c r="W743" i="4"/>
  <c r="W742" i="4"/>
  <c r="W741" i="4"/>
  <c r="W740" i="4"/>
  <c r="W739" i="4"/>
  <c r="W738" i="4"/>
  <c r="W737" i="4"/>
  <c r="W736" i="4"/>
  <c r="W735" i="4"/>
  <c r="W734" i="4"/>
  <c r="W733" i="4"/>
  <c r="W732" i="4"/>
  <c r="W731" i="4"/>
  <c r="W730" i="4"/>
  <c r="W729" i="4"/>
  <c r="W728" i="4"/>
  <c r="W727" i="4"/>
  <c r="W726" i="4"/>
  <c r="W725" i="4"/>
  <c r="W724" i="4"/>
  <c r="W723" i="4"/>
  <c r="W722" i="4"/>
  <c r="W721" i="4"/>
  <c r="W720" i="4"/>
  <c r="W719" i="4"/>
  <c r="W718" i="4"/>
  <c r="W717" i="4"/>
  <c r="W716" i="4"/>
  <c r="W715" i="4"/>
  <c r="W714" i="4"/>
  <c r="W713" i="4"/>
  <c r="W712" i="4"/>
  <c r="W711" i="4"/>
  <c r="W710" i="4"/>
  <c r="W709" i="4"/>
  <c r="W708" i="4"/>
  <c r="W707" i="4"/>
  <c r="W706" i="4"/>
  <c r="W705" i="4"/>
  <c r="W704" i="4"/>
  <c r="W703" i="4"/>
  <c r="W702" i="4"/>
  <c r="W701" i="4"/>
  <c r="W700" i="4"/>
  <c r="W699" i="4"/>
  <c r="W698" i="4"/>
  <c r="W697" i="4"/>
  <c r="W696" i="4"/>
  <c r="W695" i="4"/>
  <c r="W694" i="4"/>
  <c r="W693" i="4"/>
  <c r="W692" i="4"/>
  <c r="W691" i="4"/>
  <c r="W690" i="4"/>
  <c r="W689" i="4"/>
  <c r="W688" i="4"/>
  <c r="W687" i="4"/>
  <c r="W686" i="4"/>
  <c r="W685" i="4"/>
  <c r="W684" i="4"/>
  <c r="W683" i="4"/>
  <c r="W682" i="4"/>
  <c r="W681" i="4"/>
  <c r="W680" i="4"/>
  <c r="W679" i="4"/>
  <c r="W678" i="4"/>
  <c r="W677" i="4"/>
  <c r="W676" i="4"/>
  <c r="W675" i="4"/>
  <c r="W674" i="4"/>
  <c r="W673" i="4"/>
  <c r="W672" i="4"/>
  <c r="W671" i="4"/>
  <c r="W670" i="4"/>
  <c r="W669" i="4"/>
  <c r="W668" i="4"/>
  <c r="W667" i="4"/>
  <c r="W666" i="4"/>
  <c r="W665" i="4"/>
  <c r="W664" i="4"/>
  <c r="W663" i="4"/>
  <c r="W662" i="4"/>
  <c r="W661" i="4"/>
  <c r="W660" i="4"/>
  <c r="W659" i="4"/>
  <c r="W658" i="4"/>
  <c r="W657" i="4"/>
  <c r="W656" i="4"/>
  <c r="W655" i="4"/>
  <c r="W654" i="4"/>
  <c r="W653" i="4"/>
  <c r="W652" i="4"/>
  <c r="W651" i="4"/>
  <c r="W650" i="4"/>
  <c r="W649" i="4"/>
  <c r="W648" i="4"/>
  <c r="W647" i="4"/>
  <c r="W646" i="4"/>
  <c r="W645" i="4"/>
  <c r="W644" i="4"/>
  <c r="W643" i="4"/>
  <c r="W642" i="4"/>
  <c r="W641" i="4"/>
  <c r="W640" i="4"/>
  <c r="W639" i="4"/>
  <c r="W638" i="4"/>
  <c r="W637" i="4"/>
  <c r="W636" i="4"/>
  <c r="W635" i="4"/>
  <c r="W634" i="4"/>
  <c r="W633" i="4"/>
  <c r="W632" i="4"/>
  <c r="W631" i="4"/>
  <c r="W630" i="4"/>
  <c r="W629" i="4"/>
  <c r="W628" i="4"/>
  <c r="W627" i="4"/>
  <c r="W626" i="4"/>
  <c r="W625" i="4"/>
  <c r="W624" i="4"/>
  <c r="W623" i="4"/>
  <c r="W622" i="4"/>
  <c r="W621" i="4"/>
  <c r="W620" i="4"/>
  <c r="W619" i="4"/>
  <c r="W618" i="4"/>
  <c r="W617" i="4"/>
  <c r="W616" i="4"/>
  <c r="W615" i="4"/>
  <c r="W614" i="4"/>
  <c r="W613" i="4"/>
  <c r="W612" i="4"/>
  <c r="W611" i="4"/>
  <c r="W610" i="4"/>
  <c r="W609" i="4"/>
  <c r="W608" i="4"/>
  <c r="W607" i="4"/>
  <c r="W606" i="4"/>
  <c r="W605" i="4"/>
  <c r="W604" i="4"/>
  <c r="W603" i="4"/>
  <c r="W602" i="4"/>
  <c r="W601" i="4"/>
  <c r="W600" i="4"/>
  <c r="W599" i="4"/>
  <c r="W598" i="4"/>
  <c r="W597" i="4"/>
  <c r="W596" i="4"/>
  <c r="W595" i="4"/>
  <c r="W594" i="4"/>
  <c r="W593" i="4"/>
  <c r="W592" i="4"/>
  <c r="W591" i="4"/>
  <c r="W590" i="4"/>
  <c r="W589" i="4"/>
  <c r="W588" i="4"/>
  <c r="W587" i="4"/>
  <c r="W586" i="4"/>
  <c r="W585" i="4"/>
  <c r="W584" i="4"/>
  <c r="W583" i="4"/>
  <c r="W582" i="4"/>
  <c r="W581" i="4"/>
  <c r="W580" i="4"/>
  <c r="W579" i="4"/>
  <c r="W578" i="4"/>
  <c r="W577" i="4"/>
  <c r="W576" i="4"/>
  <c r="W575" i="4"/>
  <c r="W574" i="4"/>
  <c r="W573" i="4"/>
  <c r="W572" i="4"/>
  <c r="W571" i="4"/>
  <c r="W570" i="4"/>
  <c r="W569" i="4"/>
  <c r="W568" i="4"/>
  <c r="W567" i="4"/>
  <c r="W566" i="4"/>
  <c r="W565" i="4"/>
  <c r="W564" i="4"/>
  <c r="W563" i="4"/>
  <c r="W562" i="4"/>
  <c r="W561" i="4"/>
  <c r="W560" i="4"/>
  <c r="W559" i="4"/>
  <c r="W558" i="4"/>
  <c r="W557" i="4"/>
  <c r="W556" i="4"/>
  <c r="W555" i="4"/>
  <c r="W554" i="4"/>
  <c r="W553" i="4"/>
  <c r="W552" i="4"/>
  <c r="W551" i="4"/>
  <c r="W550" i="4"/>
  <c r="W549" i="4"/>
  <c r="W548" i="4"/>
  <c r="W547" i="4"/>
  <c r="W546" i="4"/>
  <c r="W545" i="4"/>
  <c r="W544" i="4"/>
  <c r="W543" i="4"/>
  <c r="W542" i="4"/>
  <c r="W541" i="4"/>
  <c r="W540" i="4"/>
  <c r="W539" i="4"/>
  <c r="W538" i="4"/>
  <c r="W537" i="4"/>
  <c r="W536" i="4"/>
  <c r="W535" i="4"/>
  <c r="W534" i="4"/>
  <c r="W533" i="4"/>
  <c r="W532" i="4"/>
  <c r="W531" i="4"/>
  <c r="W530" i="4"/>
  <c r="W529" i="4"/>
  <c r="W528" i="4"/>
  <c r="W527" i="4"/>
  <c r="W526" i="4"/>
  <c r="W525" i="4"/>
  <c r="W524" i="4"/>
  <c r="W523" i="4"/>
  <c r="W522" i="4"/>
  <c r="W521" i="4"/>
  <c r="W520" i="4"/>
  <c r="W519" i="4"/>
  <c r="W518" i="4"/>
  <c r="W517" i="4"/>
  <c r="W516" i="4"/>
  <c r="W515" i="4"/>
  <c r="W514" i="4"/>
  <c r="W513" i="4"/>
  <c r="W512" i="4"/>
  <c r="W511" i="4"/>
  <c r="W510" i="4"/>
  <c r="W509" i="4"/>
  <c r="W508" i="4"/>
  <c r="W507" i="4"/>
  <c r="W506" i="4"/>
  <c r="W505" i="4"/>
  <c r="W504" i="4"/>
  <c r="W503" i="4"/>
  <c r="W502" i="4"/>
  <c r="W501" i="4"/>
  <c r="W500" i="4"/>
  <c r="W499" i="4"/>
  <c r="W498" i="4"/>
  <c r="W497" i="4"/>
  <c r="W496" i="4"/>
  <c r="W495" i="4"/>
  <c r="W494" i="4"/>
  <c r="W493" i="4"/>
  <c r="W492" i="4"/>
  <c r="W491" i="4"/>
  <c r="W490" i="4"/>
  <c r="W489" i="4"/>
  <c r="W488" i="4"/>
  <c r="W487" i="4"/>
  <c r="W486" i="4"/>
  <c r="W485" i="4"/>
  <c r="W484" i="4"/>
  <c r="W483" i="4"/>
  <c r="W482" i="4"/>
  <c r="W481" i="4"/>
  <c r="W480" i="4"/>
  <c r="W479" i="4"/>
  <c r="W478" i="4"/>
  <c r="W477" i="4"/>
  <c r="W476" i="4"/>
  <c r="W475" i="4"/>
  <c r="W474" i="4"/>
  <c r="W473" i="4"/>
  <c r="W472" i="4"/>
  <c r="W471" i="4"/>
  <c r="W470" i="4"/>
  <c r="W469" i="4"/>
  <c r="W468" i="4"/>
  <c r="W467" i="4"/>
  <c r="W466" i="4"/>
  <c r="W465" i="4"/>
  <c r="W464" i="4"/>
  <c r="W463" i="4"/>
  <c r="W462" i="4"/>
  <c r="W461" i="4"/>
  <c r="W460" i="4"/>
  <c r="W459" i="4"/>
  <c r="W458" i="4"/>
  <c r="W457" i="4"/>
  <c r="W456" i="4"/>
  <c r="W455" i="4"/>
  <c r="W454" i="4"/>
  <c r="W453" i="4"/>
  <c r="W452" i="4"/>
  <c r="W451" i="4"/>
  <c r="W450" i="4"/>
  <c r="W449" i="4"/>
  <c r="W448" i="4"/>
  <c r="W447" i="4"/>
  <c r="W446" i="4"/>
  <c r="W445" i="4"/>
  <c r="W444" i="4"/>
  <c r="W443" i="4"/>
  <c r="W442" i="4"/>
  <c r="W441" i="4"/>
  <c r="W440" i="4"/>
  <c r="W439" i="4"/>
  <c r="W438" i="4"/>
  <c r="W437" i="4"/>
  <c r="W436" i="4"/>
  <c r="W435" i="4"/>
  <c r="W434" i="4"/>
  <c r="W433" i="4"/>
  <c r="W432" i="4"/>
  <c r="W431" i="4"/>
  <c r="W430" i="4"/>
  <c r="W429" i="4"/>
  <c r="W428" i="4"/>
  <c r="W427" i="4"/>
  <c r="W426" i="4"/>
  <c r="W425" i="4"/>
  <c r="W424" i="4"/>
  <c r="W423" i="4"/>
  <c r="W422" i="4"/>
  <c r="W421" i="4"/>
  <c r="W420" i="4"/>
  <c r="W419" i="4"/>
  <c r="W418" i="4"/>
  <c r="W417" i="4"/>
  <c r="W416" i="4"/>
  <c r="W415" i="4"/>
  <c r="W414" i="4"/>
  <c r="W413" i="4"/>
  <c r="W412" i="4"/>
  <c r="W411" i="4"/>
  <c r="W410" i="4"/>
  <c r="W409" i="4"/>
  <c r="W408" i="4"/>
  <c r="W407" i="4"/>
  <c r="W406" i="4"/>
  <c r="W405" i="4"/>
  <c r="W404" i="4"/>
  <c r="W403" i="4"/>
  <c r="W402" i="4"/>
  <c r="W401" i="4"/>
  <c r="W400" i="4"/>
  <c r="W399" i="4"/>
  <c r="W398" i="4"/>
  <c r="W397" i="4"/>
  <c r="W396" i="4"/>
  <c r="W395" i="4"/>
  <c r="W394" i="4"/>
  <c r="W393" i="4"/>
  <c r="W392" i="4"/>
  <c r="W391" i="4"/>
  <c r="W390" i="4"/>
  <c r="W389" i="4"/>
  <c r="W388" i="4"/>
  <c r="W387" i="4"/>
  <c r="W386" i="4"/>
  <c r="W385" i="4"/>
  <c r="W384" i="4"/>
  <c r="W383" i="4"/>
  <c r="W382" i="4"/>
  <c r="W381" i="4"/>
  <c r="W380" i="4"/>
  <c r="W379" i="4"/>
  <c r="W378" i="4"/>
  <c r="W377" i="4"/>
  <c r="W376" i="4"/>
  <c r="W375" i="4"/>
  <c r="W374" i="4"/>
  <c r="W373" i="4"/>
  <c r="W372" i="4"/>
  <c r="W371" i="4"/>
  <c r="W370" i="4"/>
  <c r="W369" i="4"/>
  <c r="W368" i="4"/>
  <c r="W367" i="4"/>
  <c r="W366" i="4"/>
  <c r="W365" i="4"/>
  <c r="W364" i="4"/>
  <c r="W363" i="4"/>
  <c r="W362" i="4"/>
  <c r="W361" i="4"/>
  <c r="W360" i="4"/>
  <c r="W359" i="4"/>
  <c r="W358" i="4"/>
  <c r="W357" i="4"/>
  <c r="W356" i="4"/>
  <c r="W355" i="4"/>
  <c r="W354" i="4"/>
  <c r="W353" i="4"/>
  <c r="W352" i="4"/>
  <c r="W351" i="4"/>
  <c r="W350" i="4"/>
  <c r="W349" i="4"/>
  <c r="W348" i="4"/>
  <c r="W347" i="4"/>
  <c r="W346" i="4"/>
  <c r="W345" i="4"/>
  <c r="W344" i="4"/>
  <c r="W343" i="4"/>
  <c r="W342" i="4"/>
  <c r="W341" i="4"/>
  <c r="W340" i="4"/>
  <c r="W339" i="4"/>
  <c r="W338" i="4"/>
  <c r="W337" i="4"/>
  <c r="W336" i="4"/>
  <c r="W335" i="4"/>
  <c r="W334" i="4"/>
  <c r="W333" i="4"/>
  <c r="W332" i="4"/>
  <c r="W331" i="4"/>
  <c r="W330" i="4"/>
  <c r="W329" i="4"/>
  <c r="W328" i="4"/>
  <c r="W327" i="4"/>
  <c r="W326" i="4"/>
  <c r="W325" i="4"/>
  <c r="W324" i="4"/>
  <c r="W323" i="4"/>
  <c r="W322" i="4"/>
  <c r="W321" i="4"/>
  <c r="W320" i="4"/>
  <c r="W319" i="4"/>
  <c r="W318" i="4"/>
  <c r="W317" i="4"/>
  <c r="W316" i="4"/>
  <c r="W315" i="4"/>
  <c r="W314" i="4"/>
  <c r="W313" i="4"/>
  <c r="W312" i="4"/>
  <c r="W311" i="4"/>
  <c r="W310" i="4"/>
  <c r="W309" i="4"/>
  <c r="W308" i="4"/>
  <c r="W307" i="4"/>
  <c r="W306" i="4"/>
  <c r="W305" i="4"/>
  <c r="W304" i="4"/>
  <c r="W303" i="4"/>
  <c r="W302" i="4"/>
  <c r="W301" i="4"/>
  <c r="W300" i="4"/>
  <c r="W299" i="4"/>
  <c r="W298" i="4"/>
  <c r="W297" i="4"/>
  <c r="W296" i="4"/>
  <c r="W295" i="4"/>
  <c r="W294" i="4"/>
  <c r="W293" i="4"/>
  <c r="W292" i="4"/>
  <c r="W291" i="4"/>
  <c r="W290" i="4"/>
  <c r="W289" i="4"/>
  <c r="W288" i="4"/>
  <c r="W287" i="4"/>
  <c r="W286" i="4"/>
  <c r="W285" i="4"/>
  <c r="W284" i="4"/>
  <c r="W283" i="4"/>
  <c r="W282" i="4"/>
  <c r="W281" i="4"/>
  <c r="W280" i="4"/>
  <c r="W279" i="4"/>
  <c r="W278" i="4"/>
  <c r="W277" i="4"/>
  <c r="W276" i="4"/>
  <c r="W275" i="4"/>
  <c r="W274" i="4"/>
  <c r="W273" i="4"/>
  <c r="W272" i="4"/>
  <c r="W271" i="4"/>
  <c r="W270" i="4"/>
  <c r="W269" i="4"/>
  <c r="W268" i="4"/>
  <c r="W267" i="4"/>
  <c r="W266" i="4"/>
  <c r="W265" i="4"/>
  <c r="W264" i="4"/>
  <c r="W263" i="4"/>
  <c r="W262" i="4"/>
  <c r="W261" i="4"/>
  <c r="W260" i="4"/>
  <c r="W259" i="4"/>
  <c r="W258" i="4"/>
  <c r="W257" i="4"/>
  <c r="W256" i="4"/>
  <c r="W255" i="4"/>
  <c r="W254" i="4"/>
  <c r="W253" i="4"/>
  <c r="W252" i="4"/>
  <c r="W251" i="4"/>
  <c r="W250" i="4"/>
  <c r="W249" i="4"/>
  <c r="W248" i="4"/>
  <c r="W247" i="4"/>
  <c r="W246" i="4"/>
  <c r="W245" i="4"/>
  <c r="W244" i="4"/>
  <c r="W243" i="4"/>
  <c r="W242" i="4"/>
  <c r="W241" i="4"/>
  <c r="W240" i="4"/>
  <c r="W239" i="4"/>
  <c r="W238" i="4"/>
  <c r="W237" i="4"/>
  <c r="W236" i="4"/>
  <c r="W235" i="4"/>
  <c r="W234" i="4"/>
  <c r="W233" i="4"/>
  <c r="W232" i="4"/>
  <c r="W231" i="4"/>
  <c r="W230" i="4"/>
  <c r="W229" i="4"/>
  <c r="W228" i="4"/>
  <c r="W227" i="4"/>
  <c r="W226" i="4"/>
  <c r="W225" i="4"/>
  <c r="W224" i="4"/>
  <c r="W223" i="4"/>
  <c r="W222" i="4"/>
  <c r="W221" i="4"/>
  <c r="W220" i="4"/>
  <c r="W219" i="4"/>
  <c r="W218" i="4"/>
  <c r="W217" i="4"/>
  <c r="W216" i="4"/>
  <c r="W215" i="4"/>
  <c r="W214" i="4"/>
  <c r="W213" i="4"/>
  <c r="W212" i="4"/>
  <c r="W211" i="4"/>
  <c r="W210" i="4"/>
  <c r="W209" i="4"/>
  <c r="W208" i="4"/>
  <c r="W207" i="4"/>
  <c r="W206" i="4"/>
  <c r="W205" i="4"/>
  <c r="W204" i="4"/>
  <c r="W203" i="4"/>
  <c r="W202" i="4"/>
  <c r="W201" i="4"/>
  <c r="W200" i="4"/>
  <c r="W199" i="4"/>
  <c r="W198" i="4"/>
  <c r="W197" i="4"/>
  <c r="W196" i="4"/>
  <c r="W195" i="4"/>
  <c r="W194" i="4"/>
  <c r="W193" i="4"/>
  <c r="W192" i="4"/>
  <c r="W191" i="4"/>
  <c r="W190" i="4"/>
  <c r="W189" i="4"/>
  <c r="W188" i="4"/>
  <c r="W187" i="4"/>
  <c r="W186" i="4"/>
  <c r="W185" i="4"/>
  <c r="W184" i="4"/>
  <c r="W183" i="4"/>
  <c r="W182" i="4"/>
  <c r="W181" i="4"/>
  <c r="W180" i="4"/>
  <c r="W179" i="4"/>
  <c r="W178" i="4"/>
  <c r="W177" i="4"/>
  <c r="W176" i="4"/>
  <c r="W175" i="4"/>
  <c r="W174" i="4"/>
  <c r="W173" i="4"/>
  <c r="W172" i="4"/>
  <c r="W171" i="4"/>
  <c r="W170" i="4"/>
  <c r="W169" i="4"/>
  <c r="W168" i="4"/>
  <c r="W167" i="4"/>
  <c r="W166" i="4"/>
  <c r="W165" i="4"/>
  <c r="W164" i="4"/>
  <c r="W163" i="4"/>
  <c r="W162" i="4"/>
  <c r="W161" i="4"/>
  <c r="W160" i="4"/>
  <c r="W159" i="4"/>
  <c r="W158" i="4"/>
  <c r="W157" i="4"/>
  <c r="W156" i="4"/>
  <c r="W155" i="4"/>
  <c r="W154" i="4"/>
  <c r="W153" i="4"/>
  <c r="W152" i="4"/>
  <c r="W151" i="4"/>
  <c r="W150" i="4"/>
  <c r="W149" i="4"/>
  <c r="W148" i="4"/>
  <c r="W147" i="4"/>
  <c r="W146" i="4"/>
  <c r="W145" i="4"/>
  <c r="W144" i="4"/>
  <c r="W143" i="4"/>
  <c r="W142" i="4"/>
  <c r="W141" i="4"/>
  <c r="W140" i="4"/>
  <c r="W139" i="4"/>
  <c r="W138" i="4"/>
  <c r="W137" i="4"/>
  <c r="W136" i="4"/>
  <c r="W135" i="4"/>
  <c r="W134" i="4"/>
  <c r="W133" i="4"/>
  <c r="W132" i="4"/>
  <c r="W131" i="4"/>
  <c r="W130" i="4"/>
  <c r="W129" i="4"/>
  <c r="W128" i="4"/>
  <c r="W127" i="4"/>
  <c r="W126" i="4"/>
  <c r="W125" i="4"/>
  <c r="W124" i="4"/>
  <c r="W123" i="4"/>
  <c r="W122" i="4"/>
  <c r="W121" i="4"/>
  <c r="W120" i="4"/>
  <c r="W119" i="4"/>
  <c r="W118" i="4"/>
  <c r="W117" i="4"/>
  <c r="W116" i="4"/>
  <c r="W115" i="4"/>
  <c r="W114" i="4"/>
  <c r="W113" i="4"/>
  <c r="W112" i="4"/>
  <c r="W111" i="4"/>
  <c r="W110" i="4"/>
  <c r="W109" i="4"/>
  <c r="W108" i="4"/>
  <c r="W107" i="4"/>
  <c r="W106" i="4"/>
  <c r="W105" i="4"/>
  <c r="W104" i="4"/>
  <c r="W103" i="4"/>
  <c r="W102" i="4"/>
  <c r="W101" i="4"/>
  <c r="W100" i="4"/>
  <c r="W99" i="4"/>
  <c r="W98" i="4"/>
  <c r="W97" i="4"/>
  <c r="W96" i="4"/>
  <c r="W95" i="4"/>
  <c r="W94" i="4"/>
  <c r="W93" i="4"/>
  <c r="W92" i="4"/>
  <c r="W91" i="4"/>
  <c r="W90" i="4"/>
  <c r="W89" i="4"/>
  <c r="W88" i="4"/>
  <c r="W87" i="4"/>
  <c r="W86" i="4"/>
  <c r="W85" i="4"/>
  <c r="W84" i="4"/>
  <c r="W83" i="4"/>
  <c r="W82" i="4"/>
  <c r="W81" i="4"/>
  <c r="W80" i="4"/>
  <c r="W79" i="4"/>
  <c r="W78" i="4"/>
  <c r="W77" i="4"/>
  <c r="W76" i="4"/>
  <c r="W75" i="4"/>
  <c r="W74" i="4"/>
  <c r="W73" i="4"/>
  <c r="W72" i="4"/>
  <c r="W71" i="4"/>
  <c r="W70" i="4"/>
  <c r="W69" i="4"/>
  <c r="W68" i="4"/>
  <c r="W67" i="4"/>
  <c r="W66" i="4"/>
  <c r="W65" i="4"/>
  <c r="W64" i="4"/>
  <c r="W63" i="4"/>
  <c r="W62" i="4"/>
  <c r="W61" i="4"/>
  <c r="W60" i="4"/>
  <c r="W59" i="4"/>
  <c r="W58" i="4"/>
  <c r="W57" i="4"/>
  <c r="W56" i="4"/>
  <c r="W55" i="4"/>
  <c r="W54" i="4"/>
  <c r="W53" i="4"/>
  <c r="W52" i="4"/>
  <c r="W51" i="4"/>
  <c r="W50" i="4"/>
  <c r="W49" i="4"/>
  <c r="W48" i="4"/>
  <c r="W47" i="4"/>
  <c r="W46" i="4"/>
  <c r="W45" i="4"/>
  <c r="W44" i="4"/>
  <c r="W43" i="4"/>
  <c r="W42" i="4"/>
  <c r="W41" i="4"/>
  <c r="W40" i="4"/>
  <c r="W39" i="4"/>
  <c r="W38" i="4"/>
  <c r="W37" i="4"/>
  <c r="W36" i="4"/>
  <c r="W35" i="4"/>
  <c r="W34" i="4"/>
  <c r="W33" i="4"/>
  <c r="W32" i="4"/>
  <c r="W31" i="4"/>
  <c r="W30" i="4"/>
  <c r="W29" i="4"/>
  <c r="W28" i="4"/>
  <c r="W27" i="4"/>
  <c r="W26" i="4"/>
  <c r="W25" i="4"/>
  <c r="W24" i="4"/>
  <c r="W23" i="4"/>
  <c r="W22" i="4"/>
  <c r="W21" i="4"/>
  <c r="W20" i="4"/>
  <c r="W19" i="4"/>
  <c r="W18" i="4"/>
  <c r="W17" i="4"/>
  <c r="W16" i="4"/>
  <c r="W15" i="4"/>
  <c r="W14" i="4"/>
  <c r="W13" i="4"/>
  <c r="W12" i="4"/>
  <c r="W11" i="4"/>
  <c r="W10" i="4"/>
  <c r="W9" i="4"/>
  <c r="W8" i="4"/>
  <c r="W7" i="4"/>
  <c r="W6" i="4"/>
  <c r="W5" i="4"/>
  <c r="W4" i="4"/>
  <c r="V3412" i="4"/>
  <c r="V3411" i="4"/>
  <c r="V3410" i="4"/>
  <c r="V3409" i="4"/>
  <c r="V3408" i="4"/>
  <c r="V3407" i="4"/>
  <c r="V3406" i="4"/>
  <c r="V3405" i="4"/>
  <c r="V3404" i="4"/>
  <c r="V3403" i="4"/>
  <c r="V3402" i="4"/>
  <c r="V3401" i="4"/>
  <c r="V3400" i="4"/>
  <c r="V3399" i="4"/>
  <c r="V3398" i="4"/>
  <c r="V3397" i="4"/>
  <c r="V3396" i="4"/>
  <c r="V3395" i="4"/>
  <c r="V3394" i="4"/>
  <c r="V3393" i="4"/>
  <c r="V3392" i="4"/>
  <c r="V3391" i="4"/>
  <c r="V3390" i="4"/>
  <c r="V3389" i="4"/>
  <c r="V3388" i="4"/>
  <c r="V3387" i="4"/>
  <c r="V3386" i="4"/>
  <c r="V3385" i="4"/>
  <c r="V3384" i="4"/>
  <c r="V3383" i="4"/>
  <c r="V3382" i="4"/>
  <c r="V3381" i="4"/>
  <c r="V3380" i="4"/>
  <c r="V3379" i="4"/>
  <c r="V3378" i="4"/>
  <c r="V3377" i="4"/>
  <c r="V3376" i="4"/>
  <c r="V3375" i="4"/>
  <c r="V3374" i="4"/>
  <c r="V3373" i="4"/>
  <c r="V3372" i="4"/>
  <c r="V3371" i="4"/>
  <c r="V3370" i="4"/>
  <c r="V3369" i="4"/>
  <c r="V3368" i="4"/>
  <c r="V3367" i="4"/>
  <c r="V3366" i="4"/>
  <c r="V3365" i="4"/>
  <c r="V3364" i="4"/>
  <c r="V3363" i="4"/>
  <c r="V3362" i="4"/>
  <c r="V3361" i="4"/>
  <c r="V3360" i="4"/>
  <c r="V3359" i="4"/>
  <c r="V3358" i="4"/>
  <c r="V3357" i="4"/>
  <c r="V3356" i="4"/>
  <c r="V3355" i="4"/>
  <c r="V3354" i="4"/>
  <c r="V3353" i="4"/>
  <c r="V3352" i="4"/>
  <c r="V3351" i="4"/>
  <c r="V3350" i="4"/>
  <c r="V3349" i="4"/>
  <c r="V3348" i="4"/>
  <c r="V3347" i="4"/>
  <c r="V3346" i="4"/>
  <c r="V3345" i="4"/>
  <c r="V3344" i="4"/>
  <c r="V3343" i="4"/>
  <c r="V3342" i="4"/>
  <c r="V3341" i="4"/>
  <c r="V3340" i="4"/>
  <c r="V3339" i="4"/>
  <c r="V3338" i="4"/>
  <c r="V3337" i="4"/>
  <c r="V3336" i="4"/>
  <c r="V3335" i="4"/>
  <c r="V3334" i="4"/>
  <c r="V3333" i="4"/>
  <c r="V3332" i="4"/>
  <c r="V3331" i="4"/>
  <c r="V3330" i="4"/>
  <c r="V3329" i="4"/>
  <c r="V3328" i="4"/>
  <c r="V3327" i="4"/>
  <c r="V3326" i="4"/>
  <c r="V3325" i="4"/>
  <c r="V3324" i="4"/>
  <c r="V3323" i="4"/>
  <c r="V3322" i="4"/>
  <c r="V3321" i="4"/>
  <c r="V3320" i="4"/>
  <c r="V3319" i="4"/>
  <c r="V3318" i="4"/>
  <c r="V3317" i="4"/>
  <c r="V3316" i="4"/>
  <c r="V3315" i="4"/>
  <c r="V3314" i="4"/>
  <c r="V3313" i="4"/>
  <c r="V3312" i="4"/>
  <c r="V3311" i="4"/>
  <c r="V3310" i="4"/>
  <c r="V3309" i="4"/>
  <c r="V3308" i="4"/>
  <c r="V3307" i="4"/>
  <c r="V3306" i="4"/>
  <c r="V3305" i="4"/>
  <c r="V3304" i="4"/>
  <c r="V3303" i="4"/>
  <c r="V3302" i="4"/>
  <c r="V3301" i="4"/>
  <c r="V3300" i="4"/>
  <c r="V3299" i="4"/>
  <c r="V3298" i="4"/>
  <c r="V3297" i="4"/>
  <c r="V3296" i="4"/>
  <c r="V3295" i="4"/>
  <c r="V3294" i="4"/>
  <c r="V3293" i="4"/>
  <c r="V3292" i="4"/>
  <c r="V3291" i="4"/>
  <c r="V3290" i="4"/>
  <c r="V3289" i="4"/>
  <c r="V3288" i="4"/>
  <c r="V3287" i="4"/>
  <c r="V3286" i="4"/>
  <c r="V3285" i="4"/>
  <c r="V3284" i="4"/>
  <c r="V3283" i="4"/>
  <c r="V3282" i="4"/>
  <c r="V3281" i="4"/>
  <c r="V3280" i="4"/>
  <c r="V3279" i="4"/>
  <c r="V3278" i="4"/>
  <c r="V3277" i="4"/>
  <c r="V3276" i="4"/>
  <c r="V3275" i="4"/>
  <c r="V3274" i="4"/>
  <c r="V3273" i="4"/>
  <c r="V3272" i="4"/>
  <c r="V3271" i="4"/>
  <c r="V3270" i="4"/>
  <c r="V3269" i="4"/>
  <c r="V3268" i="4"/>
  <c r="V3267" i="4"/>
  <c r="V3266" i="4"/>
  <c r="V3265" i="4"/>
  <c r="V3264" i="4"/>
  <c r="V3263" i="4"/>
  <c r="V3262" i="4"/>
  <c r="V3261" i="4"/>
  <c r="V3260" i="4"/>
  <c r="V3259" i="4"/>
  <c r="V3258" i="4"/>
  <c r="V3257" i="4"/>
  <c r="V3256" i="4"/>
  <c r="V3255" i="4"/>
  <c r="V3254" i="4"/>
  <c r="V3253" i="4"/>
  <c r="V3252" i="4"/>
  <c r="V3251" i="4"/>
  <c r="V3250" i="4"/>
  <c r="V3249" i="4"/>
  <c r="V3248" i="4"/>
  <c r="V3247" i="4"/>
  <c r="V3246" i="4"/>
  <c r="V3245" i="4"/>
  <c r="V3244" i="4"/>
  <c r="V3243" i="4"/>
  <c r="V3242" i="4"/>
  <c r="V3241" i="4"/>
  <c r="V3240" i="4"/>
  <c r="V3239" i="4"/>
  <c r="V3238" i="4"/>
  <c r="V3237" i="4"/>
  <c r="V3236" i="4"/>
  <c r="V3235" i="4"/>
  <c r="V3234" i="4"/>
  <c r="V3233" i="4"/>
  <c r="V3232" i="4"/>
  <c r="V3231" i="4"/>
  <c r="V3230" i="4"/>
  <c r="V3229" i="4"/>
  <c r="V3228" i="4"/>
  <c r="V3227" i="4"/>
  <c r="V3226" i="4"/>
  <c r="V3225" i="4"/>
  <c r="V3224" i="4"/>
  <c r="V3223" i="4"/>
  <c r="V3222" i="4"/>
  <c r="V3221" i="4"/>
  <c r="V3220" i="4"/>
  <c r="V3219" i="4"/>
  <c r="V3218" i="4"/>
  <c r="V3217" i="4"/>
  <c r="V3216" i="4"/>
  <c r="V3215" i="4"/>
  <c r="V3214" i="4"/>
  <c r="V3213" i="4"/>
  <c r="V3212" i="4"/>
  <c r="V3211" i="4"/>
  <c r="V3210" i="4"/>
  <c r="V3209" i="4"/>
  <c r="V3208" i="4"/>
  <c r="V3207" i="4"/>
  <c r="V3206" i="4"/>
  <c r="V3205" i="4"/>
  <c r="V3204" i="4"/>
  <c r="V3203" i="4"/>
  <c r="V3202" i="4"/>
  <c r="V3201" i="4"/>
  <c r="V3200" i="4"/>
  <c r="V3199" i="4"/>
  <c r="V3198" i="4"/>
  <c r="V3197" i="4"/>
  <c r="V3196" i="4"/>
  <c r="V3195" i="4"/>
  <c r="V3194" i="4"/>
  <c r="V3193" i="4"/>
  <c r="V3192" i="4"/>
  <c r="V3191" i="4"/>
  <c r="V3190" i="4"/>
  <c r="V3189" i="4"/>
  <c r="V3188" i="4"/>
  <c r="V3187" i="4"/>
  <c r="V3186" i="4"/>
  <c r="V3185" i="4"/>
  <c r="V3184" i="4"/>
  <c r="V3183" i="4"/>
  <c r="V3182" i="4"/>
  <c r="V3181" i="4"/>
  <c r="V3180" i="4"/>
  <c r="V3179" i="4"/>
  <c r="V3178" i="4"/>
  <c r="V3177" i="4"/>
  <c r="V3176" i="4"/>
  <c r="V3175" i="4"/>
  <c r="V3174" i="4"/>
  <c r="V3173" i="4"/>
  <c r="V3172" i="4"/>
  <c r="V3171" i="4"/>
  <c r="V3170" i="4"/>
  <c r="V3169" i="4"/>
  <c r="V3168" i="4"/>
  <c r="V3167" i="4"/>
  <c r="V3166" i="4"/>
  <c r="V3165" i="4"/>
  <c r="V3164" i="4"/>
  <c r="V3163" i="4"/>
  <c r="V3162" i="4"/>
  <c r="V3161" i="4"/>
  <c r="V3160" i="4"/>
  <c r="V3159" i="4"/>
  <c r="V3158" i="4"/>
  <c r="V3157" i="4"/>
  <c r="V3156" i="4"/>
  <c r="V3155" i="4"/>
  <c r="V3154" i="4"/>
  <c r="V3153" i="4"/>
  <c r="V3152" i="4"/>
  <c r="V3151" i="4"/>
  <c r="V3150" i="4"/>
  <c r="V3149" i="4"/>
  <c r="V3148" i="4"/>
  <c r="V3147" i="4"/>
  <c r="V3146" i="4"/>
  <c r="V3145" i="4"/>
  <c r="V3144" i="4"/>
  <c r="V3143" i="4"/>
  <c r="V3142" i="4"/>
  <c r="V3141" i="4"/>
  <c r="V3140" i="4"/>
  <c r="V3139" i="4"/>
  <c r="V3138" i="4"/>
  <c r="V3137" i="4"/>
  <c r="V3136" i="4"/>
  <c r="V3135" i="4"/>
  <c r="V3134" i="4"/>
  <c r="V3133" i="4"/>
  <c r="V3132" i="4"/>
  <c r="V3131" i="4"/>
  <c r="V3130" i="4"/>
  <c r="V3129" i="4"/>
  <c r="V3128" i="4"/>
  <c r="V3127" i="4"/>
  <c r="V3126" i="4"/>
  <c r="V3125" i="4"/>
  <c r="V3124" i="4"/>
  <c r="V3123" i="4"/>
  <c r="V3122" i="4"/>
  <c r="V3121" i="4"/>
  <c r="V3120" i="4"/>
  <c r="V3119" i="4"/>
  <c r="V3118" i="4"/>
  <c r="V3117" i="4"/>
  <c r="V3116" i="4"/>
  <c r="V3115" i="4"/>
  <c r="V3114" i="4"/>
  <c r="V3113" i="4"/>
  <c r="V3112" i="4"/>
  <c r="V3111" i="4"/>
  <c r="V3110" i="4"/>
  <c r="V3109" i="4"/>
  <c r="V3108" i="4"/>
  <c r="V3107" i="4"/>
  <c r="V3106" i="4"/>
  <c r="V3105" i="4"/>
  <c r="V3104" i="4"/>
  <c r="V3103" i="4"/>
  <c r="V3102" i="4"/>
  <c r="V3101" i="4"/>
  <c r="V3100" i="4"/>
  <c r="V3099" i="4"/>
  <c r="V3098" i="4"/>
  <c r="V3097" i="4"/>
  <c r="V3096" i="4"/>
  <c r="V3095" i="4"/>
  <c r="V3094" i="4"/>
  <c r="V3093" i="4"/>
  <c r="V3092" i="4"/>
  <c r="V3091" i="4"/>
  <c r="V3090" i="4"/>
  <c r="V3089" i="4"/>
  <c r="V3088" i="4"/>
  <c r="V3087" i="4"/>
  <c r="V3086" i="4"/>
  <c r="V3085" i="4"/>
  <c r="V3084" i="4"/>
  <c r="V3083" i="4"/>
  <c r="V3082" i="4"/>
  <c r="V3081" i="4"/>
  <c r="V3080" i="4"/>
  <c r="V3079" i="4"/>
  <c r="V3078" i="4"/>
  <c r="V3077" i="4"/>
  <c r="V3076" i="4"/>
  <c r="V3075" i="4"/>
  <c r="V3074" i="4"/>
  <c r="V3073" i="4"/>
  <c r="V3072" i="4"/>
  <c r="V3071" i="4"/>
  <c r="V3070" i="4"/>
  <c r="V3069" i="4"/>
  <c r="V3068" i="4"/>
  <c r="V3067" i="4"/>
  <c r="V3066" i="4"/>
  <c r="V3065" i="4"/>
  <c r="V3064" i="4"/>
  <c r="V3063" i="4"/>
  <c r="V3062" i="4"/>
  <c r="V3061" i="4"/>
  <c r="V3060" i="4"/>
  <c r="V3059" i="4"/>
  <c r="V3058" i="4"/>
  <c r="V3057" i="4"/>
  <c r="V3056" i="4"/>
  <c r="V3055" i="4"/>
  <c r="V3054" i="4"/>
  <c r="V3053" i="4"/>
  <c r="V3052" i="4"/>
  <c r="V3051" i="4"/>
  <c r="V3050" i="4"/>
  <c r="V3049" i="4"/>
  <c r="V3048" i="4"/>
  <c r="V3047" i="4"/>
  <c r="V3046" i="4"/>
  <c r="V3045" i="4"/>
  <c r="V3044" i="4"/>
  <c r="V3043" i="4"/>
  <c r="V3042" i="4"/>
  <c r="V3041" i="4"/>
  <c r="V3040" i="4"/>
  <c r="V3039" i="4"/>
  <c r="V3038" i="4"/>
  <c r="V3037" i="4"/>
  <c r="V3036" i="4"/>
  <c r="V3035" i="4"/>
  <c r="V3034" i="4"/>
  <c r="V3033" i="4"/>
  <c r="V3032" i="4"/>
  <c r="V3031" i="4"/>
  <c r="V3030" i="4"/>
  <c r="V3029" i="4"/>
  <c r="V3028" i="4"/>
  <c r="V3027" i="4"/>
  <c r="V3026" i="4"/>
  <c r="V3025" i="4"/>
  <c r="V3024" i="4"/>
  <c r="V3023" i="4"/>
  <c r="V3022" i="4"/>
  <c r="V3021" i="4"/>
  <c r="V3020" i="4"/>
  <c r="V3019" i="4"/>
  <c r="V3018" i="4"/>
  <c r="V3017" i="4"/>
  <c r="V3016" i="4"/>
  <c r="V3015" i="4"/>
  <c r="V3014" i="4"/>
  <c r="V3013" i="4"/>
  <c r="V3012" i="4"/>
  <c r="V3011" i="4"/>
  <c r="V3010" i="4"/>
  <c r="V3009" i="4"/>
  <c r="V3008" i="4"/>
  <c r="V3007" i="4"/>
  <c r="V3006" i="4"/>
  <c r="V3005" i="4"/>
  <c r="V3004" i="4"/>
  <c r="V3003" i="4"/>
  <c r="V3002" i="4"/>
  <c r="V3001" i="4"/>
  <c r="V3000" i="4"/>
  <c r="V2999" i="4"/>
  <c r="V2998" i="4"/>
  <c r="V2997" i="4"/>
  <c r="V2996" i="4"/>
  <c r="V2995" i="4"/>
  <c r="V2994" i="4"/>
  <c r="V2993" i="4"/>
  <c r="V2992" i="4"/>
  <c r="V2991" i="4"/>
  <c r="V2990" i="4"/>
  <c r="V2989" i="4"/>
  <c r="V2988" i="4"/>
  <c r="V2987" i="4"/>
  <c r="V2986" i="4"/>
  <c r="V2985" i="4"/>
  <c r="V2984" i="4"/>
  <c r="V2983" i="4"/>
  <c r="V2982" i="4"/>
  <c r="V2981" i="4"/>
  <c r="V2980" i="4"/>
  <c r="V2979" i="4"/>
  <c r="V2978" i="4"/>
  <c r="V2977" i="4"/>
  <c r="V2976" i="4"/>
  <c r="V2975" i="4"/>
  <c r="V2974" i="4"/>
  <c r="V2973" i="4"/>
  <c r="V2972" i="4"/>
  <c r="V2971" i="4"/>
  <c r="V2970" i="4"/>
  <c r="V2969" i="4"/>
  <c r="V2968" i="4"/>
  <c r="V2967" i="4"/>
  <c r="V2966" i="4"/>
  <c r="V2965" i="4"/>
  <c r="V2964" i="4"/>
  <c r="V2963" i="4"/>
  <c r="V2962" i="4"/>
  <c r="V2961" i="4"/>
  <c r="V2960" i="4"/>
  <c r="V2959" i="4"/>
  <c r="V2958" i="4"/>
  <c r="V2957" i="4"/>
  <c r="V2956" i="4"/>
  <c r="V2955" i="4"/>
  <c r="V2954" i="4"/>
  <c r="V2953" i="4"/>
  <c r="V2952" i="4"/>
  <c r="V2951" i="4"/>
  <c r="V2950" i="4"/>
  <c r="V2949" i="4"/>
  <c r="V2948" i="4"/>
  <c r="V2947" i="4"/>
  <c r="V2946" i="4"/>
  <c r="V2945" i="4"/>
  <c r="V2944" i="4"/>
  <c r="V2943" i="4"/>
  <c r="V2942" i="4"/>
  <c r="V2941" i="4"/>
  <c r="V2940" i="4"/>
  <c r="V2939" i="4"/>
  <c r="V2938" i="4"/>
  <c r="V2937" i="4"/>
  <c r="V2936" i="4"/>
  <c r="V2935" i="4"/>
  <c r="V2934" i="4"/>
  <c r="V2933" i="4"/>
  <c r="V2932" i="4"/>
  <c r="V2931" i="4"/>
  <c r="V2930" i="4"/>
  <c r="V2929" i="4"/>
  <c r="V2928" i="4"/>
  <c r="V2927" i="4"/>
  <c r="V2926" i="4"/>
  <c r="V2925" i="4"/>
  <c r="V2924" i="4"/>
  <c r="V2923" i="4"/>
  <c r="V2922" i="4"/>
  <c r="V2921" i="4"/>
  <c r="V2920" i="4"/>
  <c r="V2919" i="4"/>
  <c r="V2918" i="4"/>
  <c r="V2917" i="4"/>
  <c r="V2916" i="4"/>
  <c r="V2915" i="4"/>
  <c r="V2914" i="4"/>
  <c r="V2913" i="4"/>
  <c r="V2912" i="4"/>
  <c r="V2911" i="4"/>
  <c r="V2910" i="4"/>
  <c r="V2909" i="4"/>
  <c r="V2908" i="4"/>
  <c r="V2907" i="4"/>
  <c r="V2906" i="4"/>
  <c r="V2905" i="4"/>
  <c r="V2904" i="4"/>
  <c r="V2903" i="4"/>
  <c r="V2902" i="4"/>
  <c r="V2901" i="4"/>
  <c r="V2900" i="4"/>
  <c r="V2899" i="4"/>
  <c r="V2898" i="4"/>
  <c r="V2897" i="4"/>
  <c r="V2896" i="4"/>
  <c r="V2895" i="4"/>
  <c r="V2894" i="4"/>
  <c r="V2893" i="4"/>
  <c r="V2892" i="4"/>
  <c r="V2891" i="4"/>
  <c r="V2890" i="4"/>
  <c r="V2889" i="4"/>
  <c r="V2888" i="4"/>
  <c r="V2887" i="4"/>
  <c r="V2886" i="4"/>
  <c r="V2885" i="4"/>
  <c r="V2884" i="4"/>
  <c r="V2883" i="4"/>
  <c r="V2882" i="4"/>
  <c r="V2881" i="4"/>
  <c r="V2880" i="4"/>
  <c r="V2879" i="4"/>
  <c r="V2878" i="4"/>
  <c r="V2877" i="4"/>
  <c r="V2876" i="4"/>
  <c r="V2875" i="4"/>
  <c r="V2874" i="4"/>
  <c r="V2873" i="4"/>
  <c r="V2872" i="4"/>
  <c r="V2871" i="4"/>
  <c r="V2870" i="4"/>
  <c r="V2869" i="4"/>
  <c r="V2868" i="4"/>
  <c r="V2867" i="4"/>
  <c r="V2866" i="4"/>
  <c r="V2865" i="4"/>
  <c r="V2864" i="4"/>
  <c r="V2863" i="4"/>
  <c r="V2862" i="4"/>
  <c r="V2861" i="4"/>
  <c r="V2860" i="4"/>
  <c r="V2859" i="4"/>
  <c r="V2858" i="4"/>
  <c r="V2857" i="4"/>
  <c r="V2856" i="4"/>
  <c r="V2855" i="4"/>
  <c r="V2854" i="4"/>
  <c r="V2853" i="4"/>
  <c r="V2852" i="4"/>
  <c r="V2851" i="4"/>
  <c r="V2850" i="4"/>
  <c r="V2849" i="4"/>
  <c r="V2848" i="4"/>
  <c r="V2847" i="4"/>
  <c r="V2846" i="4"/>
  <c r="V2845" i="4"/>
  <c r="V2844" i="4"/>
  <c r="V2843" i="4"/>
  <c r="V2842" i="4"/>
  <c r="V2841" i="4"/>
  <c r="V2840" i="4"/>
  <c r="V2839" i="4"/>
  <c r="V2838" i="4"/>
  <c r="V2837" i="4"/>
  <c r="V2836" i="4"/>
  <c r="V2835" i="4"/>
  <c r="V2834" i="4"/>
  <c r="V2833" i="4"/>
  <c r="V2832" i="4"/>
  <c r="V2831" i="4"/>
  <c r="V2830" i="4"/>
  <c r="V2829" i="4"/>
  <c r="V2828" i="4"/>
  <c r="V2827" i="4"/>
  <c r="V2826" i="4"/>
  <c r="V2825" i="4"/>
  <c r="V2824" i="4"/>
  <c r="V2823" i="4"/>
  <c r="V2822" i="4"/>
  <c r="V2821" i="4"/>
  <c r="V2820" i="4"/>
  <c r="V2819" i="4"/>
  <c r="V2818" i="4"/>
  <c r="V2817" i="4"/>
  <c r="V2816" i="4"/>
  <c r="V2815" i="4"/>
  <c r="V2814" i="4"/>
  <c r="V2813" i="4"/>
  <c r="V2812" i="4"/>
  <c r="V2811" i="4"/>
  <c r="V2810" i="4"/>
  <c r="V2809" i="4"/>
  <c r="V2808" i="4"/>
  <c r="V2807" i="4"/>
  <c r="V2806" i="4"/>
  <c r="V2805" i="4"/>
  <c r="V2804" i="4"/>
  <c r="V2803" i="4"/>
  <c r="V2802" i="4"/>
  <c r="V2801" i="4"/>
  <c r="V2800" i="4"/>
  <c r="V2799" i="4"/>
  <c r="V2798" i="4"/>
  <c r="V2797" i="4"/>
  <c r="V2796" i="4"/>
  <c r="V2795" i="4"/>
  <c r="V2794" i="4"/>
  <c r="V2793" i="4"/>
  <c r="V2792" i="4"/>
  <c r="V2791" i="4"/>
  <c r="V2790" i="4"/>
  <c r="V2789" i="4"/>
  <c r="V2788" i="4"/>
  <c r="V2787" i="4"/>
  <c r="V2786" i="4"/>
  <c r="V2785" i="4"/>
  <c r="V2784" i="4"/>
  <c r="V2783" i="4"/>
  <c r="V2782" i="4"/>
  <c r="V2781" i="4"/>
  <c r="V2780" i="4"/>
  <c r="V2779" i="4"/>
  <c r="V2778" i="4"/>
  <c r="V2777" i="4"/>
  <c r="V2776" i="4"/>
  <c r="V2775" i="4"/>
  <c r="V2774" i="4"/>
  <c r="V2773" i="4"/>
  <c r="V2772" i="4"/>
  <c r="V2771" i="4"/>
  <c r="V2770" i="4"/>
  <c r="V2769" i="4"/>
  <c r="V2768" i="4"/>
  <c r="V2767" i="4"/>
  <c r="V2766" i="4"/>
  <c r="V2765" i="4"/>
  <c r="V2764" i="4"/>
  <c r="V2763" i="4"/>
  <c r="V2762" i="4"/>
  <c r="V2761" i="4"/>
  <c r="V2760" i="4"/>
  <c r="V2759" i="4"/>
  <c r="V2758" i="4"/>
  <c r="V2757" i="4"/>
  <c r="V2756" i="4"/>
  <c r="V2755" i="4"/>
  <c r="V2754" i="4"/>
  <c r="V2753" i="4"/>
  <c r="V2752" i="4"/>
  <c r="V2751" i="4"/>
  <c r="V2750" i="4"/>
  <c r="V2749" i="4"/>
  <c r="V2748" i="4"/>
  <c r="V2747" i="4"/>
  <c r="V2746" i="4"/>
  <c r="V2745" i="4"/>
  <c r="V2744" i="4"/>
  <c r="V2743" i="4"/>
  <c r="V2742" i="4"/>
  <c r="V2741" i="4"/>
  <c r="V2740" i="4"/>
  <c r="V2739" i="4"/>
  <c r="V2738" i="4"/>
  <c r="V2737" i="4"/>
  <c r="V2736" i="4"/>
  <c r="V2735" i="4"/>
  <c r="V2734" i="4"/>
  <c r="V2733" i="4"/>
  <c r="V2732" i="4"/>
  <c r="V2731" i="4"/>
  <c r="V2730" i="4"/>
  <c r="V2729" i="4"/>
  <c r="V2728" i="4"/>
  <c r="V2727" i="4"/>
  <c r="V2726" i="4"/>
  <c r="V2725" i="4"/>
  <c r="V2724" i="4"/>
  <c r="V2723" i="4"/>
  <c r="V2722" i="4"/>
  <c r="V2721" i="4"/>
  <c r="V2720" i="4"/>
  <c r="V2719" i="4"/>
  <c r="V2718" i="4"/>
  <c r="V2717" i="4"/>
  <c r="V2716" i="4"/>
  <c r="V2715" i="4"/>
  <c r="V2714" i="4"/>
  <c r="V2713" i="4"/>
  <c r="V2712" i="4"/>
  <c r="V2711" i="4"/>
  <c r="V2710" i="4"/>
  <c r="V2709" i="4"/>
  <c r="V2708" i="4"/>
  <c r="V2707" i="4"/>
  <c r="V2706" i="4"/>
  <c r="V2705" i="4"/>
  <c r="V2704" i="4"/>
  <c r="V2703" i="4"/>
  <c r="V2702" i="4"/>
  <c r="V2701" i="4"/>
  <c r="V2700" i="4"/>
  <c r="V2699" i="4"/>
  <c r="V2698" i="4"/>
  <c r="V2697" i="4"/>
  <c r="V2696" i="4"/>
  <c r="V2695" i="4"/>
  <c r="V2694" i="4"/>
  <c r="V2693" i="4"/>
  <c r="V2692" i="4"/>
  <c r="V2691" i="4"/>
  <c r="V2690" i="4"/>
  <c r="V2689" i="4"/>
  <c r="V2688" i="4"/>
  <c r="V2687" i="4"/>
  <c r="V2686" i="4"/>
  <c r="V2685" i="4"/>
  <c r="V2684" i="4"/>
  <c r="V2683" i="4"/>
  <c r="V2682" i="4"/>
  <c r="V2681" i="4"/>
  <c r="V2680" i="4"/>
  <c r="V2679" i="4"/>
  <c r="V2678" i="4"/>
  <c r="V2677" i="4"/>
  <c r="V2676" i="4"/>
  <c r="V2675" i="4"/>
  <c r="V2674" i="4"/>
  <c r="V2673" i="4"/>
  <c r="V2672" i="4"/>
  <c r="V2671" i="4"/>
  <c r="V2670" i="4"/>
  <c r="V2669" i="4"/>
  <c r="V2668" i="4"/>
  <c r="V2667" i="4"/>
  <c r="V2666" i="4"/>
  <c r="V2665" i="4"/>
  <c r="V2664" i="4"/>
  <c r="V2663" i="4"/>
  <c r="V2662" i="4"/>
  <c r="V2661" i="4"/>
  <c r="V2660" i="4"/>
  <c r="V2659" i="4"/>
  <c r="V2658" i="4"/>
  <c r="V2657" i="4"/>
  <c r="V2656" i="4"/>
  <c r="V2655" i="4"/>
  <c r="V2654" i="4"/>
  <c r="V2653" i="4"/>
  <c r="V2652" i="4"/>
  <c r="V2651" i="4"/>
  <c r="V2650" i="4"/>
  <c r="V2649" i="4"/>
  <c r="V2648" i="4"/>
  <c r="V2647" i="4"/>
  <c r="V2646" i="4"/>
  <c r="V2645" i="4"/>
  <c r="V2644" i="4"/>
  <c r="V2643" i="4"/>
  <c r="V2642" i="4"/>
  <c r="V2641" i="4"/>
  <c r="V2640" i="4"/>
  <c r="V2639" i="4"/>
  <c r="V2638" i="4"/>
  <c r="V2637" i="4"/>
  <c r="V2636" i="4"/>
  <c r="V2635" i="4"/>
  <c r="V2634" i="4"/>
  <c r="V2633" i="4"/>
  <c r="V2632" i="4"/>
  <c r="V2631" i="4"/>
  <c r="V2630" i="4"/>
  <c r="V2629" i="4"/>
  <c r="V2628" i="4"/>
  <c r="V2627" i="4"/>
  <c r="V2626" i="4"/>
  <c r="V2625" i="4"/>
  <c r="V2624" i="4"/>
  <c r="V2623" i="4"/>
  <c r="V2622" i="4"/>
  <c r="V2621" i="4"/>
  <c r="V2620" i="4"/>
  <c r="V2619" i="4"/>
  <c r="V2618" i="4"/>
  <c r="V2617" i="4"/>
  <c r="V2616" i="4"/>
  <c r="V2615" i="4"/>
  <c r="V2614" i="4"/>
  <c r="V2613" i="4"/>
  <c r="V2612" i="4"/>
  <c r="V2611" i="4"/>
  <c r="V2610" i="4"/>
  <c r="V2609" i="4"/>
  <c r="V2608" i="4"/>
  <c r="V2607" i="4"/>
  <c r="V2606" i="4"/>
  <c r="V2605" i="4"/>
  <c r="V2604" i="4"/>
  <c r="V2603" i="4"/>
  <c r="V2602" i="4"/>
  <c r="V2601" i="4"/>
  <c r="V2600" i="4"/>
  <c r="V2599" i="4"/>
  <c r="V2598" i="4"/>
  <c r="V2597" i="4"/>
  <c r="V2596" i="4"/>
  <c r="V2595" i="4"/>
  <c r="V2594" i="4"/>
  <c r="V2593" i="4"/>
  <c r="V2592" i="4"/>
  <c r="V2591" i="4"/>
  <c r="V2590" i="4"/>
  <c r="V2589" i="4"/>
  <c r="V2588" i="4"/>
  <c r="V2587" i="4"/>
  <c r="V2586" i="4"/>
  <c r="V2585" i="4"/>
  <c r="V2584" i="4"/>
  <c r="V2583" i="4"/>
  <c r="V2582" i="4"/>
  <c r="V2581" i="4"/>
  <c r="V2580" i="4"/>
  <c r="V2579" i="4"/>
  <c r="V2578" i="4"/>
  <c r="V2577" i="4"/>
  <c r="V2576" i="4"/>
  <c r="V2575" i="4"/>
  <c r="V2574" i="4"/>
  <c r="V2573" i="4"/>
  <c r="V2572" i="4"/>
  <c r="V2571" i="4"/>
  <c r="V2570" i="4"/>
  <c r="V2569" i="4"/>
  <c r="V2568" i="4"/>
  <c r="V2567" i="4"/>
  <c r="V2566" i="4"/>
  <c r="V2565" i="4"/>
  <c r="V2564" i="4"/>
  <c r="V2563" i="4"/>
  <c r="V2562" i="4"/>
  <c r="V2561" i="4"/>
  <c r="V2560" i="4"/>
  <c r="V2559" i="4"/>
  <c r="V2558" i="4"/>
  <c r="V2557" i="4"/>
  <c r="V2556" i="4"/>
  <c r="V2555" i="4"/>
  <c r="V2554" i="4"/>
  <c r="V2553" i="4"/>
  <c r="V2552" i="4"/>
  <c r="V2551" i="4"/>
  <c r="V2550" i="4"/>
  <c r="V2549" i="4"/>
  <c r="V2548" i="4"/>
  <c r="V2547" i="4"/>
  <c r="V2546" i="4"/>
  <c r="V2545" i="4"/>
  <c r="V2544" i="4"/>
  <c r="V2543" i="4"/>
  <c r="V2542" i="4"/>
  <c r="V2541" i="4"/>
  <c r="V2540" i="4"/>
  <c r="V2539" i="4"/>
  <c r="V2538" i="4"/>
  <c r="V2537" i="4"/>
  <c r="V2536" i="4"/>
  <c r="V2535" i="4"/>
  <c r="V2534" i="4"/>
  <c r="V2533" i="4"/>
  <c r="V2532" i="4"/>
  <c r="V2531" i="4"/>
  <c r="V2530" i="4"/>
  <c r="V2529" i="4"/>
  <c r="V2528" i="4"/>
  <c r="V2527" i="4"/>
  <c r="V2526" i="4"/>
  <c r="V2525" i="4"/>
  <c r="V2524" i="4"/>
  <c r="V2523" i="4"/>
  <c r="V2522" i="4"/>
  <c r="V2521" i="4"/>
  <c r="V2520" i="4"/>
  <c r="V2519" i="4"/>
  <c r="V2518" i="4"/>
  <c r="V2517" i="4"/>
  <c r="V2516" i="4"/>
  <c r="V2515" i="4"/>
  <c r="V2514" i="4"/>
  <c r="V2513" i="4"/>
  <c r="V2512" i="4"/>
  <c r="V2511" i="4"/>
  <c r="V2510" i="4"/>
  <c r="V2509" i="4"/>
  <c r="V2508" i="4"/>
  <c r="V2507" i="4"/>
  <c r="V2506" i="4"/>
  <c r="V2505" i="4"/>
  <c r="V2504" i="4"/>
  <c r="V2503" i="4"/>
  <c r="V2502" i="4"/>
  <c r="V2501" i="4"/>
  <c r="V2500" i="4"/>
  <c r="V2499" i="4"/>
  <c r="V2498" i="4"/>
  <c r="V2497" i="4"/>
  <c r="V2496" i="4"/>
  <c r="V2495" i="4"/>
  <c r="V2494" i="4"/>
  <c r="V2493" i="4"/>
  <c r="V2492" i="4"/>
  <c r="V2491" i="4"/>
  <c r="V2490" i="4"/>
  <c r="V2489" i="4"/>
  <c r="V2488" i="4"/>
  <c r="V2487" i="4"/>
  <c r="V2486" i="4"/>
  <c r="V2485" i="4"/>
  <c r="V2484" i="4"/>
  <c r="V2483" i="4"/>
  <c r="V2482" i="4"/>
  <c r="V2481" i="4"/>
  <c r="V2480" i="4"/>
  <c r="V2479" i="4"/>
  <c r="V2478" i="4"/>
  <c r="V2477" i="4"/>
  <c r="V2476" i="4"/>
  <c r="V2475" i="4"/>
  <c r="V2474" i="4"/>
  <c r="V2473" i="4"/>
  <c r="V2472" i="4"/>
  <c r="V2471" i="4"/>
  <c r="V2470" i="4"/>
  <c r="V2469" i="4"/>
  <c r="V2468" i="4"/>
  <c r="V2467" i="4"/>
  <c r="V2466" i="4"/>
  <c r="V2465" i="4"/>
  <c r="V2464" i="4"/>
  <c r="V2463" i="4"/>
  <c r="V2462" i="4"/>
  <c r="V2461" i="4"/>
  <c r="V2460" i="4"/>
  <c r="V2459" i="4"/>
  <c r="V2458" i="4"/>
  <c r="V2457" i="4"/>
  <c r="V2456" i="4"/>
  <c r="V2455" i="4"/>
  <c r="V2454" i="4"/>
  <c r="V2453" i="4"/>
  <c r="V2452" i="4"/>
  <c r="V2451" i="4"/>
  <c r="V2450" i="4"/>
  <c r="V2449" i="4"/>
  <c r="V2448" i="4"/>
  <c r="V2447" i="4"/>
  <c r="V2446" i="4"/>
  <c r="V2445" i="4"/>
  <c r="V2444" i="4"/>
  <c r="V2443" i="4"/>
  <c r="V2442" i="4"/>
  <c r="V2441" i="4"/>
  <c r="V2440" i="4"/>
  <c r="V2439" i="4"/>
  <c r="V2438" i="4"/>
  <c r="V2437" i="4"/>
  <c r="V2436" i="4"/>
  <c r="V2435" i="4"/>
  <c r="V2434" i="4"/>
  <c r="V2433" i="4"/>
  <c r="V2432" i="4"/>
  <c r="V2431" i="4"/>
  <c r="V2430" i="4"/>
  <c r="V2429" i="4"/>
  <c r="V2428" i="4"/>
  <c r="V2427" i="4"/>
  <c r="V2426" i="4"/>
  <c r="V2425" i="4"/>
  <c r="V2424" i="4"/>
  <c r="V2423" i="4"/>
  <c r="V2422" i="4"/>
  <c r="V2421" i="4"/>
  <c r="V2420" i="4"/>
  <c r="V2419" i="4"/>
  <c r="V2418" i="4"/>
  <c r="V2417" i="4"/>
  <c r="V2416" i="4"/>
  <c r="V2415" i="4"/>
  <c r="V2414" i="4"/>
  <c r="V2413" i="4"/>
  <c r="V2412" i="4"/>
  <c r="V2411" i="4"/>
  <c r="V2410" i="4"/>
  <c r="V2409" i="4"/>
  <c r="V2408" i="4"/>
  <c r="V2407" i="4"/>
  <c r="V2406" i="4"/>
  <c r="V2405" i="4"/>
  <c r="V2404" i="4"/>
  <c r="V2403" i="4"/>
  <c r="V2402" i="4"/>
  <c r="V2401" i="4"/>
  <c r="V2400" i="4"/>
  <c r="V2399" i="4"/>
  <c r="V2398" i="4"/>
  <c r="V2397" i="4"/>
  <c r="V2396" i="4"/>
  <c r="V2395" i="4"/>
  <c r="V2394" i="4"/>
  <c r="V2393" i="4"/>
  <c r="V2392" i="4"/>
  <c r="V2391" i="4"/>
  <c r="V2390" i="4"/>
  <c r="V2389" i="4"/>
  <c r="V2388" i="4"/>
  <c r="V2387" i="4"/>
  <c r="V2386" i="4"/>
  <c r="V2385" i="4"/>
  <c r="V2384" i="4"/>
  <c r="V2383" i="4"/>
  <c r="V2382" i="4"/>
  <c r="V2381" i="4"/>
  <c r="V2380" i="4"/>
  <c r="V2379" i="4"/>
  <c r="V2378" i="4"/>
  <c r="V2377" i="4"/>
  <c r="V2376" i="4"/>
  <c r="V2375" i="4"/>
  <c r="V2374" i="4"/>
  <c r="V2373" i="4"/>
  <c r="V2372" i="4"/>
  <c r="V2371" i="4"/>
  <c r="V2370" i="4"/>
  <c r="V2369" i="4"/>
  <c r="V2368" i="4"/>
  <c r="V2367" i="4"/>
  <c r="V2366" i="4"/>
  <c r="V2365" i="4"/>
  <c r="V2364" i="4"/>
  <c r="V2363" i="4"/>
  <c r="V2362" i="4"/>
  <c r="V2361" i="4"/>
  <c r="V2360" i="4"/>
  <c r="V2359" i="4"/>
  <c r="V2358" i="4"/>
  <c r="V2357" i="4"/>
  <c r="V2356" i="4"/>
  <c r="V2355" i="4"/>
  <c r="V2354" i="4"/>
  <c r="V2353" i="4"/>
  <c r="V2352" i="4"/>
  <c r="V2351" i="4"/>
  <c r="V2350" i="4"/>
  <c r="V2349" i="4"/>
  <c r="V2348" i="4"/>
  <c r="V2347" i="4"/>
  <c r="V2346" i="4"/>
  <c r="V2345" i="4"/>
  <c r="V2344" i="4"/>
  <c r="V2343" i="4"/>
  <c r="V2342" i="4"/>
  <c r="V2341" i="4"/>
  <c r="V2340" i="4"/>
  <c r="V2339" i="4"/>
  <c r="V2338" i="4"/>
  <c r="V2337" i="4"/>
  <c r="V2336" i="4"/>
  <c r="V2335" i="4"/>
  <c r="V2334" i="4"/>
  <c r="V2333" i="4"/>
  <c r="V2332" i="4"/>
  <c r="V2331" i="4"/>
  <c r="V2330" i="4"/>
  <c r="V2329" i="4"/>
  <c r="V2328" i="4"/>
  <c r="V2327" i="4"/>
  <c r="V2326" i="4"/>
  <c r="V2325" i="4"/>
  <c r="V2324" i="4"/>
  <c r="V2323" i="4"/>
  <c r="V2322" i="4"/>
  <c r="V2321" i="4"/>
  <c r="V2320" i="4"/>
  <c r="V2319" i="4"/>
  <c r="V2318" i="4"/>
  <c r="V2317" i="4"/>
  <c r="V2316" i="4"/>
  <c r="V2315" i="4"/>
  <c r="V2314" i="4"/>
  <c r="V2313" i="4"/>
  <c r="V2312" i="4"/>
  <c r="V2311" i="4"/>
  <c r="V2310" i="4"/>
  <c r="V2309" i="4"/>
  <c r="V2308" i="4"/>
  <c r="V2307" i="4"/>
  <c r="V2306" i="4"/>
  <c r="V2305" i="4"/>
  <c r="V2304" i="4"/>
  <c r="V2303" i="4"/>
  <c r="V2302" i="4"/>
  <c r="V2301" i="4"/>
  <c r="V2300" i="4"/>
  <c r="V2299" i="4"/>
  <c r="V2298" i="4"/>
  <c r="V2297" i="4"/>
  <c r="V2296" i="4"/>
  <c r="V2295" i="4"/>
  <c r="V2294" i="4"/>
  <c r="V2293" i="4"/>
  <c r="V2292" i="4"/>
  <c r="V2291" i="4"/>
  <c r="V2290" i="4"/>
  <c r="V2289" i="4"/>
  <c r="V2288" i="4"/>
  <c r="V2287" i="4"/>
  <c r="V2286" i="4"/>
  <c r="V2285" i="4"/>
  <c r="V2284" i="4"/>
  <c r="V2283" i="4"/>
  <c r="V2282" i="4"/>
  <c r="V2281" i="4"/>
  <c r="V2280" i="4"/>
  <c r="V2279" i="4"/>
  <c r="V2278" i="4"/>
  <c r="V2277" i="4"/>
  <c r="V2276" i="4"/>
  <c r="V2275" i="4"/>
  <c r="V2274" i="4"/>
  <c r="V2273" i="4"/>
  <c r="V2272" i="4"/>
  <c r="V2271" i="4"/>
  <c r="V2270" i="4"/>
  <c r="V2269" i="4"/>
  <c r="V2268" i="4"/>
  <c r="V2267" i="4"/>
  <c r="V2266" i="4"/>
  <c r="V2265" i="4"/>
  <c r="V2264" i="4"/>
  <c r="V2263" i="4"/>
  <c r="V2262" i="4"/>
  <c r="V2261" i="4"/>
  <c r="V2260" i="4"/>
  <c r="V2259" i="4"/>
  <c r="V2258" i="4"/>
  <c r="V2257" i="4"/>
  <c r="V2256" i="4"/>
  <c r="V2255" i="4"/>
  <c r="V2254" i="4"/>
  <c r="V2253" i="4"/>
  <c r="V2252" i="4"/>
  <c r="V2251" i="4"/>
  <c r="V2250" i="4"/>
  <c r="V2249" i="4"/>
  <c r="V2248" i="4"/>
  <c r="V2247" i="4"/>
  <c r="V2246" i="4"/>
  <c r="V2245" i="4"/>
  <c r="V2244" i="4"/>
  <c r="V2243" i="4"/>
  <c r="V2242" i="4"/>
  <c r="V2241" i="4"/>
  <c r="V2240" i="4"/>
  <c r="V2239" i="4"/>
  <c r="V2238" i="4"/>
  <c r="V2237" i="4"/>
  <c r="V2236" i="4"/>
  <c r="V2235" i="4"/>
  <c r="V2234" i="4"/>
  <c r="V2233" i="4"/>
  <c r="V2232" i="4"/>
  <c r="V2231" i="4"/>
  <c r="V2230" i="4"/>
  <c r="V2229" i="4"/>
  <c r="V2228" i="4"/>
  <c r="V2227" i="4"/>
  <c r="V2226" i="4"/>
  <c r="V2225" i="4"/>
  <c r="V2224" i="4"/>
  <c r="V2223" i="4"/>
  <c r="V2222" i="4"/>
  <c r="V2221" i="4"/>
  <c r="V2220" i="4"/>
  <c r="V2219" i="4"/>
  <c r="V2218" i="4"/>
  <c r="V2217" i="4"/>
  <c r="V2216" i="4"/>
  <c r="V2215" i="4"/>
  <c r="V2214" i="4"/>
  <c r="V2213" i="4"/>
  <c r="V2212" i="4"/>
  <c r="V2211" i="4"/>
  <c r="V2210" i="4"/>
  <c r="V2209" i="4"/>
  <c r="V2208" i="4"/>
  <c r="V2207" i="4"/>
  <c r="V2206" i="4"/>
  <c r="V2205" i="4"/>
  <c r="V2204" i="4"/>
  <c r="V2203" i="4"/>
  <c r="V2202" i="4"/>
  <c r="V2201" i="4"/>
  <c r="V2200" i="4"/>
  <c r="V2199" i="4"/>
  <c r="V2198" i="4"/>
  <c r="V2197" i="4"/>
  <c r="V2196" i="4"/>
  <c r="V2195" i="4"/>
  <c r="V2194" i="4"/>
  <c r="V2193" i="4"/>
  <c r="V2192" i="4"/>
  <c r="V2191" i="4"/>
  <c r="V2190" i="4"/>
  <c r="V2189" i="4"/>
  <c r="V2188" i="4"/>
  <c r="V2187" i="4"/>
  <c r="V2186" i="4"/>
  <c r="V2185" i="4"/>
  <c r="V2184" i="4"/>
  <c r="V2183" i="4"/>
  <c r="V2182" i="4"/>
  <c r="V2181" i="4"/>
  <c r="V2180" i="4"/>
  <c r="V2179" i="4"/>
  <c r="V2178" i="4"/>
  <c r="V2177" i="4"/>
  <c r="V2176" i="4"/>
  <c r="V2175" i="4"/>
  <c r="V2174" i="4"/>
  <c r="V2173" i="4"/>
  <c r="V2172" i="4"/>
  <c r="V2171" i="4"/>
  <c r="V2170" i="4"/>
  <c r="V2169" i="4"/>
  <c r="V2168" i="4"/>
  <c r="V2167" i="4"/>
  <c r="V2166" i="4"/>
  <c r="V2165" i="4"/>
  <c r="V2164" i="4"/>
  <c r="V2163" i="4"/>
  <c r="V2162" i="4"/>
  <c r="V2161" i="4"/>
  <c r="V2160" i="4"/>
  <c r="V2159" i="4"/>
  <c r="V2158" i="4"/>
  <c r="V2157" i="4"/>
  <c r="V2156" i="4"/>
  <c r="V2155" i="4"/>
  <c r="V2154" i="4"/>
  <c r="V2153" i="4"/>
  <c r="V2152" i="4"/>
  <c r="V2151" i="4"/>
  <c r="V2150" i="4"/>
  <c r="V2149" i="4"/>
  <c r="V2148" i="4"/>
  <c r="V2147" i="4"/>
  <c r="V2146" i="4"/>
  <c r="V2145" i="4"/>
  <c r="V2144" i="4"/>
  <c r="V2143" i="4"/>
  <c r="V2142" i="4"/>
  <c r="V2141" i="4"/>
  <c r="V2140" i="4"/>
  <c r="V2139" i="4"/>
  <c r="V2138" i="4"/>
  <c r="V2137" i="4"/>
  <c r="V2136" i="4"/>
  <c r="V2135" i="4"/>
  <c r="V2134" i="4"/>
  <c r="V2133" i="4"/>
  <c r="V2132" i="4"/>
  <c r="V2131" i="4"/>
  <c r="V2130" i="4"/>
  <c r="V2129" i="4"/>
  <c r="V2128" i="4"/>
  <c r="V2127" i="4"/>
  <c r="V2126" i="4"/>
  <c r="V2125" i="4"/>
  <c r="V2124" i="4"/>
  <c r="V2123" i="4"/>
  <c r="V2122" i="4"/>
  <c r="V2121" i="4"/>
  <c r="V2120" i="4"/>
  <c r="V2119" i="4"/>
  <c r="V2118" i="4"/>
  <c r="V2117" i="4"/>
  <c r="V2116" i="4"/>
  <c r="V2115" i="4"/>
  <c r="V2114" i="4"/>
  <c r="V2113" i="4"/>
  <c r="V2112" i="4"/>
  <c r="V2111" i="4"/>
  <c r="V2110" i="4"/>
  <c r="V2109" i="4"/>
  <c r="V2108" i="4"/>
  <c r="V2107" i="4"/>
  <c r="V2106" i="4"/>
  <c r="V2105" i="4"/>
  <c r="V2104" i="4"/>
  <c r="V2103" i="4"/>
  <c r="V2102" i="4"/>
  <c r="V2101" i="4"/>
  <c r="V2100" i="4"/>
  <c r="V2099" i="4"/>
  <c r="V2098" i="4"/>
  <c r="V2097" i="4"/>
  <c r="V2096" i="4"/>
  <c r="V2095" i="4"/>
  <c r="V2094" i="4"/>
  <c r="V2093" i="4"/>
  <c r="V2092" i="4"/>
  <c r="V2091" i="4"/>
  <c r="V2090" i="4"/>
  <c r="V2089" i="4"/>
  <c r="V2088" i="4"/>
  <c r="V2087" i="4"/>
  <c r="V2086" i="4"/>
  <c r="V2085" i="4"/>
  <c r="V2084" i="4"/>
  <c r="V2083" i="4"/>
  <c r="V2082" i="4"/>
  <c r="V2081" i="4"/>
  <c r="V2080" i="4"/>
  <c r="V2079" i="4"/>
  <c r="V2078" i="4"/>
  <c r="V2077" i="4"/>
  <c r="V2076" i="4"/>
  <c r="V2075" i="4"/>
  <c r="V2074" i="4"/>
  <c r="V2073" i="4"/>
  <c r="V2072" i="4"/>
  <c r="V2071" i="4"/>
  <c r="V2070" i="4"/>
  <c r="V2069" i="4"/>
  <c r="V2068" i="4"/>
  <c r="V2067" i="4"/>
  <c r="V2066" i="4"/>
  <c r="V2065" i="4"/>
  <c r="V2064" i="4"/>
  <c r="V2063" i="4"/>
  <c r="V2062" i="4"/>
  <c r="V2061" i="4"/>
  <c r="V2060" i="4"/>
  <c r="V2059" i="4"/>
  <c r="V2058" i="4"/>
  <c r="V2057" i="4"/>
  <c r="V2056" i="4"/>
  <c r="V2055" i="4"/>
  <c r="V2054" i="4"/>
  <c r="V2053" i="4"/>
  <c r="V2052" i="4"/>
  <c r="V2051" i="4"/>
  <c r="V2050" i="4"/>
  <c r="V2049" i="4"/>
  <c r="V2048" i="4"/>
  <c r="V2047" i="4"/>
  <c r="V2046" i="4"/>
  <c r="V2045" i="4"/>
  <c r="V2044" i="4"/>
  <c r="V2043" i="4"/>
  <c r="V2042" i="4"/>
  <c r="V2041" i="4"/>
  <c r="V2040" i="4"/>
  <c r="V2039" i="4"/>
  <c r="V2038" i="4"/>
  <c r="V2037" i="4"/>
  <c r="V2036" i="4"/>
  <c r="V2035" i="4"/>
  <c r="V2034" i="4"/>
  <c r="V2033" i="4"/>
  <c r="V2032" i="4"/>
  <c r="V2031" i="4"/>
  <c r="V2030" i="4"/>
  <c r="V2029" i="4"/>
  <c r="V2028" i="4"/>
  <c r="V2027" i="4"/>
  <c r="V2026" i="4"/>
  <c r="V2025" i="4"/>
  <c r="V2024" i="4"/>
  <c r="V2023" i="4"/>
  <c r="V2022" i="4"/>
  <c r="V2021" i="4"/>
  <c r="V2020" i="4"/>
  <c r="V2019" i="4"/>
  <c r="V2018" i="4"/>
  <c r="V2017" i="4"/>
  <c r="V2016" i="4"/>
  <c r="V2015" i="4"/>
  <c r="V2014" i="4"/>
  <c r="V2013" i="4"/>
  <c r="V2012" i="4"/>
  <c r="V2011" i="4"/>
  <c r="V2010" i="4"/>
  <c r="V2009" i="4"/>
  <c r="V2008" i="4"/>
  <c r="V2007" i="4"/>
  <c r="V2006" i="4"/>
  <c r="V2005" i="4"/>
  <c r="V2004" i="4"/>
  <c r="V2003" i="4"/>
  <c r="V2002" i="4"/>
  <c r="V2001" i="4"/>
  <c r="V2000" i="4"/>
  <c r="V1999" i="4"/>
  <c r="V1998" i="4"/>
  <c r="V1997" i="4"/>
  <c r="V1996" i="4"/>
  <c r="V1995" i="4"/>
  <c r="V1994" i="4"/>
  <c r="V1993" i="4"/>
  <c r="V1992" i="4"/>
  <c r="V1991" i="4"/>
  <c r="V1990" i="4"/>
  <c r="V1989" i="4"/>
  <c r="V1988" i="4"/>
  <c r="V1987" i="4"/>
  <c r="V1986" i="4"/>
  <c r="V1985" i="4"/>
  <c r="V1984" i="4"/>
  <c r="V1983" i="4"/>
  <c r="V1982" i="4"/>
  <c r="V1981" i="4"/>
  <c r="V1980" i="4"/>
  <c r="V1979" i="4"/>
  <c r="V1978" i="4"/>
  <c r="V1977" i="4"/>
  <c r="V1976" i="4"/>
  <c r="V1975" i="4"/>
  <c r="V1974" i="4"/>
  <c r="V1973" i="4"/>
  <c r="V1972" i="4"/>
  <c r="V1971" i="4"/>
  <c r="V1970" i="4"/>
  <c r="V1969" i="4"/>
  <c r="V1968" i="4"/>
  <c r="V1967" i="4"/>
  <c r="V1966" i="4"/>
  <c r="V1965" i="4"/>
  <c r="V1964" i="4"/>
  <c r="V1963" i="4"/>
  <c r="V1962" i="4"/>
  <c r="V1961" i="4"/>
  <c r="V1960" i="4"/>
  <c r="V1959" i="4"/>
  <c r="V1958" i="4"/>
  <c r="V1957" i="4"/>
  <c r="V1956" i="4"/>
  <c r="V1955" i="4"/>
  <c r="V1954" i="4"/>
  <c r="V1953" i="4"/>
  <c r="V1952" i="4"/>
  <c r="V1951" i="4"/>
  <c r="V1950" i="4"/>
  <c r="V1949" i="4"/>
  <c r="V1948" i="4"/>
  <c r="V1947" i="4"/>
  <c r="V1946" i="4"/>
  <c r="V1945" i="4"/>
  <c r="V1944" i="4"/>
  <c r="V1943" i="4"/>
  <c r="V1942" i="4"/>
  <c r="V1941" i="4"/>
  <c r="V1940" i="4"/>
  <c r="V1939" i="4"/>
  <c r="V1938" i="4"/>
  <c r="V1937" i="4"/>
  <c r="V1936" i="4"/>
  <c r="V1935" i="4"/>
  <c r="V1934" i="4"/>
  <c r="V1933" i="4"/>
  <c r="V1932" i="4"/>
  <c r="V1931" i="4"/>
  <c r="V1930" i="4"/>
  <c r="V1929" i="4"/>
  <c r="V1928" i="4"/>
  <c r="V1927" i="4"/>
  <c r="V1926" i="4"/>
  <c r="V1925" i="4"/>
  <c r="V1924" i="4"/>
  <c r="V1923" i="4"/>
  <c r="V1922" i="4"/>
  <c r="V1921" i="4"/>
  <c r="V1920" i="4"/>
  <c r="V1919" i="4"/>
  <c r="V1918" i="4"/>
  <c r="V1917" i="4"/>
  <c r="V1916" i="4"/>
  <c r="V1915" i="4"/>
  <c r="V1914" i="4"/>
  <c r="V1913" i="4"/>
  <c r="V1912" i="4"/>
  <c r="V1911" i="4"/>
  <c r="V1910" i="4"/>
  <c r="V1909" i="4"/>
  <c r="V1908" i="4"/>
  <c r="V1907" i="4"/>
  <c r="V1906" i="4"/>
  <c r="V1905" i="4"/>
  <c r="V1904" i="4"/>
  <c r="V1903" i="4"/>
  <c r="V1902" i="4"/>
  <c r="V1901" i="4"/>
  <c r="V1900" i="4"/>
  <c r="V1899" i="4"/>
  <c r="V1898" i="4"/>
  <c r="V1897" i="4"/>
  <c r="V1896" i="4"/>
  <c r="V1895" i="4"/>
  <c r="V1894" i="4"/>
  <c r="V1893" i="4"/>
  <c r="V1892" i="4"/>
  <c r="V1891" i="4"/>
  <c r="V1890" i="4"/>
  <c r="V1889" i="4"/>
  <c r="V1888" i="4"/>
  <c r="V1887" i="4"/>
  <c r="V1886" i="4"/>
  <c r="V1885" i="4"/>
  <c r="V1884" i="4"/>
  <c r="V1883" i="4"/>
  <c r="V1882" i="4"/>
  <c r="V1881" i="4"/>
  <c r="V1880" i="4"/>
  <c r="V1879" i="4"/>
  <c r="V1878" i="4"/>
  <c r="V1877" i="4"/>
  <c r="V1876" i="4"/>
  <c r="V1875" i="4"/>
  <c r="V1874" i="4"/>
  <c r="V1873" i="4"/>
  <c r="V1872" i="4"/>
  <c r="V1871" i="4"/>
  <c r="V1870" i="4"/>
  <c r="V1869" i="4"/>
  <c r="V1868" i="4"/>
  <c r="V1867" i="4"/>
  <c r="V1866" i="4"/>
  <c r="V1865" i="4"/>
  <c r="V1864" i="4"/>
  <c r="V1863" i="4"/>
  <c r="V1862" i="4"/>
  <c r="V1861" i="4"/>
  <c r="V1860" i="4"/>
  <c r="V1859" i="4"/>
  <c r="V1858" i="4"/>
  <c r="V1857" i="4"/>
  <c r="V1856" i="4"/>
  <c r="V1855" i="4"/>
  <c r="V1854" i="4"/>
  <c r="V1853" i="4"/>
  <c r="V1852" i="4"/>
  <c r="V1851" i="4"/>
  <c r="V1850" i="4"/>
  <c r="V1849" i="4"/>
  <c r="V1848" i="4"/>
  <c r="V1847" i="4"/>
  <c r="V1846" i="4"/>
  <c r="V1845" i="4"/>
  <c r="V1844" i="4"/>
  <c r="V1843" i="4"/>
  <c r="V1842" i="4"/>
  <c r="V1841" i="4"/>
  <c r="V1840" i="4"/>
  <c r="V1839" i="4"/>
  <c r="V1838" i="4"/>
  <c r="V1837" i="4"/>
  <c r="V1836" i="4"/>
  <c r="V1835" i="4"/>
  <c r="V1834" i="4"/>
  <c r="V1833" i="4"/>
  <c r="V1832" i="4"/>
  <c r="V1831" i="4"/>
  <c r="V1830" i="4"/>
  <c r="V1829" i="4"/>
  <c r="V1828" i="4"/>
  <c r="V1827" i="4"/>
  <c r="V1826" i="4"/>
  <c r="V1825" i="4"/>
  <c r="V1824" i="4"/>
  <c r="V1823" i="4"/>
  <c r="V1822" i="4"/>
  <c r="V1821" i="4"/>
  <c r="V1820" i="4"/>
  <c r="V1819" i="4"/>
  <c r="V1818" i="4"/>
  <c r="V1817" i="4"/>
  <c r="V1816" i="4"/>
  <c r="V1815" i="4"/>
  <c r="V1814" i="4"/>
  <c r="V1813" i="4"/>
  <c r="V1812" i="4"/>
  <c r="V1811" i="4"/>
  <c r="V1810" i="4"/>
  <c r="V1809" i="4"/>
  <c r="V1808" i="4"/>
  <c r="V1807" i="4"/>
  <c r="V1806" i="4"/>
  <c r="V1805" i="4"/>
  <c r="V1804" i="4"/>
  <c r="V1803" i="4"/>
  <c r="V1802" i="4"/>
  <c r="V1801" i="4"/>
  <c r="V1800" i="4"/>
  <c r="V1799" i="4"/>
  <c r="V1798" i="4"/>
  <c r="V1797" i="4"/>
  <c r="V1796" i="4"/>
  <c r="V1795" i="4"/>
  <c r="V1794" i="4"/>
  <c r="V1793" i="4"/>
  <c r="V1792" i="4"/>
  <c r="V1791" i="4"/>
  <c r="V1790" i="4"/>
  <c r="V1789" i="4"/>
  <c r="V1788" i="4"/>
  <c r="V1787" i="4"/>
  <c r="V1786" i="4"/>
  <c r="V1785" i="4"/>
  <c r="V1784" i="4"/>
  <c r="V1783" i="4"/>
  <c r="V1782" i="4"/>
  <c r="V1781" i="4"/>
  <c r="V1780" i="4"/>
  <c r="V1779" i="4"/>
  <c r="V1778" i="4"/>
  <c r="V1777" i="4"/>
  <c r="V1776" i="4"/>
  <c r="V1775" i="4"/>
  <c r="V1774" i="4"/>
  <c r="V1773" i="4"/>
  <c r="V1772" i="4"/>
  <c r="V1771" i="4"/>
  <c r="V1770" i="4"/>
  <c r="V1769" i="4"/>
  <c r="V1768" i="4"/>
  <c r="V1767" i="4"/>
  <c r="V1766" i="4"/>
  <c r="V1765" i="4"/>
  <c r="V1764" i="4"/>
  <c r="V1763" i="4"/>
  <c r="V1762" i="4"/>
  <c r="V1761" i="4"/>
  <c r="V1760" i="4"/>
  <c r="V1759" i="4"/>
  <c r="V1758" i="4"/>
  <c r="V1757" i="4"/>
  <c r="V1756" i="4"/>
  <c r="V1755" i="4"/>
  <c r="V1754" i="4"/>
  <c r="V1753" i="4"/>
  <c r="V1752" i="4"/>
  <c r="V1751" i="4"/>
  <c r="V1750" i="4"/>
  <c r="V1749" i="4"/>
  <c r="V1748" i="4"/>
  <c r="V1747" i="4"/>
  <c r="V1746" i="4"/>
  <c r="V1745" i="4"/>
  <c r="V1744" i="4"/>
  <c r="V1743" i="4"/>
  <c r="V1742" i="4"/>
  <c r="V1741" i="4"/>
  <c r="V1740" i="4"/>
  <c r="V1739" i="4"/>
  <c r="V1738" i="4"/>
  <c r="V1737" i="4"/>
  <c r="V1736" i="4"/>
  <c r="V1735" i="4"/>
  <c r="V1734" i="4"/>
  <c r="V1733" i="4"/>
  <c r="V1732" i="4"/>
  <c r="V1731" i="4"/>
  <c r="V1730" i="4"/>
  <c r="V1729" i="4"/>
  <c r="V1728" i="4"/>
  <c r="V1727" i="4"/>
  <c r="V1726" i="4"/>
  <c r="V1725" i="4"/>
  <c r="V1724" i="4"/>
  <c r="V1723" i="4"/>
  <c r="V1722" i="4"/>
  <c r="V1721" i="4"/>
  <c r="V1720" i="4"/>
  <c r="V1719" i="4"/>
  <c r="V1718" i="4"/>
  <c r="V1717" i="4"/>
  <c r="V1716" i="4"/>
  <c r="V1715" i="4"/>
  <c r="V1714" i="4"/>
  <c r="V1713" i="4"/>
  <c r="V1712" i="4"/>
  <c r="V1711" i="4"/>
  <c r="V1710" i="4"/>
  <c r="V1709" i="4"/>
  <c r="V1708" i="4"/>
  <c r="V1707" i="4"/>
  <c r="V1706" i="4"/>
  <c r="V1705" i="4"/>
  <c r="V1704" i="4"/>
  <c r="V1703" i="4"/>
  <c r="V1702" i="4"/>
  <c r="V1701" i="4"/>
  <c r="V1700" i="4"/>
  <c r="V1699" i="4"/>
  <c r="V1698" i="4"/>
  <c r="V1697" i="4"/>
  <c r="V1696" i="4"/>
  <c r="V1695" i="4"/>
  <c r="V1694" i="4"/>
  <c r="V1693" i="4"/>
  <c r="V1692" i="4"/>
  <c r="V1691" i="4"/>
  <c r="V1690" i="4"/>
  <c r="V1689" i="4"/>
  <c r="V1688" i="4"/>
  <c r="V1687" i="4"/>
  <c r="V1686" i="4"/>
  <c r="V1685" i="4"/>
  <c r="V1684" i="4"/>
  <c r="V1683" i="4"/>
  <c r="V1682" i="4"/>
  <c r="V1681" i="4"/>
  <c r="V1680" i="4"/>
  <c r="V1679" i="4"/>
  <c r="V1678" i="4"/>
  <c r="V1677" i="4"/>
  <c r="V1676" i="4"/>
  <c r="V1675" i="4"/>
  <c r="V1674" i="4"/>
  <c r="V1673" i="4"/>
  <c r="V1672" i="4"/>
  <c r="V1671" i="4"/>
  <c r="V1670" i="4"/>
  <c r="V1669" i="4"/>
  <c r="V1668" i="4"/>
  <c r="V1667" i="4"/>
  <c r="V1666" i="4"/>
  <c r="V1665" i="4"/>
  <c r="V1664" i="4"/>
  <c r="V1663" i="4"/>
  <c r="V1662" i="4"/>
  <c r="V1661" i="4"/>
  <c r="V1660" i="4"/>
  <c r="V1659" i="4"/>
  <c r="V1658" i="4"/>
  <c r="V1657" i="4"/>
  <c r="V1656" i="4"/>
  <c r="V1655" i="4"/>
  <c r="V1654" i="4"/>
  <c r="V1653" i="4"/>
  <c r="V1652" i="4"/>
  <c r="V1651" i="4"/>
  <c r="V1650" i="4"/>
  <c r="V1649" i="4"/>
  <c r="V1648" i="4"/>
  <c r="V1647" i="4"/>
  <c r="V1646" i="4"/>
  <c r="V1645" i="4"/>
  <c r="V1644" i="4"/>
  <c r="V1643" i="4"/>
  <c r="V1642" i="4"/>
  <c r="V1641" i="4"/>
  <c r="V1640" i="4"/>
  <c r="V1639" i="4"/>
  <c r="V1638" i="4"/>
  <c r="V1637" i="4"/>
  <c r="V1636" i="4"/>
  <c r="V1635" i="4"/>
  <c r="V1634" i="4"/>
  <c r="V1633" i="4"/>
  <c r="V1632" i="4"/>
  <c r="V1631" i="4"/>
  <c r="V1630" i="4"/>
  <c r="V1629" i="4"/>
  <c r="V1628" i="4"/>
  <c r="V1627" i="4"/>
  <c r="V1626" i="4"/>
  <c r="V1625" i="4"/>
  <c r="V1624" i="4"/>
  <c r="V1623" i="4"/>
  <c r="V1622" i="4"/>
  <c r="V1621" i="4"/>
  <c r="V1620" i="4"/>
  <c r="V1619" i="4"/>
  <c r="V1618" i="4"/>
  <c r="V1617" i="4"/>
  <c r="V1616" i="4"/>
  <c r="V1615" i="4"/>
  <c r="V1614" i="4"/>
  <c r="V1613" i="4"/>
  <c r="V1612" i="4"/>
  <c r="V1611" i="4"/>
  <c r="V1610" i="4"/>
  <c r="V1609" i="4"/>
  <c r="V1608" i="4"/>
  <c r="V1607" i="4"/>
  <c r="V1606" i="4"/>
  <c r="V1605" i="4"/>
  <c r="V1604" i="4"/>
  <c r="V1603" i="4"/>
  <c r="V1602" i="4"/>
  <c r="V1601" i="4"/>
  <c r="V1600" i="4"/>
  <c r="V1599" i="4"/>
  <c r="V1598" i="4"/>
  <c r="V1597" i="4"/>
  <c r="V1596" i="4"/>
  <c r="V1595" i="4"/>
  <c r="V1594" i="4"/>
  <c r="V1593" i="4"/>
  <c r="V1592" i="4"/>
  <c r="V1591" i="4"/>
  <c r="V1590" i="4"/>
  <c r="V1589" i="4"/>
  <c r="V1588" i="4"/>
  <c r="V1587" i="4"/>
  <c r="V1586" i="4"/>
  <c r="V1585" i="4"/>
  <c r="V1584" i="4"/>
  <c r="V1583" i="4"/>
  <c r="V1582" i="4"/>
  <c r="V1581" i="4"/>
  <c r="V1580" i="4"/>
  <c r="V1579" i="4"/>
  <c r="V1578" i="4"/>
  <c r="V1577" i="4"/>
  <c r="V1576" i="4"/>
  <c r="V1575" i="4"/>
  <c r="V1574" i="4"/>
  <c r="V1573" i="4"/>
  <c r="V1572" i="4"/>
  <c r="V1571" i="4"/>
  <c r="V1570" i="4"/>
  <c r="V1569" i="4"/>
  <c r="V1568" i="4"/>
  <c r="V1567" i="4"/>
  <c r="V1566" i="4"/>
  <c r="V1565" i="4"/>
  <c r="V1564" i="4"/>
  <c r="V1563" i="4"/>
  <c r="V1562" i="4"/>
  <c r="V1561" i="4"/>
  <c r="V1560" i="4"/>
  <c r="V1559" i="4"/>
  <c r="V1558" i="4"/>
  <c r="V1557" i="4"/>
  <c r="V1556" i="4"/>
  <c r="V1555" i="4"/>
  <c r="V1554" i="4"/>
  <c r="V1553" i="4"/>
  <c r="V1552" i="4"/>
  <c r="V1551" i="4"/>
  <c r="V1550" i="4"/>
  <c r="V1549" i="4"/>
  <c r="V1548" i="4"/>
  <c r="V1547" i="4"/>
  <c r="V1546" i="4"/>
  <c r="V1545" i="4"/>
  <c r="V1544" i="4"/>
  <c r="V1543" i="4"/>
  <c r="V1542" i="4"/>
  <c r="V1541" i="4"/>
  <c r="V1540" i="4"/>
  <c r="V1539" i="4"/>
  <c r="V1538" i="4"/>
  <c r="V1537" i="4"/>
  <c r="V1536" i="4"/>
  <c r="V1535" i="4"/>
  <c r="V1534" i="4"/>
  <c r="V1533" i="4"/>
  <c r="V1532" i="4"/>
  <c r="V1531" i="4"/>
  <c r="V1530" i="4"/>
  <c r="V1529" i="4"/>
  <c r="V1528" i="4"/>
  <c r="V1527" i="4"/>
  <c r="V1526" i="4"/>
  <c r="V1525" i="4"/>
  <c r="V1524" i="4"/>
  <c r="V1523" i="4"/>
  <c r="V1522" i="4"/>
  <c r="V1521" i="4"/>
  <c r="V1520" i="4"/>
  <c r="V1519" i="4"/>
  <c r="V1518" i="4"/>
  <c r="V1517" i="4"/>
  <c r="V1516" i="4"/>
  <c r="V1515" i="4"/>
  <c r="V1514" i="4"/>
  <c r="V1513" i="4"/>
  <c r="V1512" i="4"/>
  <c r="V1511" i="4"/>
  <c r="V1510" i="4"/>
  <c r="V1509" i="4"/>
  <c r="V1508" i="4"/>
  <c r="V1507" i="4"/>
  <c r="V1506" i="4"/>
  <c r="V1505" i="4"/>
  <c r="V1504" i="4"/>
  <c r="V1503" i="4"/>
  <c r="V1502" i="4"/>
  <c r="V1501" i="4"/>
  <c r="V1500" i="4"/>
  <c r="V1499" i="4"/>
  <c r="V1498" i="4"/>
  <c r="V1497" i="4"/>
  <c r="V1496" i="4"/>
  <c r="V1495" i="4"/>
  <c r="V1494" i="4"/>
  <c r="V1493" i="4"/>
  <c r="V1492" i="4"/>
  <c r="V1491" i="4"/>
  <c r="V1490" i="4"/>
  <c r="V1489" i="4"/>
  <c r="V1488" i="4"/>
  <c r="V1487" i="4"/>
  <c r="V1486" i="4"/>
  <c r="V1485" i="4"/>
  <c r="V1484" i="4"/>
  <c r="V1483" i="4"/>
  <c r="V1482" i="4"/>
  <c r="V1481" i="4"/>
  <c r="V1480" i="4"/>
  <c r="V1479" i="4"/>
  <c r="V1478" i="4"/>
  <c r="V1477" i="4"/>
  <c r="V1476" i="4"/>
  <c r="V1475" i="4"/>
  <c r="V1474" i="4"/>
  <c r="V1473" i="4"/>
  <c r="V1472" i="4"/>
  <c r="V1471" i="4"/>
  <c r="V1470" i="4"/>
  <c r="V1469" i="4"/>
  <c r="V1468" i="4"/>
  <c r="V1467" i="4"/>
  <c r="V1466" i="4"/>
  <c r="V1465" i="4"/>
  <c r="V1464" i="4"/>
  <c r="V1463" i="4"/>
  <c r="V1462" i="4"/>
  <c r="V1461" i="4"/>
  <c r="V1460" i="4"/>
  <c r="V1459" i="4"/>
  <c r="V1458" i="4"/>
  <c r="V1457" i="4"/>
  <c r="V1456" i="4"/>
  <c r="V1455" i="4"/>
  <c r="V1454" i="4"/>
  <c r="V1453" i="4"/>
  <c r="V1452" i="4"/>
  <c r="V1451" i="4"/>
  <c r="V1450" i="4"/>
  <c r="V1449" i="4"/>
  <c r="V1448" i="4"/>
  <c r="V1447" i="4"/>
  <c r="V1446" i="4"/>
  <c r="V1445" i="4"/>
  <c r="V1444" i="4"/>
  <c r="V1443" i="4"/>
  <c r="V1442" i="4"/>
  <c r="V1441" i="4"/>
  <c r="V1440" i="4"/>
  <c r="V1439" i="4"/>
  <c r="V1438" i="4"/>
  <c r="V1437" i="4"/>
  <c r="V1436" i="4"/>
  <c r="V1435" i="4"/>
  <c r="V1434" i="4"/>
  <c r="V1433" i="4"/>
  <c r="V1432" i="4"/>
  <c r="V1431" i="4"/>
  <c r="V1430" i="4"/>
  <c r="V1429" i="4"/>
  <c r="V1428" i="4"/>
  <c r="V1427" i="4"/>
  <c r="V1426" i="4"/>
  <c r="V1425" i="4"/>
  <c r="V1424" i="4"/>
  <c r="V1423" i="4"/>
  <c r="V1422" i="4"/>
  <c r="V1421" i="4"/>
  <c r="V1420" i="4"/>
  <c r="V1419" i="4"/>
  <c r="V1418" i="4"/>
  <c r="V1417" i="4"/>
  <c r="V1416" i="4"/>
  <c r="V1415" i="4"/>
  <c r="V1414" i="4"/>
  <c r="V1413" i="4"/>
  <c r="V1412" i="4"/>
  <c r="V1411" i="4"/>
  <c r="V1410" i="4"/>
  <c r="V1409" i="4"/>
  <c r="V1408" i="4"/>
  <c r="V1407" i="4"/>
  <c r="V1406" i="4"/>
  <c r="V1405" i="4"/>
  <c r="V1404" i="4"/>
  <c r="V1403" i="4"/>
  <c r="V1402" i="4"/>
  <c r="V1401" i="4"/>
  <c r="V1400" i="4"/>
  <c r="V1399" i="4"/>
  <c r="V1398" i="4"/>
  <c r="V1397" i="4"/>
  <c r="V1396" i="4"/>
  <c r="V1395" i="4"/>
  <c r="V1394" i="4"/>
  <c r="V1393" i="4"/>
  <c r="V1392" i="4"/>
  <c r="V1391" i="4"/>
  <c r="V1390" i="4"/>
  <c r="V1389" i="4"/>
  <c r="V1388" i="4"/>
  <c r="V1387" i="4"/>
  <c r="V1386" i="4"/>
  <c r="V1385" i="4"/>
  <c r="V1384" i="4"/>
  <c r="V1383" i="4"/>
  <c r="V1382" i="4"/>
  <c r="V1381" i="4"/>
  <c r="V1380" i="4"/>
  <c r="V1379" i="4"/>
  <c r="V1378" i="4"/>
  <c r="V1377" i="4"/>
  <c r="V1376" i="4"/>
  <c r="V1375" i="4"/>
  <c r="V1374" i="4"/>
  <c r="V1373" i="4"/>
  <c r="V1372" i="4"/>
  <c r="V1371" i="4"/>
  <c r="V1370" i="4"/>
  <c r="V1369" i="4"/>
  <c r="V1368" i="4"/>
  <c r="V1367" i="4"/>
  <c r="V1366" i="4"/>
  <c r="V1365" i="4"/>
  <c r="V1364" i="4"/>
  <c r="V1363" i="4"/>
  <c r="V1362" i="4"/>
  <c r="V1361" i="4"/>
  <c r="V1360" i="4"/>
  <c r="V1359" i="4"/>
  <c r="V1358" i="4"/>
  <c r="V1357" i="4"/>
  <c r="V1356" i="4"/>
  <c r="V1355" i="4"/>
  <c r="V1354" i="4"/>
  <c r="V1353" i="4"/>
  <c r="V1352" i="4"/>
  <c r="V1351" i="4"/>
  <c r="V1350" i="4"/>
  <c r="V1349" i="4"/>
  <c r="V1348" i="4"/>
  <c r="V1347" i="4"/>
  <c r="V1346" i="4"/>
  <c r="V1345" i="4"/>
  <c r="V1344" i="4"/>
  <c r="V1343" i="4"/>
  <c r="V1342" i="4"/>
  <c r="V1341" i="4"/>
  <c r="V1340" i="4"/>
  <c r="V1339" i="4"/>
  <c r="V1338" i="4"/>
  <c r="V1337" i="4"/>
  <c r="V1336" i="4"/>
  <c r="V1335" i="4"/>
  <c r="V1334" i="4"/>
  <c r="V1333" i="4"/>
  <c r="V1332" i="4"/>
  <c r="V1331" i="4"/>
  <c r="V1330" i="4"/>
  <c r="V1329" i="4"/>
  <c r="V1328" i="4"/>
  <c r="V1327" i="4"/>
  <c r="V1326" i="4"/>
  <c r="V1325" i="4"/>
  <c r="V1324" i="4"/>
  <c r="V1323" i="4"/>
  <c r="V1322" i="4"/>
  <c r="V1321" i="4"/>
  <c r="V1320" i="4"/>
  <c r="V1319" i="4"/>
  <c r="V1318" i="4"/>
  <c r="V1317" i="4"/>
  <c r="V1316" i="4"/>
  <c r="V1315" i="4"/>
  <c r="V1314" i="4"/>
  <c r="V1313" i="4"/>
  <c r="V1312" i="4"/>
  <c r="V1311" i="4"/>
  <c r="V1310" i="4"/>
  <c r="V1309" i="4"/>
  <c r="V1308" i="4"/>
  <c r="V1307" i="4"/>
  <c r="V1306" i="4"/>
  <c r="V1305" i="4"/>
  <c r="V1304" i="4"/>
  <c r="V1303" i="4"/>
  <c r="V1302" i="4"/>
  <c r="V1301" i="4"/>
  <c r="V1300" i="4"/>
  <c r="V1299" i="4"/>
  <c r="V1298" i="4"/>
  <c r="V1297" i="4"/>
  <c r="V1296" i="4"/>
  <c r="V1295" i="4"/>
  <c r="V1294" i="4"/>
  <c r="V1293" i="4"/>
  <c r="V1292" i="4"/>
  <c r="V1291" i="4"/>
  <c r="V1290" i="4"/>
  <c r="V1289" i="4"/>
  <c r="V1288" i="4"/>
  <c r="V1287" i="4"/>
  <c r="V1286" i="4"/>
  <c r="V1285" i="4"/>
  <c r="V1284" i="4"/>
  <c r="V1283" i="4"/>
  <c r="V1282" i="4"/>
  <c r="V1281" i="4"/>
  <c r="V1280" i="4"/>
  <c r="V1279" i="4"/>
  <c r="V1278" i="4"/>
  <c r="V1277" i="4"/>
  <c r="V1276" i="4"/>
  <c r="V1275" i="4"/>
  <c r="V1274" i="4"/>
  <c r="V1273" i="4"/>
  <c r="V1272" i="4"/>
  <c r="V1271" i="4"/>
  <c r="V1270" i="4"/>
  <c r="V1269" i="4"/>
  <c r="V1268" i="4"/>
  <c r="V1267" i="4"/>
  <c r="V1266" i="4"/>
  <c r="V1265" i="4"/>
  <c r="V1264" i="4"/>
  <c r="V1263" i="4"/>
  <c r="V1262" i="4"/>
  <c r="V1261" i="4"/>
  <c r="V1260" i="4"/>
  <c r="V1259" i="4"/>
  <c r="V1258" i="4"/>
  <c r="V1257" i="4"/>
  <c r="V1256" i="4"/>
  <c r="V1255" i="4"/>
  <c r="V1254" i="4"/>
  <c r="V1253" i="4"/>
  <c r="V1252" i="4"/>
  <c r="V1251" i="4"/>
  <c r="V1250" i="4"/>
  <c r="V1249" i="4"/>
  <c r="V1248" i="4"/>
  <c r="V1247" i="4"/>
  <c r="V1246" i="4"/>
  <c r="V1245" i="4"/>
  <c r="V1244" i="4"/>
  <c r="V1243" i="4"/>
  <c r="V1242" i="4"/>
  <c r="V1241" i="4"/>
  <c r="V1240" i="4"/>
  <c r="V1239" i="4"/>
  <c r="V1238" i="4"/>
  <c r="V1237" i="4"/>
  <c r="V1236" i="4"/>
  <c r="V1235" i="4"/>
  <c r="V1234" i="4"/>
  <c r="V1233" i="4"/>
  <c r="V1232" i="4"/>
  <c r="V1231" i="4"/>
  <c r="V1230" i="4"/>
  <c r="V1229" i="4"/>
  <c r="V1228" i="4"/>
  <c r="V1227" i="4"/>
  <c r="V1226" i="4"/>
  <c r="V1225" i="4"/>
  <c r="V1224" i="4"/>
  <c r="V1223" i="4"/>
  <c r="V1222" i="4"/>
  <c r="V1221" i="4"/>
  <c r="V1220" i="4"/>
  <c r="V1219" i="4"/>
  <c r="V1218" i="4"/>
  <c r="V1217" i="4"/>
  <c r="V1216" i="4"/>
  <c r="V1215" i="4"/>
  <c r="V1214" i="4"/>
  <c r="V1213" i="4"/>
  <c r="V1212" i="4"/>
  <c r="V1211" i="4"/>
  <c r="V1210" i="4"/>
  <c r="V1209" i="4"/>
  <c r="V1208" i="4"/>
  <c r="V1207" i="4"/>
  <c r="V1206" i="4"/>
  <c r="V1205" i="4"/>
  <c r="V1204" i="4"/>
  <c r="V1203" i="4"/>
  <c r="V1202" i="4"/>
  <c r="V1201" i="4"/>
  <c r="V1200" i="4"/>
  <c r="V1199" i="4"/>
  <c r="V1198" i="4"/>
  <c r="V1197" i="4"/>
  <c r="V1196" i="4"/>
  <c r="V1195" i="4"/>
  <c r="V1194" i="4"/>
  <c r="V1193" i="4"/>
  <c r="V1192" i="4"/>
  <c r="V1191" i="4"/>
  <c r="V1190" i="4"/>
  <c r="V1189" i="4"/>
  <c r="V1188" i="4"/>
  <c r="V1187" i="4"/>
  <c r="V1186" i="4"/>
  <c r="V1185" i="4"/>
  <c r="V1184" i="4"/>
  <c r="V1183" i="4"/>
  <c r="V1182" i="4"/>
  <c r="V1181" i="4"/>
  <c r="V1180" i="4"/>
  <c r="V1179" i="4"/>
  <c r="V1178" i="4"/>
  <c r="V1177" i="4"/>
  <c r="V1176" i="4"/>
  <c r="V1175" i="4"/>
  <c r="V1174" i="4"/>
  <c r="V1173" i="4"/>
  <c r="V1172" i="4"/>
  <c r="V1171" i="4"/>
  <c r="V1170" i="4"/>
  <c r="V1169" i="4"/>
  <c r="V1168" i="4"/>
  <c r="V1167" i="4"/>
  <c r="V1166" i="4"/>
  <c r="V1165" i="4"/>
  <c r="V1164" i="4"/>
  <c r="V1163" i="4"/>
  <c r="V1162" i="4"/>
  <c r="V1161" i="4"/>
  <c r="V1160" i="4"/>
  <c r="V1159" i="4"/>
  <c r="V1158" i="4"/>
  <c r="V1157" i="4"/>
  <c r="V1156" i="4"/>
  <c r="V1155" i="4"/>
  <c r="V1154" i="4"/>
  <c r="V1153" i="4"/>
  <c r="V1152" i="4"/>
  <c r="V1151" i="4"/>
  <c r="V1150" i="4"/>
  <c r="V1149" i="4"/>
  <c r="V1148" i="4"/>
  <c r="V1147" i="4"/>
  <c r="V1146" i="4"/>
  <c r="V1145" i="4"/>
  <c r="V1144" i="4"/>
  <c r="V1143" i="4"/>
  <c r="V1142" i="4"/>
  <c r="V1141" i="4"/>
  <c r="V1140" i="4"/>
  <c r="V1139" i="4"/>
  <c r="V1138" i="4"/>
  <c r="V1137" i="4"/>
  <c r="V1136" i="4"/>
  <c r="V1135" i="4"/>
  <c r="V1134" i="4"/>
  <c r="V1133" i="4"/>
  <c r="V1132" i="4"/>
  <c r="V1131" i="4"/>
  <c r="V1130" i="4"/>
  <c r="V1129" i="4"/>
  <c r="V1128" i="4"/>
  <c r="V1127" i="4"/>
  <c r="V1126" i="4"/>
  <c r="V1125" i="4"/>
  <c r="V1124" i="4"/>
  <c r="V1123" i="4"/>
  <c r="V1122" i="4"/>
  <c r="V1121" i="4"/>
  <c r="V1120" i="4"/>
  <c r="V1119" i="4"/>
  <c r="V1118" i="4"/>
  <c r="V1117" i="4"/>
  <c r="V1116" i="4"/>
  <c r="V1115" i="4"/>
  <c r="V1114" i="4"/>
  <c r="V1113" i="4"/>
  <c r="V1112" i="4"/>
  <c r="V1111" i="4"/>
  <c r="V1110" i="4"/>
  <c r="V1109" i="4"/>
  <c r="V1108" i="4"/>
  <c r="V1107" i="4"/>
  <c r="V1106" i="4"/>
  <c r="V1105" i="4"/>
  <c r="V1104" i="4"/>
  <c r="V1103" i="4"/>
  <c r="V1102" i="4"/>
  <c r="V1101" i="4"/>
  <c r="V1100" i="4"/>
  <c r="V1099" i="4"/>
  <c r="V1098" i="4"/>
  <c r="V1097" i="4"/>
  <c r="V1096" i="4"/>
  <c r="V1095" i="4"/>
  <c r="V1094" i="4"/>
  <c r="V1093" i="4"/>
  <c r="V1092" i="4"/>
  <c r="V1091" i="4"/>
  <c r="V1090" i="4"/>
  <c r="V1089" i="4"/>
  <c r="V1088" i="4"/>
  <c r="V1087" i="4"/>
  <c r="V1086" i="4"/>
  <c r="V1085" i="4"/>
  <c r="V1084" i="4"/>
  <c r="V1083" i="4"/>
  <c r="V1082" i="4"/>
  <c r="V1081" i="4"/>
  <c r="V1080" i="4"/>
  <c r="V1079" i="4"/>
  <c r="V1078" i="4"/>
  <c r="V1077" i="4"/>
  <c r="V1076" i="4"/>
  <c r="V1075" i="4"/>
  <c r="V1074" i="4"/>
  <c r="V1073" i="4"/>
  <c r="V1072" i="4"/>
  <c r="V1071" i="4"/>
  <c r="V1070" i="4"/>
  <c r="V1069" i="4"/>
  <c r="V1068" i="4"/>
  <c r="V1067" i="4"/>
  <c r="V1066" i="4"/>
  <c r="V1065" i="4"/>
  <c r="V1064" i="4"/>
  <c r="V1063" i="4"/>
  <c r="V1062" i="4"/>
  <c r="V1061" i="4"/>
  <c r="V1060" i="4"/>
  <c r="V1059" i="4"/>
  <c r="V1058" i="4"/>
  <c r="V1057" i="4"/>
  <c r="V1056" i="4"/>
  <c r="V1055" i="4"/>
  <c r="V1054" i="4"/>
  <c r="V1053" i="4"/>
  <c r="V1052" i="4"/>
  <c r="V1051" i="4"/>
  <c r="V1050" i="4"/>
  <c r="V1049" i="4"/>
  <c r="V1048" i="4"/>
  <c r="V1047" i="4"/>
  <c r="V1046" i="4"/>
  <c r="V1045" i="4"/>
  <c r="V1044" i="4"/>
  <c r="V1043" i="4"/>
  <c r="V1042" i="4"/>
  <c r="V1041" i="4"/>
  <c r="V1040" i="4"/>
  <c r="V1039" i="4"/>
  <c r="V1038" i="4"/>
  <c r="V1037" i="4"/>
  <c r="V1036" i="4"/>
  <c r="V1035" i="4"/>
  <c r="V1034" i="4"/>
  <c r="V1033" i="4"/>
  <c r="V1032" i="4"/>
  <c r="V1031" i="4"/>
  <c r="V1030" i="4"/>
  <c r="V1029" i="4"/>
  <c r="V1028" i="4"/>
  <c r="V1027" i="4"/>
  <c r="V1026" i="4"/>
  <c r="V1025" i="4"/>
  <c r="V1024" i="4"/>
  <c r="V1023" i="4"/>
  <c r="V1022" i="4"/>
  <c r="V1021" i="4"/>
  <c r="V1020" i="4"/>
  <c r="V1019" i="4"/>
  <c r="V1018" i="4"/>
  <c r="V1017" i="4"/>
  <c r="V1016" i="4"/>
  <c r="V1015" i="4"/>
  <c r="V1014" i="4"/>
  <c r="V1013" i="4"/>
  <c r="V1012" i="4"/>
  <c r="V1011" i="4"/>
  <c r="V1010" i="4"/>
  <c r="V1009" i="4"/>
  <c r="V1008" i="4"/>
  <c r="V1007" i="4"/>
  <c r="V1006" i="4"/>
  <c r="V1005" i="4"/>
  <c r="V1004" i="4"/>
  <c r="V1003" i="4"/>
  <c r="V1002" i="4"/>
  <c r="V1001" i="4"/>
  <c r="V1000" i="4"/>
  <c r="V999" i="4"/>
  <c r="V998" i="4"/>
  <c r="V997" i="4"/>
  <c r="V996" i="4"/>
  <c r="V995" i="4"/>
  <c r="V994" i="4"/>
  <c r="V993" i="4"/>
  <c r="V992" i="4"/>
  <c r="V991" i="4"/>
  <c r="V990" i="4"/>
  <c r="V989" i="4"/>
  <c r="V988" i="4"/>
  <c r="V987" i="4"/>
  <c r="V986" i="4"/>
  <c r="V985" i="4"/>
  <c r="V984" i="4"/>
  <c r="V983" i="4"/>
  <c r="V982" i="4"/>
  <c r="V981" i="4"/>
  <c r="V980" i="4"/>
  <c r="V979" i="4"/>
  <c r="V978" i="4"/>
  <c r="V977" i="4"/>
  <c r="V976" i="4"/>
  <c r="V975" i="4"/>
  <c r="V974" i="4"/>
  <c r="V973" i="4"/>
  <c r="V972" i="4"/>
  <c r="V971" i="4"/>
  <c r="V970" i="4"/>
  <c r="V969" i="4"/>
  <c r="V968" i="4"/>
  <c r="V967" i="4"/>
  <c r="V966" i="4"/>
  <c r="V965" i="4"/>
  <c r="V964" i="4"/>
  <c r="V963" i="4"/>
  <c r="V962" i="4"/>
  <c r="V961" i="4"/>
  <c r="V960" i="4"/>
  <c r="V959" i="4"/>
  <c r="V958" i="4"/>
  <c r="V957" i="4"/>
  <c r="V956" i="4"/>
  <c r="V955" i="4"/>
  <c r="V954" i="4"/>
  <c r="V953" i="4"/>
  <c r="V952" i="4"/>
  <c r="V951" i="4"/>
  <c r="V950" i="4"/>
  <c r="V949" i="4"/>
  <c r="V948" i="4"/>
  <c r="V947" i="4"/>
  <c r="V946" i="4"/>
  <c r="V945" i="4"/>
  <c r="V944" i="4"/>
  <c r="V943" i="4"/>
  <c r="V942" i="4"/>
  <c r="V941" i="4"/>
  <c r="V940" i="4"/>
  <c r="V939" i="4"/>
  <c r="V938" i="4"/>
  <c r="V937" i="4"/>
  <c r="V936" i="4"/>
  <c r="V935" i="4"/>
  <c r="V934" i="4"/>
  <c r="V933" i="4"/>
  <c r="V932" i="4"/>
  <c r="V931" i="4"/>
  <c r="V930" i="4"/>
  <c r="V929" i="4"/>
  <c r="V928" i="4"/>
  <c r="V927" i="4"/>
  <c r="V926" i="4"/>
  <c r="V925" i="4"/>
  <c r="V924" i="4"/>
  <c r="V923" i="4"/>
  <c r="V922" i="4"/>
  <c r="V921" i="4"/>
  <c r="V920" i="4"/>
  <c r="V919" i="4"/>
  <c r="V918" i="4"/>
  <c r="V917" i="4"/>
  <c r="V916" i="4"/>
  <c r="V915" i="4"/>
  <c r="V914" i="4"/>
  <c r="V913" i="4"/>
  <c r="V912" i="4"/>
  <c r="V911" i="4"/>
  <c r="V910" i="4"/>
  <c r="V909" i="4"/>
  <c r="V908" i="4"/>
  <c r="V907" i="4"/>
  <c r="V906" i="4"/>
  <c r="V905" i="4"/>
  <c r="V904" i="4"/>
  <c r="V903" i="4"/>
  <c r="V902" i="4"/>
  <c r="V901" i="4"/>
  <c r="V900" i="4"/>
  <c r="V899" i="4"/>
  <c r="V898" i="4"/>
  <c r="V897" i="4"/>
  <c r="V896" i="4"/>
  <c r="V895" i="4"/>
  <c r="V894" i="4"/>
  <c r="V893" i="4"/>
  <c r="V892" i="4"/>
  <c r="V891" i="4"/>
  <c r="V890" i="4"/>
  <c r="V889" i="4"/>
  <c r="V888" i="4"/>
  <c r="V887" i="4"/>
  <c r="V886" i="4"/>
  <c r="V885" i="4"/>
  <c r="V884" i="4"/>
  <c r="V883" i="4"/>
  <c r="V882" i="4"/>
  <c r="V881" i="4"/>
  <c r="V880" i="4"/>
  <c r="V879" i="4"/>
  <c r="V878" i="4"/>
  <c r="V877" i="4"/>
  <c r="V876" i="4"/>
  <c r="V875" i="4"/>
  <c r="V874" i="4"/>
  <c r="V873" i="4"/>
  <c r="V872" i="4"/>
  <c r="V871" i="4"/>
  <c r="V870" i="4"/>
  <c r="V869" i="4"/>
  <c r="V868" i="4"/>
  <c r="V867" i="4"/>
  <c r="V866" i="4"/>
  <c r="V865" i="4"/>
  <c r="V864" i="4"/>
  <c r="V863" i="4"/>
  <c r="V862" i="4"/>
  <c r="V861" i="4"/>
  <c r="V860" i="4"/>
  <c r="V859" i="4"/>
  <c r="V858" i="4"/>
  <c r="V857" i="4"/>
  <c r="V856" i="4"/>
  <c r="V855" i="4"/>
  <c r="V854" i="4"/>
  <c r="V853" i="4"/>
  <c r="V852" i="4"/>
  <c r="V851" i="4"/>
  <c r="V850" i="4"/>
  <c r="V849" i="4"/>
  <c r="V848" i="4"/>
  <c r="V847" i="4"/>
  <c r="V846" i="4"/>
  <c r="V845" i="4"/>
  <c r="V844" i="4"/>
  <c r="V843" i="4"/>
  <c r="V842" i="4"/>
  <c r="V841" i="4"/>
  <c r="V840" i="4"/>
  <c r="V839" i="4"/>
  <c r="V838" i="4"/>
  <c r="V837" i="4"/>
  <c r="V836" i="4"/>
  <c r="V835" i="4"/>
  <c r="V834" i="4"/>
  <c r="V833" i="4"/>
  <c r="V832" i="4"/>
  <c r="V831" i="4"/>
  <c r="V830" i="4"/>
  <c r="V829" i="4"/>
  <c r="V828" i="4"/>
  <c r="V827" i="4"/>
  <c r="V826" i="4"/>
  <c r="V825" i="4"/>
  <c r="V824" i="4"/>
  <c r="V823" i="4"/>
  <c r="V822" i="4"/>
  <c r="V821" i="4"/>
  <c r="V820" i="4"/>
  <c r="V819" i="4"/>
  <c r="V818" i="4"/>
  <c r="V817" i="4"/>
  <c r="V816" i="4"/>
  <c r="V815" i="4"/>
  <c r="V814" i="4"/>
  <c r="V813" i="4"/>
  <c r="V812" i="4"/>
  <c r="V811" i="4"/>
  <c r="V810" i="4"/>
  <c r="V809" i="4"/>
  <c r="V808" i="4"/>
  <c r="V807" i="4"/>
  <c r="V806" i="4"/>
  <c r="V805" i="4"/>
  <c r="V804" i="4"/>
  <c r="V803" i="4"/>
  <c r="V802" i="4"/>
  <c r="V801" i="4"/>
  <c r="V800" i="4"/>
  <c r="V799" i="4"/>
  <c r="V798" i="4"/>
  <c r="V797" i="4"/>
  <c r="V796" i="4"/>
  <c r="V795" i="4"/>
  <c r="V794" i="4"/>
  <c r="V793" i="4"/>
  <c r="V792" i="4"/>
  <c r="V791" i="4"/>
  <c r="V790" i="4"/>
  <c r="V789" i="4"/>
  <c r="V788" i="4"/>
  <c r="V787" i="4"/>
  <c r="V786" i="4"/>
  <c r="V785" i="4"/>
  <c r="V784" i="4"/>
  <c r="V783" i="4"/>
  <c r="V782" i="4"/>
  <c r="V781" i="4"/>
  <c r="V780" i="4"/>
  <c r="V779" i="4"/>
  <c r="V778" i="4"/>
  <c r="V777" i="4"/>
  <c r="V776" i="4"/>
  <c r="V775" i="4"/>
  <c r="V774" i="4"/>
  <c r="V773" i="4"/>
  <c r="V772" i="4"/>
  <c r="V771" i="4"/>
  <c r="V770" i="4"/>
  <c r="V769" i="4"/>
  <c r="V768" i="4"/>
  <c r="V767" i="4"/>
  <c r="V766" i="4"/>
  <c r="V765" i="4"/>
  <c r="V764" i="4"/>
  <c r="V763" i="4"/>
  <c r="V762" i="4"/>
  <c r="V761" i="4"/>
  <c r="V760" i="4"/>
  <c r="V759" i="4"/>
  <c r="V758" i="4"/>
  <c r="V757" i="4"/>
  <c r="V756" i="4"/>
  <c r="V755" i="4"/>
  <c r="V754" i="4"/>
  <c r="V753" i="4"/>
  <c r="V752" i="4"/>
  <c r="V751" i="4"/>
  <c r="V750" i="4"/>
  <c r="V749" i="4"/>
  <c r="V748" i="4"/>
  <c r="V747" i="4"/>
  <c r="V746" i="4"/>
  <c r="V745" i="4"/>
  <c r="V744" i="4"/>
  <c r="V743" i="4"/>
  <c r="V742" i="4"/>
  <c r="V741" i="4"/>
  <c r="V740" i="4"/>
  <c r="V739" i="4"/>
  <c r="V738" i="4"/>
  <c r="V737" i="4"/>
  <c r="V736" i="4"/>
  <c r="V735" i="4"/>
  <c r="V734" i="4"/>
  <c r="V733" i="4"/>
  <c r="V732" i="4"/>
  <c r="V731" i="4"/>
  <c r="V730" i="4"/>
  <c r="V729" i="4"/>
  <c r="V728" i="4"/>
  <c r="V727" i="4"/>
  <c r="V726" i="4"/>
  <c r="V725" i="4"/>
  <c r="V724" i="4"/>
  <c r="V723" i="4"/>
  <c r="V722" i="4"/>
  <c r="V721" i="4"/>
  <c r="V720" i="4"/>
  <c r="V719" i="4"/>
  <c r="V718" i="4"/>
  <c r="V717" i="4"/>
  <c r="V716" i="4"/>
  <c r="V715" i="4"/>
  <c r="V714" i="4"/>
  <c r="V713" i="4"/>
  <c r="V712" i="4"/>
  <c r="V711" i="4"/>
  <c r="V710" i="4"/>
  <c r="V709" i="4"/>
  <c r="V708" i="4"/>
  <c r="V707" i="4"/>
  <c r="V706" i="4"/>
  <c r="V705" i="4"/>
  <c r="V704" i="4"/>
  <c r="V703" i="4"/>
  <c r="V702" i="4"/>
  <c r="V701" i="4"/>
  <c r="V700" i="4"/>
  <c r="V699" i="4"/>
  <c r="V698" i="4"/>
  <c r="V697" i="4"/>
  <c r="V696" i="4"/>
  <c r="V695" i="4"/>
  <c r="V694" i="4"/>
  <c r="V693" i="4"/>
  <c r="V692" i="4"/>
  <c r="V691" i="4"/>
  <c r="V690" i="4"/>
  <c r="V689" i="4"/>
  <c r="V688" i="4"/>
  <c r="V687" i="4"/>
  <c r="V686" i="4"/>
  <c r="V685" i="4"/>
  <c r="V684" i="4"/>
  <c r="V683" i="4"/>
  <c r="V682" i="4"/>
  <c r="V681" i="4"/>
  <c r="V680" i="4"/>
  <c r="V679" i="4"/>
  <c r="V678" i="4"/>
  <c r="V677" i="4"/>
  <c r="V676" i="4"/>
  <c r="V675" i="4"/>
  <c r="V674" i="4"/>
  <c r="V673" i="4"/>
  <c r="V672" i="4"/>
  <c r="V671" i="4"/>
  <c r="V670" i="4"/>
  <c r="V669" i="4"/>
  <c r="V668" i="4"/>
  <c r="V667" i="4"/>
  <c r="V666" i="4"/>
  <c r="V665" i="4"/>
  <c r="V664" i="4"/>
  <c r="V663" i="4"/>
  <c r="V662" i="4"/>
  <c r="V661" i="4"/>
  <c r="V660" i="4"/>
  <c r="V659" i="4"/>
  <c r="V658" i="4"/>
  <c r="V657" i="4"/>
  <c r="V656" i="4"/>
  <c r="V655" i="4"/>
  <c r="V654" i="4"/>
  <c r="V653" i="4"/>
  <c r="V652" i="4"/>
  <c r="V651" i="4"/>
  <c r="V650" i="4"/>
  <c r="V649" i="4"/>
  <c r="V648" i="4"/>
  <c r="V647" i="4"/>
  <c r="V646" i="4"/>
  <c r="V645" i="4"/>
  <c r="V644" i="4"/>
  <c r="V643" i="4"/>
  <c r="V642" i="4"/>
  <c r="V641" i="4"/>
  <c r="V640" i="4"/>
  <c r="V639" i="4"/>
  <c r="V638" i="4"/>
  <c r="V637" i="4"/>
  <c r="V636" i="4"/>
  <c r="V635" i="4"/>
  <c r="V634" i="4"/>
  <c r="V633" i="4"/>
  <c r="V632" i="4"/>
  <c r="V631" i="4"/>
  <c r="V630" i="4"/>
  <c r="V629" i="4"/>
  <c r="V628" i="4"/>
  <c r="V627" i="4"/>
  <c r="V626" i="4"/>
  <c r="V625" i="4"/>
  <c r="V624" i="4"/>
  <c r="V623" i="4"/>
  <c r="V622" i="4"/>
  <c r="V621" i="4"/>
  <c r="V620" i="4"/>
  <c r="V619" i="4"/>
  <c r="V618" i="4"/>
  <c r="V617" i="4"/>
  <c r="V616" i="4"/>
  <c r="V615" i="4"/>
  <c r="V614" i="4"/>
  <c r="V613" i="4"/>
  <c r="V612" i="4"/>
  <c r="V611" i="4"/>
  <c r="V610" i="4"/>
  <c r="V609" i="4"/>
  <c r="V608" i="4"/>
  <c r="V607" i="4"/>
  <c r="V606" i="4"/>
  <c r="V605" i="4"/>
  <c r="V604" i="4"/>
  <c r="V603" i="4"/>
  <c r="V602" i="4"/>
  <c r="V601" i="4"/>
  <c r="V600" i="4"/>
  <c r="V599" i="4"/>
  <c r="V598" i="4"/>
  <c r="V597" i="4"/>
  <c r="V596" i="4"/>
  <c r="V595" i="4"/>
  <c r="V594" i="4"/>
  <c r="V593" i="4"/>
  <c r="V592" i="4"/>
  <c r="V591" i="4"/>
  <c r="V590" i="4"/>
  <c r="V589" i="4"/>
  <c r="V588" i="4"/>
  <c r="V587" i="4"/>
  <c r="V586" i="4"/>
  <c r="V585" i="4"/>
  <c r="V584" i="4"/>
  <c r="V583" i="4"/>
  <c r="V582" i="4"/>
  <c r="V581" i="4"/>
  <c r="V580" i="4"/>
  <c r="V579" i="4"/>
  <c r="V578" i="4"/>
  <c r="V577" i="4"/>
  <c r="V576" i="4"/>
  <c r="V575" i="4"/>
  <c r="V574" i="4"/>
  <c r="V573" i="4"/>
  <c r="V572" i="4"/>
  <c r="V571" i="4"/>
  <c r="V570" i="4"/>
  <c r="V569" i="4"/>
  <c r="V568" i="4"/>
  <c r="V567" i="4"/>
  <c r="V566" i="4"/>
  <c r="V565" i="4"/>
  <c r="V564" i="4"/>
  <c r="V563" i="4"/>
  <c r="V562" i="4"/>
  <c r="V561" i="4"/>
  <c r="V560" i="4"/>
  <c r="V559" i="4"/>
  <c r="V558" i="4"/>
  <c r="V557" i="4"/>
  <c r="V556" i="4"/>
  <c r="V555" i="4"/>
  <c r="V554" i="4"/>
  <c r="V553" i="4"/>
  <c r="V552" i="4"/>
  <c r="V551" i="4"/>
  <c r="V550" i="4"/>
  <c r="V549" i="4"/>
  <c r="V548" i="4"/>
  <c r="V547" i="4"/>
  <c r="V546" i="4"/>
  <c r="V545" i="4"/>
  <c r="V544" i="4"/>
  <c r="V543" i="4"/>
  <c r="V542" i="4"/>
  <c r="V541" i="4"/>
  <c r="V540" i="4"/>
  <c r="V539" i="4"/>
  <c r="V538" i="4"/>
  <c r="V537" i="4"/>
  <c r="V536" i="4"/>
  <c r="V535" i="4"/>
  <c r="V534" i="4"/>
  <c r="V533" i="4"/>
  <c r="V532" i="4"/>
  <c r="V531" i="4"/>
  <c r="V530" i="4"/>
  <c r="V529" i="4"/>
  <c r="V528" i="4"/>
  <c r="V527" i="4"/>
  <c r="V526" i="4"/>
  <c r="V525" i="4"/>
  <c r="V524" i="4"/>
  <c r="V523" i="4"/>
  <c r="V522" i="4"/>
  <c r="V521" i="4"/>
  <c r="V520" i="4"/>
  <c r="V519" i="4"/>
  <c r="V518" i="4"/>
  <c r="V517" i="4"/>
  <c r="V516" i="4"/>
  <c r="V515" i="4"/>
  <c r="V514" i="4"/>
  <c r="V513" i="4"/>
  <c r="V512" i="4"/>
  <c r="V511" i="4"/>
  <c r="V510" i="4"/>
  <c r="V509" i="4"/>
  <c r="V508" i="4"/>
  <c r="V507" i="4"/>
  <c r="V506" i="4"/>
  <c r="V505" i="4"/>
  <c r="V504" i="4"/>
  <c r="V503" i="4"/>
  <c r="V502" i="4"/>
  <c r="V501" i="4"/>
  <c r="V500" i="4"/>
  <c r="V499" i="4"/>
  <c r="V498" i="4"/>
  <c r="V497" i="4"/>
  <c r="V496" i="4"/>
  <c r="V495" i="4"/>
  <c r="V494" i="4"/>
  <c r="V493" i="4"/>
  <c r="V492" i="4"/>
  <c r="V491" i="4"/>
  <c r="V490" i="4"/>
  <c r="V489" i="4"/>
  <c r="V488" i="4"/>
  <c r="V487" i="4"/>
  <c r="V486" i="4"/>
  <c r="V485" i="4"/>
  <c r="V484" i="4"/>
  <c r="V483" i="4"/>
  <c r="V482" i="4"/>
  <c r="V481" i="4"/>
  <c r="V480" i="4"/>
  <c r="V479" i="4"/>
  <c r="V478" i="4"/>
  <c r="V477" i="4"/>
  <c r="V476" i="4"/>
  <c r="V475" i="4"/>
  <c r="V474" i="4"/>
  <c r="V473" i="4"/>
  <c r="V472" i="4"/>
  <c r="V471" i="4"/>
  <c r="V470" i="4"/>
  <c r="V469" i="4"/>
  <c r="V468" i="4"/>
  <c r="V467" i="4"/>
  <c r="V466" i="4"/>
  <c r="V465" i="4"/>
  <c r="V464" i="4"/>
  <c r="V463" i="4"/>
  <c r="V462" i="4"/>
  <c r="V461" i="4"/>
  <c r="V460" i="4"/>
  <c r="V459" i="4"/>
  <c r="V458" i="4"/>
  <c r="V457" i="4"/>
  <c r="V456" i="4"/>
  <c r="V455" i="4"/>
  <c r="V454" i="4"/>
  <c r="V453" i="4"/>
  <c r="V452" i="4"/>
  <c r="V451" i="4"/>
  <c r="V450" i="4"/>
  <c r="V449" i="4"/>
  <c r="V448" i="4"/>
  <c r="V447" i="4"/>
  <c r="V446" i="4"/>
  <c r="V445" i="4"/>
  <c r="V444" i="4"/>
  <c r="V443" i="4"/>
  <c r="V442" i="4"/>
  <c r="V441" i="4"/>
  <c r="V440" i="4"/>
  <c r="V439" i="4"/>
  <c r="V438" i="4"/>
  <c r="V437" i="4"/>
  <c r="V436" i="4"/>
  <c r="V435" i="4"/>
  <c r="V434" i="4"/>
  <c r="V433" i="4"/>
  <c r="V432" i="4"/>
  <c r="V431" i="4"/>
  <c r="V430" i="4"/>
  <c r="V429" i="4"/>
  <c r="V428" i="4"/>
  <c r="V427" i="4"/>
  <c r="V426" i="4"/>
  <c r="V425" i="4"/>
  <c r="V424" i="4"/>
  <c r="V423" i="4"/>
  <c r="V422" i="4"/>
  <c r="V421" i="4"/>
  <c r="V420" i="4"/>
  <c r="V419" i="4"/>
  <c r="V418" i="4"/>
  <c r="V417" i="4"/>
  <c r="V416" i="4"/>
  <c r="V415" i="4"/>
  <c r="V414" i="4"/>
  <c r="V413" i="4"/>
  <c r="V412" i="4"/>
  <c r="V411" i="4"/>
  <c r="V410" i="4"/>
  <c r="V409" i="4"/>
  <c r="V408" i="4"/>
  <c r="V407" i="4"/>
  <c r="V406" i="4"/>
  <c r="V405" i="4"/>
  <c r="V404" i="4"/>
  <c r="V403" i="4"/>
  <c r="V402" i="4"/>
  <c r="V401" i="4"/>
  <c r="V400" i="4"/>
  <c r="V399" i="4"/>
  <c r="V398" i="4"/>
  <c r="V397" i="4"/>
  <c r="V396" i="4"/>
  <c r="V395" i="4"/>
  <c r="V394" i="4"/>
  <c r="V393" i="4"/>
  <c r="V392" i="4"/>
  <c r="V391" i="4"/>
  <c r="V390" i="4"/>
  <c r="V389" i="4"/>
  <c r="V388" i="4"/>
  <c r="V387" i="4"/>
  <c r="V386" i="4"/>
  <c r="V385" i="4"/>
  <c r="V384" i="4"/>
  <c r="V383" i="4"/>
  <c r="V382" i="4"/>
  <c r="V381" i="4"/>
  <c r="V380" i="4"/>
  <c r="V379" i="4"/>
  <c r="V378" i="4"/>
  <c r="V377" i="4"/>
  <c r="V376" i="4"/>
  <c r="V375" i="4"/>
  <c r="V374" i="4"/>
  <c r="V373" i="4"/>
  <c r="V372" i="4"/>
  <c r="V371" i="4"/>
  <c r="V370" i="4"/>
  <c r="V369" i="4"/>
  <c r="V368" i="4"/>
  <c r="V367" i="4"/>
  <c r="V366" i="4"/>
  <c r="V365" i="4"/>
  <c r="V364" i="4"/>
  <c r="V363" i="4"/>
  <c r="V362" i="4"/>
  <c r="V361" i="4"/>
  <c r="V360" i="4"/>
  <c r="V359" i="4"/>
  <c r="V358" i="4"/>
  <c r="V357" i="4"/>
  <c r="V356" i="4"/>
  <c r="V355" i="4"/>
  <c r="V354" i="4"/>
  <c r="V353" i="4"/>
  <c r="V352" i="4"/>
  <c r="V351" i="4"/>
  <c r="V350" i="4"/>
  <c r="V349" i="4"/>
  <c r="V348" i="4"/>
  <c r="V347" i="4"/>
  <c r="V346" i="4"/>
  <c r="V345" i="4"/>
  <c r="V344" i="4"/>
  <c r="V343" i="4"/>
  <c r="V342" i="4"/>
  <c r="V341" i="4"/>
  <c r="V340" i="4"/>
  <c r="V339" i="4"/>
  <c r="V338" i="4"/>
  <c r="V337" i="4"/>
  <c r="V336" i="4"/>
  <c r="V335" i="4"/>
  <c r="V334" i="4"/>
  <c r="V333" i="4"/>
  <c r="V332" i="4"/>
  <c r="V331" i="4"/>
  <c r="V330" i="4"/>
  <c r="V329" i="4"/>
  <c r="V328" i="4"/>
  <c r="V327" i="4"/>
  <c r="V326" i="4"/>
  <c r="V325" i="4"/>
  <c r="V324" i="4"/>
  <c r="V323" i="4"/>
  <c r="V322" i="4"/>
  <c r="V321" i="4"/>
  <c r="V320" i="4"/>
  <c r="V319" i="4"/>
  <c r="V318" i="4"/>
  <c r="V317" i="4"/>
  <c r="V316" i="4"/>
  <c r="V315" i="4"/>
  <c r="V314" i="4"/>
  <c r="V313" i="4"/>
  <c r="V312" i="4"/>
  <c r="V311" i="4"/>
  <c r="V310" i="4"/>
  <c r="V309" i="4"/>
  <c r="V308" i="4"/>
  <c r="V307" i="4"/>
  <c r="V306" i="4"/>
  <c r="V305" i="4"/>
  <c r="V304" i="4"/>
  <c r="V303" i="4"/>
  <c r="V302" i="4"/>
  <c r="V301" i="4"/>
  <c r="V300" i="4"/>
  <c r="V299" i="4"/>
  <c r="V298" i="4"/>
  <c r="V297" i="4"/>
  <c r="V296" i="4"/>
  <c r="V295" i="4"/>
  <c r="V294" i="4"/>
  <c r="V293" i="4"/>
  <c r="V292" i="4"/>
  <c r="V291" i="4"/>
  <c r="V290" i="4"/>
  <c r="V289" i="4"/>
  <c r="V288" i="4"/>
  <c r="V287" i="4"/>
  <c r="V286" i="4"/>
  <c r="V285" i="4"/>
  <c r="V284" i="4"/>
  <c r="V283" i="4"/>
  <c r="V282" i="4"/>
  <c r="V281" i="4"/>
  <c r="V280" i="4"/>
  <c r="V279" i="4"/>
  <c r="V278" i="4"/>
  <c r="V277" i="4"/>
  <c r="V276" i="4"/>
  <c r="V275" i="4"/>
  <c r="V274" i="4"/>
  <c r="V273" i="4"/>
  <c r="V272" i="4"/>
  <c r="V271" i="4"/>
  <c r="V270" i="4"/>
  <c r="V269" i="4"/>
  <c r="V268" i="4"/>
  <c r="V267" i="4"/>
  <c r="V266" i="4"/>
  <c r="V265" i="4"/>
  <c r="V264" i="4"/>
  <c r="V263" i="4"/>
  <c r="V262" i="4"/>
  <c r="V261" i="4"/>
  <c r="V260" i="4"/>
  <c r="V259" i="4"/>
  <c r="V258" i="4"/>
  <c r="V257" i="4"/>
  <c r="V256" i="4"/>
  <c r="V255" i="4"/>
  <c r="V254" i="4"/>
  <c r="V253" i="4"/>
  <c r="V252" i="4"/>
  <c r="V251" i="4"/>
  <c r="V250" i="4"/>
  <c r="V249" i="4"/>
  <c r="V248" i="4"/>
  <c r="V247" i="4"/>
  <c r="V246" i="4"/>
  <c r="V245" i="4"/>
  <c r="V244" i="4"/>
  <c r="V243" i="4"/>
  <c r="V242" i="4"/>
  <c r="V241" i="4"/>
  <c r="V240" i="4"/>
  <c r="V239" i="4"/>
  <c r="V238" i="4"/>
  <c r="V237" i="4"/>
  <c r="V236" i="4"/>
  <c r="V235" i="4"/>
  <c r="V234" i="4"/>
  <c r="V233" i="4"/>
  <c r="V232" i="4"/>
  <c r="V231" i="4"/>
  <c r="V230" i="4"/>
  <c r="V229" i="4"/>
  <c r="V228" i="4"/>
  <c r="V227" i="4"/>
  <c r="V226" i="4"/>
  <c r="V225" i="4"/>
  <c r="V224" i="4"/>
  <c r="V223" i="4"/>
  <c r="V222" i="4"/>
  <c r="V221" i="4"/>
  <c r="V220" i="4"/>
  <c r="V219" i="4"/>
  <c r="V218" i="4"/>
  <c r="V217" i="4"/>
  <c r="V216" i="4"/>
  <c r="V215" i="4"/>
  <c r="V214" i="4"/>
  <c r="V213" i="4"/>
  <c r="V212" i="4"/>
  <c r="V211" i="4"/>
  <c r="V210" i="4"/>
  <c r="V209" i="4"/>
  <c r="V208" i="4"/>
  <c r="V207" i="4"/>
  <c r="V206" i="4"/>
  <c r="V205" i="4"/>
  <c r="V204" i="4"/>
  <c r="V203" i="4"/>
  <c r="V202" i="4"/>
  <c r="V201" i="4"/>
  <c r="V200" i="4"/>
  <c r="V199" i="4"/>
  <c r="V198" i="4"/>
  <c r="V197" i="4"/>
  <c r="V196" i="4"/>
  <c r="V195" i="4"/>
  <c r="V194" i="4"/>
  <c r="V193" i="4"/>
  <c r="V192" i="4"/>
  <c r="V191" i="4"/>
  <c r="V190" i="4"/>
  <c r="V189" i="4"/>
  <c r="V188" i="4"/>
  <c r="V187" i="4"/>
  <c r="V186" i="4"/>
  <c r="V185" i="4"/>
  <c r="V184" i="4"/>
  <c r="V183" i="4"/>
  <c r="V182" i="4"/>
  <c r="V181" i="4"/>
  <c r="V180" i="4"/>
  <c r="V179" i="4"/>
  <c r="V178" i="4"/>
  <c r="V177" i="4"/>
  <c r="V176" i="4"/>
  <c r="V175" i="4"/>
  <c r="V174" i="4"/>
  <c r="V173" i="4"/>
  <c r="V172" i="4"/>
  <c r="V171" i="4"/>
  <c r="V170" i="4"/>
  <c r="V169" i="4"/>
  <c r="V168" i="4"/>
  <c r="V167" i="4"/>
  <c r="V166" i="4"/>
  <c r="V165" i="4"/>
  <c r="V164" i="4"/>
  <c r="V163" i="4"/>
  <c r="V162" i="4"/>
  <c r="V161" i="4"/>
  <c r="V160" i="4"/>
  <c r="V159" i="4"/>
  <c r="V158" i="4"/>
  <c r="V157" i="4"/>
  <c r="V156" i="4"/>
  <c r="V155" i="4"/>
  <c r="V154" i="4"/>
  <c r="V153" i="4"/>
  <c r="V152" i="4"/>
  <c r="V151" i="4"/>
  <c r="V150" i="4"/>
  <c r="V149" i="4"/>
  <c r="V148" i="4"/>
  <c r="V147" i="4"/>
  <c r="V146" i="4"/>
  <c r="V145" i="4"/>
  <c r="V144" i="4"/>
  <c r="V143" i="4"/>
  <c r="V142" i="4"/>
  <c r="V141" i="4"/>
  <c r="V140" i="4"/>
  <c r="V139" i="4"/>
  <c r="V138" i="4"/>
  <c r="V137" i="4"/>
  <c r="V136" i="4"/>
  <c r="V135" i="4"/>
  <c r="V134" i="4"/>
  <c r="V133" i="4"/>
  <c r="V132" i="4"/>
  <c r="V131" i="4"/>
  <c r="V130" i="4"/>
  <c r="V129" i="4"/>
  <c r="V128" i="4"/>
  <c r="V127" i="4"/>
  <c r="V126" i="4"/>
  <c r="V125" i="4"/>
  <c r="V124" i="4"/>
  <c r="V123" i="4"/>
  <c r="V122" i="4"/>
  <c r="V121" i="4"/>
  <c r="V120" i="4"/>
  <c r="V119" i="4"/>
  <c r="V118" i="4"/>
  <c r="V117" i="4"/>
  <c r="V116" i="4"/>
  <c r="V115" i="4"/>
  <c r="V114" i="4"/>
  <c r="V113" i="4"/>
  <c r="V112" i="4"/>
  <c r="V111" i="4"/>
  <c r="V110" i="4"/>
  <c r="V109" i="4"/>
  <c r="V108" i="4"/>
  <c r="V107" i="4"/>
  <c r="V106" i="4"/>
  <c r="V105" i="4"/>
  <c r="V104" i="4"/>
  <c r="V103" i="4"/>
  <c r="V102" i="4"/>
  <c r="V101" i="4"/>
  <c r="V100" i="4"/>
  <c r="V99" i="4"/>
  <c r="V98" i="4"/>
  <c r="V97" i="4"/>
  <c r="V96" i="4"/>
  <c r="V95" i="4"/>
  <c r="V94" i="4"/>
  <c r="V93" i="4"/>
  <c r="V92" i="4"/>
  <c r="V91" i="4"/>
  <c r="V90" i="4"/>
  <c r="V89" i="4"/>
  <c r="V88" i="4"/>
  <c r="V87" i="4"/>
  <c r="V86" i="4"/>
  <c r="V85" i="4"/>
  <c r="V84" i="4"/>
  <c r="V83" i="4"/>
  <c r="V82" i="4"/>
  <c r="V81" i="4"/>
  <c r="V80" i="4"/>
  <c r="V79" i="4"/>
  <c r="V78" i="4"/>
  <c r="V77" i="4"/>
  <c r="V76" i="4"/>
  <c r="V75" i="4"/>
  <c r="V74" i="4"/>
  <c r="V73" i="4"/>
  <c r="V72" i="4"/>
  <c r="V71" i="4"/>
  <c r="V70" i="4"/>
  <c r="V69" i="4"/>
  <c r="V68" i="4"/>
  <c r="V67" i="4"/>
  <c r="V66" i="4"/>
  <c r="V65" i="4"/>
  <c r="V64" i="4"/>
  <c r="V63" i="4"/>
  <c r="V62" i="4"/>
  <c r="V61" i="4"/>
  <c r="V60" i="4"/>
  <c r="V59" i="4"/>
  <c r="V58" i="4"/>
  <c r="V57" i="4"/>
  <c r="V56" i="4"/>
  <c r="V55" i="4"/>
  <c r="V54" i="4"/>
  <c r="V53" i="4"/>
  <c r="V52" i="4"/>
  <c r="V51" i="4"/>
  <c r="V50" i="4"/>
  <c r="V49" i="4"/>
  <c r="V48" i="4"/>
  <c r="V47" i="4"/>
  <c r="V46" i="4"/>
  <c r="V45" i="4"/>
  <c r="V44" i="4"/>
  <c r="V43" i="4"/>
  <c r="V42" i="4"/>
  <c r="V41" i="4"/>
  <c r="V40" i="4"/>
  <c r="V39" i="4"/>
  <c r="V38" i="4"/>
  <c r="V37" i="4"/>
  <c r="V36" i="4"/>
  <c r="V35" i="4"/>
  <c r="V34" i="4"/>
  <c r="V33" i="4"/>
  <c r="V32" i="4"/>
  <c r="V31" i="4"/>
  <c r="V30" i="4"/>
  <c r="V29" i="4"/>
  <c r="V28" i="4"/>
  <c r="V27" i="4"/>
  <c r="V26" i="4"/>
  <c r="V25" i="4"/>
  <c r="V24" i="4"/>
  <c r="V23" i="4"/>
  <c r="V22" i="4"/>
  <c r="V21" i="4"/>
  <c r="V20" i="4"/>
  <c r="V19" i="4"/>
  <c r="V18" i="4"/>
  <c r="V17" i="4"/>
  <c r="V16" i="4"/>
  <c r="V15" i="4"/>
  <c r="V14" i="4"/>
  <c r="V13" i="4"/>
  <c r="V12" i="4"/>
  <c r="V11" i="4"/>
  <c r="V10" i="4"/>
  <c r="V9" i="4"/>
  <c r="V8" i="4"/>
  <c r="V7" i="4"/>
  <c r="V6" i="4"/>
  <c r="V5" i="4"/>
  <c r="V4" i="4"/>
  <c r="AA7" i="4" s="1"/>
  <c r="D7" i="11" s="1"/>
  <c r="X423" i="6"/>
  <c r="X422" i="6"/>
  <c r="X421" i="6"/>
  <c r="X420" i="6"/>
  <c r="X419" i="6"/>
  <c r="X418" i="6"/>
  <c r="X417" i="6"/>
  <c r="X416" i="6"/>
  <c r="X415" i="6"/>
  <c r="X414" i="6"/>
  <c r="X413" i="6"/>
  <c r="X412" i="6"/>
  <c r="X411" i="6"/>
  <c r="X410" i="6"/>
  <c r="X409" i="6"/>
  <c r="X408" i="6"/>
  <c r="X407" i="6"/>
  <c r="X406" i="6"/>
  <c r="X405" i="6"/>
  <c r="X404" i="6"/>
  <c r="X403" i="6"/>
  <c r="X402" i="6"/>
  <c r="X401" i="6"/>
  <c r="X400" i="6"/>
  <c r="X399" i="6"/>
  <c r="X398" i="6"/>
  <c r="X397" i="6"/>
  <c r="X396" i="6"/>
  <c r="X395" i="6"/>
  <c r="X394" i="6"/>
  <c r="X393" i="6"/>
  <c r="X392" i="6"/>
  <c r="X391" i="6"/>
  <c r="X390" i="6"/>
  <c r="X389" i="6"/>
  <c r="X388" i="6"/>
  <c r="X387" i="6"/>
  <c r="X386" i="6"/>
  <c r="X385" i="6"/>
  <c r="X384" i="6"/>
  <c r="X383" i="6"/>
  <c r="X382" i="6"/>
  <c r="X381" i="6"/>
  <c r="X380" i="6"/>
  <c r="X379" i="6"/>
  <c r="X378" i="6"/>
  <c r="X377" i="6"/>
  <c r="X376" i="6"/>
  <c r="X375" i="6"/>
  <c r="X374" i="6"/>
  <c r="X373" i="6"/>
  <c r="X372" i="6"/>
  <c r="X371" i="6"/>
  <c r="X370" i="6"/>
  <c r="X369" i="6"/>
  <c r="X368" i="6"/>
  <c r="X367" i="6"/>
  <c r="X366" i="6"/>
  <c r="X365" i="6"/>
  <c r="X364" i="6"/>
  <c r="X363" i="6"/>
  <c r="X362" i="6"/>
  <c r="X361" i="6"/>
  <c r="X360" i="6"/>
  <c r="X359" i="6"/>
  <c r="X358" i="6"/>
  <c r="X357" i="6"/>
  <c r="X356" i="6"/>
  <c r="X355" i="6"/>
  <c r="X354" i="6"/>
  <c r="X353" i="6"/>
  <c r="X352" i="6"/>
  <c r="X351" i="6"/>
  <c r="X350" i="6"/>
  <c r="X349" i="6"/>
  <c r="X348" i="6"/>
  <c r="X347" i="6"/>
  <c r="X346" i="6"/>
  <c r="X345" i="6"/>
  <c r="X344" i="6"/>
  <c r="X343" i="6"/>
  <c r="X342" i="6"/>
  <c r="X341" i="6"/>
  <c r="X340" i="6"/>
  <c r="X339" i="6"/>
  <c r="X338" i="6"/>
  <c r="X337" i="6"/>
  <c r="X336" i="6"/>
  <c r="X335" i="6"/>
  <c r="X334" i="6"/>
  <c r="X333" i="6"/>
  <c r="X332" i="6"/>
  <c r="X331" i="6"/>
  <c r="X330" i="6"/>
  <c r="X329" i="6"/>
  <c r="X328" i="6"/>
  <c r="X327" i="6"/>
  <c r="X326" i="6"/>
  <c r="X325" i="6"/>
  <c r="X324" i="6"/>
  <c r="X323" i="6"/>
  <c r="X322" i="6"/>
  <c r="X321" i="6"/>
  <c r="X320" i="6"/>
  <c r="X319" i="6"/>
  <c r="X318" i="6"/>
  <c r="X317" i="6"/>
  <c r="X316" i="6"/>
  <c r="X315" i="6"/>
  <c r="X314" i="6"/>
  <c r="X313" i="6"/>
  <c r="X312" i="6"/>
  <c r="X311" i="6"/>
  <c r="X310" i="6"/>
  <c r="X309" i="6"/>
  <c r="X308" i="6"/>
  <c r="X307" i="6"/>
  <c r="X306" i="6"/>
  <c r="X305" i="6"/>
  <c r="X304" i="6"/>
  <c r="X303" i="6"/>
  <c r="X302" i="6"/>
  <c r="X301" i="6"/>
  <c r="X300" i="6"/>
  <c r="X299" i="6"/>
  <c r="X298" i="6"/>
  <c r="X297" i="6"/>
  <c r="X296" i="6"/>
  <c r="X295" i="6"/>
  <c r="X294" i="6"/>
  <c r="X293" i="6"/>
  <c r="X292" i="6"/>
  <c r="X291" i="6"/>
  <c r="X290" i="6"/>
  <c r="X289" i="6"/>
  <c r="X288" i="6"/>
  <c r="X287" i="6"/>
  <c r="X286" i="6"/>
  <c r="X285" i="6"/>
  <c r="X284" i="6"/>
  <c r="X283" i="6"/>
  <c r="X282" i="6"/>
  <c r="X281" i="6"/>
  <c r="X280" i="6"/>
  <c r="X279" i="6"/>
  <c r="X278" i="6"/>
  <c r="X277" i="6"/>
  <c r="X276" i="6"/>
  <c r="X275" i="6"/>
  <c r="X274" i="6"/>
  <c r="X273" i="6"/>
  <c r="X272" i="6"/>
  <c r="X271" i="6"/>
  <c r="X270" i="6"/>
  <c r="X269" i="6"/>
  <c r="X268" i="6"/>
  <c r="X267" i="6"/>
  <c r="X266" i="6"/>
  <c r="X265" i="6"/>
  <c r="X264" i="6"/>
  <c r="X263" i="6"/>
  <c r="X262" i="6"/>
  <c r="X261" i="6"/>
  <c r="X260" i="6"/>
  <c r="X259" i="6"/>
  <c r="X258" i="6"/>
  <c r="X257" i="6"/>
  <c r="X256" i="6"/>
  <c r="X255" i="6"/>
  <c r="X254" i="6"/>
  <c r="X253" i="6"/>
  <c r="X252" i="6"/>
  <c r="X251" i="6"/>
  <c r="X250" i="6"/>
  <c r="X249" i="6"/>
  <c r="X248" i="6"/>
  <c r="X247" i="6"/>
  <c r="X246" i="6"/>
  <c r="X245" i="6"/>
  <c r="X244" i="6"/>
  <c r="X243" i="6"/>
  <c r="X242" i="6"/>
  <c r="X241" i="6"/>
  <c r="X240" i="6"/>
  <c r="X239" i="6"/>
  <c r="X238" i="6"/>
  <c r="X237" i="6"/>
  <c r="X236" i="6"/>
  <c r="X235" i="6"/>
  <c r="X234" i="6"/>
  <c r="X233" i="6"/>
  <c r="X232" i="6"/>
  <c r="X231" i="6"/>
  <c r="X230" i="6"/>
  <c r="X229" i="6"/>
  <c r="X228" i="6"/>
  <c r="X227" i="6"/>
  <c r="X226" i="6"/>
  <c r="X225" i="6"/>
  <c r="X224" i="6"/>
  <c r="X223" i="6"/>
  <c r="X222" i="6"/>
  <c r="X221" i="6"/>
  <c r="X220" i="6"/>
  <c r="X219" i="6"/>
  <c r="X218" i="6"/>
  <c r="X217" i="6"/>
  <c r="X216" i="6"/>
  <c r="X215" i="6"/>
  <c r="X214" i="6"/>
  <c r="X213" i="6"/>
  <c r="X212" i="6"/>
  <c r="X211" i="6"/>
  <c r="X210" i="6"/>
  <c r="X209" i="6"/>
  <c r="X208" i="6"/>
  <c r="X207" i="6"/>
  <c r="X206" i="6"/>
  <c r="X205" i="6"/>
  <c r="X204" i="6"/>
  <c r="X203" i="6"/>
  <c r="X202" i="6"/>
  <c r="X201" i="6"/>
  <c r="X200" i="6"/>
  <c r="X199" i="6"/>
  <c r="X198" i="6"/>
  <c r="X197" i="6"/>
  <c r="X196" i="6"/>
  <c r="X195" i="6"/>
  <c r="X194" i="6"/>
  <c r="X193" i="6"/>
  <c r="X192" i="6"/>
  <c r="X191" i="6"/>
  <c r="X190" i="6"/>
  <c r="X189" i="6"/>
  <c r="X188" i="6"/>
  <c r="X187" i="6"/>
  <c r="X186" i="6"/>
  <c r="X185" i="6"/>
  <c r="X184" i="6"/>
  <c r="X183" i="6"/>
  <c r="X182" i="6"/>
  <c r="X181" i="6"/>
  <c r="X180" i="6"/>
  <c r="X179" i="6"/>
  <c r="X178" i="6"/>
  <c r="X177" i="6"/>
  <c r="X176" i="6"/>
  <c r="X175" i="6"/>
  <c r="X174" i="6"/>
  <c r="X173" i="6"/>
  <c r="X172" i="6"/>
  <c r="X171" i="6"/>
  <c r="X170" i="6"/>
  <c r="X169" i="6"/>
  <c r="X168" i="6"/>
  <c r="X167" i="6"/>
  <c r="X166" i="6"/>
  <c r="X165" i="6"/>
  <c r="X164" i="6"/>
  <c r="X163" i="6"/>
  <c r="X162" i="6"/>
  <c r="X161" i="6"/>
  <c r="X160" i="6"/>
  <c r="X159" i="6"/>
  <c r="X158" i="6"/>
  <c r="X157" i="6"/>
  <c r="X156" i="6"/>
  <c r="X155" i="6"/>
  <c r="X154" i="6"/>
  <c r="X153" i="6"/>
  <c r="X152" i="6"/>
  <c r="X151" i="6"/>
  <c r="X150" i="6"/>
  <c r="X149" i="6"/>
  <c r="X148" i="6"/>
  <c r="X147" i="6"/>
  <c r="X146" i="6"/>
  <c r="X145" i="6"/>
  <c r="X144" i="6"/>
  <c r="X143" i="6"/>
  <c r="X142" i="6"/>
  <c r="X141" i="6"/>
  <c r="X140" i="6"/>
  <c r="X139" i="6"/>
  <c r="X138" i="6"/>
  <c r="X137" i="6"/>
  <c r="X136" i="6"/>
  <c r="X135" i="6"/>
  <c r="X134" i="6"/>
  <c r="X133" i="6"/>
  <c r="X132" i="6"/>
  <c r="X131" i="6"/>
  <c r="X130" i="6"/>
  <c r="X129" i="6"/>
  <c r="X128" i="6"/>
  <c r="X127" i="6"/>
  <c r="X126" i="6"/>
  <c r="X125" i="6"/>
  <c r="X124" i="6"/>
  <c r="X123" i="6"/>
  <c r="X122" i="6"/>
  <c r="X121" i="6"/>
  <c r="X120" i="6"/>
  <c r="X119" i="6"/>
  <c r="X118" i="6"/>
  <c r="X117" i="6"/>
  <c r="X116" i="6"/>
  <c r="X115" i="6"/>
  <c r="X114" i="6"/>
  <c r="X113" i="6"/>
  <c r="X112" i="6"/>
  <c r="X111" i="6"/>
  <c r="X110" i="6"/>
  <c r="X109" i="6"/>
  <c r="X108" i="6"/>
  <c r="X107" i="6"/>
  <c r="X106" i="6"/>
  <c r="X105" i="6"/>
  <c r="X104" i="6"/>
  <c r="X103" i="6"/>
  <c r="X102" i="6"/>
  <c r="X101" i="6"/>
  <c r="X100" i="6"/>
  <c r="X99" i="6"/>
  <c r="X98" i="6"/>
  <c r="X97" i="6"/>
  <c r="X96" i="6"/>
  <c r="X95" i="6"/>
  <c r="X94" i="6"/>
  <c r="X93" i="6"/>
  <c r="X92" i="6"/>
  <c r="X91" i="6"/>
  <c r="X90" i="6"/>
  <c r="X89" i="6"/>
  <c r="X88" i="6"/>
  <c r="X87" i="6"/>
  <c r="X86" i="6"/>
  <c r="X85" i="6"/>
  <c r="X84" i="6"/>
  <c r="X83" i="6"/>
  <c r="X82" i="6"/>
  <c r="X81" i="6"/>
  <c r="X80" i="6"/>
  <c r="X79" i="6"/>
  <c r="X78" i="6"/>
  <c r="X77" i="6"/>
  <c r="X76" i="6"/>
  <c r="X75" i="6"/>
  <c r="X74" i="6"/>
  <c r="X73" i="6"/>
  <c r="X72" i="6"/>
  <c r="X71" i="6"/>
  <c r="X70" i="6"/>
  <c r="X69" i="6"/>
  <c r="X68" i="6"/>
  <c r="X67" i="6"/>
  <c r="X66" i="6"/>
  <c r="X65" i="6"/>
  <c r="X64" i="6"/>
  <c r="X63" i="6"/>
  <c r="X62" i="6"/>
  <c r="X61" i="6"/>
  <c r="X60" i="6"/>
  <c r="X59" i="6"/>
  <c r="X58" i="6"/>
  <c r="X57" i="6"/>
  <c r="X56" i="6"/>
  <c r="X55" i="6"/>
  <c r="X54" i="6"/>
  <c r="X53" i="6"/>
  <c r="X52" i="6"/>
  <c r="X51" i="6"/>
  <c r="X50" i="6"/>
  <c r="X49" i="6"/>
  <c r="X48" i="6"/>
  <c r="X47" i="6"/>
  <c r="X46" i="6"/>
  <c r="X45" i="6"/>
  <c r="X44" i="6"/>
  <c r="X43" i="6"/>
  <c r="X42" i="6"/>
  <c r="X41" i="6"/>
  <c r="X40" i="6"/>
  <c r="X39" i="6"/>
  <c r="X38" i="6"/>
  <c r="X37" i="6"/>
  <c r="X36" i="6"/>
  <c r="X35" i="6"/>
  <c r="X34" i="6"/>
  <c r="X33" i="6"/>
  <c r="X32" i="6"/>
  <c r="X31" i="6"/>
  <c r="X30" i="6"/>
  <c r="X29" i="6"/>
  <c r="X28" i="6"/>
  <c r="X27" i="6"/>
  <c r="X26" i="6"/>
  <c r="X25" i="6"/>
  <c r="X24" i="6"/>
  <c r="X23" i="6"/>
  <c r="X22" i="6"/>
  <c r="X21" i="6"/>
  <c r="X20" i="6"/>
  <c r="X19" i="6"/>
  <c r="X18" i="6"/>
  <c r="X17" i="6"/>
  <c r="X16" i="6"/>
  <c r="X15" i="6"/>
  <c r="X14" i="6"/>
  <c r="X13" i="6"/>
  <c r="X12" i="6"/>
  <c r="X11" i="6"/>
  <c r="X10" i="6"/>
  <c r="X9" i="6"/>
  <c r="X8" i="6"/>
  <c r="X7" i="6"/>
  <c r="X6" i="6"/>
  <c r="X5" i="6"/>
  <c r="AA4" i="6" s="1"/>
  <c r="G6" i="11" s="1"/>
  <c r="X4" i="6"/>
  <c r="W423" i="6"/>
  <c r="W422" i="6"/>
  <c r="W421" i="6"/>
  <c r="W420" i="6"/>
  <c r="W419" i="6"/>
  <c r="W418" i="6"/>
  <c r="W417" i="6"/>
  <c r="W416" i="6"/>
  <c r="W415" i="6"/>
  <c r="W414" i="6"/>
  <c r="W413" i="6"/>
  <c r="W412" i="6"/>
  <c r="W411" i="6"/>
  <c r="W410" i="6"/>
  <c r="W409" i="6"/>
  <c r="W408" i="6"/>
  <c r="W407" i="6"/>
  <c r="W406" i="6"/>
  <c r="W405" i="6"/>
  <c r="W404" i="6"/>
  <c r="W403" i="6"/>
  <c r="W402" i="6"/>
  <c r="W401" i="6"/>
  <c r="W400" i="6"/>
  <c r="W399" i="6"/>
  <c r="W398" i="6"/>
  <c r="W397" i="6"/>
  <c r="W396" i="6"/>
  <c r="W395" i="6"/>
  <c r="W394" i="6"/>
  <c r="W393" i="6"/>
  <c r="W392" i="6"/>
  <c r="W391" i="6"/>
  <c r="W390" i="6"/>
  <c r="W389" i="6"/>
  <c r="W388" i="6"/>
  <c r="W387" i="6"/>
  <c r="W386" i="6"/>
  <c r="W385" i="6"/>
  <c r="W384" i="6"/>
  <c r="W383" i="6"/>
  <c r="W382" i="6"/>
  <c r="W381" i="6"/>
  <c r="W380" i="6"/>
  <c r="W379" i="6"/>
  <c r="W378" i="6"/>
  <c r="W377" i="6"/>
  <c r="W376" i="6"/>
  <c r="W375" i="6"/>
  <c r="W374" i="6"/>
  <c r="W373" i="6"/>
  <c r="W372" i="6"/>
  <c r="W371" i="6"/>
  <c r="W370" i="6"/>
  <c r="W369" i="6"/>
  <c r="W368" i="6"/>
  <c r="W367" i="6"/>
  <c r="W366" i="6"/>
  <c r="W365" i="6"/>
  <c r="W364" i="6"/>
  <c r="W363" i="6"/>
  <c r="W362" i="6"/>
  <c r="W361" i="6"/>
  <c r="W360" i="6"/>
  <c r="W359" i="6"/>
  <c r="W358" i="6"/>
  <c r="W357" i="6"/>
  <c r="W356" i="6"/>
  <c r="W355" i="6"/>
  <c r="W354" i="6"/>
  <c r="W353" i="6"/>
  <c r="W352" i="6"/>
  <c r="W351" i="6"/>
  <c r="W350" i="6"/>
  <c r="W349" i="6"/>
  <c r="W348" i="6"/>
  <c r="W347" i="6"/>
  <c r="W346" i="6"/>
  <c r="W345" i="6"/>
  <c r="W344" i="6"/>
  <c r="W343" i="6"/>
  <c r="W342" i="6"/>
  <c r="W341" i="6"/>
  <c r="W340" i="6"/>
  <c r="W339" i="6"/>
  <c r="W338" i="6"/>
  <c r="W337" i="6"/>
  <c r="W336" i="6"/>
  <c r="W335" i="6"/>
  <c r="W334" i="6"/>
  <c r="W333" i="6"/>
  <c r="W332" i="6"/>
  <c r="W331" i="6"/>
  <c r="W330" i="6"/>
  <c r="W329" i="6"/>
  <c r="W328" i="6"/>
  <c r="W327" i="6"/>
  <c r="W326" i="6"/>
  <c r="W325" i="6"/>
  <c r="W324" i="6"/>
  <c r="W323" i="6"/>
  <c r="W322" i="6"/>
  <c r="W321" i="6"/>
  <c r="W320" i="6"/>
  <c r="W319" i="6"/>
  <c r="W318" i="6"/>
  <c r="W317" i="6"/>
  <c r="W316" i="6"/>
  <c r="W315" i="6"/>
  <c r="W314" i="6"/>
  <c r="W313" i="6"/>
  <c r="W312" i="6"/>
  <c r="W311" i="6"/>
  <c r="W310" i="6"/>
  <c r="W309" i="6"/>
  <c r="W308" i="6"/>
  <c r="W307" i="6"/>
  <c r="W306" i="6"/>
  <c r="W305" i="6"/>
  <c r="W304" i="6"/>
  <c r="W303" i="6"/>
  <c r="W302" i="6"/>
  <c r="W301" i="6"/>
  <c r="W300" i="6"/>
  <c r="W299" i="6"/>
  <c r="W298" i="6"/>
  <c r="W297" i="6"/>
  <c r="W296" i="6"/>
  <c r="W295" i="6"/>
  <c r="W294" i="6"/>
  <c r="W293" i="6"/>
  <c r="W292" i="6"/>
  <c r="W291" i="6"/>
  <c r="W290" i="6"/>
  <c r="W289" i="6"/>
  <c r="W288" i="6"/>
  <c r="W287" i="6"/>
  <c r="W286" i="6"/>
  <c r="W285" i="6"/>
  <c r="W284" i="6"/>
  <c r="W283" i="6"/>
  <c r="W282" i="6"/>
  <c r="W281" i="6"/>
  <c r="W280" i="6"/>
  <c r="W279" i="6"/>
  <c r="W278" i="6"/>
  <c r="W277" i="6"/>
  <c r="W276" i="6"/>
  <c r="W275" i="6"/>
  <c r="W274" i="6"/>
  <c r="W273" i="6"/>
  <c r="W272" i="6"/>
  <c r="W271" i="6"/>
  <c r="W270" i="6"/>
  <c r="W269" i="6"/>
  <c r="W268" i="6"/>
  <c r="W267" i="6"/>
  <c r="W266" i="6"/>
  <c r="W265" i="6"/>
  <c r="W264" i="6"/>
  <c r="W263" i="6"/>
  <c r="W262" i="6"/>
  <c r="W261" i="6"/>
  <c r="W260" i="6"/>
  <c r="W259" i="6"/>
  <c r="W258" i="6"/>
  <c r="W257" i="6"/>
  <c r="W256" i="6"/>
  <c r="W255" i="6"/>
  <c r="W254" i="6"/>
  <c r="W253" i="6"/>
  <c r="W252" i="6"/>
  <c r="W251" i="6"/>
  <c r="W250" i="6"/>
  <c r="W249" i="6"/>
  <c r="W248" i="6"/>
  <c r="W247" i="6"/>
  <c r="W246" i="6"/>
  <c r="W245" i="6"/>
  <c r="W244" i="6"/>
  <c r="W243" i="6"/>
  <c r="W242" i="6"/>
  <c r="W241" i="6"/>
  <c r="W240" i="6"/>
  <c r="W239" i="6"/>
  <c r="W238" i="6"/>
  <c r="W237" i="6"/>
  <c r="W236" i="6"/>
  <c r="W235" i="6"/>
  <c r="W234" i="6"/>
  <c r="W233" i="6"/>
  <c r="W232" i="6"/>
  <c r="W231" i="6"/>
  <c r="W230" i="6"/>
  <c r="W229" i="6"/>
  <c r="W228" i="6"/>
  <c r="W227" i="6"/>
  <c r="W226" i="6"/>
  <c r="W225" i="6"/>
  <c r="W224" i="6"/>
  <c r="W223" i="6"/>
  <c r="W222" i="6"/>
  <c r="W221" i="6"/>
  <c r="W220" i="6"/>
  <c r="W219" i="6"/>
  <c r="W218" i="6"/>
  <c r="W217" i="6"/>
  <c r="W216" i="6"/>
  <c r="W215" i="6"/>
  <c r="W214" i="6"/>
  <c r="W213" i="6"/>
  <c r="W212" i="6"/>
  <c r="W211" i="6"/>
  <c r="W210" i="6"/>
  <c r="W209" i="6"/>
  <c r="W208" i="6"/>
  <c r="W207" i="6"/>
  <c r="W206" i="6"/>
  <c r="W205" i="6"/>
  <c r="W204" i="6"/>
  <c r="W203" i="6"/>
  <c r="W202" i="6"/>
  <c r="W201" i="6"/>
  <c r="W200" i="6"/>
  <c r="W199" i="6"/>
  <c r="W198" i="6"/>
  <c r="W197" i="6"/>
  <c r="W196" i="6"/>
  <c r="W195" i="6"/>
  <c r="W194" i="6"/>
  <c r="W193" i="6"/>
  <c r="W192" i="6"/>
  <c r="W191" i="6"/>
  <c r="W190" i="6"/>
  <c r="W189" i="6"/>
  <c r="W188" i="6"/>
  <c r="W187" i="6"/>
  <c r="W186" i="6"/>
  <c r="W185" i="6"/>
  <c r="W184" i="6"/>
  <c r="W183" i="6"/>
  <c r="W182" i="6"/>
  <c r="W181" i="6"/>
  <c r="W180" i="6"/>
  <c r="W179" i="6"/>
  <c r="W178" i="6"/>
  <c r="W177" i="6"/>
  <c r="W176" i="6"/>
  <c r="W175" i="6"/>
  <c r="W174" i="6"/>
  <c r="W173" i="6"/>
  <c r="W172" i="6"/>
  <c r="W171" i="6"/>
  <c r="W170" i="6"/>
  <c r="W169" i="6"/>
  <c r="W168" i="6"/>
  <c r="W167" i="6"/>
  <c r="W166" i="6"/>
  <c r="W165" i="6"/>
  <c r="W164" i="6"/>
  <c r="W163" i="6"/>
  <c r="W162" i="6"/>
  <c r="W161" i="6"/>
  <c r="W160" i="6"/>
  <c r="W159" i="6"/>
  <c r="W158" i="6"/>
  <c r="W157" i="6"/>
  <c r="W156" i="6"/>
  <c r="W155" i="6"/>
  <c r="W154" i="6"/>
  <c r="W153" i="6"/>
  <c r="W152" i="6"/>
  <c r="W151" i="6"/>
  <c r="W150" i="6"/>
  <c r="W149" i="6"/>
  <c r="W148" i="6"/>
  <c r="W147" i="6"/>
  <c r="W146" i="6"/>
  <c r="W145" i="6"/>
  <c r="W144" i="6"/>
  <c r="W143" i="6"/>
  <c r="W142" i="6"/>
  <c r="W141" i="6"/>
  <c r="W140" i="6"/>
  <c r="W139" i="6"/>
  <c r="W138" i="6"/>
  <c r="W137" i="6"/>
  <c r="W136" i="6"/>
  <c r="W135" i="6"/>
  <c r="W134" i="6"/>
  <c r="W133" i="6"/>
  <c r="W132" i="6"/>
  <c r="W131" i="6"/>
  <c r="W130" i="6"/>
  <c r="W129" i="6"/>
  <c r="W128" i="6"/>
  <c r="W127" i="6"/>
  <c r="W126" i="6"/>
  <c r="W125" i="6"/>
  <c r="W124" i="6"/>
  <c r="W123" i="6"/>
  <c r="W122" i="6"/>
  <c r="W121" i="6"/>
  <c r="W120" i="6"/>
  <c r="W119" i="6"/>
  <c r="W118" i="6"/>
  <c r="W117" i="6"/>
  <c r="W116" i="6"/>
  <c r="W115" i="6"/>
  <c r="W114" i="6"/>
  <c r="W113" i="6"/>
  <c r="W112" i="6"/>
  <c r="W111" i="6"/>
  <c r="W110" i="6"/>
  <c r="W109" i="6"/>
  <c r="W108" i="6"/>
  <c r="W107" i="6"/>
  <c r="W106" i="6"/>
  <c r="W105" i="6"/>
  <c r="W104" i="6"/>
  <c r="W103" i="6"/>
  <c r="W102" i="6"/>
  <c r="W101" i="6"/>
  <c r="W100" i="6"/>
  <c r="W99" i="6"/>
  <c r="W98" i="6"/>
  <c r="W97" i="6"/>
  <c r="W96" i="6"/>
  <c r="W95" i="6"/>
  <c r="W94" i="6"/>
  <c r="W93" i="6"/>
  <c r="W92" i="6"/>
  <c r="W91" i="6"/>
  <c r="W90" i="6"/>
  <c r="W89" i="6"/>
  <c r="W88" i="6"/>
  <c r="W87" i="6"/>
  <c r="W86" i="6"/>
  <c r="W85" i="6"/>
  <c r="W84" i="6"/>
  <c r="W83" i="6"/>
  <c r="W82" i="6"/>
  <c r="W81" i="6"/>
  <c r="W80" i="6"/>
  <c r="W79" i="6"/>
  <c r="W78" i="6"/>
  <c r="W77" i="6"/>
  <c r="W76" i="6"/>
  <c r="W75" i="6"/>
  <c r="W74" i="6"/>
  <c r="W73" i="6"/>
  <c r="W72" i="6"/>
  <c r="W71" i="6"/>
  <c r="W70" i="6"/>
  <c r="W69" i="6"/>
  <c r="W68" i="6"/>
  <c r="W67" i="6"/>
  <c r="W66" i="6"/>
  <c r="W65" i="6"/>
  <c r="W64" i="6"/>
  <c r="W63" i="6"/>
  <c r="W62" i="6"/>
  <c r="W61" i="6"/>
  <c r="W60" i="6"/>
  <c r="W59" i="6"/>
  <c r="W58" i="6"/>
  <c r="W57" i="6"/>
  <c r="W56" i="6"/>
  <c r="W55" i="6"/>
  <c r="W54" i="6"/>
  <c r="W53" i="6"/>
  <c r="W52" i="6"/>
  <c r="W50" i="6"/>
  <c r="W49" i="6"/>
  <c r="W48" i="6"/>
  <c r="W47" i="6"/>
  <c r="W46" i="6"/>
  <c r="W45" i="6"/>
  <c r="W44" i="6"/>
  <c r="W43" i="6"/>
  <c r="W42" i="6"/>
  <c r="W41" i="6"/>
  <c r="W40" i="6"/>
  <c r="W39" i="6"/>
  <c r="W38" i="6"/>
  <c r="W37" i="6"/>
  <c r="W36" i="6"/>
  <c r="W35" i="6"/>
  <c r="W34" i="6"/>
  <c r="W33" i="6"/>
  <c r="W32" i="6"/>
  <c r="W31" i="6"/>
  <c r="W30" i="6"/>
  <c r="W29" i="6"/>
  <c r="W28" i="6"/>
  <c r="W27" i="6"/>
  <c r="W26" i="6"/>
  <c r="W25" i="6"/>
  <c r="W24" i="6"/>
  <c r="W23" i="6"/>
  <c r="W22" i="6"/>
  <c r="W21" i="6"/>
  <c r="W20" i="6"/>
  <c r="W19" i="6"/>
  <c r="W18" i="6"/>
  <c r="W17" i="6"/>
  <c r="W16" i="6"/>
  <c r="W15" i="6"/>
  <c r="W14" i="6"/>
  <c r="W13" i="6"/>
  <c r="W12" i="6"/>
  <c r="W11" i="6"/>
  <c r="W10" i="6"/>
  <c r="W9" i="6"/>
  <c r="W8" i="6"/>
  <c r="W7" i="6"/>
  <c r="W6" i="6"/>
  <c r="W5" i="6"/>
  <c r="W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2" i="6"/>
  <c r="V321" i="6"/>
  <c r="V320" i="6"/>
  <c r="V319" i="6"/>
  <c r="V318" i="6"/>
  <c r="V317" i="6"/>
  <c r="V316" i="6"/>
  <c r="V315" i="6"/>
  <c r="V314" i="6"/>
  <c r="V313" i="6"/>
  <c r="V312" i="6"/>
  <c r="V311" i="6"/>
  <c r="V310" i="6"/>
  <c r="V309" i="6"/>
  <c r="V308" i="6"/>
  <c r="V307" i="6"/>
  <c r="V306" i="6"/>
  <c r="V305" i="6"/>
  <c r="V304" i="6"/>
  <c r="V303" i="6"/>
  <c r="V302" i="6"/>
  <c r="V301" i="6"/>
  <c r="V300" i="6"/>
  <c r="V299" i="6"/>
  <c r="V298" i="6"/>
  <c r="V297" i="6"/>
  <c r="V296" i="6"/>
  <c r="V295" i="6"/>
  <c r="V294" i="6"/>
  <c r="V293" i="6"/>
  <c r="V292" i="6"/>
  <c r="V291" i="6"/>
  <c r="V290" i="6"/>
  <c r="V289" i="6"/>
  <c r="V288" i="6"/>
  <c r="V287" i="6"/>
  <c r="V286" i="6"/>
  <c r="V285" i="6"/>
  <c r="V284" i="6"/>
  <c r="V283" i="6"/>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c r="V255" i="6"/>
  <c r="V254" i="6"/>
  <c r="V253" i="6"/>
  <c r="V252" i="6"/>
  <c r="V251" i="6"/>
  <c r="V250" i="6"/>
  <c r="V249" i="6"/>
  <c r="V248" i="6"/>
  <c r="V247" i="6"/>
  <c r="V246" i="6"/>
  <c r="V245" i="6"/>
  <c r="V244" i="6"/>
  <c r="V243" i="6"/>
  <c r="V242" i="6"/>
  <c r="V241" i="6"/>
  <c r="V240" i="6"/>
  <c r="V239" i="6"/>
  <c r="V238" i="6"/>
  <c r="V237" i="6"/>
  <c r="V236" i="6"/>
  <c r="V235" i="6"/>
  <c r="V234" i="6"/>
  <c r="V233" i="6"/>
  <c r="V232" i="6"/>
  <c r="V231" i="6"/>
  <c r="V230" i="6"/>
  <c r="V229" i="6"/>
  <c r="V228" i="6"/>
  <c r="V227" i="6"/>
  <c r="V226" i="6"/>
  <c r="V225" i="6"/>
  <c r="V224" i="6"/>
  <c r="V223" i="6"/>
  <c r="V222" i="6"/>
  <c r="V221" i="6"/>
  <c r="V220" i="6"/>
  <c r="V219" i="6"/>
  <c r="V218" i="6"/>
  <c r="V217" i="6"/>
  <c r="V216" i="6"/>
  <c r="V215" i="6"/>
  <c r="V214" i="6"/>
  <c r="V213" i="6"/>
  <c r="V212" i="6"/>
  <c r="V211" i="6"/>
  <c r="V210" i="6"/>
  <c r="V209" i="6"/>
  <c r="V208" i="6"/>
  <c r="V207" i="6"/>
  <c r="V206" i="6"/>
  <c r="V205" i="6"/>
  <c r="V204" i="6"/>
  <c r="V203" i="6"/>
  <c r="V202" i="6"/>
  <c r="V201" i="6"/>
  <c r="V200" i="6"/>
  <c r="V199" i="6"/>
  <c r="V198" i="6"/>
  <c r="V197" i="6"/>
  <c r="V196" i="6"/>
  <c r="V195" i="6"/>
  <c r="V194" i="6"/>
  <c r="V193" i="6"/>
  <c r="V192" i="6"/>
  <c r="V191" i="6"/>
  <c r="V190" i="6"/>
  <c r="V189" i="6"/>
  <c r="V188" i="6"/>
  <c r="V187" i="6"/>
  <c r="V186" i="6"/>
  <c r="V185" i="6"/>
  <c r="V184" i="6"/>
  <c r="V183" i="6"/>
  <c r="V182" i="6"/>
  <c r="V181" i="6"/>
  <c r="V180" i="6"/>
  <c r="V179" i="6"/>
  <c r="V178" i="6"/>
  <c r="V177" i="6"/>
  <c r="V176" i="6"/>
  <c r="V175" i="6"/>
  <c r="V174" i="6"/>
  <c r="V173" i="6"/>
  <c r="V172" i="6"/>
  <c r="V171" i="6"/>
  <c r="V170" i="6"/>
  <c r="V169" i="6"/>
  <c r="V168" i="6"/>
  <c r="V167" i="6"/>
  <c r="V166" i="6"/>
  <c r="V165" i="6"/>
  <c r="V164" i="6"/>
  <c r="V163" i="6"/>
  <c r="V162" i="6"/>
  <c r="V161" i="6"/>
  <c r="V160" i="6"/>
  <c r="V159" i="6"/>
  <c r="V158" i="6"/>
  <c r="V157" i="6"/>
  <c r="V156" i="6"/>
  <c r="V155" i="6"/>
  <c r="V154" i="6"/>
  <c r="V153" i="6"/>
  <c r="V152" i="6"/>
  <c r="V151" i="6"/>
  <c r="V150" i="6"/>
  <c r="V149" i="6"/>
  <c r="V148" i="6"/>
  <c r="V147" i="6"/>
  <c r="V146" i="6"/>
  <c r="V145" i="6"/>
  <c r="V144" i="6"/>
  <c r="V143"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7" i="6"/>
  <c r="V46" i="6"/>
  <c r="V45" i="6"/>
  <c r="V44" i="6"/>
  <c r="V43" i="6"/>
  <c r="V42" i="6"/>
  <c r="V41" i="6"/>
  <c r="V40" i="6"/>
  <c r="V39" i="6"/>
  <c r="V38" i="6"/>
  <c r="V37" i="6"/>
  <c r="V36" i="6"/>
  <c r="V35" i="6"/>
  <c r="V34" i="6"/>
  <c r="V33" i="6"/>
  <c r="V32" i="6"/>
  <c r="V31" i="6"/>
  <c r="V30" i="6"/>
  <c r="V29" i="6"/>
  <c r="V28" i="6"/>
  <c r="V27" i="6"/>
  <c r="V26" i="6"/>
  <c r="V25" i="6"/>
  <c r="V24" i="6"/>
  <c r="V23" i="6"/>
  <c r="V22" i="6"/>
  <c r="V21" i="6"/>
  <c r="V20" i="6"/>
  <c r="V19" i="6"/>
  <c r="V18" i="6"/>
  <c r="V17" i="6"/>
  <c r="V16" i="6"/>
  <c r="V15" i="6"/>
  <c r="V14" i="6"/>
  <c r="V13" i="6"/>
  <c r="V12" i="6"/>
  <c r="V11" i="6"/>
  <c r="V10" i="6"/>
  <c r="V9" i="6"/>
  <c r="V8" i="6"/>
  <c r="V7" i="6"/>
  <c r="V6" i="6"/>
  <c r="V5" i="6"/>
  <c r="AA7" i="6" s="1"/>
  <c r="D10" i="11" s="1"/>
  <c r="V4" i="6"/>
  <c r="X1140" i="10"/>
  <c r="X1139" i="10"/>
  <c r="X1138" i="10"/>
  <c r="X1137" i="10"/>
  <c r="X1136" i="10"/>
  <c r="X1135" i="10"/>
  <c r="X1134" i="10"/>
  <c r="X1133" i="10"/>
  <c r="X1132" i="10"/>
  <c r="X1131" i="10"/>
  <c r="X1130" i="10"/>
  <c r="X1129" i="10"/>
  <c r="X1128" i="10"/>
  <c r="X1127" i="10"/>
  <c r="X1126" i="10"/>
  <c r="X1125" i="10"/>
  <c r="X1124" i="10"/>
  <c r="X1123" i="10"/>
  <c r="X1122" i="10"/>
  <c r="X1121" i="10"/>
  <c r="X1120" i="10"/>
  <c r="X1119" i="10"/>
  <c r="X1118" i="10"/>
  <c r="X1117" i="10"/>
  <c r="X1116" i="10"/>
  <c r="X1115" i="10"/>
  <c r="X1114" i="10"/>
  <c r="X1113" i="10"/>
  <c r="X1112" i="10"/>
  <c r="X1111" i="10"/>
  <c r="X1110" i="10"/>
  <c r="X1109" i="10"/>
  <c r="X1108" i="10"/>
  <c r="X1107" i="10"/>
  <c r="X1106" i="10"/>
  <c r="X1105" i="10"/>
  <c r="X1104" i="10"/>
  <c r="X1103" i="10"/>
  <c r="X1102" i="10"/>
  <c r="X1101" i="10"/>
  <c r="X1100" i="10"/>
  <c r="X1099" i="10"/>
  <c r="X1098" i="10"/>
  <c r="X1097" i="10"/>
  <c r="X1096" i="10"/>
  <c r="X1095" i="10"/>
  <c r="X1094" i="10"/>
  <c r="X1093" i="10"/>
  <c r="X1092" i="10"/>
  <c r="X1091" i="10"/>
  <c r="X1090" i="10"/>
  <c r="X1089" i="10"/>
  <c r="X1088" i="10"/>
  <c r="X1087" i="10"/>
  <c r="X1086" i="10"/>
  <c r="X1085" i="10"/>
  <c r="X1084" i="10"/>
  <c r="X1083" i="10"/>
  <c r="X1082" i="10"/>
  <c r="X1081" i="10"/>
  <c r="X1080" i="10"/>
  <c r="X1079" i="10"/>
  <c r="X1078" i="10"/>
  <c r="X1077" i="10"/>
  <c r="X1076" i="10"/>
  <c r="X1075" i="10"/>
  <c r="X1074" i="10"/>
  <c r="X1073" i="10"/>
  <c r="X1072" i="10"/>
  <c r="X1071" i="10"/>
  <c r="X1070" i="10"/>
  <c r="X1069" i="10"/>
  <c r="X1068" i="10"/>
  <c r="X1067" i="10"/>
  <c r="X1066" i="10"/>
  <c r="X1065" i="10"/>
  <c r="X1064" i="10"/>
  <c r="X1063" i="10"/>
  <c r="X1062" i="10"/>
  <c r="X1061" i="10"/>
  <c r="X1060" i="10"/>
  <c r="X1059" i="10"/>
  <c r="X1058" i="10"/>
  <c r="X1057" i="10"/>
  <c r="X1056" i="10"/>
  <c r="X1055" i="10"/>
  <c r="X1054" i="10"/>
  <c r="X1053" i="10"/>
  <c r="X1052" i="10"/>
  <c r="X1051" i="10"/>
  <c r="X1050" i="10"/>
  <c r="X1049" i="10"/>
  <c r="X1048" i="10"/>
  <c r="X1047" i="10"/>
  <c r="X1046" i="10"/>
  <c r="X1045" i="10"/>
  <c r="X1044" i="10"/>
  <c r="X1043" i="10"/>
  <c r="X1042" i="10"/>
  <c r="X1041" i="10"/>
  <c r="X1040" i="10"/>
  <c r="X1039" i="10"/>
  <c r="X1038" i="10"/>
  <c r="X1037" i="10"/>
  <c r="X1036" i="10"/>
  <c r="X1035" i="10"/>
  <c r="X1034" i="10"/>
  <c r="X1033" i="10"/>
  <c r="X1032" i="10"/>
  <c r="X1031" i="10"/>
  <c r="X1030" i="10"/>
  <c r="X1029" i="10"/>
  <c r="X1028" i="10"/>
  <c r="X1027" i="10"/>
  <c r="X1026" i="10"/>
  <c r="X1025" i="10"/>
  <c r="X1024" i="10"/>
  <c r="X1023" i="10"/>
  <c r="X1022" i="10"/>
  <c r="X1021" i="10"/>
  <c r="X1020" i="10"/>
  <c r="X1019" i="10"/>
  <c r="X1018" i="10"/>
  <c r="X1017" i="10"/>
  <c r="X1016" i="10"/>
  <c r="X1015" i="10"/>
  <c r="X1014" i="10"/>
  <c r="X1013" i="10"/>
  <c r="X1012" i="10"/>
  <c r="X1011" i="10"/>
  <c r="X1010" i="10"/>
  <c r="X1009" i="10"/>
  <c r="X1008" i="10"/>
  <c r="X1007" i="10"/>
  <c r="X1006" i="10"/>
  <c r="X1005" i="10"/>
  <c r="X1004" i="10"/>
  <c r="X1003" i="10"/>
  <c r="X1002" i="10"/>
  <c r="X1001" i="10"/>
  <c r="X1000" i="10"/>
  <c r="X999" i="10"/>
  <c r="X998" i="10"/>
  <c r="X997" i="10"/>
  <c r="X996" i="10"/>
  <c r="X995" i="10"/>
  <c r="X994" i="10"/>
  <c r="X993" i="10"/>
  <c r="X992" i="10"/>
  <c r="X991" i="10"/>
  <c r="X990" i="10"/>
  <c r="X989" i="10"/>
  <c r="X988" i="10"/>
  <c r="X987" i="10"/>
  <c r="X986" i="10"/>
  <c r="X985" i="10"/>
  <c r="X984" i="10"/>
  <c r="X983" i="10"/>
  <c r="X982" i="10"/>
  <c r="X981" i="10"/>
  <c r="X980" i="10"/>
  <c r="X979" i="10"/>
  <c r="X978" i="10"/>
  <c r="X977" i="10"/>
  <c r="X976" i="10"/>
  <c r="X975" i="10"/>
  <c r="X974" i="10"/>
  <c r="X973" i="10"/>
  <c r="X972" i="10"/>
  <c r="X971" i="10"/>
  <c r="X970" i="10"/>
  <c r="X969" i="10"/>
  <c r="X968" i="10"/>
  <c r="X967" i="10"/>
  <c r="X966" i="10"/>
  <c r="X965" i="10"/>
  <c r="X964" i="10"/>
  <c r="X963" i="10"/>
  <c r="X962" i="10"/>
  <c r="X961" i="10"/>
  <c r="X960" i="10"/>
  <c r="X959" i="10"/>
  <c r="X958" i="10"/>
  <c r="X957" i="10"/>
  <c r="X956" i="10"/>
  <c r="X955" i="10"/>
  <c r="X954" i="10"/>
  <c r="X953" i="10"/>
  <c r="X952" i="10"/>
  <c r="X951" i="10"/>
  <c r="X950" i="10"/>
  <c r="X949" i="10"/>
  <c r="X948" i="10"/>
  <c r="X947" i="10"/>
  <c r="X946" i="10"/>
  <c r="X945" i="10"/>
  <c r="X944" i="10"/>
  <c r="X943" i="10"/>
  <c r="X942" i="10"/>
  <c r="X941" i="10"/>
  <c r="X940" i="10"/>
  <c r="X939" i="10"/>
  <c r="X938" i="10"/>
  <c r="X937" i="10"/>
  <c r="X936" i="10"/>
  <c r="X935" i="10"/>
  <c r="X934" i="10"/>
  <c r="X933" i="10"/>
  <c r="X932" i="10"/>
  <c r="X931" i="10"/>
  <c r="X930" i="10"/>
  <c r="X929" i="10"/>
  <c r="X928" i="10"/>
  <c r="X927" i="10"/>
  <c r="X926" i="10"/>
  <c r="X925" i="10"/>
  <c r="X924" i="10"/>
  <c r="X923" i="10"/>
  <c r="X922" i="10"/>
  <c r="X921" i="10"/>
  <c r="X920" i="10"/>
  <c r="X919" i="10"/>
  <c r="X918" i="10"/>
  <c r="X917" i="10"/>
  <c r="X916" i="10"/>
  <c r="X915" i="10"/>
  <c r="X914" i="10"/>
  <c r="X913" i="10"/>
  <c r="X912" i="10"/>
  <c r="X911" i="10"/>
  <c r="X910" i="10"/>
  <c r="X909" i="10"/>
  <c r="X908" i="10"/>
  <c r="X907" i="10"/>
  <c r="X906" i="10"/>
  <c r="X905" i="10"/>
  <c r="X904" i="10"/>
  <c r="X903" i="10"/>
  <c r="X902" i="10"/>
  <c r="X901" i="10"/>
  <c r="X900" i="10"/>
  <c r="X899" i="10"/>
  <c r="X898" i="10"/>
  <c r="X897" i="10"/>
  <c r="X896" i="10"/>
  <c r="X895" i="10"/>
  <c r="X894" i="10"/>
  <c r="X893" i="10"/>
  <c r="X892" i="10"/>
  <c r="X891" i="10"/>
  <c r="X890" i="10"/>
  <c r="X889" i="10"/>
  <c r="X888" i="10"/>
  <c r="X887" i="10"/>
  <c r="X886" i="10"/>
  <c r="X885" i="10"/>
  <c r="X884" i="10"/>
  <c r="X883" i="10"/>
  <c r="X882" i="10"/>
  <c r="X881" i="10"/>
  <c r="X880" i="10"/>
  <c r="X879" i="10"/>
  <c r="X878" i="10"/>
  <c r="X877" i="10"/>
  <c r="X876" i="10"/>
  <c r="X875" i="10"/>
  <c r="X874" i="10"/>
  <c r="X873" i="10"/>
  <c r="X872" i="10"/>
  <c r="X871" i="10"/>
  <c r="X870" i="10"/>
  <c r="X869" i="10"/>
  <c r="X868" i="10"/>
  <c r="X867" i="10"/>
  <c r="X866" i="10"/>
  <c r="X865" i="10"/>
  <c r="X864" i="10"/>
  <c r="X863" i="10"/>
  <c r="X862" i="10"/>
  <c r="X861" i="10"/>
  <c r="X860" i="10"/>
  <c r="X859" i="10"/>
  <c r="X858" i="10"/>
  <c r="X857" i="10"/>
  <c r="X856" i="10"/>
  <c r="X855" i="10"/>
  <c r="X854" i="10"/>
  <c r="X853" i="10"/>
  <c r="X852" i="10"/>
  <c r="X851" i="10"/>
  <c r="X850" i="10"/>
  <c r="X849" i="10"/>
  <c r="X848" i="10"/>
  <c r="X847" i="10"/>
  <c r="X846" i="10"/>
  <c r="X845" i="10"/>
  <c r="X844" i="10"/>
  <c r="X843" i="10"/>
  <c r="X842" i="10"/>
  <c r="X841" i="10"/>
  <c r="X840" i="10"/>
  <c r="X839" i="10"/>
  <c r="X838" i="10"/>
  <c r="X837" i="10"/>
  <c r="X836" i="10"/>
  <c r="X835" i="10"/>
  <c r="X834" i="10"/>
  <c r="X833" i="10"/>
  <c r="X832" i="10"/>
  <c r="X831" i="10"/>
  <c r="X830" i="10"/>
  <c r="X829" i="10"/>
  <c r="X828" i="10"/>
  <c r="X827" i="10"/>
  <c r="X826" i="10"/>
  <c r="X825" i="10"/>
  <c r="X824" i="10"/>
  <c r="X823" i="10"/>
  <c r="X822" i="10"/>
  <c r="X821" i="10"/>
  <c r="X820" i="10"/>
  <c r="X819" i="10"/>
  <c r="X818" i="10"/>
  <c r="X817" i="10"/>
  <c r="X816" i="10"/>
  <c r="X815" i="10"/>
  <c r="X814" i="10"/>
  <c r="X813" i="10"/>
  <c r="X812" i="10"/>
  <c r="X811" i="10"/>
  <c r="X810" i="10"/>
  <c r="X809" i="10"/>
  <c r="X808" i="10"/>
  <c r="X807" i="10"/>
  <c r="X806" i="10"/>
  <c r="X805" i="10"/>
  <c r="X804" i="10"/>
  <c r="X803" i="10"/>
  <c r="X802" i="10"/>
  <c r="X801" i="10"/>
  <c r="X800" i="10"/>
  <c r="X799" i="10"/>
  <c r="X798" i="10"/>
  <c r="X797" i="10"/>
  <c r="X796" i="10"/>
  <c r="X795" i="10"/>
  <c r="X794" i="10"/>
  <c r="X793" i="10"/>
  <c r="X792" i="10"/>
  <c r="X791" i="10"/>
  <c r="X790" i="10"/>
  <c r="X789" i="10"/>
  <c r="X788" i="10"/>
  <c r="X787" i="10"/>
  <c r="X786" i="10"/>
  <c r="X785" i="10"/>
  <c r="X784" i="10"/>
  <c r="X783" i="10"/>
  <c r="X782" i="10"/>
  <c r="X781" i="10"/>
  <c r="X780" i="10"/>
  <c r="X779" i="10"/>
  <c r="X778" i="10"/>
  <c r="X777" i="10"/>
  <c r="X776" i="10"/>
  <c r="X775" i="10"/>
  <c r="X774" i="10"/>
  <c r="X773" i="10"/>
  <c r="X772" i="10"/>
  <c r="X771" i="10"/>
  <c r="X770" i="10"/>
  <c r="X769" i="10"/>
  <c r="X768" i="10"/>
  <c r="X767" i="10"/>
  <c r="X766" i="10"/>
  <c r="X765" i="10"/>
  <c r="X764" i="10"/>
  <c r="X763" i="10"/>
  <c r="X762" i="10"/>
  <c r="X761" i="10"/>
  <c r="X760" i="10"/>
  <c r="X759" i="10"/>
  <c r="X758" i="10"/>
  <c r="X757" i="10"/>
  <c r="X756" i="10"/>
  <c r="X755" i="10"/>
  <c r="X754" i="10"/>
  <c r="X753" i="10"/>
  <c r="X752" i="10"/>
  <c r="X751" i="10"/>
  <c r="X750" i="10"/>
  <c r="X749" i="10"/>
  <c r="X748" i="10"/>
  <c r="X747" i="10"/>
  <c r="X746" i="10"/>
  <c r="X745" i="10"/>
  <c r="X744" i="10"/>
  <c r="X743" i="10"/>
  <c r="X742" i="10"/>
  <c r="X741" i="10"/>
  <c r="X740" i="10"/>
  <c r="X739" i="10"/>
  <c r="X738" i="10"/>
  <c r="X737" i="10"/>
  <c r="X736" i="10"/>
  <c r="X735" i="10"/>
  <c r="X734" i="10"/>
  <c r="X733" i="10"/>
  <c r="X732" i="10"/>
  <c r="X731" i="10"/>
  <c r="X730" i="10"/>
  <c r="X729" i="10"/>
  <c r="X728" i="10"/>
  <c r="X727" i="10"/>
  <c r="X726" i="10"/>
  <c r="X725" i="10"/>
  <c r="X724" i="10"/>
  <c r="X723" i="10"/>
  <c r="X722" i="10"/>
  <c r="X721" i="10"/>
  <c r="X720" i="10"/>
  <c r="X719" i="10"/>
  <c r="X718" i="10"/>
  <c r="X717" i="10"/>
  <c r="X716" i="10"/>
  <c r="X715" i="10"/>
  <c r="X714" i="10"/>
  <c r="X713" i="10"/>
  <c r="X712" i="10"/>
  <c r="X711" i="10"/>
  <c r="X710" i="10"/>
  <c r="X709" i="10"/>
  <c r="X708" i="10"/>
  <c r="X707" i="10"/>
  <c r="X706" i="10"/>
  <c r="X705" i="10"/>
  <c r="X704" i="10"/>
  <c r="X703" i="10"/>
  <c r="X702" i="10"/>
  <c r="X701" i="10"/>
  <c r="X700" i="10"/>
  <c r="X699" i="10"/>
  <c r="X698" i="10"/>
  <c r="X697" i="10"/>
  <c r="X696" i="10"/>
  <c r="X695" i="10"/>
  <c r="X694" i="10"/>
  <c r="X693" i="10"/>
  <c r="X692" i="10"/>
  <c r="X691" i="10"/>
  <c r="X690" i="10"/>
  <c r="X689" i="10"/>
  <c r="X688" i="10"/>
  <c r="X687" i="10"/>
  <c r="X686" i="10"/>
  <c r="X685" i="10"/>
  <c r="X684" i="10"/>
  <c r="X683" i="10"/>
  <c r="X682" i="10"/>
  <c r="X681" i="10"/>
  <c r="X680" i="10"/>
  <c r="X679" i="10"/>
  <c r="X678" i="10"/>
  <c r="X677" i="10"/>
  <c r="X676" i="10"/>
  <c r="X675" i="10"/>
  <c r="X674" i="10"/>
  <c r="X673" i="10"/>
  <c r="X672" i="10"/>
  <c r="X671" i="10"/>
  <c r="X670" i="10"/>
  <c r="X669" i="10"/>
  <c r="X668" i="10"/>
  <c r="X667" i="10"/>
  <c r="X666" i="10"/>
  <c r="X665" i="10"/>
  <c r="X664" i="10"/>
  <c r="X663" i="10"/>
  <c r="X662" i="10"/>
  <c r="X661" i="10"/>
  <c r="X660" i="10"/>
  <c r="X659" i="10"/>
  <c r="X658" i="10"/>
  <c r="X657" i="10"/>
  <c r="X656" i="10"/>
  <c r="X655" i="10"/>
  <c r="X654" i="10"/>
  <c r="X653" i="10"/>
  <c r="X652" i="10"/>
  <c r="X651" i="10"/>
  <c r="X650" i="10"/>
  <c r="X649" i="10"/>
  <c r="X648" i="10"/>
  <c r="X647" i="10"/>
  <c r="X646" i="10"/>
  <c r="X645" i="10"/>
  <c r="X644" i="10"/>
  <c r="X643" i="10"/>
  <c r="X642" i="10"/>
  <c r="X641" i="10"/>
  <c r="X640" i="10"/>
  <c r="X639" i="10"/>
  <c r="X638" i="10"/>
  <c r="X637" i="10"/>
  <c r="X636" i="10"/>
  <c r="X635" i="10"/>
  <c r="X634" i="10"/>
  <c r="X633" i="10"/>
  <c r="X632" i="10"/>
  <c r="X631" i="10"/>
  <c r="X630" i="10"/>
  <c r="X629" i="10"/>
  <c r="X628" i="10"/>
  <c r="X627" i="10"/>
  <c r="X626" i="10"/>
  <c r="X625" i="10"/>
  <c r="X624" i="10"/>
  <c r="X623" i="10"/>
  <c r="X622" i="10"/>
  <c r="X621" i="10"/>
  <c r="X620" i="10"/>
  <c r="X619" i="10"/>
  <c r="X618" i="10"/>
  <c r="X617" i="10"/>
  <c r="X616" i="10"/>
  <c r="X615" i="10"/>
  <c r="X614" i="10"/>
  <c r="X613" i="10"/>
  <c r="X612" i="10"/>
  <c r="X611" i="10"/>
  <c r="X610" i="10"/>
  <c r="X609" i="10"/>
  <c r="X608" i="10"/>
  <c r="X607" i="10"/>
  <c r="X606" i="10"/>
  <c r="X605" i="10"/>
  <c r="X604" i="10"/>
  <c r="X603" i="10"/>
  <c r="X602" i="10"/>
  <c r="X601" i="10"/>
  <c r="X600" i="10"/>
  <c r="X599" i="10"/>
  <c r="X598" i="10"/>
  <c r="X597" i="10"/>
  <c r="X596" i="10"/>
  <c r="X595" i="10"/>
  <c r="X594" i="10"/>
  <c r="X593" i="10"/>
  <c r="X592" i="10"/>
  <c r="X591" i="10"/>
  <c r="X590" i="10"/>
  <c r="X589" i="10"/>
  <c r="X588" i="10"/>
  <c r="X587" i="10"/>
  <c r="X586" i="10"/>
  <c r="X585" i="10"/>
  <c r="X584" i="10"/>
  <c r="X583" i="10"/>
  <c r="X582" i="10"/>
  <c r="X581" i="10"/>
  <c r="X580" i="10"/>
  <c r="X579" i="10"/>
  <c r="X578" i="10"/>
  <c r="X577" i="10"/>
  <c r="X576" i="10"/>
  <c r="X575" i="10"/>
  <c r="X574" i="10"/>
  <c r="X573" i="10"/>
  <c r="X572" i="10"/>
  <c r="X571" i="10"/>
  <c r="X570" i="10"/>
  <c r="X569" i="10"/>
  <c r="X568" i="10"/>
  <c r="X567" i="10"/>
  <c r="X566" i="10"/>
  <c r="X565" i="10"/>
  <c r="X564" i="10"/>
  <c r="X563" i="10"/>
  <c r="X562" i="10"/>
  <c r="X561" i="10"/>
  <c r="X560" i="10"/>
  <c r="X559" i="10"/>
  <c r="X558" i="10"/>
  <c r="X557" i="10"/>
  <c r="X556" i="10"/>
  <c r="X555" i="10"/>
  <c r="X554" i="10"/>
  <c r="X553" i="10"/>
  <c r="X552" i="10"/>
  <c r="X551" i="10"/>
  <c r="X550" i="10"/>
  <c r="X549" i="10"/>
  <c r="X548" i="10"/>
  <c r="X547" i="10"/>
  <c r="X546" i="10"/>
  <c r="X545" i="10"/>
  <c r="X544" i="10"/>
  <c r="X543" i="10"/>
  <c r="X542" i="10"/>
  <c r="X541" i="10"/>
  <c r="X540" i="10"/>
  <c r="X539" i="10"/>
  <c r="X538" i="10"/>
  <c r="X537" i="10"/>
  <c r="X536" i="10"/>
  <c r="X535" i="10"/>
  <c r="X534" i="10"/>
  <c r="X533" i="10"/>
  <c r="X532" i="10"/>
  <c r="X531" i="10"/>
  <c r="X530" i="10"/>
  <c r="X529" i="10"/>
  <c r="X528" i="10"/>
  <c r="X527" i="10"/>
  <c r="X526" i="10"/>
  <c r="X525" i="10"/>
  <c r="X524" i="10"/>
  <c r="X523" i="10"/>
  <c r="X522" i="10"/>
  <c r="X521" i="10"/>
  <c r="X520" i="10"/>
  <c r="X519" i="10"/>
  <c r="X518" i="10"/>
  <c r="X517" i="10"/>
  <c r="X516" i="10"/>
  <c r="X515" i="10"/>
  <c r="X514" i="10"/>
  <c r="X513" i="10"/>
  <c r="X512" i="10"/>
  <c r="X511" i="10"/>
  <c r="X510" i="10"/>
  <c r="X509" i="10"/>
  <c r="X508" i="10"/>
  <c r="X507" i="10"/>
  <c r="X506" i="10"/>
  <c r="X505" i="10"/>
  <c r="X504" i="10"/>
  <c r="X503" i="10"/>
  <c r="X502" i="10"/>
  <c r="X501" i="10"/>
  <c r="X500" i="10"/>
  <c r="X499" i="10"/>
  <c r="X498" i="10"/>
  <c r="X497" i="10"/>
  <c r="X496" i="10"/>
  <c r="X495" i="10"/>
  <c r="X494" i="10"/>
  <c r="X493" i="10"/>
  <c r="X492" i="10"/>
  <c r="X491" i="10"/>
  <c r="X490" i="10"/>
  <c r="X489" i="10"/>
  <c r="X488" i="10"/>
  <c r="X487" i="10"/>
  <c r="X486" i="10"/>
  <c r="X485" i="10"/>
  <c r="X484" i="10"/>
  <c r="X483" i="10"/>
  <c r="X482" i="10"/>
  <c r="X481" i="10"/>
  <c r="X480" i="10"/>
  <c r="X479" i="10"/>
  <c r="X478" i="10"/>
  <c r="X477" i="10"/>
  <c r="X476" i="10"/>
  <c r="X475" i="10"/>
  <c r="X474" i="10"/>
  <c r="X473" i="10"/>
  <c r="X472" i="10"/>
  <c r="X471" i="10"/>
  <c r="X470" i="10"/>
  <c r="X469" i="10"/>
  <c r="X468" i="10"/>
  <c r="X467" i="10"/>
  <c r="X466" i="10"/>
  <c r="X465" i="10"/>
  <c r="X464" i="10"/>
  <c r="X463" i="10"/>
  <c r="X462" i="10"/>
  <c r="X461" i="10"/>
  <c r="X460" i="10"/>
  <c r="X459" i="10"/>
  <c r="X458" i="10"/>
  <c r="X457" i="10"/>
  <c r="X456" i="10"/>
  <c r="X455" i="10"/>
  <c r="X454" i="10"/>
  <c r="X453" i="10"/>
  <c r="X452" i="10"/>
  <c r="X451" i="10"/>
  <c r="X450" i="10"/>
  <c r="X449" i="10"/>
  <c r="X448" i="10"/>
  <c r="X447" i="10"/>
  <c r="X446" i="10"/>
  <c r="X445" i="10"/>
  <c r="X444" i="10"/>
  <c r="X443" i="10"/>
  <c r="X442" i="10"/>
  <c r="X441" i="10"/>
  <c r="X440" i="10"/>
  <c r="X439" i="10"/>
  <c r="X438" i="10"/>
  <c r="X437" i="10"/>
  <c r="X436" i="10"/>
  <c r="X435" i="10"/>
  <c r="X434" i="10"/>
  <c r="X433" i="10"/>
  <c r="X432" i="10"/>
  <c r="X431" i="10"/>
  <c r="X430" i="10"/>
  <c r="X429" i="10"/>
  <c r="X428" i="10"/>
  <c r="X427" i="10"/>
  <c r="X426" i="10"/>
  <c r="X425" i="10"/>
  <c r="X424" i="10"/>
  <c r="X423" i="10"/>
  <c r="X422" i="10"/>
  <c r="X421" i="10"/>
  <c r="X420" i="10"/>
  <c r="X419" i="10"/>
  <c r="X418" i="10"/>
  <c r="X417" i="10"/>
  <c r="X416" i="10"/>
  <c r="X415" i="10"/>
  <c r="X414" i="10"/>
  <c r="X413" i="10"/>
  <c r="X412" i="10"/>
  <c r="X411" i="10"/>
  <c r="X410" i="10"/>
  <c r="X409" i="10"/>
  <c r="X408" i="10"/>
  <c r="X407" i="10"/>
  <c r="X406" i="10"/>
  <c r="X405" i="10"/>
  <c r="X404" i="10"/>
  <c r="X403" i="10"/>
  <c r="X402" i="10"/>
  <c r="X401" i="10"/>
  <c r="X400" i="10"/>
  <c r="X399" i="10"/>
  <c r="X398" i="10"/>
  <c r="X397" i="10"/>
  <c r="X396" i="10"/>
  <c r="X395" i="10"/>
  <c r="X394" i="10"/>
  <c r="X393" i="10"/>
  <c r="X392" i="10"/>
  <c r="X391" i="10"/>
  <c r="X390" i="10"/>
  <c r="X389" i="10"/>
  <c r="X388" i="10"/>
  <c r="X387" i="10"/>
  <c r="X386" i="10"/>
  <c r="X385" i="10"/>
  <c r="X384" i="10"/>
  <c r="X383" i="10"/>
  <c r="X382" i="10"/>
  <c r="X381" i="10"/>
  <c r="X380" i="10"/>
  <c r="X379" i="10"/>
  <c r="X378" i="10"/>
  <c r="X377" i="10"/>
  <c r="X376" i="10"/>
  <c r="X375" i="10"/>
  <c r="X374" i="10"/>
  <c r="X373" i="10"/>
  <c r="X372" i="10"/>
  <c r="X371" i="10"/>
  <c r="X370" i="10"/>
  <c r="X369" i="10"/>
  <c r="X368" i="10"/>
  <c r="X367" i="10"/>
  <c r="X366" i="10"/>
  <c r="X365" i="10"/>
  <c r="X364" i="10"/>
  <c r="X363" i="10"/>
  <c r="X362" i="10"/>
  <c r="X361" i="10"/>
  <c r="X360" i="10"/>
  <c r="X359" i="10"/>
  <c r="X358" i="10"/>
  <c r="X357" i="10"/>
  <c r="X356" i="10"/>
  <c r="X355" i="10"/>
  <c r="X354" i="10"/>
  <c r="X353" i="10"/>
  <c r="X352" i="10"/>
  <c r="X351" i="10"/>
  <c r="X350" i="10"/>
  <c r="X349" i="10"/>
  <c r="X348" i="10"/>
  <c r="X347" i="10"/>
  <c r="X346" i="10"/>
  <c r="X345" i="10"/>
  <c r="X344" i="10"/>
  <c r="X343" i="10"/>
  <c r="X342" i="10"/>
  <c r="X341" i="10"/>
  <c r="X340" i="10"/>
  <c r="X339" i="10"/>
  <c r="X338" i="10"/>
  <c r="X337" i="10"/>
  <c r="X336" i="10"/>
  <c r="X335" i="10"/>
  <c r="X334" i="10"/>
  <c r="X333" i="10"/>
  <c r="X332" i="10"/>
  <c r="X331" i="10"/>
  <c r="X330" i="10"/>
  <c r="X329" i="10"/>
  <c r="X328" i="10"/>
  <c r="X327" i="10"/>
  <c r="X326" i="10"/>
  <c r="X325" i="10"/>
  <c r="X324" i="10"/>
  <c r="X323" i="10"/>
  <c r="X322" i="10"/>
  <c r="X321" i="10"/>
  <c r="X320" i="10"/>
  <c r="X319" i="10"/>
  <c r="X318" i="10"/>
  <c r="X317" i="10"/>
  <c r="X316" i="10"/>
  <c r="X315" i="10"/>
  <c r="X314" i="10"/>
  <c r="X313" i="10"/>
  <c r="X312" i="10"/>
  <c r="X311" i="10"/>
  <c r="X310" i="10"/>
  <c r="X309" i="10"/>
  <c r="X308" i="10"/>
  <c r="X307" i="10"/>
  <c r="X306" i="10"/>
  <c r="X305" i="10"/>
  <c r="X304" i="10"/>
  <c r="X303" i="10"/>
  <c r="X302" i="10"/>
  <c r="X301" i="10"/>
  <c r="X300" i="10"/>
  <c r="X299" i="10"/>
  <c r="X298" i="10"/>
  <c r="X297" i="10"/>
  <c r="X296" i="10"/>
  <c r="X295" i="10"/>
  <c r="X294" i="10"/>
  <c r="X293" i="10"/>
  <c r="X292" i="10"/>
  <c r="X291" i="10"/>
  <c r="X290" i="10"/>
  <c r="X289" i="10"/>
  <c r="X288" i="10"/>
  <c r="X287" i="10"/>
  <c r="X286" i="10"/>
  <c r="X285" i="10"/>
  <c r="X284" i="10"/>
  <c r="X283" i="10"/>
  <c r="X282" i="10"/>
  <c r="X281" i="10"/>
  <c r="X280" i="10"/>
  <c r="X279" i="10"/>
  <c r="X278" i="10"/>
  <c r="X277" i="10"/>
  <c r="X276" i="10"/>
  <c r="X275" i="10"/>
  <c r="X274" i="10"/>
  <c r="X273" i="10"/>
  <c r="X272" i="10"/>
  <c r="X271" i="10"/>
  <c r="X270" i="10"/>
  <c r="X269" i="10"/>
  <c r="X268" i="10"/>
  <c r="X267" i="10"/>
  <c r="X266" i="10"/>
  <c r="X265" i="10"/>
  <c r="X264" i="10"/>
  <c r="X263" i="10"/>
  <c r="X262" i="10"/>
  <c r="X261" i="10"/>
  <c r="X260" i="10"/>
  <c r="X259" i="10"/>
  <c r="X258" i="10"/>
  <c r="X257" i="10"/>
  <c r="X256" i="10"/>
  <c r="X255" i="10"/>
  <c r="X254" i="10"/>
  <c r="X253" i="10"/>
  <c r="X252" i="10"/>
  <c r="X251" i="10"/>
  <c r="X250" i="10"/>
  <c r="X249" i="10"/>
  <c r="X248" i="10"/>
  <c r="X247" i="10"/>
  <c r="X246" i="10"/>
  <c r="X245" i="10"/>
  <c r="X244" i="10"/>
  <c r="X243" i="10"/>
  <c r="X242" i="10"/>
  <c r="X241" i="10"/>
  <c r="X240" i="10"/>
  <c r="X239" i="10"/>
  <c r="X238" i="10"/>
  <c r="X237" i="10"/>
  <c r="X236" i="10"/>
  <c r="X235" i="10"/>
  <c r="X234" i="10"/>
  <c r="X233" i="10"/>
  <c r="X232" i="10"/>
  <c r="X231" i="10"/>
  <c r="X230" i="10"/>
  <c r="X229" i="10"/>
  <c r="X228" i="10"/>
  <c r="X227" i="10"/>
  <c r="X226" i="10"/>
  <c r="X225" i="10"/>
  <c r="X224" i="10"/>
  <c r="X223" i="10"/>
  <c r="X222" i="10"/>
  <c r="X221" i="10"/>
  <c r="X220" i="10"/>
  <c r="X219" i="10"/>
  <c r="X218" i="10"/>
  <c r="X217" i="10"/>
  <c r="X216" i="10"/>
  <c r="X215" i="10"/>
  <c r="X214" i="10"/>
  <c r="X213" i="10"/>
  <c r="X212" i="10"/>
  <c r="X211" i="10"/>
  <c r="X210" i="10"/>
  <c r="X209" i="10"/>
  <c r="X208" i="10"/>
  <c r="X207" i="10"/>
  <c r="X206" i="10"/>
  <c r="X205" i="10"/>
  <c r="X204" i="10"/>
  <c r="X203" i="10"/>
  <c r="X202" i="10"/>
  <c r="X201" i="10"/>
  <c r="X200" i="10"/>
  <c r="X199" i="10"/>
  <c r="X198" i="10"/>
  <c r="X197" i="10"/>
  <c r="X196" i="10"/>
  <c r="X195" i="10"/>
  <c r="X194" i="10"/>
  <c r="X193" i="10"/>
  <c r="X192" i="10"/>
  <c r="X191" i="10"/>
  <c r="X190" i="10"/>
  <c r="X189" i="10"/>
  <c r="X188" i="10"/>
  <c r="X187" i="10"/>
  <c r="X186" i="10"/>
  <c r="X185" i="10"/>
  <c r="X184" i="10"/>
  <c r="X183" i="10"/>
  <c r="X182" i="10"/>
  <c r="X181" i="10"/>
  <c r="X180" i="10"/>
  <c r="X179" i="10"/>
  <c r="X178" i="10"/>
  <c r="X177" i="10"/>
  <c r="X176" i="10"/>
  <c r="X175" i="10"/>
  <c r="X174" i="10"/>
  <c r="X173" i="10"/>
  <c r="X172" i="10"/>
  <c r="X171" i="10"/>
  <c r="X170" i="10"/>
  <c r="X169" i="10"/>
  <c r="X168" i="10"/>
  <c r="X167" i="10"/>
  <c r="X166" i="10"/>
  <c r="X165" i="10"/>
  <c r="X164" i="10"/>
  <c r="X163" i="10"/>
  <c r="X162" i="10"/>
  <c r="X161" i="10"/>
  <c r="X160" i="10"/>
  <c r="X159" i="10"/>
  <c r="X158" i="10"/>
  <c r="X157" i="10"/>
  <c r="X156" i="10"/>
  <c r="X155" i="10"/>
  <c r="X154" i="10"/>
  <c r="X153" i="10"/>
  <c r="X152" i="10"/>
  <c r="X151" i="10"/>
  <c r="X150" i="10"/>
  <c r="X149" i="10"/>
  <c r="X148" i="10"/>
  <c r="X147" i="10"/>
  <c r="X146" i="10"/>
  <c r="X145" i="10"/>
  <c r="X144" i="10"/>
  <c r="X143" i="10"/>
  <c r="X142" i="10"/>
  <c r="X141" i="10"/>
  <c r="X140" i="10"/>
  <c r="X139" i="10"/>
  <c r="X138" i="10"/>
  <c r="X137" i="10"/>
  <c r="X136" i="10"/>
  <c r="X135" i="10"/>
  <c r="X134" i="10"/>
  <c r="X133" i="10"/>
  <c r="X132" i="10"/>
  <c r="X131" i="10"/>
  <c r="X130" i="10"/>
  <c r="X129" i="10"/>
  <c r="X128" i="10"/>
  <c r="X127" i="10"/>
  <c r="X126" i="10"/>
  <c r="X125" i="10"/>
  <c r="X124" i="10"/>
  <c r="X123" i="10"/>
  <c r="X122" i="10"/>
  <c r="X121" i="10"/>
  <c r="X120" i="10"/>
  <c r="X119" i="10"/>
  <c r="X118" i="10"/>
  <c r="X117" i="10"/>
  <c r="X116" i="10"/>
  <c r="X115" i="10"/>
  <c r="X114" i="10"/>
  <c r="X113" i="10"/>
  <c r="X112" i="10"/>
  <c r="X111" i="10"/>
  <c r="X110" i="10"/>
  <c r="X109" i="10"/>
  <c r="X108" i="10"/>
  <c r="X107" i="10"/>
  <c r="X106" i="10"/>
  <c r="X105" i="10"/>
  <c r="X104" i="10"/>
  <c r="X103" i="10"/>
  <c r="X102" i="10"/>
  <c r="X101" i="10"/>
  <c r="X100" i="10"/>
  <c r="X99" i="10"/>
  <c r="X98" i="10"/>
  <c r="X97" i="10"/>
  <c r="X96" i="10"/>
  <c r="X95" i="10"/>
  <c r="X94" i="10"/>
  <c r="X93" i="10"/>
  <c r="X92" i="10"/>
  <c r="X91" i="10"/>
  <c r="X90" i="10"/>
  <c r="X89" i="10"/>
  <c r="X88" i="10"/>
  <c r="X87" i="10"/>
  <c r="X86" i="10"/>
  <c r="X85" i="10"/>
  <c r="X84" i="10"/>
  <c r="X83" i="10"/>
  <c r="X82" i="10"/>
  <c r="X81" i="10"/>
  <c r="X80" i="10"/>
  <c r="X79" i="10"/>
  <c r="X78" i="10"/>
  <c r="X77" i="10"/>
  <c r="X76" i="10"/>
  <c r="X75" i="10"/>
  <c r="X74" i="10"/>
  <c r="X73" i="10"/>
  <c r="X72" i="10"/>
  <c r="X71" i="10"/>
  <c r="X70" i="10"/>
  <c r="X69" i="10"/>
  <c r="X68" i="10"/>
  <c r="X67" i="10"/>
  <c r="X66" i="10"/>
  <c r="X65" i="10"/>
  <c r="X64" i="10"/>
  <c r="X63" i="10"/>
  <c r="X62" i="10"/>
  <c r="X61" i="10"/>
  <c r="X60" i="10"/>
  <c r="X59" i="10"/>
  <c r="X58" i="10"/>
  <c r="X57" i="10"/>
  <c r="X56" i="10"/>
  <c r="X55" i="10"/>
  <c r="X54" i="10"/>
  <c r="X53" i="10"/>
  <c r="X52" i="10"/>
  <c r="X51" i="10"/>
  <c r="X50" i="10"/>
  <c r="X49" i="10"/>
  <c r="X48" i="10"/>
  <c r="X47" i="10"/>
  <c r="X46" i="10"/>
  <c r="X45" i="10"/>
  <c r="X44" i="10"/>
  <c r="X43" i="10"/>
  <c r="X42" i="10"/>
  <c r="X41" i="10"/>
  <c r="X40" i="10"/>
  <c r="X39" i="10"/>
  <c r="X38" i="10"/>
  <c r="X37" i="10"/>
  <c r="X36" i="10"/>
  <c r="X35" i="10"/>
  <c r="X34" i="10"/>
  <c r="X33" i="10"/>
  <c r="X32" i="10"/>
  <c r="X31" i="10"/>
  <c r="X30" i="10"/>
  <c r="X29" i="10"/>
  <c r="X28" i="10"/>
  <c r="X27" i="10"/>
  <c r="X26" i="10"/>
  <c r="X25" i="10"/>
  <c r="X24" i="10"/>
  <c r="X23" i="10"/>
  <c r="X22" i="10"/>
  <c r="X21" i="10"/>
  <c r="X20" i="10"/>
  <c r="X19" i="10"/>
  <c r="X18" i="10"/>
  <c r="X17" i="10"/>
  <c r="X16" i="10"/>
  <c r="X15" i="10"/>
  <c r="X14" i="10"/>
  <c r="X13" i="10"/>
  <c r="X12" i="10"/>
  <c r="X11" i="10"/>
  <c r="X10" i="10"/>
  <c r="X9" i="10"/>
  <c r="X8" i="10"/>
  <c r="X7" i="10"/>
  <c r="X6" i="10"/>
  <c r="X5" i="10"/>
  <c r="AA3" i="10" s="1"/>
  <c r="G9" i="11" s="1"/>
  <c r="X4" i="10"/>
  <c r="X7" i="8"/>
  <c r="X6" i="8"/>
  <c r="X5" i="8"/>
  <c r="X4" i="8"/>
  <c r="AA4" i="8" s="1"/>
  <c r="G8" i="11" s="1"/>
  <c r="W7" i="8"/>
  <c r="AA9" i="8" s="1"/>
  <c r="F8" i="11" s="1"/>
  <c r="W6" i="8"/>
  <c r="W5" i="8"/>
  <c r="W4" i="8"/>
  <c r="V7" i="8"/>
  <c r="V6" i="8"/>
  <c r="V5" i="8"/>
  <c r="V4" i="8"/>
  <c r="AA6" i="8" s="1"/>
  <c r="C8" i="11" s="1"/>
  <c r="AA8" i="8" l="1"/>
  <c r="E8" i="11" s="1"/>
  <c r="AA7" i="8"/>
  <c r="D8" i="11" s="1"/>
  <c r="AA6" i="6"/>
  <c r="C10" i="11" s="1"/>
  <c r="AA9" i="6"/>
  <c r="F10" i="11" s="1"/>
  <c r="AA8" i="6"/>
  <c r="E10" i="11" s="1"/>
  <c r="G10" i="11"/>
  <c r="AA8" i="4"/>
  <c r="E7" i="11" s="1"/>
  <c r="AA9" i="4"/>
  <c r="F7" i="11" s="1"/>
  <c r="AA6" i="4"/>
  <c r="C7" i="11" s="1"/>
  <c r="AA7" i="2"/>
  <c r="D6" i="11" s="1"/>
  <c r="AA9" i="2"/>
  <c r="F6" i="11" s="1"/>
  <c r="AA4" i="2"/>
  <c r="AA6" i="2"/>
  <c r="C6" i="11" s="1"/>
  <c r="AA8" i="2"/>
  <c r="E6" i="11" s="1"/>
  <c r="W1140" i="10"/>
  <c r="W1139" i="10"/>
  <c r="W1138" i="10"/>
  <c r="W1137" i="10"/>
  <c r="W1136" i="10"/>
  <c r="W1135" i="10"/>
  <c r="W1134" i="10"/>
  <c r="W1133" i="10"/>
  <c r="W1132" i="10"/>
  <c r="W1131" i="10"/>
  <c r="W1130" i="10"/>
  <c r="W1129" i="10"/>
  <c r="W1128" i="10"/>
  <c r="W1127" i="10"/>
  <c r="W1126" i="10"/>
  <c r="W1125" i="10"/>
  <c r="W1124" i="10"/>
  <c r="W1123" i="10"/>
  <c r="W1122" i="10"/>
  <c r="W1121" i="10"/>
  <c r="W1120" i="10"/>
  <c r="W1119" i="10"/>
  <c r="W1118" i="10"/>
  <c r="W1117" i="10"/>
  <c r="W1116" i="10"/>
  <c r="W1115" i="10"/>
  <c r="W1114" i="10"/>
  <c r="W1113" i="10"/>
  <c r="W1112" i="10"/>
  <c r="W1111" i="10"/>
  <c r="W1110" i="10"/>
  <c r="W1109" i="10"/>
  <c r="W1108" i="10"/>
  <c r="W1107" i="10"/>
  <c r="W1106" i="10"/>
  <c r="W1105" i="10"/>
  <c r="W1104" i="10"/>
  <c r="W1103" i="10"/>
  <c r="W1102" i="10"/>
  <c r="W1101" i="10"/>
  <c r="W1100" i="10"/>
  <c r="W1099" i="10"/>
  <c r="W1098" i="10"/>
  <c r="W1097" i="10"/>
  <c r="W1096" i="10"/>
  <c r="W1095" i="10"/>
  <c r="W1094" i="10"/>
  <c r="W1093" i="10"/>
  <c r="W1092" i="10"/>
  <c r="W1091" i="10"/>
  <c r="W1090" i="10"/>
  <c r="W1089" i="10"/>
  <c r="W1088" i="10"/>
  <c r="W1087" i="10"/>
  <c r="W1086" i="10"/>
  <c r="W1085" i="10"/>
  <c r="W1084" i="10"/>
  <c r="W1083" i="10"/>
  <c r="W1082" i="10"/>
  <c r="W1081" i="10"/>
  <c r="W1080" i="10"/>
  <c r="W1079" i="10"/>
  <c r="W1078" i="10"/>
  <c r="W1077" i="10"/>
  <c r="W1076" i="10"/>
  <c r="W1075" i="10"/>
  <c r="W1074" i="10"/>
  <c r="W1073" i="10"/>
  <c r="W1072" i="10"/>
  <c r="W1071" i="10"/>
  <c r="W1070" i="10"/>
  <c r="W1069" i="10"/>
  <c r="W1068" i="10"/>
  <c r="W1067" i="10"/>
  <c r="W1066" i="10"/>
  <c r="W1065" i="10"/>
  <c r="W1064" i="10"/>
  <c r="W1063" i="10"/>
  <c r="W1062" i="10"/>
  <c r="W1061" i="10"/>
  <c r="W1060" i="10"/>
  <c r="W1059" i="10"/>
  <c r="W1058" i="10"/>
  <c r="W1057" i="10"/>
  <c r="W1056" i="10"/>
  <c r="W1055" i="10"/>
  <c r="W1054" i="10"/>
  <c r="W1053" i="10"/>
  <c r="W1052" i="10"/>
  <c r="W1051" i="10"/>
  <c r="W1050" i="10"/>
  <c r="W1049" i="10"/>
  <c r="W1048" i="10"/>
  <c r="W1047" i="10"/>
  <c r="W1046" i="10"/>
  <c r="W1045" i="10"/>
  <c r="W1044" i="10"/>
  <c r="W1043" i="10"/>
  <c r="W1042" i="10"/>
  <c r="W1041" i="10"/>
  <c r="W1040" i="10"/>
  <c r="W1039" i="10"/>
  <c r="W1038" i="10"/>
  <c r="W1037" i="10"/>
  <c r="W1036" i="10"/>
  <c r="W1035" i="10"/>
  <c r="W1034" i="10"/>
  <c r="W1033" i="10"/>
  <c r="W1032" i="10"/>
  <c r="W1031" i="10"/>
  <c r="W1030" i="10"/>
  <c r="W1029" i="10"/>
  <c r="W1028" i="10"/>
  <c r="W1027" i="10"/>
  <c r="W1026" i="10"/>
  <c r="W1025" i="10"/>
  <c r="W1024" i="10"/>
  <c r="W1023" i="10"/>
  <c r="W1022" i="10"/>
  <c r="W1021" i="10"/>
  <c r="W1020" i="10"/>
  <c r="W1019" i="10"/>
  <c r="W1018" i="10"/>
  <c r="W1017" i="10"/>
  <c r="W1016" i="10"/>
  <c r="W1015" i="10"/>
  <c r="W1014" i="10"/>
  <c r="W1013" i="10"/>
  <c r="W1012" i="10"/>
  <c r="W1011" i="10"/>
  <c r="W1010" i="10"/>
  <c r="W1009" i="10"/>
  <c r="W1008" i="10"/>
  <c r="W1007" i="10"/>
  <c r="W1006" i="10"/>
  <c r="W1005" i="10"/>
  <c r="W1004" i="10"/>
  <c r="W1003" i="10"/>
  <c r="W1002" i="10"/>
  <c r="W1001" i="10"/>
  <c r="W1000" i="10"/>
  <c r="W999" i="10"/>
  <c r="W998" i="10"/>
  <c r="W997" i="10"/>
  <c r="W996" i="10"/>
  <c r="W995" i="10"/>
  <c r="W994" i="10"/>
  <c r="W993" i="10"/>
  <c r="W992" i="10"/>
  <c r="W991" i="10"/>
  <c r="W990" i="10"/>
  <c r="W989" i="10"/>
  <c r="W988" i="10"/>
  <c r="W987" i="10"/>
  <c r="W986" i="10"/>
  <c r="W985" i="10"/>
  <c r="W984" i="10"/>
  <c r="W983" i="10"/>
  <c r="W982" i="10"/>
  <c r="W981" i="10"/>
  <c r="W980" i="10"/>
  <c r="W979" i="10"/>
  <c r="W978" i="10"/>
  <c r="W977" i="10"/>
  <c r="W976" i="10"/>
  <c r="W975" i="10"/>
  <c r="W974" i="10"/>
  <c r="W973" i="10"/>
  <c r="W972" i="10"/>
  <c r="W971" i="10"/>
  <c r="W970" i="10"/>
  <c r="W969" i="10"/>
  <c r="W968" i="10"/>
  <c r="W967" i="10"/>
  <c r="W966" i="10"/>
  <c r="W965" i="10"/>
  <c r="W964" i="10"/>
  <c r="W963" i="10"/>
  <c r="W962" i="10"/>
  <c r="W961" i="10"/>
  <c r="W960" i="10"/>
  <c r="W959" i="10"/>
  <c r="W958" i="10"/>
  <c r="W957" i="10"/>
  <c r="W956" i="10"/>
  <c r="W955" i="10"/>
  <c r="W954" i="10"/>
  <c r="W953" i="10"/>
  <c r="W952" i="10"/>
  <c r="W951" i="10"/>
  <c r="W950" i="10"/>
  <c r="W949" i="10"/>
  <c r="W948" i="10"/>
  <c r="W947" i="10"/>
  <c r="W946" i="10"/>
  <c r="W945" i="10"/>
  <c r="W944" i="10"/>
  <c r="W943" i="10"/>
  <c r="W942" i="10"/>
  <c r="W941" i="10"/>
  <c r="W940" i="10"/>
  <c r="W939" i="10"/>
  <c r="W938" i="10"/>
  <c r="W937" i="10"/>
  <c r="W936" i="10"/>
  <c r="W935" i="10"/>
  <c r="W934" i="10"/>
  <c r="W933" i="10"/>
  <c r="W932" i="10"/>
  <c r="W931" i="10"/>
  <c r="W930" i="10"/>
  <c r="W929" i="10"/>
  <c r="W928" i="10"/>
  <c r="W927" i="10"/>
  <c r="W926" i="10"/>
  <c r="W925" i="10"/>
  <c r="W924" i="10"/>
  <c r="W923" i="10"/>
  <c r="W922" i="10"/>
  <c r="W921" i="10"/>
  <c r="W920" i="10"/>
  <c r="W919" i="10"/>
  <c r="W918" i="10"/>
  <c r="W917" i="10"/>
  <c r="W916" i="10"/>
  <c r="W915" i="10"/>
  <c r="W914" i="10"/>
  <c r="W913" i="10"/>
  <c r="W912" i="10"/>
  <c r="W911" i="10"/>
  <c r="W910" i="10"/>
  <c r="W909" i="10"/>
  <c r="W908" i="10"/>
  <c r="W907" i="10"/>
  <c r="W906" i="10"/>
  <c r="W905" i="10"/>
  <c r="W904" i="10"/>
  <c r="W903" i="10"/>
  <c r="W902" i="10"/>
  <c r="W901" i="10"/>
  <c r="W900" i="10"/>
  <c r="W899" i="10"/>
  <c r="W898" i="10"/>
  <c r="W897" i="10"/>
  <c r="W896" i="10"/>
  <c r="W895" i="10"/>
  <c r="W894" i="10"/>
  <c r="W893" i="10"/>
  <c r="W892" i="10"/>
  <c r="W891" i="10"/>
  <c r="W890" i="10"/>
  <c r="W889" i="10"/>
  <c r="W888" i="10"/>
  <c r="W887" i="10"/>
  <c r="W886" i="10"/>
  <c r="W885" i="10"/>
  <c r="W884" i="10"/>
  <c r="W883" i="10"/>
  <c r="W882" i="10"/>
  <c r="W881" i="10"/>
  <c r="W880" i="10"/>
  <c r="W879" i="10"/>
  <c r="W878" i="10"/>
  <c r="W877" i="10"/>
  <c r="W876" i="10"/>
  <c r="W875" i="10"/>
  <c r="W874" i="10"/>
  <c r="W873" i="10"/>
  <c r="W872" i="10"/>
  <c r="W871" i="10"/>
  <c r="W870" i="10"/>
  <c r="W869" i="10"/>
  <c r="W868" i="10"/>
  <c r="W867" i="10"/>
  <c r="W866" i="10"/>
  <c r="W865" i="10"/>
  <c r="W864" i="10"/>
  <c r="W863" i="10"/>
  <c r="W862" i="10"/>
  <c r="W861" i="10"/>
  <c r="W860" i="10"/>
  <c r="W859" i="10"/>
  <c r="W858" i="10"/>
  <c r="W857" i="10"/>
  <c r="W856" i="10"/>
  <c r="W855" i="10"/>
  <c r="W854" i="10"/>
  <c r="W853" i="10"/>
  <c r="W852" i="10"/>
  <c r="W851" i="10"/>
  <c r="W850" i="10"/>
  <c r="W849" i="10"/>
  <c r="W848" i="10"/>
  <c r="W847" i="10"/>
  <c r="W846" i="10"/>
  <c r="W845" i="10"/>
  <c r="W844" i="10"/>
  <c r="W843" i="10"/>
  <c r="W842" i="10"/>
  <c r="W841" i="10"/>
  <c r="W840" i="10"/>
  <c r="W839" i="10"/>
  <c r="W838" i="10"/>
  <c r="W837" i="10"/>
  <c r="W836" i="10"/>
  <c r="W835" i="10"/>
  <c r="W834" i="10"/>
  <c r="W833" i="10"/>
  <c r="W832" i="10"/>
  <c r="W831" i="10"/>
  <c r="W830" i="10"/>
  <c r="W829" i="10"/>
  <c r="W828" i="10"/>
  <c r="W827" i="10"/>
  <c r="W826" i="10"/>
  <c r="W825" i="10"/>
  <c r="W824" i="10"/>
  <c r="W823" i="10"/>
  <c r="W822" i="10"/>
  <c r="W821" i="10"/>
  <c r="W820" i="10"/>
  <c r="W819" i="10"/>
  <c r="W818" i="10"/>
  <c r="W817" i="10"/>
  <c r="W816" i="10"/>
  <c r="W815" i="10"/>
  <c r="W814" i="10"/>
  <c r="W813" i="10"/>
  <c r="W812" i="10"/>
  <c r="W811" i="10"/>
  <c r="W810" i="10"/>
  <c r="W809" i="10"/>
  <c r="W808" i="10"/>
  <c r="W807" i="10"/>
  <c r="W806" i="10"/>
  <c r="W805" i="10"/>
  <c r="W804" i="10"/>
  <c r="W803" i="10"/>
  <c r="W802" i="10"/>
  <c r="W801" i="10"/>
  <c r="W800" i="10"/>
  <c r="W799" i="10"/>
  <c r="W798" i="10"/>
  <c r="W797" i="10"/>
  <c r="W796" i="10"/>
  <c r="W795" i="10"/>
  <c r="W794" i="10"/>
  <c r="W793" i="10"/>
  <c r="W792" i="10"/>
  <c r="W791" i="10"/>
  <c r="W790" i="10"/>
  <c r="W789" i="10"/>
  <c r="W788" i="10"/>
  <c r="W787" i="10"/>
  <c r="W786" i="10"/>
  <c r="W785" i="10"/>
  <c r="W784" i="10"/>
  <c r="W783" i="10"/>
  <c r="W782" i="10"/>
  <c r="W781" i="10"/>
  <c r="W780" i="10"/>
  <c r="W779" i="10"/>
  <c r="W778" i="10"/>
  <c r="W777" i="10"/>
  <c r="W776" i="10"/>
  <c r="W775" i="10"/>
  <c r="W774" i="10"/>
  <c r="W773" i="10"/>
  <c r="W772" i="10"/>
  <c r="W771" i="10"/>
  <c r="W770" i="10"/>
  <c r="W769" i="10"/>
  <c r="W768" i="10"/>
  <c r="W767" i="10"/>
  <c r="W766" i="10"/>
  <c r="W765" i="10"/>
  <c r="W764" i="10"/>
  <c r="W763" i="10"/>
  <c r="W762" i="10"/>
  <c r="W761" i="10"/>
  <c r="W760" i="10"/>
  <c r="W759" i="10"/>
  <c r="W758" i="10"/>
  <c r="W757" i="10"/>
  <c r="W756" i="10"/>
  <c r="W755" i="10"/>
  <c r="W754" i="10"/>
  <c r="W753" i="10"/>
  <c r="W752" i="10"/>
  <c r="W751" i="10"/>
  <c r="W750" i="10"/>
  <c r="W749" i="10"/>
  <c r="W748" i="10"/>
  <c r="W747" i="10"/>
  <c r="W746" i="10"/>
  <c r="W745" i="10"/>
  <c r="W744" i="10"/>
  <c r="W743" i="10"/>
  <c r="W742" i="10"/>
  <c r="W741" i="10"/>
  <c r="W740" i="10"/>
  <c r="W739" i="10"/>
  <c r="W738" i="10"/>
  <c r="W737" i="10"/>
  <c r="W736" i="10"/>
  <c r="W735" i="10"/>
  <c r="W734" i="10"/>
  <c r="W733" i="10"/>
  <c r="W732" i="10"/>
  <c r="W731" i="10"/>
  <c r="W730" i="10"/>
  <c r="W729" i="10"/>
  <c r="W728" i="10"/>
  <c r="W727" i="10"/>
  <c r="W726" i="10"/>
  <c r="W725" i="10"/>
  <c r="W724" i="10"/>
  <c r="W723" i="10"/>
  <c r="W722" i="10"/>
  <c r="W721" i="10"/>
  <c r="W720" i="10"/>
  <c r="W719" i="10"/>
  <c r="W718" i="10"/>
  <c r="W717" i="10"/>
  <c r="W716" i="10"/>
  <c r="W715" i="10"/>
  <c r="W714" i="10"/>
  <c r="W713" i="10"/>
  <c r="W712" i="10"/>
  <c r="W711" i="10"/>
  <c r="W710" i="10"/>
  <c r="W709" i="10"/>
  <c r="W708" i="10"/>
  <c r="W707" i="10"/>
  <c r="W706" i="10"/>
  <c r="W705" i="10"/>
  <c r="W704" i="10"/>
  <c r="W703" i="10"/>
  <c r="W702" i="10"/>
  <c r="W701" i="10"/>
  <c r="W700" i="10"/>
  <c r="W699" i="10"/>
  <c r="W698" i="10"/>
  <c r="W697" i="10"/>
  <c r="W696" i="10"/>
  <c r="W695" i="10"/>
  <c r="W694" i="10"/>
  <c r="W693" i="10"/>
  <c r="W692" i="10"/>
  <c r="W691" i="10"/>
  <c r="W690" i="10"/>
  <c r="W689" i="10"/>
  <c r="W688" i="10"/>
  <c r="W687" i="10"/>
  <c r="W686" i="10"/>
  <c r="W685" i="10"/>
  <c r="W684" i="10"/>
  <c r="W683" i="10"/>
  <c r="W682" i="10"/>
  <c r="W681" i="10"/>
  <c r="W680" i="10"/>
  <c r="W679" i="10"/>
  <c r="W678" i="10"/>
  <c r="W677" i="10"/>
  <c r="W676" i="10"/>
  <c r="W675" i="10"/>
  <c r="W674" i="10"/>
  <c r="W673" i="10"/>
  <c r="W672" i="10"/>
  <c r="W671" i="10"/>
  <c r="W670" i="10"/>
  <c r="W669" i="10"/>
  <c r="W668" i="10"/>
  <c r="W667" i="10"/>
  <c r="W666" i="10"/>
  <c r="W665" i="10"/>
  <c r="W664" i="10"/>
  <c r="W663" i="10"/>
  <c r="W662" i="10"/>
  <c r="W661" i="10"/>
  <c r="W660" i="10"/>
  <c r="W659" i="10"/>
  <c r="W658" i="10"/>
  <c r="W657" i="10"/>
  <c r="W656" i="10"/>
  <c r="W655" i="10"/>
  <c r="W654" i="10"/>
  <c r="W653" i="10"/>
  <c r="W652" i="10"/>
  <c r="W651" i="10"/>
  <c r="W650" i="10"/>
  <c r="W649" i="10"/>
  <c r="W648" i="10"/>
  <c r="W647" i="10"/>
  <c r="W646" i="10"/>
  <c r="W645" i="10"/>
  <c r="W644" i="10"/>
  <c r="W643" i="10"/>
  <c r="W642" i="10"/>
  <c r="W641" i="10"/>
  <c r="W640" i="10"/>
  <c r="W639" i="10"/>
  <c r="W638" i="10"/>
  <c r="W637" i="10"/>
  <c r="W636" i="10"/>
  <c r="W635" i="10"/>
  <c r="W634" i="10"/>
  <c r="W633" i="10"/>
  <c r="W632" i="10"/>
  <c r="W631" i="10"/>
  <c r="W630" i="10"/>
  <c r="W629" i="10"/>
  <c r="W628" i="10"/>
  <c r="W627" i="10"/>
  <c r="W626" i="10"/>
  <c r="W625" i="10"/>
  <c r="W624" i="10"/>
  <c r="W623" i="10"/>
  <c r="W622" i="10"/>
  <c r="W621" i="10"/>
  <c r="W620" i="10"/>
  <c r="W619" i="10"/>
  <c r="W618" i="10"/>
  <c r="W617" i="10"/>
  <c r="W616" i="10"/>
  <c r="W615" i="10"/>
  <c r="W614" i="10"/>
  <c r="W613" i="10"/>
  <c r="W612" i="10"/>
  <c r="W611" i="10"/>
  <c r="W610" i="10"/>
  <c r="W609" i="10"/>
  <c r="W608" i="10"/>
  <c r="W607" i="10"/>
  <c r="W606" i="10"/>
  <c r="W605" i="10"/>
  <c r="W604" i="10"/>
  <c r="W603" i="10"/>
  <c r="W602" i="10"/>
  <c r="W601" i="10"/>
  <c r="W600" i="10"/>
  <c r="W599" i="10"/>
  <c r="W598" i="10"/>
  <c r="W597" i="10"/>
  <c r="W596" i="10"/>
  <c r="W595" i="10"/>
  <c r="W594" i="10"/>
  <c r="W593" i="10"/>
  <c r="W592" i="10"/>
  <c r="W591" i="10"/>
  <c r="W590" i="10"/>
  <c r="W589" i="10"/>
  <c r="W588" i="10"/>
  <c r="W587" i="10"/>
  <c r="W586" i="10"/>
  <c r="W585" i="10"/>
  <c r="W584" i="10"/>
  <c r="W583" i="10"/>
  <c r="W582" i="10"/>
  <c r="W581" i="10"/>
  <c r="W580" i="10"/>
  <c r="W579" i="10"/>
  <c r="W578" i="10"/>
  <c r="W577" i="10"/>
  <c r="W576" i="10"/>
  <c r="W575" i="10"/>
  <c r="W574" i="10"/>
  <c r="W573" i="10"/>
  <c r="W572" i="10"/>
  <c r="W571" i="10"/>
  <c r="W570" i="10"/>
  <c r="W569" i="10"/>
  <c r="W568" i="10"/>
  <c r="W567" i="10"/>
  <c r="W566" i="10"/>
  <c r="W565" i="10"/>
  <c r="W564" i="10"/>
  <c r="W563" i="10"/>
  <c r="W562" i="10"/>
  <c r="W561" i="10"/>
  <c r="W560" i="10"/>
  <c r="W559" i="10"/>
  <c r="W558" i="10"/>
  <c r="W557" i="10"/>
  <c r="W556" i="10"/>
  <c r="W555" i="10"/>
  <c r="W554" i="10"/>
  <c r="W553" i="10"/>
  <c r="W552" i="10"/>
  <c r="W551" i="10"/>
  <c r="W550" i="10"/>
  <c r="W549" i="10"/>
  <c r="W548" i="10"/>
  <c r="W547" i="10"/>
  <c r="W546" i="10"/>
  <c r="W545" i="10"/>
  <c r="W544" i="10"/>
  <c r="W543" i="10"/>
  <c r="W542" i="10"/>
  <c r="W541" i="10"/>
  <c r="W540" i="10"/>
  <c r="W539" i="10"/>
  <c r="W538" i="10"/>
  <c r="W537" i="10"/>
  <c r="W536" i="10"/>
  <c r="W535" i="10"/>
  <c r="W534" i="10"/>
  <c r="W533" i="10"/>
  <c r="W532" i="10"/>
  <c r="W531" i="10"/>
  <c r="W530" i="10"/>
  <c r="W529" i="10"/>
  <c r="W528" i="10"/>
  <c r="W527" i="10"/>
  <c r="W526" i="10"/>
  <c r="W525" i="10"/>
  <c r="W524" i="10"/>
  <c r="W523" i="10"/>
  <c r="W522" i="10"/>
  <c r="W521" i="10"/>
  <c r="W520" i="10"/>
  <c r="W519" i="10"/>
  <c r="W518" i="10"/>
  <c r="W517" i="10"/>
  <c r="W516" i="10"/>
  <c r="W515" i="10"/>
  <c r="W514" i="10"/>
  <c r="W513" i="10"/>
  <c r="W512" i="10"/>
  <c r="W511" i="10"/>
  <c r="W510" i="10"/>
  <c r="W509" i="10"/>
  <c r="W508" i="10"/>
  <c r="W507" i="10"/>
  <c r="W506" i="10"/>
  <c r="W505" i="10"/>
  <c r="W504" i="10"/>
  <c r="W503" i="10"/>
  <c r="W502" i="10"/>
  <c r="W501" i="10"/>
  <c r="W500" i="10"/>
  <c r="W499" i="10"/>
  <c r="W498" i="10"/>
  <c r="W497" i="10"/>
  <c r="W496" i="10"/>
  <c r="W495" i="10"/>
  <c r="W494" i="10"/>
  <c r="W493" i="10"/>
  <c r="W492" i="10"/>
  <c r="W491" i="10"/>
  <c r="W490" i="10"/>
  <c r="W489" i="10"/>
  <c r="W488" i="10"/>
  <c r="W487" i="10"/>
  <c r="W486" i="10"/>
  <c r="W485" i="10"/>
  <c r="W484" i="10"/>
  <c r="W483" i="10"/>
  <c r="W482" i="10"/>
  <c r="W481" i="10"/>
  <c r="W480" i="10"/>
  <c r="W479" i="10"/>
  <c r="W478" i="10"/>
  <c r="W477" i="10"/>
  <c r="W476" i="10"/>
  <c r="W475" i="10"/>
  <c r="W474" i="10"/>
  <c r="W473" i="10"/>
  <c r="W472" i="10"/>
  <c r="W471" i="10"/>
  <c r="W470" i="10"/>
  <c r="W469" i="10"/>
  <c r="W468" i="10"/>
  <c r="W467" i="10"/>
  <c r="W466" i="10"/>
  <c r="W465" i="10"/>
  <c r="W464" i="10"/>
  <c r="W463" i="10"/>
  <c r="W462" i="10"/>
  <c r="W461" i="10"/>
  <c r="W460" i="10"/>
  <c r="W459" i="10"/>
  <c r="W458" i="10"/>
  <c r="W457" i="10"/>
  <c r="W456" i="10"/>
  <c r="W455" i="10"/>
  <c r="W454" i="10"/>
  <c r="W453" i="10"/>
  <c r="W452" i="10"/>
  <c r="W451" i="10"/>
  <c r="W450" i="10"/>
  <c r="W449" i="10"/>
  <c r="W448" i="10"/>
  <c r="W447" i="10"/>
  <c r="W446" i="10"/>
  <c r="W445" i="10"/>
  <c r="W444" i="10"/>
  <c r="W443" i="10"/>
  <c r="W442" i="10"/>
  <c r="W441" i="10"/>
  <c r="W440" i="10"/>
  <c r="W439" i="10"/>
  <c r="W438" i="10"/>
  <c r="W437" i="10"/>
  <c r="W436" i="10"/>
  <c r="W435" i="10"/>
  <c r="W434" i="10"/>
  <c r="W433" i="10"/>
  <c r="W432" i="10"/>
  <c r="W431" i="10"/>
  <c r="W430" i="10"/>
  <c r="W429" i="10"/>
  <c r="W428" i="10"/>
  <c r="W427" i="10"/>
  <c r="W426" i="10"/>
  <c r="W425" i="10"/>
  <c r="W424" i="10"/>
  <c r="W423" i="10"/>
  <c r="W422" i="10"/>
  <c r="W421" i="10"/>
  <c r="W420" i="10"/>
  <c r="W419" i="10"/>
  <c r="W418" i="10"/>
  <c r="W417" i="10"/>
  <c r="W416" i="10"/>
  <c r="W415" i="10"/>
  <c r="W414" i="10"/>
  <c r="W413" i="10"/>
  <c r="W412" i="10"/>
  <c r="W411" i="10"/>
  <c r="W410" i="10"/>
  <c r="W409" i="10"/>
  <c r="W408" i="10"/>
  <c r="W407" i="10"/>
  <c r="W406" i="10"/>
  <c r="W405" i="10"/>
  <c r="W404" i="10"/>
  <c r="W403" i="10"/>
  <c r="W402" i="10"/>
  <c r="W401" i="10"/>
  <c r="W400" i="10"/>
  <c r="W399" i="10"/>
  <c r="W398" i="10"/>
  <c r="W397" i="10"/>
  <c r="W396" i="10"/>
  <c r="W395" i="10"/>
  <c r="W394" i="10"/>
  <c r="W393" i="10"/>
  <c r="W392" i="10"/>
  <c r="W391" i="10"/>
  <c r="W390" i="10"/>
  <c r="W389" i="10"/>
  <c r="W388" i="10"/>
  <c r="W387" i="10"/>
  <c r="W386" i="10"/>
  <c r="W385" i="10"/>
  <c r="W384" i="10"/>
  <c r="W383" i="10"/>
  <c r="W382" i="10"/>
  <c r="W381" i="10"/>
  <c r="W380" i="10"/>
  <c r="W379" i="10"/>
  <c r="W378" i="10"/>
  <c r="W377" i="10"/>
  <c r="W376" i="10"/>
  <c r="W375" i="10"/>
  <c r="W374" i="10"/>
  <c r="W373" i="10"/>
  <c r="W372" i="10"/>
  <c r="W371" i="10"/>
  <c r="W370" i="10"/>
  <c r="W369" i="10"/>
  <c r="W368" i="10"/>
  <c r="W367" i="10"/>
  <c r="W366" i="10"/>
  <c r="W365" i="10"/>
  <c r="W364" i="10"/>
  <c r="W363" i="10"/>
  <c r="W362" i="10"/>
  <c r="W361" i="10"/>
  <c r="W360" i="10"/>
  <c r="W359" i="10"/>
  <c r="W358" i="10"/>
  <c r="W357" i="10"/>
  <c r="W356" i="10"/>
  <c r="W355" i="10"/>
  <c r="W354" i="10"/>
  <c r="W353" i="10"/>
  <c r="W352" i="10"/>
  <c r="W351" i="10"/>
  <c r="W350" i="10"/>
  <c r="W349" i="10"/>
  <c r="W348" i="10"/>
  <c r="W347" i="10"/>
  <c r="W346" i="10"/>
  <c r="W345" i="10"/>
  <c r="W344" i="10"/>
  <c r="W343" i="10"/>
  <c r="W342" i="10"/>
  <c r="W341" i="10"/>
  <c r="W340" i="10"/>
  <c r="W339" i="10"/>
  <c r="W338" i="10"/>
  <c r="W337" i="10"/>
  <c r="W336" i="10"/>
  <c r="W335" i="10"/>
  <c r="W334" i="10"/>
  <c r="W333" i="10"/>
  <c r="W332" i="10"/>
  <c r="W331" i="10"/>
  <c r="W330" i="10"/>
  <c r="W329" i="10"/>
  <c r="W328" i="10"/>
  <c r="W327" i="10"/>
  <c r="W326" i="10"/>
  <c r="W325" i="10"/>
  <c r="W324" i="10"/>
  <c r="W323" i="10"/>
  <c r="W322" i="10"/>
  <c r="W321" i="10"/>
  <c r="W320" i="10"/>
  <c r="W319" i="10"/>
  <c r="W318" i="10"/>
  <c r="W317" i="10"/>
  <c r="W316" i="10"/>
  <c r="W315" i="10"/>
  <c r="W314" i="10"/>
  <c r="W313" i="10"/>
  <c r="W312" i="10"/>
  <c r="W311" i="10"/>
  <c r="W310" i="10"/>
  <c r="W309" i="10"/>
  <c r="W308" i="10"/>
  <c r="W307" i="10"/>
  <c r="W306" i="10"/>
  <c r="W305" i="10"/>
  <c r="W304" i="10"/>
  <c r="W303" i="10"/>
  <c r="W302" i="10"/>
  <c r="W301" i="10"/>
  <c r="W300" i="10"/>
  <c r="W299" i="10"/>
  <c r="W298" i="10"/>
  <c r="W297" i="10"/>
  <c r="W296" i="10"/>
  <c r="W295" i="10"/>
  <c r="W294" i="10"/>
  <c r="W293" i="10"/>
  <c r="W292" i="10"/>
  <c r="W291" i="10"/>
  <c r="W290" i="10"/>
  <c r="W289" i="10"/>
  <c r="W288" i="10"/>
  <c r="W287" i="10"/>
  <c r="W286" i="10"/>
  <c r="W285" i="10"/>
  <c r="W284" i="10"/>
  <c r="W283" i="10"/>
  <c r="W282" i="10"/>
  <c r="W281" i="10"/>
  <c r="W280" i="10"/>
  <c r="W279" i="10"/>
  <c r="W278" i="10"/>
  <c r="W277" i="10"/>
  <c r="W276" i="10"/>
  <c r="W275" i="10"/>
  <c r="W274" i="10"/>
  <c r="W273" i="10"/>
  <c r="W272" i="10"/>
  <c r="W271" i="10"/>
  <c r="W270" i="10"/>
  <c r="W269" i="10"/>
  <c r="W268" i="10"/>
  <c r="W267" i="10"/>
  <c r="W266" i="10"/>
  <c r="W265" i="10"/>
  <c r="W264" i="10"/>
  <c r="W263" i="10"/>
  <c r="W262" i="10"/>
  <c r="W261" i="10"/>
  <c r="W260" i="10"/>
  <c r="W259" i="10"/>
  <c r="W258" i="10"/>
  <c r="W257" i="10"/>
  <c r="W256" i="10"/>
  <c r="W255" i="10"/>
  <c r="W254" i="10"/>
  <c r="W253" i="10"/>
  <c r="W252" i="10"/>
  <c r="W251" i="10"/>
  <c r="W250" i="10"/>
  <c r="W249" i="10"/>
  <c r="W248" i="10"/>
  <c r="W247" i="10"/>
  <c r="W246" i="10"/>
  <c r="W245" i="10"/>
  <c r="W244" i="10"/>
  <c r="W243" i="10"/>
  <c r="W242" i="10"/>
  <c r="W241" i="10"/>
  <c r="W240" i="10"/>
  <c r="W239" i="10"/>
  <c r="W238" i="10"/>
  <c r="W237" i="10"/>
  <c r="W236" i="10"/>
  <c r="W235" i="10"/>
  <c r="W234" i="10"/>
  <c r="W233" i="10"/>
  <c r="W232" i="10"/>
  <c r="W231" i="10"/>
  <c r="W230" i="10"/>
  <c r="W229" i="10"/>
  <c r="W228" i="10"/>
  <c r="W227" i="10"/>
  <c r="W226" i="10"/>
  <c r="W225" i="10"/>
  <c r="W224" i="10"/>
  <c r="W223" i="10"/>
  <c r="W222" i="10"/>
  <c r="W221" i="10"/>
  <c r="W220" i="10"/>
  <c r="W219" i="10"/>
  <c r="W218" i="10"/>
  <c r="W217" i="10"/>
  <c r="W216" i="10"/>
  <c r="W215" i="10"/>
  <c r="W214" i="10"/>
  <c r="W213" i="10"/>
  <c r="W212" i="10"/>
  <c r="W211" i="10"/>
  <c r="W210" i="10"/>
  <c r="W209" i="10"/>
  <c r="W208" i="10"/>
  <c r="W207" i="10"/>
  <c r="W206" i="10"/>
  <c r="W205" i="10"/>
  <c r="W204" i="10"/>
  <c r="W203" i="10"/>
  <c r="W202" i="10"/>
  <c r="W201" i="10"/>
  <c r="W200" i="10"/>
  <c r="W199" i="10"/>
  <c r="W198" i="10"/>
  <c r="W197" i="10"/>
  <c r="W196" i="10"/>
  <c r="W195" i="10"/>
  <c r="W194" i="10"/>
  <c r="W193" i="10"/>
  <c r="W192" i="10"/>
  <c r="W191" i="10"/>
  <c r="W190" i="10"/>
  <c r="W189" i="10"/>
  <c r="W188" i="10"/>
  <c r="W187" i="10"/>
  <c r="W186" i="10"/>
  <c r="W185" i="10"/>
  <c r="W184" i="10"/>
  <c r="W183" i="10"/>
  <c r="W182" i="10"/>
  <c r="W181" i="10"/>
  <c r="W180" i="10"/>
  <c r="W179" i="10"/>
  <c r="W178" i="10"/>
  <c r="W177" i="10"/>
  <c r="W176" i="10"/>
  <c r="W175" i="10"/>
  <c r="W174" i="10"/>
  <c r="W173" i="10"/>
  <c r="W172" i="10"/>
  <c r="W171" i="10"/>
  <c r="W170" i="10"/>
  <c r="W169" i="10"/>
  <c r="W168" i="10"/>
  <c r="W167" i="10"/>
  <c r="W166" i="10"/>
  <c r="W165" i="10"/>
  <c r="W164" i="10"/>
  <c r="W163" i="10"/>
  <c r="W162" i="10"/>
  <c r="W161" i="10"/>
  <c r="W160" i="10"/>
  <c r="W159" i="10"/>
  <c r="W158" i="10"/>
  <c r="W157" i="10"/>
  <c r="W156" i="10"/>
  <c r="W155" i="10"/>
  <c r="W154" i="10"/>
  <c r="W153" i="10"/>
  <c r="W152" i="10"/>
  <c r="W151" i="10"/>
  <c r="W150" i="10"/>
  <c r="W149" i="10"/>
  <c r="W148" i="10"/>
  <c r="W147" i="10"/>
  <c r="W146" i="10"/>
  <c r="W145" i="10"/>
  <c r="W144" i="10"/>
  <c r="W143" i="10"/>
  <c r="W142" i="10"/>
  <c r="W141" i="10"/>
  <c r="W140" i="10"/>
  <c r="W139" i="10"/>
  <c r="W138" i="10"/>
  <c r="W137" i="10"/>
  <c r="W136" i="10"/>
  <c r="W135" i="10"/>
  <c r="W134" i="10"/>
  <c r="W133" i="10"/>
  <c r="W132" i="10"/>
  <c r="W131" i="10"/>
  <c r="W130" i="10"/>
  <c r="W129" i="10"/>
  <c r="W128" i="10"/>
  <c r="W127" i="10"/>
  <c r="W126" i="10"/>
  <c r="W125" i="10"/>
  <c r="W124" i="10"/>
  <c r="W123" i="10"/>
  <c r="W122" i="10"/>
  <c r="W121" i="10"/>
  <c r="W120" i="10"/>
  <c r="W119" i="10"/>
  <c r="W118" i="10"/>
  <c r="W117" i="10"/>
  <c r="W116" i="10"/>
  <c r="W115" i="10"/>
  <c r="W114" i="10"/>
  <c r="W113" i="10"/>
  <c r="W112" i="10"/>
  <c r="W111" i="10"/>
  <c r="W110" i="10"/>
  <c r="W109" i="10"/>
  <c r="W108" i="10"/>
  <c r="W107" i="10"/>
  <c r="W106" i="10"/>
  <c r="W105" i="10"/>
  <c r="W104" i="10"/>
  <c r="W103" i="10"/>
  <c r="W102" i="10"/>
  <c r="W101" i="10"/>
  <c r="W100" i="10"/>
  <c r="W99" i="10"/>
  <c r="W98" i="10"/>
  <c r="W97" i="10"/>
  <c r="W96" i="10"/>
  <c r="W95" i="10"/>
  <c r="W94" i="10"/>
  <c r="W93" i="10"/>
  <c r="W92" i="10"/>
  <c r="W91" i="10"/>
  <c r="W90" i="10"/>
  <c r="W89" i="10"/>
  <c r="W88" i="10"/>
  <c r="W87" i="10"/>
  <c r="W86" i="10"/>
  <c r="W85" i="10"/>
  <c r="W84" i="10"/>
  <c r="W83" i="10"/>
  <c r="W82" i="10"/>
  <c r="W81" i="10"/>
  <c r="W80" i="10"/>
  <c r="W79" i="10"/>
  <c r="W78" i="10"/>
  <c r="W77" i="10"/>
  <c r="W76" i="10"/>
  <c r="W75" i="10"/>
  <c r="W74" i="10"/>
  <c r="W73" i="10"/>
  <c r="W72" i="10"/>
  <c r="W71" i="10"/>
  <c r="W70" i="10"/>
  <c r="W69" i="10"/>
  <c r="W68" i="10"/>
  <c r="W67" i="10"/>
  <c r="W66" i="10"/>
  <c r="W65" i="10"/>
  <c r="W64" i="10"/>
  <c r="W63" i="10"/>
  <c r="W62" i="10"/>
  <c r="W61" i="10"/>
  <c r="W60" i="10"/>
  <c r="W59" i="10"/>
  <c r="W58" i="10"/>
  <c r="W57" i="10"/>
  <c r="W56" i="10"/>
  <c r="W55" i="10"/>
  <c r="W54" i="10"/>
  <c r="W53" i="10"/>
  <c r="W52" i="10"/>
  <c r="W51" i="10"/>
  <c r="W50" i="10"/>
  <c r="W49" i="10"/>
  <c r="W48" i="10"/>
  <c r="W47" i="10"/>
  <c r="W46" i="10"/>
  <c r="W45" i="10"/>
  <c r="W44" i="10"/>
  <c r="W43" i="10"/>
  <c r="W42" i="10"/>
  <c r="W41" i="10"/>
  <c r="W40" i="10"/>
  <c r="W39" i="10"/>
  <c r="W38" i="10"/>
  <c r="W37" i="10"/>
  <c r="W36" i="10"/>
  <c r="W35" i="10"/>
  <c r="W34" i="10"/>
  <c r="W33" i="10"/>
  <c r="W32" i="10"/>
  <c r="W31" i="10"/>
  <c r="W30" i="10"/>
  <c r="W29" i="10"/>
  <c r="W28" i="10"/>
  <c r="W27" i="10"/>
  <c r="W26" i="10"/>
  <c r="W25" i="10"/>
  <c r="W24" i="10"/>
  <c r="W23" i="10"/>
  <c r="W22" i="10"/>
  <c r="W21" i="10"/>
  <c r="W20" i="10"/>
  <c r="W19" i="10"/>
  <c r="W18" i="10"/>
  <c r="W17" i="10"/>
  <c r="W16" i="10"/>
  <c r="W15" i="10"/>
  <c r="W14" i="10"/>
  <c r="W13" i="10"/>
  <c r="W12" i="10"/>
  <c r="W11" i="10"/>
  <c r="W10" i="10"/>
  <c r="W9" i="10"/>
  <c r="W8" i="10"/>
  <c r="W7" i="10"/>
  <c r="W6" i="10"/>
  <c r="W5" i="10"/>
  <c r="W4" i="10"/>
  <c r="AA7" i="10" s="1"/>
  <c r="E9" i="11" s="1"/>
  <c r="V1140" i="10"/>
  <c r="V1139" i="10"/>
  <c r="V1138" i="10"/>
  <c r="V1137" i="10"/>
  <c r="V1136" i="10"/>
  <c r="V1135" i="10"/>
  <c r="V1134" i="10"/>
  <c r="V1133" i="10"/>
  <c r="V1132" i="10"/>
  <c r="V1131" i="10"/>
  <c r="V1130" i="10"/>
  <c r="V1129" i="10"/>
  <c r="V1128" i="10"/>
  <c r="V1127" i="10"/>
  <c r="V1126" i="10"/>
  <c r="V1125" i="10"/>
  <c r="V1124" i="10"/>
  <c r="V1123" i="10"/>
  <c r="V1122" i="10"/>
  <c r="V1121" i="10"/>
  <c r="V1120" i="10"/>
  <c r="V1119" i="10"/>
  <c r="V1118" i="10"/>
  <c r="V1117" i="10"/>
  <c r="V1116" i="10"/>
  <c r="V1115" i="10"/>
  <c r="V1114" i="10"/>
  <c r="V1113" i="10"/>
  <c r="V1112" i="10"/>
  <c r="V1111" i="10"/>
  <c r="V1110" i="10"/>
  <c r="V1109" i="10"/>
  <c r="V1108" i="10"/>
  <c r="V1107" i="10"/>
  <c r="V1106" i="10"/>
  <c r="V1105" i="10"/>
  <c r="V1104" i="10"/>
  <c r="V1103" i="10"/>
  <c r="V1102" i="10"/>
  <c r="V1101" i="10"/>
  <c r="V1100" i="10"/>
  <c r="V1099" i="10"/>
  <c r="V1098" i="10"/>
  <c r="V1097" i="10"/>
  <c r="V1096" i="10"/>
  <c r="V1095" i="10"/>
  <c r="V1094" i="10"/>
  <c r="V1093" i="10"/>
  <c r="V1092" i="10"/>
  <c r="V1091" i="10"/>
  <c r="V1090" i="10"/>
  <c r="V1089" i="10"/>
  <c r="V1088" i="10"/>
  <c r="V1087" i="10"/>
  <c r="V1086" i="10"/>
  <c r="V1085" i="10"/>
  <c r="V1084" i="10"/>
  <c r="V1083" i="10"/>
  <c r="V1082" i="10"/>
  <c r="V1081" i="10"/>
  <c r="V1080" i="10"/>
  <c r="V1079" i="10"/>
  <c r="V1078" i="10"/>
  <c r="V1077" i="10"/>
  <c r="V1076" i="10"/>
  <c r="V1075" i="10"/>
  <c r="V1074" i="10"/>
  <c r="V1073" i="10"/>
  <c r="V1072" i="10"/>
  <c r="V1071" i="10"/>
  <c r="V1070" i="10"/>
  <c r="V1069" i="10"/>
  <c r="V1068" i="10"/>
  <c r="V1067" i="10"/>
  <c r="V1066" i="10"/>
  <c r="V1065" i="10"/>
  <c r="V1064" i="10"/>
  <c r="V1063" i="10"/>
  <c r="V1062" i="10"/>
  <c r="V1061" i="10"/>
  <c r="V1060" i="10"/>
  <c r="V1059" i="10"/>
  <c r="V1058" i="10"/>
  <c r="V1057" i="10"/>
  <c r="V1056" i="10"/>
  <c r="V1055" i="10"/>
  <c r="V1054" i="10"/>
  <c r="V1053" i="10"/>
  <c r="V1052" i="10"/>
  <c r="V1051" i="10"/>
  <c r="V1050" i="10"/>
  <c r="V1049" i="10"/>
  <c r="V1048" i="10"/>
  <c r="V1047" i="10"/>
  <c r="V1046" i="10"/>
  <c r="V1045" i="10"/>
  <c r="V1044" i="10"/>
  <c r="V1043" i="10"/>
  <c r="V1042" i="10"/>
  <c r="V1041" i="10"/>
  <c r="V1040" i="10"/>
  <c r="V1039" i="10"/>
  <c r="V1038" i="10"/>
  <c r="V1037" i="10"/>
  <c r="V1036" i="10"/>
  <c r="V1035" i="10"/>
  <c r="V1034" i="10"/>
  <c r="V1033" i="10"/>
  <c r="V1032" i="10"/>
  <c r="V1031" i="10"/>
  <c r="V1030" i="10"/>
  <c r="V1029" i="10"/>
  <c r="V1028" i="10"/>
  <c r="V1027" i="10"/>
  <c r="V1026" i="10"/>
  <c r="V1025" i="10"/>
  <c r="V1024" i="10"/>
  <c r="V1023" i="10"/>
  <c r="V1022" i="10"/>
  <c r="V1021" i="10"/>
  <c r="V1020" i="10"/>
  <c r="V1019" i="10"/>
  <c r="V1018" i="10"/>
  <c r="V1017" i="10"/>
  <c r="V1016" i="10"/>
  <c r="V1015" i="10"/>
  <c r="V1014" i="10"/>
  <c r="V1013" i="10"/>
  <c r="V1012" i="10"/>
  <c r="V1011" i="10"/>
  <c r="V1010" i="10"/>
  <c r="V1009" i="10"/>
  <c r="V1008" i="10"/>
  <c r="V1007" i="10"/>
  <c r="V1006" i="10"/>
  <c r="V1005" i="10"/>
  <c r="V1004" i="10"/>
  <c r="V1003" i="10"/>
  <c r="V1002" i="10"/>
  <c r="V1001" i="10"/>
  <c r="V1000" i="10"/>
  <c r="V999" i="10"/>
  <c r="V998" i="10"/>
  <c r="V997" i="10"/>
  <c r="V996" i="10"/>
  <c r="V995" i="10"/>
  <c r="V994" i="10"/>
  <c r="V993" i="10"/>
  <c r="V992" i="10"/>
  <c r="V991" i="10"/>
  <c r="V990" i="10"/>
  <c r="V989" i="10"/>
  <c r="V988" i="10"/>
  <c r="V987" i="10"/>
  <c r="V986" i="10"/>
  <c r="V985" i="10"/>
  <c r="V984" i="10"/>
  <c r="V983" i="10"/>
  <c r="V982" i="10"/>
  <c r="V981" i="10"/>
  <c r="V980" i="10"/>
  <c r="V979" i="10"/>
  <c r="V978" i="10"/>
  <c r="V977" i="10"/>
  <c r="V976" i="10"/>
  <c r="V975" i="10"/>
  <c r="V974" i="10"/>
  <c r="V973" i="10"/>
  <c r="V972" i="10"/>
  <c r="V971" i="10"/>
  <c r="V970" i="10"/>
  <c r="V969" i="10"/>
  <c r="V968" i="10"/>
  <c r="V967" i="10"/>
  <c r="V966" i="10"/>
  <c r="V965" i="10"/>
  <c r="V964" i="10"/>
  <c r="V963" i="10"/>
  <c r="V962" i="10"/>
  <c r="V961" i="10"/>
  <c r="V960" i="10"/>
  <c r="V959" i="10"/>
  <c r="V958" i="10"/>
  <c r="V957" i="10"/>
  <c r="V956" i="10"/>
  <c r="V955" i="10"/>
  <c r="V954" i="10"/>
  <c r="V953" i="10"/>
  <c r="V952" i="10"/>
  <c r="V951" i="10"/>
  <c r="V950" i="10"/>
  <c r="V949" i="10"/>
  <c r="V948" i="10"/>
  <c r="V947" i="10"/>
  <c r="V946" i="10"/>
  <c r="V945" i="10"/>
  <c r="V944" i="10"/>
  <c r="V943" i="10"/>
  <c r="V942" i="10"/>
  <c r="V941" i="10"/>
  <c r="V940" i="10"/>
  <c r="V939" i="10"/>
  <c r="V938" i="10"/>
  <c r="V937" i="10"/>
  <c r="V936" i="10"/>
  <c r="V935" i="10"/>
  <c r="V934" i="10"/>
  <c r="V933" i="10"/>
  <c r="V932" i="10"/>
  <c r="V931" i="10"/>
  <c r="V930" i="10"/>
  <c r="V929" i="10"/>
  <c r="V928" i="10"/>
  <c r="V927" i="10"/>
  <c r="V926" i="10"/>
  <c r="V925" i="10"/>
  <c r="V924" i="10"/>
  <c r="V923" i="10"/>
  <c r="V922" i="10"/>
  <c r="V921" i="10"/>
  <c r="V920" i="10"/>
  <c r="V919" i="10"/>
  <c r="V918" i="10"/>
  <c r="V917" i="10"/>
  <c r="V916" i="10"/>
  <c r="V915" i="10"/>
  <c r="V914" i="10"/>
  <c r="V913" i="10"/>
  <c r="V912" i="10"/>
  <c r="V911" i="10"/>
  <c r="V910" i="10"/>
  <c r="V909" i="10"/>
  <c r="V908" i="10"/>
  <c r="V907" i="10"/>
  <c r="V906" i="10"/>
  <c r="V905" i="10"/>
  <c r="V904" i="10"/>
  <c r="V903" i="10"/>
  <c r="V902" i="10"/>
  <c r="V901" i="10"/>
  <c r="V900" i="10"/>
  <c r="V899" i="10"/>
  <c r="V898" i="10"/>
  <c r="V897" i="10"/>
  <c r="V896" i="10"/>
  <c r="V895" i="10"/>
  <c r="V894" i="10"/>
  <c r="V893" i="10"/>
  <c r="V892" i="10"/>
  <c r="V891" i="10"/>
  <c r="V890" i="10"/>
  <c r="V889" i="10"/>
  <c r="V888" i="10"/>
  <c r="V887" i="10"/>
  <c r="V886" i="10"/>
  <c r="V885" i="10"/>
  <c r="V884" i="10"/>
  <c r="V883" i="10"/>
  <c r="V882" i="10"/>
  <c r="V881" i="10"/>
  <c r="V880" i="10"/>
  <c r="V879" i="10"/>
  <c r="V878" i="10"/>
  <c r="V877" i="10"/>
  <c r="V876" i="10"/>
  <c r="V875" i="10"/>
  <c r="V874" i="10"/>
  <c r="V873" i="10"/>
  <c r="V872" i="10"/>
  <c r="V871" i="10"/>
  <c r="V870" i="10"/>
  <c r="V869" i="10"/>
  <c r="V868" i="10"/>
  <c r="V867" i="10"/>
  <c r="V866" i="10"/>
  <c r="V865" i="10"/>
  <c r="V864" i="10"/>
  <c r="V863" i="10"/>
  <c r="V862" i="10"/>
  <c r="V861" i="10"/>
  <c r="V860" i="10"/>
  <c r="V859" i="10"/>
  <c r="V858" i="10"/>
  <c r="V857" i="10"/>
  <c r="V856" i="10"/>
  <c r="V855" i="10"/>
  <c r="V854" i="10"/>
  <c r="V853" i="10"/>
  <c r="V852" i="10"/>
  <c r="V851" i="10"/>
  <c r="V850" i="10"/>
  <c r="V849" i="10"/>
  <c r="V848" i="10"/>
  <c r="V847" i="10"/>
  <c r="V846" i="10"/>
  <c r="V845" i="10"/>
  <c r="V844" i="10"/>
  <c r="V843" i="10"/>
  <c r="V842" i="10"/>
  <c r="V841" i="10"/>
  <c r="V840" i="10"/>
  <c r="V839" i="10"/>
  <c r="V838" i="10"/>
  <c r="V837" i="10"/>
  <c r="V836" i="10"/>
  <c r="V835" i="10"/>
  <c r="V834" i="10"/>
  <c r="V833" i="10"/>
  <c r="V832" i="10"/>
  <c r="V831" i="10"/>
  <c r="V830" i="10"/>
  <c r="V829" i="10"/>
  <c r="V828" i="10"/>
  <c r="V827" i="10"/>
  <c r="V826" i="10"/>
  <c r="V825" i="10"/>
  <c r="V824" i="10"/>
  <c r="V823" i="10"/>
  <c r="V822" i="10"/>
  <c r="V821" i="10"/>
  <c r="V820" i="10"/>
  <c r="V819" i="10"/>
  <c r="V818" i="10"/>
  <c r="V817" i="10"/>
  <c r="V816" i="10"/>
  <c r="V815" i="10"/>
  <c r="V814" i="10"/>
  <c r="V813" i="10"/>
  <c r="V812" i="10"/>
  <c r="V811" i="10"/>
  <c r="V810" i="10"/>
  <c r="V809" i="10"/>
  <c r="V808" i="10"/>
  <c r="V807" i="10"/>
  <c r="V806" i="10"/>
  <c r="V805" i="10"/>
  <c r="V804" i="10"/>
  <c r="V803" i="10"/>
  <c r="V802" i="10"/>
  <c r="V801" i="10"/>
  <c r="V800" i="10"/>
  <c r="V799" i="10"/>
  <c r="V798" i="10"/>
  <c r="V797" i="10"/>
  <c r="V796" i="10"/>
  <c r="V795" i="10"/>
  <c r="V794" i="10"/>
  <c r="V793" i="10"/>
  <c r="V792" i="10"/>
  <c r="V791" i="10"/>
  <c r="V790" i="10"/>
  <c r="V789" i="10"/>
  <c r="V788" i="10"/>
  <c r="V787" i="10"/>
  <c r="V786" i="10"/>
  <c r="V785" i="10"/>
  <c r="V784" i="10"/>
  <c r="V783" i="10"/>
  <c r="V782" i="10"/>
  <c r="V781" i="10"/>
  <c r="V780" i="10"/>
  <c r="V779" i="10"/>
  <c r="V778" i="10"/>
  <c r="V777" i="10"/>
  <c r="V776" i="10"/>
  <c r="V775" i="10"/>
  <c r="V774" i="10"/>
  <c r="V773" i="10"/>
  <c r="V772" i="10"/>
  <c r="V771" i="10"/>
  <c r="V770" i="10"/>
  <c r="V769" i="10"/>
  <c r="V768" i="10"/>
  <c r="V767" i="10"/>
  <c r="V766" i="10"/>
  <c r="V765" i="10"/>
  <c r="V764" i="10"/>
  <c r="V763" i="10"/>
  <c r="V762" i="10"/>
  <c r="V761" i="10"/>
  <c r="V760" i="10"/>
  <c r="V759" i="10"/>
  <c r="V758" i="10"/>
  <c r="V757" i="10"/>
  <c r="V756" i="10"/>
  <c r="V755" i="10"/>
  <c r="V754" i="10"/>
  <c r="V753" i="10"/>
  <c r="V752" i="10"/>
  <c r="V751" i="10"/>
  <c r="V750" i="10"/>
  <c r="V749" i="10"/>
  <c r="V748" i="10"/>
  <c r="V747" i="10"/>
  <c r="V746" i="10"/>
  <c r="V745" i="10"/>
  <c r="V744" i="10"/>
  <c r="V743" i="10"/>
  <c r="V742" i="10"/>
  <c r="V741" i="10"/>
  <c r="V740" i="10"/>
  <c r="V739" i="10"/>
  <c r="V738" i="10"/>
  <c r="V737" i="10"/>
  <c r="V736" i="10"/>
  <c r="V735" i="10"/>
  <c r="V734" i="10"/>
  <c r="V733" i="10"/>
  <c r="V732" i="10"/>
  <c r="V731" i="10"/>
  <c r="V730" i="10"/>
  <c r="V729" i="10"/>
  <c r="V728" i="10"/>
  <c r="V727" i="10"/>
  <c r="V726" i="10"/>
  <c r="V725" i="10"/>
  <c r="V724" i="10"/>
  <c r="V723" i="10"/>
  <c r="V722" i="10"/>
  <c r="V721" i="10"/>
  <c r="V720" i="10"/>
  <c r="V719" i="10"/>
  <c r="V718" i="10"/>
  <c r="V717" i="10"/>
  <c r="V716" i="10"/>
  <c r="V715" i="10"/>
  <c r="V714" i="10"/>
  <c r="V713" i="10"/>
  <c r="V712" i="10"/>
  <c r="V711" i="10"/>
  <c r="V710" i="10"/>
  <c r="V709" i="10"/>
  <c r="V708" i="10"/>
  <c r="V707" i="10"/>
  <c r="V706" i="10"/>
  <c r="V705" i="10"/>
  <c r="V704" i="10"/>
  <c r="V703" i="10"/>
  <c r="V702" i="10"/>
  <c r="V701" i="10"/>
  <c r="V700" i="10"/>
  <c r="V699" i="10"/>
  <c r="V698" i="10"/>
  <c r="V697" i="10"/>
  <c r="V696" i="10"/>
  <c r="V695" i="10"/>
  <c r="V694" i="10"/>
  <c r="V693" i="10"/>
  <c r="V692" i="10"/>
  <c r="V691" i="10"/>
  <c r="V690" i="10"/>
  <c r="V689" i="10"/>
  <c r="V688" i="10"/>
  <c r="V687" i="10"/>
  <c r="V686" i="10"/>
  <c r="V685" i="10"/>
  <c r="V684" i="10"/>
  <c r="V683" i="10"/>
  <c r="V682" i="10"/>
  <c r="V681" i="10"/>
  <c r="V680" i="10"/>
  <c r="V679" i="10"/>
  <c r="V678" i="10"/>
  <c r="V677" i="10"/>
  <c r="V676" i="10"/>
  <c r="V675" i="10"/>
  <c r="V674" i="10"/>
  <c r="V673" i="10"/>
  <c r="V672" i="10"/>
  <c r="V671" i="10"/>
  <c r="V670" i="10"/>
  <c r="V669" i="10"/>
  <c r="V668" i="10"/>
  <c r="V667" i="10"/>
  <c r="V666" i="10"/>
  <c r="V665" i="10"/>
  <c r="V664" i="10"/>
  <c r="V663" i="10"/>
  <c r="V662" i="10"/>
  <c r="V661" i="10"/>
  <c r="V660" i="10"/>
  <c r="V659" i="10"/>
  <c r="V658" i="10"/>
  <c r="V657" i="10"/>
  <c r="V656" i="10"/>
  <c r="V655" i="10"/>
  <c r="V654" i="10"/>
  <c r="V653" i="10"/>
  <c r="V652" i="10"/>
  <c r="V651" i="10"/>
  <c r="V650" i="10"/>
  <c r="V649" i="10"/>
  <c r="V648" i="10"/>
  <c r="V647" i="10"/>
  <c r="V646" i="10"/>
  <c r="V645" i="10"/>
  <c r="V644" i="10"/>
  <c r="V643" i="10"/>
  <c r="V642" i="10"/>
  <c r="V641" i="10"/>
  <c r="V640" i="10"/>
  <c r="V639" i="10"/>
  <c r="V638" i="10"/>
  <c r="V637" i="10"/>
  <c r="V636" i="10"/>
  <c r="V635" i="10"/>
  <c r="V634" i="10"/>
  <c r="V633" i="10"/>
  <c r="V632" i="10"/>
  <c r="V631" i="10"/>
  <c r="V630" i="10"/>
  <c r="V629" i="10"/>
  <c r="V628" i="10"/>
  <c r="V627" i="10"/>
  <c r="V626" i="10"/>
  <c r="V625" i="10"/>
  <c r="V624" i="10"/>
  <c r="V623" i="10"/>
  <c r="V622" i="10"/>
  <c r="V621" i="10"/>
  <c r="V620" i="10"/>
  <c r="V619" i="10"/>
  <c r="V618" i="10"/>
  <c r="V617" i="10"/>
  <c r="V616" i="10"/>
  <c r="V615" i="10"/>
  <c r="V614" i="10"/>
  <c r="V613" i="10"/>
  <c r="V612" i="10"/>
  <c r="V611" i="10"/>
  <c r="V610" i="10"/>
  <c r="V609" i="10"/>
  <c r="V608" i="10"/>
  <c r="V607" i="10"/>
  <c r="V606" i="10"/>
  <c r="V605" i="10"/>
  <c r="V604" i="10"/>
  <c r="V603" i="10"/>
  <c r="V602" i="10"/>
  <c r="V601" i="10"/>
  <c r="V600" i="10"/>
  <c r="V599" i="10"/>
  <c r="V598" i="10"/>
  <c r="V597" i="10"/>
  <c r="V596" i="10"/>
  <c r="V595" i="10"/>
  <c r="V594" i="10"/>
  <c r="V593" i="10"/>
  <c r="V592" i="10"/>
  <c r="V591" i="10"/>
  <c r="V590" i="10"/>
  <c r="V589" i="10"/>
  <c r="V588" i="10"/>
  <c r="V587" i="10"/>
  <c r="V586" i="10"/>
  <c r="V585" i="10"/>
  <c r="V584" i="10"/>
  <c r="V583" i="10"/>
  <c r="V582" i="10"/>
  <c r="V581" i="10"/>
  <c r="V580" i="10"/>
  <c r="V579" i="10"/>
  <c r="V578" i="10"/>
  <c r="V577" i="10"/>
  <c r="V576" i="10"/>
  <c r="V575" i="10"/>
  <c r="V574" i="10"/>
  <c r="V573" i="10"/>
  <c r="V572" i="10"/>
  <c r="V571" i="10"/>
  <c r="V570" i="10"/>
  <c r="V569" i="10"/>
  <c r="V568" i="10"/>
  <c r="V567" i="10"/>
  <c r="V566" i="10"/>
  <c r="V565" i="10"/>
  <c r="V564" i="10"/>
  <c r="V563" i="10"/>
  <c r="V562" i="10"/>
  <c r="V561" i="10"/>
  <c r="V560" i="10"/>
  <c r="V559" i="10"/>
  <c r="V558" i="10"/>
  <c r="V557" i="10"/>
  <c r="V556" i="10"/>
  <c r="V555" i="10"/>
  <c r="V554" i="10"/>
  <c r="V553" i="10"/>
  <c r="V552" i="10"/>
  <c r="V551" i="10"/>
  <c r="V550" i="10"/>
  <c r="V549" i="10"/>
  <c r="V548" i="10"/>
  <c r="V547" i="10"/>
  <c r="V546" i="10"/>
  <c r="V545" i="10"/>
  <c r="V544" i="10"/>
  <c r="V543" i="10"/>
  <c r="V542" i="10"/>
  <c r="V541" i="10"/>
  <c r="V540" i="10"/>
  <c r="V539" i="10"/>
  <c r="V538" i="10"/>
  <c r="V537" i="10"/>
  <c r="V536" i="10"/>
  <c r="V535" i="10"/>
  <c r="V534" i="10"/>
  <c r="V533" i="10"/>
  <c r="V532" i="10"/>
  <c r="V531" i="10"/>
  <c r="V530" i="10"/>
  <c r="V529" i="10"/>
  <c r="V528" i="10"/>
  <c r="V527" i="10"/>
  <c r="V526" i="10"/>
  <c r="V525" i="10"/>
  <c r="V524" i="10"/>
  <c r="V523" i="10"/>
  <c r="V522" i="10"/>
  <c r="V521" i="10"/>
  <c r="V520" i="10"/>
  <c r="V519" i="10"/>
  <c r="V518" i="10"/>
  <c r="V517" i="10"/>
  <c r="V516" i="10"/>
  <c r="V515" i="10"/>
  <c r="V514" i="10"/>
  <c r="V513" i="10"/>
  <c r="V512" i="10"/>
  <c r="V511" i="10"/>
  <c r="V510" i="10"/>
  <c r="V509" i="10"/>
  <c r="V508" i="10"/>
  <c r="V507" i="10"/>
  <c r="V506" i="10"/>
  <c r="V505" i="10"/>
  <c r="V504" i="10"/>
  <c r="V503" i="10"/>
  <c r="V502" i="10"/>
  <c r="V501" i="10"/>
  <c r="V500" i="10"/>
  <c r="V499" i="10"/>
  <c r="V498" i="10"/>
  <c r="V497" i="10"/>
  <c r="V496" i="10"/>
  <c r="V495" i="10"/>
  <c r="V494" i="10"/>
  <c r="V493" i="10"/>
  <c r="V492" i="10"/>
  <c r="V491" i="10"/>
  <c r="V490" i="10"/>
  <c r="V489" i="10"/>
  <c r="V488" i="10"/>
  <c r="V487" i="10"/>
  <c r="V486" i="10"/>
  <c r="V485" i="10"/>
  <c r="V484" i="10"/>
  <c r="V483" i="10"/>
  <c r="V482" i="10"/>
  <c r="V481" i="10"/>
  <c r="V480" i="10"/>
  <c r="V479" i="10"/>
  <c r="V478" i="10"/>
  <c r="V477" i="10"/>
  <c r="V476" i="10"/>
  <c r="V475" i="10"/>
  <c r="V474" i="10"/>
  <c r="V473" i="10"/>
  <c r="V472" i="10"/>
  <c r="V471" i="10"/>
  <c r="V470" i="10"/>
  <c r="V469" i="10"/>
  <c r="V468" i="10"/>
  <c r="V467" i="10"/>
  <c r="V466" i="10"/>
  <c r="V465" i="10"/>
  <c r="V464" i="10"/>
  <c r="V463" i="10"/>
  <c r="V462" i="10"/>
  <c r="V461" i="10"/>
  <c r="V460" i="10"/>
  <c r="V459" i="10"/>
  <c r="V458" i="10"/>
  <c r="V457" i="10"/>
  <c r="V456" i="10"/>
  <c r="V455" i="10"/>
  <c r="V454" i="10"/>
  <c r="V453" i="10"/>
  <c r="V452" i="10"/>
  <c r="V451" i="10"/>
  <c r="V450" i="10"/>
  <c r="V449" i="10"/>
  <c r="V448" i="10"/>
  <c r="V447" i="10"/>
  <c r="V446" i="10"/>
  <c r="V445" i="10"/>
  <c r="V444" i="10"/>
  <c r="V443" i="10"/>
  <c r="V442" i="10"/>
  <c r="V441" i="10"/>
  <c r="V440" i="10"/>
  <c r="V439" i="10"/>
  <c r="V438" i="10"/>
  <c r="V437" i="10"/>
  <c r="V436" i="10"/>
  <c r="V435" i="10"/>
  <c r="V434" i="10"/>
  <c r="V433" i="10"/>
  <c r="V432" i="10"/>
  <c r="V431" i="10"/>
  <c r="V430" i="10"/>
  <c r="V429" i="10"/>
  <c r="V428" i="10"/>
  <c r="V427" i="10"/>
  <c r="V426" i="10"/>
  <c r="V425" i="10"/>
  <c r="V424" i="10"/>
  <c r="V423" i="10"/>
  <c r="V422" i="10"/>
  <c r="V421" i="10"/>
  <c r="V420" i="10"/>
  <c r="V419" i="10"/>
  <c r="V418" i="10"/>
  <c r="V417" i="10"/>
  <c r="V416" i="10"/>
  <c r="V415" i="10"/>
  <c r="V414" i="10"/>
  <c r="V413" i="10"/>
  <c r="V412" i="10"/>
  <c r="V411" i="10"/>
  <c r="V410" i="10"/>
  <c r="V409" i="10"/>
  <c r="V408" i="10"/>
  <c r="V407" i="10"/>
  <c r="V406" i="10"/>
  <c r="V405" i="10"/>
  <c r="V404" i="10"/>
  <c r="V403" i="10"/>
  <c r="V402" i="10"/>
  <c r="V401" i="10"/>
  <c r="V400" i="10"/>
  <c r="V399" i="10"/>
  <c r="V398" i="10"/>
  <c r="V397" i="10"/>
  <c r="V396" i="10"/>
  <c r="V395" i="10"/>
  <c r="V394" i="10"/>
  <c r="V393" i="10"/>
  <c r="V392" i="10"/>
  <c r="V391" i="10"/>
  <c r="V390" i="10"/>
  <c r="V389" i="10"/>
  <c r="V388" i="10"/>
  <c r="V387" i="10"/>
  <c r="V386" i="10"/>
  <c r="V385" i="10"/>
  <c r="V384" i="10"/>
  <c r="V383" i="10"/>
  <c r="V382" i="10"/>
  <c r="V381" i="10"/>
  <c r="V380" i="10"/>
  <c r="V379" i="10"/>
  <c r="V378" i="10"/>
  <c r="V377" i="10"/>
  <c r="V376" i="10"/>
  <c r="V375" i="10"/>
  <c r="V374" i="10"/>
  <c r="V373" i="10"/>
  <c r="V372" i="10"/>
  <c r="V371" i="10"/>
  <c r="V370" i="10"/>
  <c r="V369" i="10"/>
  <c r="V368" i="10"/>
  <c r="V367" i="10"/>
  <c r="V366" i="10"/>
  <c r="V365" i="10"/>
  <c r="V364" i="10"/>
  <c r="V363" i="10"/>
  <c r="V362" i="10"/>
  <c r="V361" i="10"/>
  <c r="V360" i="10"/>
  <c r="V359" i="10"/>
  <c r="V358" i="10"/>
  <c r="V357" i="10"/>
  <c r="V356" i="10"/>
  <c r="V355" i="10"/>
  <c r="V354" i="10"/>
  <c r="V353" i="10"/>
  <c r="V352" i="10"/>
  <c r="V351" i="10"/>
  <c r="V350" i="10"/>
  <c r="V349" i="10"/>
  <c r="V348" i="10"/>
  <c r="V347" i="10"/>
  <c r="V346" i="10"/>
  <c r="V345" i="10"/>
  <c r="V344" i="10"/>
  <c r="V343" i="10"/>
  <c r="V342" i="10"/>
  <c r="V341" i="10"/>
  <c r="V340" i="10"/>
  <c r="V339" i="10"/>
  <c r="V338" i="10"/>
  <c r="V337" i="10"/>
  <c r="V336" i="10"/>
  <c r="V335" i="10"/>
  <c r="V334" i="10"/>
  <c r="V333" i="10"/>
  <c r="V332" i="10"/>
  <c r="V331" i="10"/>
  <c r="V330" i="10"/>
  <c r="V329" i="10"/>
  <c r="V328" i="10"/>
  <c r="V327" i="10"/>
  <c r="V326" i="10"/>
  <c r="V325" i="10"/>
  <c r="V324" i="10"/>
  <c r="V323" i="10"/>
  <c r="V322" i="10"/>
  <c r="V321" i="10"/>
  <c r="V320" i="10"/>
  <c r="V319" i="10"/>
  <c r="V318" i="10"/>
  <c r="V317" i="10"/>
  <c r="V316" i="10"/>
  <c r="V315" i="10"/>
  <c r="V314" i="10"/>
  <c r="V313" i="10"/>
  <c r="V312" i="10"/>
  <c r="V311" i="10"/>
  <c r="V310" i="10"/>
  <c r="V309" i="10"/>
  <c r="V308" i="10"/>
  <c r="V307" i="10"/>
  <c r="V306" i="10"/>
  <c r="V305" i="10"/>
  <c r="V304" i="10"/>
  <c r="V303" i="10"/>
  <c r="V302" i="10"/>
  <c r="V301" i="10"/>
  <c r="V300" i="10"/>
  <c r="V299" i="10"/>
  <c r="V298" i="10"/>
  <c r="V297" i="10"/>
  <c r="V296" i="10"/>
  <c r="V295" i="10"/>
  <c r="V294" i="10"/>
  <c r="V293" i="10"/>
  <c r="V292" i="10"/>
  <c r="V291" i="10"/>
  <c r="V290" i="10"/>
  <c r="V289" i="10"/>
  <c r="V288" i="10"/>
  <c r="V287" i="10"/>
  <c r="V286" i="10"/>
  <c r="V285" i="10"/>
  <c r="V284" i="10"/>
  <c r="V283" i="10"/>
  <c r="V282" i="10"/>
  <c r="V281" i="10"/>
  <c r="V280" i="10"/>
  <c r="V279" i="10"/>
  <c r="V278" i="10"/>
  <c r="V277" i="10"/>
  <c r="V276" i="10"/>
  <c r="V275" i="10"/>
  <c r="V274" i="10"/>
  <c r="V273" i="10"/>
  <c r="V272" i="10"/>
  <c r="V271" i="10"/>
  <c r="V270" i="10"/>
  <c r="V269" i="10"/>
  <c r="V268" i="10"/>
  <c r="V267" i="10"/>
  <c r="V266" i="10"/>
  <c r="V265" i="10"/>
  <c r="V264" i="10"/>
  <c r="V263" i="10"/>
  <c r="V262" i="10"/>
  <c r="V261" i="10"/>
  <c r="V260" i="10"/>
  <c r="V259" i="10"/>
  <c r="V258" i="10"/>
  <c r="V257" i="10"/>
  <c r="V256" i="10"/>
  <c r="V255" i="10"/>
  <c r="V254" i="10"/>
  <c r="V253" i="10"/>
  <c r="V252" i="10"/>
  <c r="V251" i="10"/>
  <c r="V250" i="10"/>
  <c r="V249" i="10"/>
  <c r="V248" i="10"/>
  <c r="V247" i="10"/>
  <c r="V246" i="10"/>
  <c r="V245" i="10"/>
  <c r="V244" i="10"/>
  <c r="V243" i="10"/>
  <c r="V242" i="10"/>
  <c r="V241" i="10"/>
  <c r="V240" i="10"/>
  <c r="V239" i="10"/>
  <c r="V238" i="10"/>
  <c r="V237" i="10"/>
  <c r="V236" i="10"/>
  <c r="V235" i="10"/>
  <c r="V234" i="10"/>
  <c r="V233" i="10"/>
  <c r="V232" i="10"/>
  <c r="V231" i="10"/>
  <c r="V230" i="10"/>
  <c r="V229" i="10"/>
  <c r="V228" i="10"/>
  <c r="V227" i="10"/>
  <c r="V226" i="10"/>
  <c r="V225" i="10"/>
  <c r="V224" i="10"/>
  <c r="V223" i="10"/>
  <c r="V222" i="10"/>
  <c r="V221" i="10"/>
  <c r="V220" i="10"/>
  <c r="V219" i="10"/>
  <c r="V218" i="10"/>
  <c r="V217" i="10"/>
  <c r="V216" i="10"/>
  <c r="V215" i="10"/>
  <c r="V214" i="10"/>
  <c r="V213" i="10"/>
  <c r="V212" i="10"/>
  <c r="V211" i="10"/>
  <c r="V210" i="10"/>
  <c r="V209" i="10"/>
  <c r="V208" i="10"/>
  <c r="V207" i="10"/>
  <c r="V206" i="10"/>
  <c r="V205" i="10"/>
  <c r="V204" i="10"/>
  <c r="V203" i="10"/>
  <c r="V202" i="10"/>
  <c r="V201" i="10"/>
  <c r="V200" i="10"/>
  <c r="V199" i="10"/>
  <c r="V198" i="10"/>
  <c r="V197" i="10"/>
  <c r="V196" i="10"/>
  <c r="V195" i="10"/>
  <c r="V194" i="10"/>
  <c r="V193" i="10"/>
  <c r="V192" i="10"/>
  <c r="V191" i="10"/>
  <c r="V190" i="10"/>
  <c r="V189" i="10"/>
  <c r="V188" i="10"/>
  <c r="V187" i="10"/>
  <c r="V186" i="10"/>
  <c r="V185" i="10"/>
  <c r="V184" i="10"/>
  <c r="V183" i="10"/>
  <c r="V182" i="10"/>
  <c r="V181" i="10"/>
  <c r="V180" i="10"/>
  <c r="V179" i="10"/>
  <c r="V178" i="10"/>
  <c r="V177" i="10"/>
  <c r="V176" i="10"/>
  <c r="V175" i="10"/>
  <c r="V174" i="10"/>
  <c r="V173" i="10"/>
  <c r="V172" i="10"/>
  <c r="V171" i="10"/>
  <c r="V170" i="10"/>
  <c r="V169" i="10"/>
  <c r="V168" i="10"/>
  <c r="V167" i="10"/>
  <c r="V166" i="10"/>
  <c r="V165" i="10"/>
  <c r="V164" i="10"/>
  <c r="V163" i="10"/>
  <c r="V162" i="10"/>
  <c r="V161" i="10"/>
  <c r="V160" i="10"/>
  <c r="V159" i="10"/>
  <c r="V158" i="10"/>
  <c r="V157" i="10"/>
  <c r="V156" i="10"/>
  <c r="V155" i="10"/>
  <c r="V154" i="10"/>
  <c r="V153" i="10"/>
  <c r="V152" i="10"/>
  <c r="V151" i="10"/>
  <c r="V150" i="10"/>
  <c r="V149" i="10"/>
  <c r="V148" i="10"/>
  <c r="V147" i="10"/>
  <c r="V146" i="10"/>
  <c r="V145" i="10"/>
  <c r="V144" i="10"/>
  <c r="V143" i="10"/>
  <c r="V142" i="10"/>
  <c r="V141" i="10"/>
  <c r="V140" i="10"/>
  <c r="V139" i="10"/>
  <c r="V138" i="10"/>
  <c r="V137" i="10"/>
  <c r="V136" i="10"/>
  <c r="V135" i="10"/>
  <c r="V134" i="10"/>
  <c r="V133" i="10"/>
  <c r="V132" i="10"/>
  <c r="V131" i="10"/>
  <c r="V130" i="10"/>
  <c r="V129" i="10"/>
  <c r="V128" i="10"/>
  <c r="V127" i="10"/>
  <c r="V126" i="10"/>
  <c r="V125" i="10"/>
  <c r="V124" i="10"/>
  <c r="V123" i="10"/>
  <c r="V122" i="10"/>
  <c r="V121" i="10"/>
  <c r="V120" i="10"/>
  <c r="V119" i="10"/>
  <c r="V118" i="10"/>
  <c r="V117" i="10"/>
  <c r="V116" i="10"/>
  <c r="V115" i="10"/>
  <c r="V114" i="10"/>
  <c r="V113" i="10"/>
  <c r="V112" i="10"/>
  <c r="V111" i="10"/>
  <c r="V110" i="10"/>
  <c r="V109" i="10"/>
  <c r="V108" i="10"/>
  <c r="V107" i="10"/>
  <c r="V106" i="10"/>
  <c r="V105" i="10"/>
  <c r="V104" i="10"/>
  <c r="V103" i="10"/>
  <c r="V102" i="10"/>
  <c r="V101" i="10"/>
  <c r="V100" i="10"/>
  <c r="V99" i="10"/>
  <c r="V98" i="10"/>
  <c r="V97" i="10"/>
  <c r="V96" i="10"/>
  <c r="V95" i="10"/>
  <c r="V94" i="10"/>
  <c r="V93" i="10"/>
  <c r="V92" i="10"/>
  <c r="V91" i="10"/>
  <c r="V90" i="10"/>
  <c r="V89" i="10"/>
  <c r="V88" i="10"/>
  <c r="V87" i="10"/>
  <c r="V86" i="10"/>
  <c r="V85" i="10"/>
  <c r="V84" i="10"/>
  <c r="V83" i="10"/>
  <c r="V82" i="10"/>
  <c r="V81" i="10"/>
  <c r="V80" i="10"/>
  <c r="V79" i="10"/>
  <c r="V78" i="10"/>
  <c r="V77" i="10"/>
  <c r="V76" i="10"/>
  <c r="V75" i="10"/>
  <c r="V74" i="10"/>
  <c r="V73" i="10"/>
  <c r="V72" i="10"/>
  <c r="V71" i="10"/>
  <c r="V70" i="10"/>
  <c r="V69" i="10"/>
  <c r="V68" i="10"/>
  <c r="V67" i="10"/>
  <c r="V66" i="10"/>
  <c r="V65" i="10"/>
  <c r="V64" i="10"/>
  <c r="V63" i="10"/>
  <c r="V62" i="10"/>
  <c r="V61" i="10"/>
  <c r="V60" i="10"/>
  <c r="V59" i="10"/>
  <c r="V58" i="10"/>
  <c r="V57" i="10"/>
  <c r="V56" i="10"/>
  <c r="V55" i="10"/>
  <c r="V54" i="10"/>
  <c r="V53" i="10"/>
  <c r="V52" i="10"/>
  <c r="V51" i="10"/>
  <c r="V50" i="10"/>
  <c r="V49" i="10"/>
  <c r="V48" i="10"/>
  <c r="V47" i="10"/>
  <c r="V46" i="10"/>
  <c r="V45" i="10"/>
  <c r="V44" i="10"/>
  <c r="V43" i="10"/>
  <c r="V42" i="10"/>
  <c r="V41" i="10"/>
  <c r="V40" i="10"/>
  <c r="V39" i="10"/>
  <c r="V38" i="10"/>
  <c r="V37" i="10"/>
  <c r="V36" i="10"/>
  <c r="V35" i="10"/>
  <c r="V34" i="10"/>
  <c r="V33" i="10"/>
  <c r="V32" i="10"/>
  <c r="V31" i="10"/>
  <c r="V30" i="10"/>
  <c r="V29" i="10"/>
  <c r="V28" i="10"/>
  <c r="V27" i="10"/>
  <c r="V26" i="10"/>
  <c r="V25" i="10"/>
  <c r="V24" i="10"/>
  <c r="V23" i="10"/>
  <c r="V22" i="10"/>
  <c r="V21" i="10"/>
  <c r="V20" i="10"/>
  <c r="V19" i="10"/>
  <c r="V18" i="10"/>
  <c r="V17" i="10"/>
  <c r="V16" i="10"/>
  <c r="V15" i="10"/>
  <c r="V14" i="10"/>
  <c r="V13" i="10"/>
  <c r="V12" i="10"/>
  <c r="V11" i="10"/>
  <c r="V10" i="10"/>
  <c r="V9" i="10"/>
  <c r="V8" i="10"/>
  <c r="V7" i="10"/>
  <c r="V6" i="10"/>
  <c r="V5" i="10"/>
  <c r="V4" i="10"/>
  <c r="B14" i="11"/>
  <c r="AA6" i="10" l="1"/>
  <c r="D9" i="11" s="1"/>
  <c r="AA8" i="10"/>
  <c r="F9" i="11" s="1"/>
  <c r="AA5" i="10"/>
  <c r="C9" i="11" s="1"/>
</calcChain>
</file>

<file path=xl/connections.xml><?xml version="1.0" encoding="utf-8"?>
<connections xmlns="http://schemas.openxmlformats.org/spreadsheetml/2006/main">
  <connection id="1" name="20151230ap-physics_cdf" type="6" refreshedVersion="5" background="1" saveData="1">
    <textPr codePage="437" sourceFile="D:\OneDrive\Projects\analogy\SME4-Open\data\20151230ap-physics_cdf.txt" tab="0" comma="1">
      <textFields count="21">
        <textField/>
        <textField/>
        <textField/>
        <textField/>
        <textField/>
        <textField/>
        <textField/>
        <textField/>
        <textField/>
        <textField/>
        <textField/>
        <textField/>
        <textField/>
        <textField/>
        <textField/>
        <textField/>
        <textField/>
        <textField/>
        <textField/>
        <textField/>
        <textField/>
      </textFields>
    </textPr>
  </connection>
  <connection id="2" name="20151230geometry_cdf" type="6" refreshedVersion="5" background="1" saveData="1">
    <textPr codePage="437" sourceFile="D:\OneDrive\Projects\analogy\SME4-Open\data\20151230geometry_cdf.txt" tab="0" comma="1">
      <textFields count="21">
        <textField/>
        <textField/>
        <textField/>
        <textField/>
        <textField/>
        <textField/>
        <textField/>
        <textField/>
        <textField/>
        <textField/>
        <textField/>
        <textField/>
        <textField/>
        <textField/>
        <textField/>
        <textField/>
        <textField/>
        <textField/>
        <textField/>
        <textField/>
        <textField/>
      </textFields>
    </textPr>
  </connection>
  <connection id="3" name="20151230moraldm_cdf" type="6" refreshedVersion="5" background="1" saveData="1">
    <textPr codePage="437" sourceFile="D:\OneDrive\Projects\analogy\SME4-Open\data\20151230moraldm_cdf.txt" tab="0" comma="1">
      <textFields count="21">
        <textField/>
        <textField/>
        <textField/>
        <textField/>
        <textField/>
        <textField/>
        <textField/>
        <textField/>
        <textField/>
        <textField/>
        <textField/>
        <textField/>
        <textField/>
        <textField/>
        <textField/>
        <textField/>
        <textField/>
        <textField/>
        <textField/>
        <textField/>
        <textField/>
      </textFields>
    </textPr>
  </connection>
  <connection id="4" name="20151230oddity_cdf" type="6" refreshedVersion="5" background="1" saveData="1">
    <textPr codePage="437" sourceFile="D:\OneDrive\Projects\analogy\SME4-Open\data\20151230oddity_cdf.txt" tab="0" comma="1">
      <textFields count="21">
        <textField/>
        <textField/>
        <textField/>
        <textField/>
        <textField/>
        <textField/>
        <textField/>
        <textField/>
        <textField/>
        <textField/>
        <textField/>
        <textField/>
        <textField/>
        <textField/>
        <textField/>
        <textField/>
        <textField/>
        <textField/>
        <textField/>
        <textField/>
        <textField/>
      </textFields>
    </textPr>
  </connection>
  <connection id="5" name="20151230thermo_cdf" type="6" refreshedVersion="5" background="1" saveData="1">
    <textPr codePage="437" sourceFile="D:\OneDrive\Projects\analogy\SME4-Open\data\20151230thermo_cdf.txt" tab="0" comma="1">
      <textFields count="21">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<sst xmlns="http://schemas.openxmlformats.org/spreadsheetml/2006/main" count="38009" uniqueCount="10759">
  <si>
    <t>:file</t>
  </si>
  <si>
    <t>:sme</t>
  </si>
  <si>
    <t>:okay</t>
  </si>
  <si>
    <t>:base-name</t>
  </si>
  <si>
    <t>:target-name</t>
  </si>
  <si>
    <t>:base-entities</t>
  </si>
  <si>
    <t>:target-entities</t>
  </si>
  <si>
    <t>:base-expressions</t>
  </si>
  <si>
    <t>:target-expressions</t>
  </si>
  <si>
    <t>:mhs</t>
  </si>
  <si>
    <t>:kernels</t>
  </si>
  <si>
    <t>:kernel-sizes</t>
  </si>
  <si>
    <t>:mappings</t>
  </si>
  <si>
    <t>:mean-perplexity</t>
  </si>
  <si>
    <t>:mean-entity-perplexity</t>
  </si>
  <si>
    <t>:mean-expression-perplexity</t>
  </si>
  <si>
    <t>:best-score</t>
  </si>
  <si>
    <t>:mapping-scores</t>
  </si>
  <si>
    <t>:kernel-scores</t>
  </si>
  <si>
    <t>:run-time</t>
  </si>
  <si>
    <t>:string</t>
  </si>
  <si>
    <t>:other</t>
  </si>
  <si>
    <t>File</t>
  </si>
  <si>
    <t>SME</t>
  </si>
  <si>
    <t>Okay?</t>
  </si>
  <si>
    <t>Base</t>
  </si>
  <si>
    <t>Target</t>
  </si>
  <si>
    <t>#Ent(B)</t>
  </si>
  <si>
    <t>#End(T)</t>
  </si>
  <si>
    <t>#Exp(B)</t>
  </si>
  <si>
    <t>#Exp(T)</t>
  </si>
  <si>
    <t>#Mhs</t>
  </si>
  <si>
    <t>#Ks</t>
  </si>
  <si>
    <t>KSizes</t>
  </si>
  <si>
    <t>#Mps</t>
  </si>
  <si>
    <t>AP</t>
  </si>
  <si>
    <t>EntP</t>
  </si>
  <si>
    <t>ExpP</t>
  </si>
  <si>
    <t>NSim(B)</t>
  </si>
  <si>
    <t>NSim(Mps)</t>
  </si>
  <si>
    <t>NSim(Ks)</t>
  </si>
  <si>
    <t>Time</t>
  </si>
  <si>
    <t>20141001154550-1031</t>
  </si>
  <si>
    <t>nil</t>
  </si>
  <si>
    <t>(GlyphFn Object-408 User-Drawn-Sketch-Layer-155)</t>
  </si>
  <si>
    <t>(GlyphFn Object-416 User-Drawn-Sketch-Layer-155)</t>
  </si>
  <si>
    <t>(3 3 3)</t>
  </si>
  <si>
    <t>(0.0045000003 0.0045000003 0.0045000003)</t>
  </si>
  <si>
    <t>20141001154201-90</t>
  </si>
  <si>
    <t>(GlyphFn Object-86 User-Drawn-Sketch-Layer-19)</t>
  </si>
  <si>
    <t>(GlyphFn Object-454 User-Drawn-Sketch-Layer-19)</t>
  </si>
  <si>
    <t>(4 4 4 4 3 3 3 3 3 3 3 3)</t>
  </si>
  <si>
    <t>(0.035000004 0.035000004)</t>
  </si>
  <si>
    <t>(0.0325 0.0325 0.0325 0.0325 0.0165 0.0165 0.0165 0.0165 0.0165 0.0165 0.0165 0.0165)</t>
  </si>
  <si>
    <t>20141001154154-50</t>
  </si>
  <si>
    <t>(GlyphFn Object-34 User-Drawn-Sketch-Layer-12)</t>
  </si>
  <si>
    <t>(GlyphFn Object-41 User-Drawn-Sketch-Layer-12)</t>
  </si>
  <si>
    <t>(0.0125 0.0125 0.0125)</t>
  </si>
  <si>
    <t>20141001154400-638</t>
  </si>
  <si>
    <t>Image A</t>
  </si>
  <si>
    <t>Image B</t>
  </si>
  <si>
    <t>(3 3 3 3 4 3 3 3 3 3 3 3 3 3 3 3 3 3 3 3 3 3 3 3 3 3 3 3 3 3 3 3 3 3 3 3 3 3 3 3 3 3 3 3 3 3 3 3 3 3 3)</t>
  </si>
  <si>
    <t>(0.11250001 0.103)</t>
  </si>
  <si>
    <t>(0.040500004 0.040500004 0.0125 0.0205 0.072500005 0.036500003 0.0085 0.040500004 0.0125 0.0205 0.0085 0.040500004 0.0085 0.036500003 0.0205 0.0205 0.036500003 0.040500004 0.040500004 0.036500003 0.036500003 0.040500004 0.040500004 0.036500003 0.036500003 0.040500004 0.040500004 0.036500003 0.036500003 0.040500004 0.040500004 0.036500003 0.036500003 0.040500004 0.040500004 0.036500003 0.036500003 0.040500004 0.040500004 0.036500003 0.036500003 0.0085 0.040500004 0.0085 0.0205 0.0125 0.040500004 0.0085 0.036500003 0.040500004 0.040500004)</t>
  </si>
  <si>
    <t>20141001154621-1165</t>
  </si>
  <si>
    <t>(3 3 3 4 3 3 3 3 3 3 3 3 3 3 3 3 3 3 3 3 3 3 3 3 3 3 3 3)</t>
  </si>
  <si>
    <t>(0.040500004 0.032500003 0.024500001 0.0445 0.032500003 0.0205 0.024500001 0.040500004 0.032500003 0.032500003 0.040500004 0.040500004 0.024500001 0.0205 0.032500003 0.040500004 0.024500001 0.0205 0.032500003 0.040500004 0.040500004 0.040500004 0.040500004 0.024500001 0.0205 0.032500003 0.040500004 0.032500003)</t>
  </si>
  <si>
    <t>20141001154353-538</t>
  </si>
  <si>
    <t>(GlyphFn Object-312 User-Drawn-Sketch-Layer-141)</t>
  </si>
  <si>
    <t>(GlyphFn Object-473 User-Drawn-Sketch-Layer-141)</t>
  </si>
  <si>
    <t>20141001154400-640</t>
  </si>
  <si>
    <t>(GlyphFn Object-308 User-Drawn-Sketch-Layer-141)</t>
  </si>
  <si>
    <t>(GlyphFn Object-311 User-Drawn-Sketch-Layer-141)</t>
  </si>
  <si>
    <t>20141001154300-329</t>
  </si>
  <si>
    <t>(GlyphFn Object-253 User-Drawn-Sketch-Layer-135)</t>
  </si>
  <si>
    <t>(GlyphFn Object-256 User-Drawn-Sketch-Layer-135)</t>
  </si>
  <si>
    <t>(6 7 7 7 7 6 6 6 6 6 4 3 3 3 3 3 3 3 3 3 3 3)</t>
  </si>
  <si>
    <t>(0.5890001 0.6055001 0.43350002 0.43350002 0.6055001 0.5890001 0.5890001 0.421 0.421 0.5890001 0.5725001 0.28850007 0.28450006 0.28850007 0.28850007 0.28850007 0.28450006 0.28450006 0.2045 0.2045 0.28850007 0.28450006)</t>
  </si>
  <si>
    <t>20141001154240-266</t>
  </si>
  <si>
    <t>(GlyphFn Object-462 Ghost-Layer-167)</t>
  </si>
  <si>
    <t>(GlyphFn Object-231 User-Drawn-Sketch-Layer-117)</t>
  </si>
  <si>
    <t>(6 6 6 6 8 8 8 8 8 8 8 8 8 6 6 6 6 6 4 4 4 4 4 4 4 4 3 3 3 3 3 3 3 3 3 3 3 3 3 3 3 3 3 3 3 3 3 3)</t>
  </si>
  <si>
    <t>(0.6650002 0.6650002 0.6210002 0.6210002 0.96150017 0.5215 0.5255 0.5215 0.96550024 0.5255 0.5255 0.5255 0.96550024 0.6250001 0.369 0.369 0.6650002 0.6250001 0.64450014 0.5005001 0.5005001 0.6045002 0.6085001 0.4725001 0.4725001 0.64450014 0.32050008 0.28450006 0.32450008 0.32450008 0.32450008 0.18049999 0.1765 0.18049999 0.28450006 0.14849998 0.1765 0.14849998 0.32050008 0.32450008 0.18049999 0.1765 0.18049999 0.28450006 0.14849998 0.1765 0.14849998 0.32050008)</t>
  </si>
  <si>
    <t>20141001154550-1027</t>
  </si>
  <si>
    <t>Diffs(A,B)</t>
  </si>
  <si>
    <t>Diffs(C,answer)</t>
  </si>
  <si>
    <t>20141001154150-25</t>
  </si>
  <si>
    <t>(GlyphFn Object-40 User-Drawn-Sketch-Layer-12)</t>
  </si>
  <si>
    <t>(GlyphFn Object-43 User-Drawn-Sketch-Layer-12)</t>
  </si>
  <si>
    <t>(6 6 6 6 8 8 8 8 8 8 8 8 8 6 6 6 6 6 6 6 6 6 6 4 4 4 4 4 4 4 4 4 4 3 3 3 3 3 3 3 3 3 3 3 3 3 3 3 3 3 3 3 3 3 3)</t>
  </si>
  <si>
    <t>(0.70500016 0.70500016 0.70500016 0.70500016 1.0455003 0.65749997 0.65749997 0.65749997 1.0495003 0.65749997 0.65749997 0.65749997 1.0455003 0.6650002 0.6650002 0.425 0.44099998 0.425 0.70500016 0.43699998 0.44099998 0.43699998 0.70500016 0.44049996 0.6845002 0.6845002 0.5685001 0.5685001 0.6845002 0.6485002 0.54450005 0.54450005 0.6845002 0.3605001 0.22049998 0.22049998 0.32450008 0.32450008 0.3605001 0.32450008 0.32450008 0.32450008 0.32450008 0.2085 0.22049998 0.2085 0.32450008 0.2045 0.22049998 0.2045 0.3605001 0.32450008 0.22049998 0.22049998 0.3605001)</t>
  </si>
  <si>
    <t>20141001154353-550</t>
  </si>
  <si>
    <t>(GlyphFn Object-313 User-Drawn-Sketch-Layer-141)</t>
  </si>
  <si>
    <t>20141001154201-92</t>
  </si>
  <si>
    <t>Image D</t>
  </si>
  <si>
    <t>Image 1</t>
  </si>
  <si>
    <t>(3 3 3 3)</t>
  </si>
  <si>
    <t>(0.0165 0.0165 0.0165 0.0165)</t>
  </si>
  <si>
    <t>20141001154444-751</t>
  </si>
  <si>
    <t>(GlyphFn Object-357 User-Drawn-Sketch-Layer-147)</t>
  </si>
  <si>
    <t>(GlyphFn Object-361 User-Drawn-Sketch-Layer-147)</t>
  </si>
  <si>
    <t>(8 8 8 8 8 8 8 8 8 3 3 3 3 3 3 3 3 3 3 3 3 3 3 3 3 3 3 3)</t>
  </si>
  <si>
    <t>(0.46649998 0.462 0.462)</t>
  </si>
  <si>
    <t>(0.44949996 0.44949996 0.45349997 0.45349997 0.44949996 0.44949996 0.44949996 0.45349997 0.44949996 0.14849998 0.14449999 0.14449999 0.14849998 0.14449999 0.14449999 0.14449999 0.14449999 0.14449999 0.14449999 0.14449999 0.14449999 0.14849998 0.14449999 0.14449999 0.14449999 0.14449999 0.14449999 0.14449999)</t>
  </si>
  <si>
    <t>20141001154554-1064</t>
  </si>
  <si>
    <t>20141001154519-879</t>
  </si>
  <si>
    <t>(GlyphFn Object-482 Ghost-Layer-178)</t>
  </si>
  <si>
    <t>(GlyphFn Object-385 User-Drawn-Sketch-Layer-151)</t>
  </si>
  <si>
    <t>(6 6 6 8 8 8 8 8 8 8 8 8 6 6 6 6 6 6 4 4 4 4 4 4 4 4 3 3 3 3 3 3 3 3 3 3 3 3 3 3 3 3 3 3 3 3 3 3)</t>
  </si>
  <si>
    <t>(0.6250001 0.6210002 0.6210002 0.96550024 0.5215 0.5255 0.5215 0.96150017 0.5255 0.5255 0.5255 0.96550024 0.6650002 0.369 0.369 0.6250001 0.6650002 0.6650002 0.64450014 0.4725001 0.4725001 0.6085001 0.64450014 0.5005001 0.5005001 0.6045002 0.28450006 0.32050008 0.32450008 0.32450008 0.32450008 0.1765 0.18049999 0.1765 0.32050008 0.14849998 0.18049999 0.14849998 0.28450006 0.32450008 0.1765 0.18049999 0.1765 0.32050008 0.14849998 0.18049999 0.14849998 0.28450006)</t>
  </si>
  <si>
    <t>20141001154222-181</t>
  </si>
  <si>
    <t>(GlyphFn Object-458 Ghost-Layer-166)</t>
  </si>
  <si>
    <t>(GlyphFn Object-208 User-Drawn-Sketch-Layer-115)</t>
  </si>
  <si>
    <t>(4 4 4 4 4 4 4 4 4 4 4 4 4 4 4 4 4 4 4 4 4 4 4 4 4 4 4 4 4 4 4 3 3 3 3 3 3 3 3 3 3 3 3 3 3 3 3 3 3 3 3 3 3 3 3 3 3 3 3 3 3 3 3 3 3 3 3 3)</t>
  </si>
  <si>
    <t>(0.1525 0.127)</t>
  </si>
  <si>
    <t>(0.072500005 0.08850001 0.0485 0.09650001 0.08850001 0.0485 0.08850001 0.0485 0.0485 0.09650001 0.0485 0.09650001 0.08850001 0.0485 0.08850001 0.0485 0.0485 0.09650001 0.09650001 0.068500005 0.0485 0.068500005 0.08850001 0.068500005 0.0485 0.068500005 0.09650001 0.09650001 0.08850001 0.08850001 0.09650001 0.052500006 0.036500003 0.044500005 0.044500005 0.036500003 0.052500006 0.044500005 0.036500003 0.036500003 0.044500005 0.044500005 0.024500001 0.036500003 0.024500001 0.052500006 0.024500001 0.036500003 0.024500001 0.044500005 0.044500005 0.024500001 0.036500003 0.024500001 0.052500006 0.024500001 0.036500003 0.024500001 0.044500005 0.044500005 0.024500001 0.036500003 0.024500001 0.052500006 0.024500001 0.036500003 0.024500001 0.044500005)</t>
  </si>
  <si>
    <t>20141001154356-585</t>
  </si>
  <si>
    <t>(3 4 4 4 4 4 4 4 4 4 4 4 4 4 4 4 4 3)</t>
  </si>
  <si>
    <t>(0.043000005 0.043000005)</t>
  </si>
  <si>
    <t>(0.0125 0.0205 0.0165 0.0205 0.0165 0.0205 0.0165 0.0205 0.0165 0.0165 0.0205 0.0165 0.0205 0.0165 0.0205 0.0165 0.0205 0.0125)</t>
  </si>
  <si>
    <t>20141001154546-988</t>
  </si>
  <si>
    <t>Image 3</t>
  </si>
  <si>
    <t>(3 3 3 3 3 3 3 3 3 3 3 3 3 3 3)</t>
  </si>
  <si>
    <t>(0.040500004 0.040500004 0.0205 0.040500004 0.0205 0.040500004 0.040500004 0.040500004 0.040500004 0.0205 0.040500004 0.040500004 0.0205 0.040500004 0.0205)</t>
  </si>
  <si>
    <t>20141001154533-953</t>
  </si>
  <si>
    <t>(GlyphFn Object-488 Ghost-Layer-181)</t>
  </si>
  <si>
    <t>(GlyphFn Object-402 User-Drawn-Sketch-Layer-153)</t>
  </si>
  <si>
    <t>20141001154512-855</t>
  </si>
  <si>
    <t>(3 4 4 4 4 3)</t>
  </si>
  <si>
    <t>(0.0085 0.0165 0.012500001 0.012500001 0.0165 0.0085)</t>
  </si>
  <si>
    <t>20141001154510-842</t>
  </si>
  <si>
    <t>Image C</t>
  </si>
  <si>
    <t>Image 5</t>
  </si>
  <si>
    <t>(3 3)</t>
  </si>
  <si>
    <t>(0.0085 0.0085)</t>
  </si>
  <si>
    <t>20141001154240-261</t>
  </si>
  <si>
    <t>(GlyphFn Object-228 User-Drawn-Sketch-Layer-117)</t>
  </si>
  <si>
    <t>20141001154533-954</t>
  </si>
  <si>
    <t>(3 3 4 4 3 3 3 3 3 3 3 3)</t>
  </si>
  <si>
    <t>(0.0165 0.0165 0.0325 0.024500001 0.0125 0.0165 0.0165 0.0125 0.0125 0.0165 0.0165 0.0125)</t>
  </si>
  <si>
    <t>20141001154502-796</t>
  </si>
  <si>
    <t>(GlyphFn Object-369 User-Drawn-Sketch-Layer-149)</t>
  </si>
  <si>
    <t>(GlyphFn Object-376 User-Drawn-Sketch-Layer-149)</t>
  </si>
  <si>
    <t>(3 3 3 3 3 3 3 3 3 3 3 3 3 3 3 3 3 3)</t>
  </si>
  <si>
    <t>(0.0135 0.0135)</t>
  </si>
  <si>
    <t>(0.0125 0.0125 0.0085 0.0085 0.0125 0.0085 0.0085 0.0085 0.0125 0.0085 0.0085 0.0085 0.0125 0.0085 0.0085 0.0085 0.0125 0.0085)</t>
  </si>
  <si>
    <t>20141001154311-366</t>
  </si>
  <si>
    <t>(GlyphFn Object-272 User-Drawn-Sketch-Layer-137)</t>
  </si>
  <si>
    <t>(GlyphFn Object-274 User-Drawn-Sketch-Layer-137)</t>
  </si>
  <si>
    <t>(0.0045000003 0.0045000003)</t>
  </si>
  <si>
    <t>20141001154222-180</t>
  </si>
  <si>
    <t>(GlyphFn Object-459 Ghost-Layer-166)</t>
  </si>
  <si>
    <t>(GlyphFn Object-209 User-Drawn-Sketch-Layer-115)</t>
  </si>
  <si>
    <t>20141001154449-764</t>
  </si>
  <si>
    <t>(GlyphFn Object-480 Ghost-Layer-176)</t>
  </si>
  <si>
    <t>(GlyphFn Object-364 User-Drawn-Sketch-Layer-147)</t>
  </si>
  <si>
    <t>(6 6 6 6 6 6 6 6 6 6 6 6 6 6 6 6 9 9 9 9 8 8 8 8 9 9 9 9 8 8 8 8 8 8 8 8 8 8 8 8 6 6 6 6 6 6 6 6 6 6 6 6 6 6 6 6 6 6 6 6 6 6 6 6 6 6 6 6 6 6 6 6 6 6 6 6 6 6 6 6 6 6 6 6 6 6 6 6 6 6 6 6 6 6 6 6 6 6 6 6 6 6 6 6 6 6 6 6 6 6 4 4 4 4 4 4 4 4 4 4 4 4 4 4 4 4 4 4 4 4 4 4 4 4 4 4 4 4 4 4 4 4 4 4 4 4 4 4 4 4 4 4 4 4 4 4 4 4 4 4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</si>
  <si>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(0.63300025 0.94900036 0.94900036 0.63300025 0.85700035 0.37299985 0.50100005 0.8970003 0.37699986 0.89300036 0.50900006 0.49700004 0.49700004 0.94900036 0.25700003 0.91700035 1.3415005 1.0255004 1.3335005 1.0295004 0.8655002 1.2975005 0.8575002 0.5294999 1.0375004 1.3295004 1.0335004 1.3375006 0.54149985 0.8615002 1.4215004 0.83350015 0.82550013 0.5214999 0.8215002 1.3895006 1.4295006 0.8575002 0.5374999 0.83350015 0.50900006 0.9010004 0.37299985 0.9010004 0.50100005 0.38099986 0.8530003 0.94900036 0.50100005 0.49300006 0.9010004 0.37299985 0.66900027 0.30099994 0.9010004 0.7050003 0.38099986 0.8530003 0.30899996 0.6650002 0.6730002 0.30099994 0.85700035 0.37299985 0.7130003 0.8970003 0.30099994 0.66900027 0.37699986 0.89300036 0.50900006 0.9010004 0.37299985 0.66900027 0.30099994 0.3809999 0.9010004 0.7050003 0.50100005 0.38099986 0.8530003 0.30899996 0.6650002 0.3729999 0.3729999 0.6730002 0.30099994 0.85700035 0.37299985 0.50100005 0.7130003 0.8970003 0.3809999 0.30099994 0.66900027 0.37699986 0.89300036 0.50900006 0.63300025 0.3769999 0.36499992 0.49700004 0.49700004 0.94900036 0.94900036 0.50100005 0.49300006 0.36499992 0.3729999 0.63300025 0.26049995 0.5285001 0.49650002 0.45650008 0.96050036 0.30449992 0.6925001 0.3644999 0.6365002 0.30849993 0.3324999 0.3284999 0.61650026 0.61650026 0.6885001 0.3644999 0.92050034 0.42449987 0.6965001 0.36849988 0.18850002 0.8445003 0.29649994 0.36049986 0.52050006 0.25649995 0.3244999 0.3244999 0.26449993 0.5285001 0.5245001 0.26049995 0.45650008 0.49650002 0.63250023 0.30449992 0.6925001 0.3644999 0.9685004 0.30849993 0.29649994 0.35649985 0.43249986 0.84050035 0.4525001 0.48450005 0.6125002 0.6125002 0.48850006 0.4525001 0.26499996 0.53300005 0.50100005 0.46100008 0.9650004 0.30899993 0.69700015 0.3689999 0.6410002 0.3129999 0.3369999 0.33299989 0.62100023 0.62100023 0.69300014 0.3689999 0.9250003 0.42899987 0.7010001 0.3729999 0.19300002 0.84900033 0.30099994 0.36499986 0.52500004 0.26099992 0.3289999 0.3289999 0.26899993 0.53300005 0.52900004 0.26499993 0.46100008 0.50100005 0.6370002 0.30899993 0.69700015 0.3689999 0.9730004 0.3129999 0.30099994 0.36099988 0.43699986 0.8450003 0.45700008 0.48900005 0.6170002 0.6170002 0.49300003 0.45700008 0.6045001 0.2765 0.3324999 0.33649987 0.6885003 0.16050002 0.2765 0.6085001 0.28849995 0.35649985 0.6965003 0.16450001 0.29649994 0.37649983 0.28049996 0.6085001 0.34049988 0.34049988 0.61650014 0.28449994 0.25250003 0.9125004 0.5765001 0.49650002 0.37249988 0.45650008 0.36849985 0.8805003 0.6365001 0.26049992 0.38450012 0.36049986 0.3324999 0.6525003 0.49250013 0.27249998 0.34049994 0.29249996 0.92850035 0.61650026 0.7245001 0.61650026 0.48850006 0.5725001 0.3284999 0.35649985 0.48050004 0.38449988 0.3564999 0.48450005 0.3244999 0.29649994 0.3644999 0.4525001 0.36849985 0.33649987 0.3284999 0.30449992 0.6405001 0.27249992 0.16450001 0.8805003 0.60450006 0.22449999 0.49250013 0.28049994 0.22050002 0.6885003 0.4885001 0.27249998 0.39649987 0.48850006 0.3644999 0.48850006 0.39250013 0.36849985 0.60850006 0.23249999 0.29249996 0.83250034 0.50850016 0.30049992 0.49650007 0.27649993 0.3284999 0.6485002 0.48850006 0.3644999 0.48850006 0.39649987 0.33649987 0.6565002 0.4965001 0.28049994 0.50450015 0.29249996 0.30049992 0.8365003 0.6045001 0.23249996 0.38450012 0.36049986 0.30449992 0.3284999 0.33649987 0.36849985 0.4965001 0.2765 0.22050002 0.6965003 0.49250013 0.27649993 0.6085001 0.22849998 0.16050002 0.87650037 0.6325001 0.26449993 0.45650008 0.37249988 0.49650002 0.5765001 0.34449995 0.29249996 0.49250013 0.2765 0.3324999 0.6525003 0.38850012 0.36449987 0.6325001 0.26049995 0.36449987 0.8725003 0.7245001 0.61650026 0.92850035 0.61650026 0.4525001 0.36849988 0.30049992 0.3204999 0.48050004 0.3564999 0.38849986 0.48450005 0.35649985 0.3284999 0.56850016 0.48450005 0.49650002 0.7685003 0.6565002 0.45650008 0.8805003 0.50050014 0.26049992 0.36049986 0.3324999 0.49250013 0.5645001 0.34049994 0.48850006 0.3925001 0.40450013 0.45650008 0.50450015 0.84050035 0.6005001 0.3204999 0.29249996 0.24049997 0.31249994 0.5565001 0.92850035 0.6885001 0.65650016 0.7245001 0.48850006 0.48450005 0.3284999 0.48050004 0.48450005 0.29649994 0.45650008 0.4525001 0.33649987 0.24049996 0.25249997 0.30449992 0.27249992 0.60850006 0.8805003 0.22449999 0.49250013 0.22050002 0.24449998 0.4885001 0.46450007 0.3444999 0.3124999 0.46450007 0.37649983 0.33649987 0.6085001 0.49250016 0.7605003 0.28049996 0.30449992 0.3284999 0.6965001 0.9685004 0.8565003 0.65650016 0.7685003 0.38850012 0.23249997 0.36049986 0.36449987 0.4965001 0.6565002 0.43250012 0.48850006 0.36849985 0.33649987 0.48850006 0.36849985 0.3284999 0.23249999 0.83250034 0.50850016 0.49650007 0.30449992 0.3284999 0.48850006 0.36849985 0.33649987 0.48850006 0.33649987 0.29649994 0.4965001 0.50450015 0.8365003 0.23249996 0.33649987 0.36049986 0.46450007 0.3444999 0.3124999 0.46450007 0.33649987 0.29649994 0.2765 0.7605003 0.49650013 0.6085001 0.3444999 0.36849985 0.30449992 0.5045001 0.5805001 0.33649987 0.4965001 0.24049997 0.22050002 0.49250013 0.22849998 0.87650037 0.6125001 0.26449993 0.45650008 0.6565002 0.7325003 0.48850006 0.5645001 0.30849993 0.2365 0.29249996 0.3244999 0.6005001 0.8445003 0.49650016 0.45650008 0.43650013 0.39250013 0.49650002 0.34449995 0.5645001 0.49250013 0.3324999 0.36449987 0.26049995 0.50450015 0.8725003 0.65650016 0.6365002 0.5925002 0.6965001 0.43650013 0.6565002 0.5005001 0.36049986 0.36449987 0.23249999 0.39250013 0.7605003 0.7245001 0.65250015 0.6885001 0.92850035 0.4525001 0.45650008 0.30049992 0.48050004 0.48450005 0.3284999 0.48850006 0.48450005 0.5765001 0.33649987 0.6565002 0.45650008 0.8805003 0.50050014 0.26049992 0.36049986 0.6525003 0.27249998 0.29649994 0.29249996 0.6005001 0.36049986 0.40450013 0.45650008 0.50450015 0.84050035 0.6005001 0.3204999 0.40050012 0.4885001 0.29649994 0.29249996 0.72850025 0.48850006 0.48850006 0.72850025 0.56450015 0.56850016 0.3284999 0.48050004 0.48450005 0.3244999 0.56850016 0.56450015 0.92850035 0.6885001 0.48850006 0.61650026 0.5725001 0.5965001 0.35649985 0.38449988 0.48450005 0.29649994 0.45650008 0.4525001 0.36849985 0.6405001 0.25249997 0.30449992 0.27249992 0.60850006 0.8805003 0.22449999 0.28049994 0.6885003 0.4965001 0.27249998 0.40449983 0.6765001 0.3124999 0.46450007 0.37649983 0.33649987 0.6085001 0.49250016 0.34049988 0.5285001 0.6565002 0.43250012 0.6965001 0.9685004 0.33649987 0.46450007 0.34049988 0.36449987 0.6365001 0.28849995 0.36449987 0.4965001 0.6565002 0.43250012 0.39649987 0.30049995 0.33649987 0.48850006 0.36849985 0.3284999 0.23249999 0.83250034 0.30049992 0.27649993 0.40450013 0.6485002 0.36049986 0.26449993 0.6045001 0.36049986 0.5285001 0.27249992 0.17650002 0.56450015 0.56850016 0.17250001 0.27649993 0.52050006 0.48850006 0.36849985 0.64050007 0.39649987 0.6565002 0.40050012 0.28049994 0.29249996 0.8365003 0.23249996 0.33649987 0.36049986 0.46450007 0.3444999 0.30049992 0.40449983 0.43650013 0.6565002 0.53650004 0.3324999 0.49650013 0.6085001 0.3444999 0.36849985 0.30449992 0.5045001 0.26449993 0.36849985 0.2765 0.4965001 0.6965003 0.27649993 0.22849998 0.87650037 0.6125001 0.26449993 0.45650008 0.6565002 0.36049986 0.6005001 0.29249996 0.29649994 0.4965001 0.3965001 0.3244999 0.6005001 0.8445003 0.49650016 0.45650008 0.43650013 0.33649987 0.5765001 0.29249996 0.29649994 0.2765 0.6525003 0.36449987 0.26049995 0.50450015 0.8725003 0.46450007 0.30849993 0.5925002 0.6965001 0.43650013 0.6565002 0.5005001 0.36049986 0.29249996 0.6325001 0.36849985 0.33649987 0.61650026 0.46050006 0.6885001 0.92850035 0.4525001 0.45650008 0.30049992 0.48050004 0.38849986 0.35649985 0.6005001 0.56850016 0.124500014 0.46050018 0.18449992 0.14849997 0.18849991 0.45250016 0.1285 0.18449992 0.18849991 0.14849997 0.18049993 0.18849991 0.41250014 0.3085001 0.3085001 0.14449997 0.18049993 0.3045001 0.21649992 0.42050016 0.17649993 0.14449997 0.3045001 0.42050016 0.21649992 0.09250001 0.42450017 0.42050016 0.09650001 0.5085002 0.15649995 0.46050018 0.18449992 0.124500014 0.21649992 0.18849991 0.41250014 0.18049993 0.15649995 0.1285 0.18449992 0.45250016 0.5085002 0.15249996 0.20849994 0.14849997 0.42050016 0.17649993 0.14849997 0.21649992 0.18049993 0.42050016 0.09650001 0.14849997 0.14849997 0.09250001 0.42450017 0.18049993 0.21649992 0.14849997 0.18049993 0.42050016 0.3085001 0.42050016 0.18049993 0.17649993 0.3045001 0.14849997 0.14449997 0.21649992 0.15649995 0.18849991 0.46050018 0.08050001 0.18449992 0.34850013 0.124500014 0.14849997 0.18049993 0.18049993 0.08450001 0.42050016 0.14449997 0.09650001 0.34050012 0.14849997 0.21649992 0.3085001 0.18849991 0.14849997 0.41250014 0.15649995 0.18049993 0.3085001 0.18049993 0.14849997 0.34850013 0.09250001 0.14449997 0.42450017 0.076500006 0.18049993 0.15649995 0.14849997 0.1285 0.34850013 0.18449992 0.08450001 0.45250016 0.18849991 0.3085001 0.21649992 0.14449997 0.14849997 0.3045001 0.18049993 0.17649993 0.42050016 0.5085002 0.3085001 0.15249996 0.17649993 0.20849994 0.18049993 0.14849997 0.3085001 0.3085001 0.42050016 0.18049993 0.17649993 0.3045001 0.14849997 0.14449997 0.21649992 0.15649995 0.18849991 0.46050018 0.08050001 0.18449992 0.34850013 0.124500014 0.14849997 0.18049993 0.18049993 0.08450001 0.42050016 0.14449997 0.09650001 0.34050012 0.14849997 0.21649992 0.3085001 0.18849991 0.14849997 0.41250014 0.15649995 0.18049993 0.3085001 0.18049993 0.14849997 0.34850013 0.09250001 0.14449997 0.42450017 0.076500006 0.18049993 0.15649995 0.14849997 0.1285 0.34850013 0.18449992 0.08450001 0.45250016 0.18849991 0.3085001 0.21649992 0.14449997 0.14849997 0.3045001 0.18049993 0.17649993 0.42050016 0.5085002 0.3085001 0.15249996 0.17649993 0.20849994 0.18049993 0.14849997 0.3085001 0.3085001 0.42050016 0.18049993 0.17649993 0.3045001 0.14849997 0.14449997 0.21649992 0.15649995 0.18849991 0.46050018 0.08050001 0.18449992 0.34850013 0.124500014 0.14849997 0.18049993 0.18049993 0.08450001 0.42050016 0.14449997 0.09650001 0.34050012 0.14849997 0.21649992 0.3085001 0.18849991 0.14849997 0.41250014 0.15649995 0.18049993 0.3085001 0.18049993 0.14849997 0.34850013 0.09250001 0.14449997 0.42450017 0.076500006 0.18049993 0.15649995 0.14849997 0.1285 0.34850013 0.18449992 0.08450001 0.45250016 0.18849991 0.3085001 0.21649992 0.14449997 0.14849997 0.3045001 0.18049993 0.17649993 0.42050016 0.5085002 0.3085001 0.15249996 0.17649993 0.20849994 0.18049993 0.14849997 0.3085001)</t>
  </si>
  <si>
    <t>20141001154500-788</t>
  </si>
  <si>
    <t>20141001154552-1044</t>
  </si>
  <si>
    <t>(GlyphFn Object-414 User-Drawn-Sketch-Layer-155)</t>
  </si>
  <si>
    <t>20141001154533-949</t>
  </si>
  <si>
    <t>(3 3 3 3 3 3 3 3 3 3 3 3 3 3 3 3 3 3 3 3 3 3 3 3 3 3 3 3 3 3 3 3 4 4 3 3 3 3 3 3 3 3)</t>
  </si>
  <si>
    <t>(0.09850001 0.09850001)</t>
  </si>
  <si>
    <t>(0.044500005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0.044500005 0.08850001 0.08850001 0.044500005 0.044500005 0.044500005 0.044500005 0.044500005 0.044500005 0.044500005 0.044500005)</t>
  </si>
  <si>
    <t>20141001154426-737</t>
  </si>
  <si>
    <t>(GlyphFn Object-353 User-Drawn-Sketch-Layer-145)</t>
  </si>
  <si>
    <t>(GlyphFn Object-478 Ghost-Layer-175)</t>
  </si>
  <si>
    <t>20141001154508-828</t>
  </si>
  <si>
    <t>(GlyphFn Object-373 User-Drawn-Sketch-Layer-149)</t>
  </si>
  <si>
    <t>(GlyphFn Object-370 User-Drawn-Sketch-Layer-149)</t>
  </si>
  <si>
    <t>(6 6 6 6 8 8 8 8 8 8 8 8 8 8 8 8 8 8 8 8 6 6 6 6 6 6 6 6 6 6 6 6 6 6 6 6 6 6 6 6 4 4 4 4 4 4 4 4 6 6 6 6 6 6 6 6 4 4 4 4 4 4 4 4 4 4 4 4 4 4 4 4 4 4 4 4 4 4 4 4 4 4 4 4 4 4 4 4 4 4 4 4 4 4 4 4 4 4 4 4 4 4 4 4 4 4 4 4 4 4 4 4 4 4 4 4 4 4 4 4 4 4 4 4 4 4 4 4 3 3 3 3 3 3 3 3 3 3 3 3 3 3 3 3 3 3 3 3 3 3 3 3 3 3 3 3 3 3 3 3)</t>
  </si>
  <si>
    <t>(1.4200003 1.4200003)</t>
  </si>
  <si>
    <t>(0.68100023 0.68100023 0.68100023 0.68100023 1.0295004 0.80550003 0.80550003 1.0295004 1.0295004 1.0295004 0.80550003 0.80550003 0.80550003 1.0295004 1.0295004 0.80550003 0.80550003 0.80550003 1.0295004 1.0295004 0.68100023 0.68100023 0.68100023 0.68100023 0.68100023 0.53300005 0.53300005 0.68100023 0.68100023 0.68100023 0.53300005 0.53300005 0.53300005 0.68100023 0.68100023 0.53300005 0.53300005 0.53300005 0.68100023 0.68100023 0.52050006 0.66450024 0.52050006 0.66450024 0.66450024 0.52050006 0.52050006 0.66450024 0.52500004 0.6690002 0.52500004 0.6690002 0.6690002 0.52500004 0.52500004 0.6690002 0.5925001 0.66450024 0.66450024 0.5925001 0.5925001 0.52050006 0.5925001 0.52050006 0.52050006 0.5925001 0.5925001 0.66450024 0.52050006 0.5925001 0.66450024 0.5925001 0.5925001 0.66450024 0.52050006 0.5925001 0.5925001 0.66450024 0.5925001 0.52050006 0.5925001 0.52050006 0.52050006 0.5925001 0.5925001 0.66450024 0.5925001 0.66450024 0.5925001 0.66450024 0.5925001 0.66450024 0.66450024 0.66450024 0.5925001 0.5925001 0.66450024 0.5925001 0.66450024 0.5925001 0.66450024 0.66450024 0.66450024 0.66450024 0.5925001 0.5925001 0.66450024 0.66450024 0.66450024 0.5925001 0.66450024 0.5925001 0.66450024 0.66450024 0.66450024 0.66450024 0.5925001 0.66450024 0.5925001 0.66450024 0.66450024 0.66450024 0.5925001 0.5925001 0.5925001 0.5925001 0.66450024 0.66450024 0.3325001 0.2605 0.2605 0.3325001 0.3325001 0.3325001 0.2605 0.2605 0.2605 0.3325001 0.3325001 0.2605 0.2605 0.2605 0.3325001 0.3325001 0.3325001 0.2605 0.2605 0.3325001 0.3325001 0.3325001 0.2605 0.2605 0.2605 0.3325001 0.3325001 0.2605 0.2605 0.2605 0.3325001 0.3325001)</t>
  </si>
  <si>
    <t>20141001154312-377</t>
  </si>
  <si>
    <t>(GlyphFn Object-467 Ghost-Layer-170)</t>
  </si>
  <si>
    <t>(GlyphFn Object-277 User-Drawn-Sketch-Layer-137)</t>
  </si>
  <si>
    <t>20141001154545-979</t>
  </si>
  <si>
    <t>(3 3 3 3 3 4 4 3 3 3 3 3 3 3 3 3 3 3 3 3 3 3 3 3 3 3 3 3 3)</t>
  </si>
  <si>
    <t>(0.040500004 0.032500003 0.028500002 0.024500001 0.040500004 0.072500005 0.072500005 0.032500003 0.028500002 0.024500001 0.040500004 0.040500004 0.024500001 0.028500002 0.032500003 0.040500004 0.024500001 0.028500002 0.032500003 0.040500004 0.028500002 0.040500004 0.024500001 0.028500002 0.032500003 0.032500003 0.028500002 0.024500001 0.040500004)</t>
  </si>
  <si>
    <t>20141001154356-586</t>
  </si>
  <si>
    <t>20141001154357-596</t>
  </si>
  <si>
    <t>(GlyphFn Object-307 User-Drawn-Sketch-Layer-141)</t>
  </si>
  <si>
    <t>(GlyphFn Object-316 User-Drawn-Sketch-Layer-141)</t>
  </si>
  <si>
    <t>20141001154334-454</t>
  </si>
  <si>
    <t>(GlyphFn Object-288 User-Drawn-Sketch-Layer-139)</t>
  </si>
  <si>
    <t>(GlyphFn Object-290 User-Drawn-Sketch-Layer-139)</t>
  </si>
  <si>
    <t>20141001154356-593</t>
  </si>
  <si>
    <t>(3 3 4 4 4 4 3 3 3 3 3 3 3 3 3 3 3)</t>
  </si>
  <si>
    <t>(0.0125 0.0125 0.0205 0.0165 0.0165 0.0205 0.0085 0.0085 0.0125 0.0085 0.0125 0.0085 0.0125 0.0085 0.0085 0.0125 0.0125)</t>
  </si>
  <si>
    <t>20141001154204-110</t>
  </si>
  <si>
    <t>(GlyphFn Object-454 Ghost-Layer-163)</t>
  </si>
  <si>
    <t>(GlyphFn Object-87 User-Drawn-Sketch-Layer-19)</t>
  </si>
  <si>
    <t>(4 4 4 4 3 3 3 3 3 3 3 3 3 3)</t>
  </si>
  <si>
    <t>(0.0405 0.0325 0.0405 0.0325 0.0205 0.0205 0.0165 0.0205 0.0205 0.0165 0.0165 0.0205 0.0205 0.0165)</t>
  </si>
  <si>
    <t>20141001154150-18</t>
  </si>
  <si>
    <t>(GlyphFn Object-39 User-Drawn-Sketch-Layer-12)</t>
  </si>
  <si>
    <t>(GlyphFn Object-42 User-Drawn-Sketch-Layer-12)</t>
  </si>
  <si>
    <t>(4 4 4 4 4 4 4 4 4 4 4 4 4 4 4 4 4 4 4 3 3 3 3 3 3 3 3 3 3 3 3 3 3 3 3 3 3 3 3 3 3 3 3 3 3 3 3 3 3 3 3)</t>
  </si>
  <si>
    <t>(0.11400001 0.08850001)</t>
  </si>
  <si>
    <t>(0.056500003 0.072500005 0.0325 0.068500005 0.060500003 0.0325 0.060500003 0.0325 0.0325 0.068500005 0.068500005 0.052500002 0.0325 0.052500002 0.072500005 0.052500002 0.0325 0.052500002 0.068500005 0.036500003 0.028500002 0.028500002 0.036500003 0.032500003 0.032500003 0.036500003 0.028500002 0.028500002 0.036500003 0.036500003 0.028500002 0.028500002 0.036500003 0.036500003 0.0165 0.028500002 0.0165 0.032500003 0.0165 0.028500002 0.0165 0.036500003 0.036500003 0.0165 0.028500002 0.0165 0.032500003 0.0165 0.028500002 0.0165 0.036500003)</t>
  </si>
  <si>
    <t>20141001154615-1146</t>
  </si>
  <si>
    <t>(3 3 3 3 3)</t>
  </si>
  <si>
    <t>(0.0205 0.0205 0.0205 0.0205 0.0205)</t>
  </si>
  <si>
    <t>20141001154622-1175</t>
  </si>
  <si>
    <t>(0.0125 0.0045000003 0.0125 0.0125)</t>
  </si>
  <si>
    <t>20141001154504-818</t>
  </si>
  <si>
    <t>(GlyphFn Object-372 User-Drawn-Sketch-Layer-149)</t>
  </si>
  <si>
    <t>(6 6 6 6 6 6 6 6 6 6 6 6 6 6 6 6 6 6 6 6 6 6 6 6 6 6 6 6 6 6 6 6 6 6 6 6 6 6 6 6 6 6 6 6 6 6 6 6 8 8 8 8 8 8 8 8 8 8 8 8 8 8 8 8 8 8 8 8 8 8 8 8 8 8 8 8 8 8 8 8 8 8 8 8 8 8 8 8 8 8 8 8 8 8 8 8 8 8 8 8 8 8 8 8 8 8 8 8 8 8 8 8 6 6 6 6 6 6 6 6 6 6 6 6 6 6 6 6 6 6 6 6 6 6 6 6 6 6 6 6 6 6 6 6 6 6 6 6 6 6 6 6 6 6 6 6 6 6 6 6 4 4 4 4 4 4 4 4 4 4 4 4 4 4 4 4 4 4 4 4 4 4 4 4 4 4 4 4 4 4 4 4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</si>
  <si>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(3.5100005 2.8400002 2.8400002)</t>
  </si>
  <si>
    <t>(0.8410003 0.68100023 0.5490001 0.5450001 0.68100023 0.8410003 0.68100023 0.5490001 0.5490001 0.68100023 0.8410003 0.68100023 0.5450001 0.5490001 0.68100023 0.8410003 0.8410003 0.68100023 0.5530001 0.5450001 0.68100023 0.8410003 0.5450001 0.5530001 0.5530001 0.5450001 0.8410003 0.68100023 0.5450001 0.5530001 0.68100023 0.8410003 0.8410003 0.68100023 0.5490001 0.5450001 0.68100023 0.8410003 0.68100023 0.5490001 0.5490001 0.68100023 0.8410003 0.68100023 0.5450001 0.5490001 0.68100023 0.8410003 1.2655004 1.0295004 0.8295001 0.8175001 0.83350015 0.8175001 0.8295001 1.0295004 1.0295004 1.2775004 1.0295004 0.8295001 0.8175001 0.8375001 0.8175001 0.8295001 0.8295001 1.0295004 1.2655004 1.0295004 0.8295001 0.8175001 0.83350015 0.8175001 0.8175001 0.8295001 1.0295004 1.2775004 1.0295004 0.8295001 0.8175001 0.8375001 0.83350015 0.8175001 0.8295001 1.0295004 1.2655004 1.0295004 0.8295001 0.8175001 0.8175001 0.8375001 0.8175001 0.8295001 1.0295004 1.2775004 1.0295004 0.8295001 0.8295001 0.8175001 0.83350015 0.8175001 0.8295001 1.0295004 1.2655004 1.0295004 1.0295004 0.8295001 0.8175001 0.8375001 0.8175001 0.8295001 1.0295004 1.2775004 0.8410003 0.68100023 0.5530001 0.5450001 0.68100023 0.8410003 0.5450001 0.5530001 0.5530001 0.5450001 0.8410003 0.68100023 0.5450001 0.5530001 0.68100023 0.8410003 0.8410003 0.68100023 0.5490001 0.68100023 0.68100023 0.8410003 0.68100023 0.5490001 0.5490001 0.68100023 0.8410003 0.5450001 0.68100023 0.5490001 0.5450001 0.8410003 0.8410003 0.5450001 0.5490001 0.68100023 0.5450001 0.8410003 0.68100023 0.5490001 0.5490001 0.68100023 0.8410003 0.68100023 0.68100023 0.5490001 0.68100023 0.8410003 0.5445001 0.83250034 0.5285001 0.66450024 0.5365001 0.5365001 0.66450024 0.5285001 0.5285001 0.66450024 0.5365001 0.8085003 0.5285001 0.66450024 0.5365001 0.5365001 0.5365001 0.5365001 0.5285001 0.66450024 0.5445001 0.83250034 0.5285001 0.66450024 0.66450024 0.5285001 0.5365001 0.5365001 0.5285001 0.66450024 0.5365001 0.8085003 0.5490001 0.8370003 0.53300005 0.6690002 0.54100007 0.54100007 0.6690002 0.53300005 0.53300005 0.6690002 0.54100007 0.81300026 0.53300005 0.6690002 0.54100007 0.54100007 0.54100007 0.54100007 0.53300005 0.6690002 0.5490001 0.8370003 0.53300005 0.6690002 0.6690002 0.53300005 0.54100007 0.54100007 0.53300005 0.6690002 0.54100007 0.81300026 0.82050025 0.73650026 0.66450024 0.66450024 0.6005001 0.7485002 0.5365001 0.5365001 0.5325 0.5285001 0.5325 0.54050004 0.6045002 0.59650016 0.73650026 0.8085003 0.6005001 0.73650026 0.66450024 0.66450024 0.6005001 0.6005001 0.59650016 0.5325 0.5365001 0.5325 0.59650016 0.6005001 0.66450024 0.6005001 0.82050025 0.5365001 0.5325 0.7485002 0.5285001 0.5285001 0.5325 0.5365001 0.6005001 0.59650016 0.68050015 0.6845002 0.66450024 0.73650026 0.5365001 0.82050025 0.7485002 0.6005001 0.66450024 0.59650016 0.6045002 0.54050004 0.5325 0.5285001 0.5325 0.5365001 0.6005001 0.66450024 0.5325 0.7485002 0.83250034 0.5365001 0.7485002 0.68050015 0.68850017 0.6045002 0.59650016 0.5325 0.5365001 0.5325 0.7485002 0.66450024 0.7485002 0.6005001 0.5365001 0.83250034 0.5325 0.5325 0.5365001 0.5325 0.59650016 0.6045002 0.68850017 0.68050015 0.5365001 0.6005001 0.5285001 0.66450024 0.7485002 0.5325 0.82050025 0.6845002 0.68050015 0.59650016 0.6005001 0.5365001 0.5325 0.5285001 0.5365001 0.6005001 0.5285001 0.59650016 0.68050015 0.5325 0.6845002 0.82050025 0.7485002 0.66450024 0.6005001 0.5365001 0.5325 0.5285001 0.5325 0.59650016 0.5325 0.6045002 0.68850017 0.5365001 0.68050015 0.7485002 0.83250034 0.7485002 0.66450024 0.6005001 0.5365001 0.5325 0.5285001 0.5325 0.5365001 0.54050004 0.6045002 0.5325 0.59650016 0.66450024 0.7485002 0.82050025 0.73650026 0.66450024 0.6005001 0.5365001 0.5325 0.5365001 0.6005001 0.5325 0.59650016 0.59650016 0.6005001 0.6005001 0.66450024 0.73650026 0.8085003 0.73650026 0.66450024 0.6005001 0.54050004 0.5325 0.59650016 0.5285001 0.5325 0.6045002 0.5365001 0.5365001 0.6005001 0.66450024 0.73650026 0.82050025 0.7485002 0.66450024 0.6045002 0.59650016 0.68050015 0.5325 0.5365001 0.68850017 0.5325 0.5325 0.5365001 0.6005001 0.66450024 0.7485002 0.83250034 0.7485002 0.59650016 0.6005001 0.6845002 0.5365001 0.5325 0.68050015 0.5285001 0.5285001 0.5325 0.5365001 0.6005001 0.66450024 0.7485002 0.82050025 0.82050025 0.6005001 0.66450024 0.6845002 0.68050015 0.7485002 0.59650016 0.6005001 0.5365001 0.5325 0.5285001 0.5285001 0.5325 0.5365001 0.6005001 0.8085003 0.73650026 0.6005001 0.59650016 0.66450024 0.5325 0.5365001 0.5325 0.59650016 0.6005001 0.6005001 0.66450024 0.73650026 0.66450024 0.73650026 0.82050025 0.59650016 0.6045002 0.7485002 0.54050004 0.5325 0.5285001 0.5325 0.5365001 0.5365001 0.6005001 0.66450024 0.6845002 0.6005001 0.59650016 0.82050025 0.7485002 0.68050015 0.66450024 0.6005001 0.5365001 0.5325 0.5285001 0.5285001 0.5325 0.5365001 0.68050015 0.59650016 0.6045002 0.7485002 0.83250034 0.68850017 0.7485002 0.66450024 0.6005001 0.5365001 0.5325 0.5325 0.5365001 0.5325 0.7485002 0.66450024 0.7485002 0.68050015 0.68850017 0.83250034 0.6045002 0.59650016 0.5325 0.5365001 0.5325 0.5325 0.5365001 0.6005001 0.59650016 0.5325 0.54050004 0.66450024 0.7485002 0.6045002 0.82050025 0.73650026 0.66450024 0.6005001 0.5365001 0.5365001 0.5325 0.5285001 0.6005001 0.5365001 0.5325 0.6005001 0.66450024 0.59650016 0.73650026 0.8085003 0.73650026 0.66450024 0.6005001 0.6005001 0.59650016 0.5325 0.5365001 0.5325 0.5285001 0.5365001 0.6005001 0.5325 0.66450024 0.73650026 0.82050025 0.7485002 0.66450024 0.59650016 0.6045002 0.54050004 0.5325 0.59650016 0.5325 0.5325 0.5365001 0.5365001 0.6005001 0.66450024 0.7485002 0.83250034 0.7485002 0.68050015 0.68850017 0.6045002 0.5285001 0.6005001 0.5365001 0.5285001 0.5325 0.5325 0.5365001 0.6005001 0.66450024 0.7485002 0.82050025 0.6845002 0.68050015 0.59650016 0.5285001 0.6005001 0.5365001 0.5285001 0.5325 0.5325 0.5365001 0.6005001 0.59650016 0.68050015 0.6845002 0.82050025 0.7485002 0.66450024 0.5325 0.66450024 0.6005001 0.5325 0.5365001 0.5365001 0.5325 0.59650016 0.6045002 0.68850017 0.68050015 0.7485002 0.83250034 0.7485002 0.5365001 0.73650026 0.66450024 0.5365001 0.5325 0.6005001 0.5285001 0.5325 0.54050004 0.6045002 0.59650016 0.66450024 0.7485002 0.82050025 0.41650015 0.27250004 0.27250004 0.41650015 0.40450013 0.26850003 0.26850003 0.40450013 0.41650015 0.27250004 0.27250004 0.41650015 0.41650015 0.26850003 0.27250004 0.26850003 0.26850003 0.41650015 0.26850003 0.27250004 0.27250004 0.26850003 0.41650015 0.26850003 0.26850003 0.27250004 0.26850003 0.41650015 0.40450013 0.26850003 0.26850003 0.40450013 0.40450013 0.3325001 0.26850003 0.26450002 0.26850003 0.26450002 0.26850003 0.3325001 0.3325001 0.41650015 0.3325001 0.26850003 0.26450002 0.27250004 0.26450002 0.26850003 0.26850003 0.3325001 0.40450013 0.3325001 0.26850003 0.26450002 0.26850003 0.26450002 0.26450002 0.26850003 0.3325001 0.41650015 0.3325001 0.26850003 0.26450002 0.27250004 0.26850003 0.26450002 0.26850003 0.3325001 0.40450013 0.3325001 0.26850003 0.26450002 0.26450002 0.27250004 0.26450002 0.26850003 0.3325001 0.41650015 0.3325001 0.26850003 0.26850003 0.26450002 0.26850003 0.26450002 0.26850003 0.3325001 0.40450013 0.3325001 0.3325001 0.26850003 0.26450002 0.27250004 0.26450002 0.26850003 0.3325001 0.41650015 0.40450013 0.3325001 0.26850003 0.26450002 0.26850003 0.26450002 0.26850003 0.3325001 0.3325001 0.41650015 0.3325001 0.26850003 0.26450002 0.27250004 0.26450002 0.26850003 0.26850003 0.3325001 0.40450013 0.3325001 0.26850003 0.26450002 0.26850003 0.26450002 0.26450002 0.26850003 0.3325001 0.41650015 0.3325001 0.26850003 0.26450002 0.27250004 0.26850003 0.26450002 0.26850003 0.3325001 0.40450013 0.3325001 0.26850003 0.26450002 0.26450002 0.27250004 0.26450002 0.26850003 0.3325001 0.41650015 0.3325001 0.26850003 0.26850003 0.26450002 0.26850003 0.26450002 0.26850003 0.3325001 0.40450013 0.3325001 0.3325001 0.26850003 0.26450002 0.27250004 0.26450002 0.26850003 0.3325001 0.41650015)</t>
  </si>
  <si>
    <t>20141001154311-372</t>
  </si>
  <si>
    <t>(GlyphFn Object-275 User-Drawn-Sketch-Layer-137)</t>
  </si>
  <si>
    <t>20141001154200-86</t>
  </si>
  <si>
    <t>20141001154155-66</t>
  </si>
  <si>
    <t>(GlyphFn Object-48 User-Drawn-Sketch-Layer-12)</t>
  </si>
  <si>
    <t>20141001154615-1149</t>
  </si>
  <si>
    <t>(GlyphFn Object-436 User-Drawn-Sketch-Layer-159)</t>
  </si>
  <si>
    <t>(GlyphFn Object-492 User-Drawn-Sketch-Layer-159)</t>
  </si>
  <si>
    <t>(4 4 4 4 3 3 3 3 3 3 3 3 3 3 3 3 3 3)</t>
  </si>
  <si>
    <t>(0.053000003 0.044000003)</t>
  </si>
  <si>
    <t>(0.0405 0.0485 0.0405 0.0485 0.024500001 0.024500001 0.024500001 0.0205 0.0205 0.024500001 0.024500001 0.0205 0.0205 0.024500001 0.024500001 0.0205 0.0205 0.024500001)</t>
  </si>
  <si>
    <t>20141001154531-925</t>
  </si>
  <si>
    <t>20141001154624-1201</t>
  </si>
  <si>
    <t>(GlyphFn Object-441 User-Drawn-Sketch-Layer-161)</t>
  </si>
  <si>
    <t>(GlyphFn Object-447 User-Drawn-Sketch-Layer-161)</t>
  </si>
  <si>
    <t>20141001154502-800</t>
  </si>
  <si>
    <t>(GlyphFn Object-377 User-Drawn-Sketch-Layer-149)</t>
  </si>
  <si>
    <t>(GlyphFn Object-375 User-Drawn-Sketch-Layer-149)</t>
  </si>
  <si>
    <t>20141001154553-1057</t>
  </si>
  <si>
    <t>20141001154423-716</t>
  </si>
  <si>
    <t>20141001154532-934</t>
  </si>
  <si>
    <t>(GlyphFn Object-489 Ghost-Layer-181)</t>
  </si>
  <si>
    <t>(GlyphFn Object-399 User-Drawn-Sketch-Layer-153)</t>
  </si>
  <si>
    <t>20141001154622-1170</t>
  </si>
  <si>
    <t>(GlyphFn Object-493 User-Drawn-Sketch-Layer-161)</t>
  </si>
  <si>
    <t>(0.056500003 0.0325 0.056500003 0.056500003 0.028500002 0.028500002 0.028500002 0.0165 0.0165 0.028500002 0.028500002 0.0165 0.0165 0.028500002 0.028500002 0.0165 0.0165 0.028500002)</t>
  </si>
  <si>
    <t>20141001154154-54</t>
  </si>
  <si>
    <t>Image 2</t>
  </si>
  <si>
    <t>(3 3 4 3 3 3 3 3)</t>
  </si>
  <si>
    <t>(0.0165 0.0125 0.028500002 0.0165 0.0125 0.0045000003 0.0045000003 0.0165)</t>
  </si>
  <si>
    <t>20141001154446-756</t>
  </si>
  <si>
    <t>(GlyphFn Object-360 User-Drawn-Sketch-Layer-147)</t>
  </si>
  <si>
    <t>(GlyphFn Object-480 User-Drawn-Sketch-Layer-147)</t>
  </si>
  <si>
    <t>(6 6 6 6 6 6 6 6 6 6 6 6 6 6 6 6 6 6 6 6 8 8 8 8 9 9 9 9 8 8 8 8 9 9 9 9 8 8 8 8 8 8 8 8 6 6 6 6 6 6 6 6 6 6 6 6 6 6 6 6 6 6 6 6 6 6 6 6 6 6 6 6 6 6 6 6 6 6 6 6 6 6 6 6 6 6 6 6 6 6 6 6 6 6 6 6 6 6 6 6 6 6 4 4 4 4 4 4 4 4 4 4 4 4 4 4 4 4 4 4 4 4 4 4 4 4 4 4 4 4 4 4 4 4 4 4 4 4 4 4 4 4 4 4 4 4 4 4 4 4 4 4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t>
  </si>
  <si>
    <t>(2.4690003 1.7835003 1.7835001)</t>
  </si>
  <si>
    <t>(0.6770003 0.30499995 0.59300005 0.7130003 0.32099992 0.6770003 0.59300005 0.59300005 0.59300005 0.62500024 0.28499997 0.66900027 0.59300005 0.49700004 0.5930001 0.50900006 0.50900006 0.59300005 0.49700004 0.59300005 0.8735002 0.82949996 0.8175002 0.9975003 0.9255003 1.0415004 0.9335003 1.0415004 0.8935002 0.8735002 0.8255 0.8735002 1.0415004 0.9335003 1.0415004 0.9255003 0.8735002 0.9975003 0.8175001 0.82949996 0.8255 0.8175002 0.9415002 0.8175001 0.59300005 0.59300005 0.62500024 0.6770003 0.32099992 0.59300005 0.7130003 0.30499995 0.6770003 0.5930001 0.49700004 0.50900006 0.59300005 0.59300005 0.59300005 0.59300005 0.50900006 0.49700004 0.49700004 0.50900006 0.59300005 0.59300005 0.62500024 0.65300024 0.6210002 0.24900003 0.6770003 0.32099992 0.59300005 0.49700004 0.6370002 0.7130003 0.24900003 0.58900017 0.30499995 0.6770003 0.5930001 0.50900006 0.6770003 0.30499995 0.58900017 0.24900001 0.50900006 0.59300005 0.7130003 0.6370002 0.32099992 0.6770003 0.24900001 0.6210002 0.49700004 0.59300005 0.59300005 0.59300005 0.50900006 0.49700004 0.65300024 0.62500024 0.2684999 0.5325 0.3324999 0.3324999 0.18450001 0.5845002 0.5325 0.26849994 0.43249986 0.24050003 0.48450005 0.46050006 0.61650026 0.61650026 0.43249986 0.24050003 0.46050006 0.48450005 0.71250033 0.5525001 0.6965003 0.44049984 0.48850015 0.58050007 0.5325 0.2684999 0.50450015 0.44049984 0.46050006 0.48450005 0.48850015 0.58050007 0.6485002 0.72050035 0.3324999 0.3324999 0.48850015 0.58050007 0.61650026 0.61650026 0.50450015 0.44049984 0.48850015 0.58050007 0.2684999 0.5325 0.6965003 0.44049984 0.48450005 0.46050006 0.27299994 0.53700006 0.3369999 0.3369999 0.18900001 0.58900017 0.53700006 0.27299994 0.43699986 0.24500003 0.48900002 0.46500006 0.62100023 0.62100023 0.43699986 0.24500003 0.46500006 0.48900002 0.7170003 0.5570001 0.7010003 0.44499984 0.49300015 0.5850001 0.53700006 0.27299994 0.5090001 0.44499984 0.46500006 0.48900002 0.49300015 0.5850001 0.65300024 0.7250003 0.3369999 0.3369999 0.49300015 0.5850001 0.62100023 0.62100023 0.5090001 0.44499984 0.49300015 0.5850001 0.27299994 0.53700006 0.7010003 0.44499984 0.48900002 0.46500006 0.6965003 0.1685 0.3124999 0.36049986 0.36049992 0.55250007 0.34449995 0.34449995 0.55250007 0.36049992 0.55250007 0.36049992 0.34449995 0.34449995 0.6965003 0.1685 0.36049992 0.55250007 0.3124999 0.36049986 0.28049996 0.66450024 0.49649996 0.48450005 0.6405002 0.60850024 0.36449987 0.34049994 0.48050016 0.49650005 0.49650005 0.57650006 0.43649983 0.34049988 0.46050006 0.57650006 0.7205003 0.60850024 0.57650006 0.46050006 0.7205003 0.60850024 0.34049988 0.43649983 0.57650006 0.49650005 0.49650005 0.48050016 0.34049994 0.36449987 0.48450005 0.49649996 0.6405002 0.60850024 0.36049986 0.6085002 0.48450005 0.49649996 0.45250016 0.26449993 0.3965001 0.24450003 0.34049994 0.6605003 0.5045001 0.3564999 0.49650013 0.3124999 0.46050006 0.57650006 0.45250013 0.26449993 0.34049994 0.36449987 0.1685 0.6245002 0.4165001 0.23249999 0.4965001 0.21650001 0.23249999 0.6965003 0.5045001 0.3564999 0.43649983 0.34049988 0.39650014 0.24450003 0.49650005 0.48050016 0.4165001 0.23249999 0.29649994 0.5765002 0.37650007 0.29649994 0.4965001 0.21650001 0.34049994 0.6605003 0.49650005 0.57650006 0.34049994 0.6605003 0.57650006 0.49650005 0.4965001 0.21650001 0.37650007 0.29649994 0.29649994 0.5765002 0.4165001 0.23249997 0.3965001 0.24450003 0.48050016 0.49650005 0.5045001 0.3564999 0.34049988 0.43649983 0.23249999 0.6965003 0.4965001 0.21650001 0.4165001 0.23249997 0.1685 0.6245002 0.45250016 0.26449993 0.36449987 0.34049994 0.49650013 0.3124999 0.57650006 0.46050006 0.5045001 0.3564999 0.34049994 0.6605003 0.39650014 0.24450003 0.45250013 0.26449993 0.36049986 0.6085002 0.49649996 0.48450005 0.49649996 0.46049997 0.60850024 0.36449987 0.5405001 0.5245 0.48050016 0.57650006 0.5165001 0.34049988 0.54050004 0.57650006 0.5245 0.60850024 0.40049985 0.36449987 0.5245 0.51650006 0.6925003 0.44049984 0.44450015 0.70850027 0.50050014 0.3244999 0.34049988 0.3764999 0.44049984 0.5245 0.3764999 0.34049988 0.5245 0.3244999 0.50050014 0.44049984 0.70850027 0.44450015 0.6925003 0.51650006 0.36449987 0.40049985 0.44049984 0.5245 0.57650006 0.54050004 0.60850024 0.34049988 0.5165001 0.5245 0.57650006 0.48050016 0.5405001 0.36449987 0.46049997 0.49649996 0.5245 0.60850024 0.36049986 0.30049995 0.49649996 0.45250016 0.64450026 0.40049985 0.3965001 0.6605003 0.4525001 0.3564999 0.37249988 0.3124999 0.3764999 0.57650006 0.30049995 0.24050003 0.46049997 0.20450002 0.3965001 0.36449987 0.6045002 0.40450013 0.6605003 0.5645001 0.43249986 0.37249988 0.34049988 0.54050004 0.45250013 0.20450002 0.36449987 0.1685 0.20850003 0.51650006 0.4165001 0.21650001 0.47250015 0.6965003 0.5645001 0.3564999 0.3244999 0.34049988 0.64450026 0.39650014 0.5405001 0.20850003 0.24850002 0.6925003 0.27249998 0.27249998 0.24850002 0.47250015 0.6605003 0.4525001 0.50050014 0.5165001 0.39650014 0.6045002 0.48050016 0.4165001 0.27249998 0.44450018 0.29649994 0.29649994 0.27249998 0.21650001 0.40450013 0.6605003 0.70850027 0.57650006 0.6605003 0.40450013 0.57650006 0.21650001 0.27249998 0.70850027 0.29649994 0.29649994 0.27249998 0.4165001 0.6045002 0.3965001 0.44450015 0.48050016 0.4525001 0.6605003 0.5165001 0.47250015 0.24850002 0.50050014 0.27249998 0.27249998 0.24850002 0.20850003 0.3965001 0.64450026 0.6925003 0.5405001 0.3564999 0.5645001 0.34049988 0.6965003 0.47250015 0.3244999 0.21650001 0.4165001 0.20850003 0.1685 0.20450002 0.45250016 0.51650006 0.36449987 0.37249988 0.43249986 0.54050004 0.5645001 0.6605003 0.34049988 0.40450013 0.6045002 0.39650014 0.20450002 0.24050003 0.30049995 0.36449987 0.46049997 0.3124999 0.37249988 0.57650006 0.3564999 0.4525001 0.3764999 0.6605003 0.39650014 0.64450026 0.45250013 0.30049995 0.36049986 0.40049985 0.49649996 0.48450005 0.4245001 0.6605003 0.60850024 0.34049994 0.5325 0.5245 0.49650005 0.40049985 0.57650006 0.5165001 0.34049988 0.54050004 0.57650006 0.52050006 0.7205003 0.63650024 0.3885001 0.46050006 0.5245 0.30449992 0.34449995 0.44049984 0.30849993 0.5325 0.70850027 0.50050014 0.3244999 0.34049988 0.3764999 0.50450015 0.52050006 0.3764999 0.34049988 0.46050006 0.52050006 0.3244999 0.50050014 0.50450015 0.70850027 0.5325 0.30849993 0.34449995 0.30449992 0.3885001 0.63650024 0.44049984 0.5245 0.57650006 0.54050004 0.6605003 0.7205003 0.34049988 0.5165001 0.52050006 0.57650006 0.40049985 0.49650005 0.5325 0.34049994 0.4245001 0.48450005 0.5245 0.60850024 0.36049986 0.30049995 0.5365001 0.48450005 0.45250016 0.64450026 0.63650024 0.3965001 0.30049992 0.34049994 0.28049996 0.5045001 0.7045003 0.49650013 0.3764999 0.57650006 0.30049995 0.24050003 0.47650015 0.4245001 0.20450002 0.3965001 0.3885001 0.6045002 0.5085 0.3644999 0.30449992 0.24849996 0.44850016 0.7045003 0.34049988 0.54050004 0.5365001 0.47650015 0.71250033 0.6605003 0.2765 0.46850008 0.46050006 0.5285001 0.43249986 0.5285001 0.46850008 0.27649996 0.47650015 0.5365001 0.46050006 0.6605003 0.45250013 0.20450002 0.27649996 0.34049994 0.1685 0.20850003 0.30449992 0.4165001 0.6405002 0.4965001 0.28849995 0.23249999 0.24849996 0.5045001 0.3244999 0.34049988 0.64450026 0.39650014 0.46850008 0.5325 0.20850003 0.24850002 0.34449995 0.27249998 0.4965001 0.6325002 0.42450005 0.28849995 0.30449992 0.28049996 0.50050014 0.5165001 0.39650014 0.6045002 0.5285001 0.49650005 0.4165001 0.27249998 0.30849993 0.29649994 0.24049997 0.37650007 0.6325002 0.4965001 0.3644999 0.34049994 0.70850027 0.57650006 0.30049995 0.5085 0.43249986 0.40049985 0.6405002 0.4965001 0.5325 0.24049997 0.18450001 0.24049997 0.4965001 0.6405002 0.5085 0.30049992 0.5325 0.40049985 0.34049994 0.3644999 0.5285001 0.57650006 0.4965001 0.6325002 0.70850027 0.37650007 0.24049997 0.29649994 0.27249998 0.4165001 0.6045002 0.3965001 0.30849993 0.49650005 0.28049996 0.30449992 0.46850008 0.5165001 0.28849995 0.42450005 0.50050014 0.6325002 0.4965001 0.27249998 0.24850002 0.20850003 0.3965001 0.64450026 0.34449995 0.5325 0.5045001 0.24849996 0.2765 0.34049988 0.23249999 0.28849995 0.3244999 0.4965001 0.6405002 0.4165001 0.20850003 0.1685 0.20450002 0.45250016 0.30449992 0.34049994 0.7045003 0.44850016 0.47650015 0.54050004 0.24849996 0.30449992 0.34049988 0.3644999 0.5085 0.6045002 0.39650014 0.20450002 0.24050003 0.30049995 0.38850012 0.4245001 0.49650013 0.7045003 0.5365001 0.57650006 0.5045001 0.28049996 0.3764999 0.34049994 0.30049995 0.39650014 0.64450026 0.45250013 0.30049995 0.36049986 0.63650024 0.48450005 0.14049998 0.33250013 0.124500014 0.15649995 0.18049993 0.33250013 0.14049998 0.124500014 0.18049993 0.15649995 0.124500014 0.124500014 0.28450006 0.31250012 0.31250012 0.15649995 0.18049993 0.31250012 0.35650015 0.27650005 0.18049993 0.15649995 0.31250012 0.27650005 0.35650015 0.09250001 0.29250008 0.29250008 0.09250001 0.36450014 0.27650005 0.12050001 0.21649992 0.35650015 0.12050001 0.29250008 0.09250001 0.21649992 0.21649992 0.09250001 0.29250008 0.12050001 0.35650015 0.21649992 0.12050001 0.27650005 0.22049992 0.36050016 0.22049992 0.36450014 0.33250013 0.124500014 0.14049998 0.22049992 0.124500014 0.28450006 0.124500014 0.36050016 0.14049998 0.124500014 0.33250013 0.22049992 0.3045001 0.22049992 0.18449992 0.36050016 0.18449992 0.22049992 0.3045001 0.36450014 0.27650005 0.18049993 0.12050001 0.31250012 0.21649992 0.15649995 0.35650015 0.3045001 0.18049993 0.33250013 0.08450001 0.124500014 0.34850013 0.14049998 0.15649995 0.22049992 0.12050001 0.08450001 0.29250008 0.14849997 0.09250001 0.34850013 0.21649992 0.18449992 0.31250012 0.124500014 0.14849997 0.28450006 0.14849997 0.124500014 0.31250012 0.36050016 0.21649992 0.34850013 0.09250001 0.14849997 0.29250008 0.08450001 0.12050001 0.18449992 0.15649995 0.14049998 0.34850013 0.124500014 0.08450001 0.33250013 0.18049993 0.22049992 0.35650015 0.15649995 0.21649992 0.31250012 0.12050001 0.18049993 0.27650005 0.3045001 0.3045001 0.22049992 0.18449992 0.36050016 0.18449992 0.22049992 0.3045001 0.36450014 0.27650005 0.18049993 0.12050001 0.31250012 0.21649992 0.15649995 0.35650015 0.3045001 0.18049993 0.33250013 0.08450001 0.124500014 0.34850013 0.14049998 0.15649995 0.22049992 0.12050001 0.08450001 0.29250008 0.14849997 0.09250001 0.34850013 0.21649992 0.18449992 0.31250012 0.124500014 0.14849997 0.28450006 0.14849997 0.124500014 0.31250012 0.36050016 0.21649992 0.34850013 0.09250001 0.14849997 0.29250008 0.08450001 0.12050001 0.18449992 0.15649995 0.14049998 0.34850013 0.124500014 0.08450001 0.33250013 0.18049993 0.22049992 0.35650015 0.15649995 0.21649992 0.31250012 0.12050001 0.18049993 0.27650005 0.3045001 0.3045001 0.22049992 0.18449992 0.36050016 0.18449992 0.22049992 ...)</t>
  </si>
  <si>
    <t>20141001154341-478</t>
  </si>
  <si>
    <t>(GlyphFn Object-470 Ghost-Layer-171)</t>
  </si>
  <si>
    <t>(GlyphFn Object-297 User-Drawn-Sketch-Layer-139)</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</si>
  <si>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4 4 4 4 4 4 4 4 4 4 3 3 3 3 3 3 3 3 3 3 3 3 3 3 3 3 3 3 3 3 3 3 3 3 3 3 3 3 3 3 3 3 3 3 3 3 3 3 3 3 3 3 3 3 3 3 3 3 3 3 3 3 3 3 3 3)</t>
  </si>
  <si>
    <t>(1.7640004 1.4210002 1.4210002)</t>
  </si>
  <si>
    <t>(0.84500027 0.68100023 0.68100023 0.84500027 0.84500027 0.68100023 0.68100023 0.84500027 1.2775005 1.0295004 0.84150016 1.0295004 1.0295004 1.2775005 1.0295004 0.84150016 0.84150016 1.0295004 1.2775005 1.0295004 1.0295004 0.84150016 1.0295004 1.2775005 0.84500027 0.68100023 0.68100023 0.84500027 0.84500027 0.68100023 0.68100023 0.84500027 0.84500027 0.68100023 0.5570001 0.68100023 0.68100023 0.84500027 0.68100023 0.5570001 0.5570001 0.68100023 0.84500027 0.68100023 0.68100023 0.5570001 0.68100023 0.84500027 0.5445001 0.8245003 0.66450024 0.66450024 0.66450024 0.66450024 0.5445001 0.8245003 0.5490001 0.8290003 0.6690002 0.6690002 0.6690002 0.6690002 0.5490001 0.8290003 0.66450024 0.8245003 0.66450024 0.6845002 0.6845002 0.66450024 0.66450024 0.5445001 0.66450024 0.6845002 0.66450024 0.8245003 0.5445001 0.66450024 0.66450024 0.6845002 0.6845002 0.66450024 0.5445001 0.66450024 0.66450024 0.8245003 0.6845002 0.66450024 0.66450024 0.5445001 0.66450024 0.6845002 0.6845002 0.66450024 0.66450024 0.8245003 0.8245003 0.66450024 0.6845002 0.7445003 0.66450024 0.66450024 0.8245003 0.66450024 0.7445003 0.6845002 0.6845002 0.66450024 0.8245003 0.7445003 0.66450024 0.7445003 0.7445003 0.7445003 0.8245003 0.7445003 0.66450024 0.6845002 0.66450024 0.7445003 0.8245003 0.8245003 0.7445003 0.6845002 0.66450024 0.66450024 0.7445003 0.8245003 0.7445003 0.7445003 0.7445003 0.6845002 0.7445003 0.8245003 0.66450024 0.66450024 0.66450024 0.7445003 0.66450024 0.8245003 0.6845002 0.66450024 0.7445003 0.66450024 0.6845002 0.8245003 0.41250014 0.27250004 0.27250004 0.41250014 0.41250014 0.27250004 0.27250004 0.41250014 0.41250014 0.3325001 0.27250004 0.3325001 0.3325001 0.41250014 0.3325001 0.27250004 0.27250004 0.3325001 0.41250014 0.3325001 0.3325001 0.27250004 0.3325001 0.41250014 0.41250014 0.3325001 0.27250004 0.3325001 0.3325001 0.41250014 0.3325001 0.27250004 0.27250004 0.3325001 0.41250014 0.3325001 0.3325001 0.27250004 0.3325001 0.41250014 0.41250014 0.3325001 0.27250004 0.3325001 0.3325001 0.41250014 0.3325001 0.27250004 0.27250004 0.3325001 0.41250014 0.3325001 0.3325001 0.27250004 0.3325001 0.41250014)</t>
  </si>
  <si>
    <t>20141001154502-802</t>
  </si>
  <si>
    <t>(GlyphFn Object-374 User-Drawn-Sketch-Layer-149)</t>
  </si>
  <si>
    <t>20141001154352-536</t>
  </si>
  <si>
    <t>(GlyphFn Object-472 User-Drawn-Sketch-Layer-141)</t>
  </si>
  <si>
    <t>(4 4 4 4 4 4 4 4 4 4 4 4 4 4 4 4 4 4 4 4 3 3 3 3 3 3 3 3 3 3 3 3 3 3 3 3 3 3 3 3 3 3 3 3 3 3 3 3 3 3)</t>
  </si>
  <si>
    <t>(0.0485 0.09250001 0.0485 0.09250001 0.08450001 0.08450001 0.072500005 0.072500005 0.09250001 0.0485 0.08050001 0.08050001 0.060500003 0.0485 0.060500003 0.08450001 0.072500005 0.0485 0.072500005 0.09250001 0.048500005 0.044500005 0.024500001 0.024500001 0.036500003 0.048500005 0.044500005 0.044500005 0.024500001 0.024500001 0.048500005 0.036500003 0.036500003 0.024500001 0.0085 0.024500001 0.044500005 0.024500001 0.0085 0.024500001 0.048500005 0.036500003 0.024500001 0.0085 0.024500001 0.044500005 0.024500001 0.0085 0.024500001 0.048500005)</t>
  </si>
  <si>
    <t>20141001154348-492</t>
  </si>
  <si>
    <t>20141001154152-37</t>
  </si>
  <si>
    <t>(3 3 3 3 3 3 3 3 3 3 3 3 3 3 3 3 3 3 3 3 3 3 3 3 3 3 3 3 3 3 3 3 3 3 3 3 3 3 3 3)</t>
  </si>
  <si>
    <t>(0.032500003 0.040500004 0.024500001 0.024500001 0.040500004 0.032500003 0.024500001 0.0165 0.024500001 0.040500004 0.040500004 0.024500001 0.032500003 0.040500004 0.024500001 0.032500003 0.024500001 0.040500004 0.024500001 0.0165 0.024500001 0.032500003 0.040500004 0.024500001 0.024500001 0.0165 0.024500001 0.032500003 0.040500004 0.024500001 0.024500001 0.0165 0.024500001 0.032500003 0.040500004 0.024500001 0.024500001 0.040500004 0.032500003 0.024500001)</t>
  </si>
  <si>
    <t>20141001154551-1035</t>
  </si>
  <si>
    <t>(3 3 3 3 3 3 3 3 3 3 3 3 3 3 3 3 3 3 3)</t>
  </si>
  <si>
    <t>(0.044500005 0.032500003 0.044500005 0.032500003 0.044500005 0.044500005 0.032500003 0.044500005 0.032500003 0.044500005 0.044500005 0.032500003 0.044500005 0.044500005 0.032500003 0.044500005 0.032500003 0.032500003 0.044500005)</t>
  </si>
  <si>
    <t>20141001154239-254</t>
  </si>
  <si>
    <t>(GlyphFn Object-227 User-Drawn-Sketch-Layer-117)</t>
  </si>
  <si>
    <t>(GlyphFn Object-223 User-Drawn-Sketch-Layer-117)</t>
  </si>
  <si>
    <t>20141001154150-24</t>
  </si>
  <si>
    <t>(GlyphFn Object-44 User-Drawn-Sketch-Layer-12)</t>
  </si>
  <si>
    <t>20141001154532-939</t>
  </si>
  <si>
    <t>20141001154359-617</t>
  </si>
  <si>
    <t>Image 4</t>
  </si>
  <si>
    <t>(4 4 4 4 3 3 3 3 3 3 3 3 3 3 3)</t>
  </si>
  <si>
    <t>(0.0165 0.024500001 0.024500001 0.0165 0.0045000003 0.0085 0.0125 0.0085 0.0125 0.0085 0.0125 0.0085 0.0045000003 0.0125 0.0125)</t>
  </si>
  <si>
    <t>20141001154301-337</t>
  </si>
  <si>
    <t>(GlyphFn Object-464 Ghost-Layer-169)</t>
  </si>
  <si>
    <t>(GlyphFn Object-263 User-Drawn-Sketch-Layer-135)</t>
  </si>
  <si>
    <t>20141001154549-1018</t>
  </si>
  <si>
    <t>(3 4 4 3 3 3 3 3 3 3 3)</t>
  </si>
  <si>
    <t>(0.0205 0.0365 0.0365 0.0205 0.0085 0.0085 0.0165 0.0205 0.0085 0.0085 0.0165)</t>
  </si>
  <si>
    <t>20141001154342-483</t>
  </si>
  <si>
    <t>(GlyphFn Object-300 User-Drawn-Sketch-Layer-139)</t>
  </si>
  <si>
    <t>20141001154334-456</t>
  </si>
  <si>
    <t>(3 3 4 4 4 4 3 3 3 3 3 3 3 3 3 3 3 3)</t>
  </si>
  <si>
    <t>(0.0205 0.0205 0.0325 0.0405 0.0405 0.0325 0.0165 0.0205 0.0085 0.0205 0.0085 0.0165 0.0165 0.0205 0.0085 0.0205 0.0085 0.0165)</t>
  </si>
  <si>
    <t>20141001154532-944</t>
  </si>
  <si>
    <t>(3 3 3 3 3 3 4 4 3 3 3 3 3 3 3 3 3 3 3 3 3 3 3 3 3 3 3 3 3 3 3 3 3 3 3 3 3 3 3 3 3 3 3 3)</t>
  </si>
  <si>
    <t>(0.049500003 0.049500003)</t>
  </si>
  <si>
    <t>(0.048500005 0.048500005 0.044500005 0.044500005 0.048500005 0.048500005 0.09250001 0.09250001 0.044500005 0.044500005 0.048500005 0.048500005 0.048500005 0.048500005 0.044500005 0.044500005 0.048500005 0.048500005 0.044500005 0.044500005 0.048500005 0.048500005 0.044500005 0.044500005 0.048500005 0.048500005 0.044500005 0.044500005 0.048500005 0.048500005 0.044500005 0.044500005 0.048500005 0.048500005 0.044500005 0.044500005 0.048500005 0.048500005 0.044500005 0.044500005 0.044500005 0.044500005 0.048500005 0.048500005)</t>
  </si>
  <si>
    <t>20141001154400-635</t>
  </si>
  <si>
    <t>(3 14 14 8 8 8 8 4 4 4 4 4 4 4 4 3)</t>
  </si>
  <si>
    <t>(2.5085 2.5085)</t>
  </si>
  <si>
    <t>(0.5925001 2.5075002 2.5075002 0.7375001 0.7375001 0.7375001 0.7375001 0.65650004 0.66450006 0.66450006 0.65650004 0.66450006 0.6565001 0.6565001 0.6645001 0.5925001)</t>
  </si>
  <si>
    <t>20141001154526-887</t>
  </si>
  <si>
    <t>(GlyphFn Object-400 User-Drawn-Sketch-Layer-153)</t>
  </si>
  <si>
    <t>(GlyphFn Object-404 User-Drawn-Sketch-Layer-153)</t>
  </si>
  <si>
    <t>20141001154300-328</t>
  </si>
  <si>
    <t>(GlyphFn Object-254 User-Drawn-Sketch-Layer-135)</t>
  </si>
  <si>
    <t>(GlyphFn Object-257 User-Drawn-Sketch-Layer-135)</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</si>
  <si>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t>
  </si>
  <si>
    <t>(0.8530003 0.68100023 0.68100023 0.8530003 0.8530003 0.68100023 0.68100023 0.8530003 1.2895005 1.0295004 0.8535001 1.0295004 1.0295004 1.2895005 1.0295004 0.8535001 0.8535001 1.0295004 1.2895005 1.0295004 1.0295004 0.8535001 1.0295004 1.2895005 0.8530003 0.68100023 0.68100023 0.8530003 0.8530003 0.68100023 0.68100023 0.8530003 0.8530003 0.68100023 0.5650001 0.68100023 0.68100023 0.8530003 0.68100023 0.5650001 0.5650001 0.68100023 0.8530003 0.68100023 0.68100023 0.5650001 0.68100023 0.8530003 0.5525001 0.83250034 0.66450024 0.66450024 0.66450024 0.66450024 0.5525001 0.83250034 0.5570001 0.8370003 0.6690002 0.6690002 0.6690002 0.6690002 0.5570001 0.8370003 0.66450024 0.83250034 0.66450024 0.69250023 0.69250023 0.66450024 0.66450024 0.5525001 0.66450024 0.69250023 0.66450024 0.83250034 0.5525001 0.66450024 0.66450024 0.69250023 0.69250023 0.66450024 0.5525001 0.66450024 0.66450024 0.83250034 0.69250023 0.66450024 0.66450024 0.5525001 0.66450024 0.69250023 0.69250023 0.66450024 0.66450024 0.83250034 0.83250034 0.66450024 0.69250023 0.7485002 0.66450024 0.66450024 0.83250034 0.66450024 0.7485002 0.69250023 0.69250023 0.66450024 0.83250034 0.7485002 0.66450024 0.7485002 0.7485002 0.7485002 0.83250034 0.7485002 0.66450024 0.69250023 0.66450024 0.7485002 0.83250034 0.83250034 0.7485002 0.69250023 0.66450024 0.66450024 0.7485002 0.83250034 0.7485002 0.7485002 0.7485002 0.69250023 0.7485002 0.83250034 0.66450024 0.66450024 0.66450024 0.7485002 0.66450024 0.83250034 0.69250023 0.66450024 0.7485002 0.66450024 0.69250023 0.83250034 0.41650015 0.27650005 0.27650005 0.41650015 0.41650015 0.27650005 0.27650005 0.41650015 0.41650015 0.27650005 0.27650005 0.41650015 0.41650015 0.27650005 0.27650005 0.41650015 0.41650015 0.3325001 0.27650005 0.3325001 0.3325001 0.41650015 0.3325001 0.27650005 0.27650005 0.3325001 0.41650015 0.3325001 0.3325001 0.27650005 0.3325001 0.41650015 0.41650015 0.3325001 0.27650005 0.3325001 0.3325001 0.41650015 0.3325001 0.27650005 0.27650005 0.3325001 0.41650015 0.3325001 0.3325001 0.27650005 0.3325001 0.41650015 0.41650015 0.3325001 0.27650005 0.3325001 0.3325001 0.41650015 0.3325001 0.27650005 0.27650005 0.3325001 0.41650015 0.3325001 0.3325001 0.27650005 0.3325001 0.41650015)</t>
  </si>
  <si>
    <t>20141001154354-557</t>
  </si>
  <si>
    <t>(GlyphFn Object-328 User-Drawn-Sketch-Layer-141)</t>
  </si>
  <si>
    <t>(4 4 4 4 4 4 4 3 3 3 3 3 3 3 3 3 3 3 3 3 3 3 3 3 3 3 3 3 3 3 3 3 3 3)</t>
  </si>
  <si>
    <t>(0.0405 0.056500003 0.0405 0.056500003 0.0485 0.0325 0.0485 0.028500002 0.028500002 0.0165 0.0165 0.0205 0.028500002 0.0205 0.0205 0.028500002 0.0205 0.0165 0.0085 0.0165 0.028500002 0.0205 0.0085 0.0205 0.028500002 0.0205 0.0165 0.0085 0.0165 0.028500002 0.0205 0.0085 0.0205 0.028500002)</t>
  </si>
  <si>
    <t>20141001154549-1021</t>
  </si>
  <si>
    <t>(GlyphFn Object-412 User-Drawn-Sketch-Layer-155)</t>
  </si>
  <si>
    <t>(GlyphFn Object-419 User-Drawn-Sketch-Layer-155)</t>
  </si>
  <si>
    <t>20141001154527-894</t>
  </si>
  <si>
    <t>(3 3 3 3 3 3)</t>
  </si>
  <si>
    <t>(0.024500001 0.024500001 0.024500001 0.024500001 0.024500001 0.024500001)</t>
  </si>
  <si>
    <t>20141001154415-691</t>
  </si>
  <si>
    <t>(GlyphFn Object-475 Ghost-Layer-173)</t>
  </si>
  <si>
    <t>(GlyphFn Object-344 User-Drawn-Sketch-Layer-143)</t>
  </si>
  <si>
    <t>(7 7 7 7 6 6 6 6 3 3 3 3 3 3 3 3 3)</t>
  </si>
  <si>
    <t>(0.45850003 0.43600005)</t>
  </si>
  <si>
    <t>(0.45349997 0.43350002 0.43350002 0.45349997 0.44099998 0.421 0.421 0.44099998 0.21649998 0.21249999 0.21249999 0.21649998 0.21649998 0.2045 0.2045 0.21249999 0.21649998)</t>
  </si>
  <si>
    <t>20141001154350-513</t>
  </si>
  <si>
    <t>(GlyphFn Object-326 User-Drawn-Sketch-Layer-141)</t>
  </si>
  <si>
    <t>(GlyphFn Object-314 User-Drawn-Sketch-Layer-141)</t>
  </si>
  <si>
    <t>20141001154154-49</t>
  </si>
  <si>
    <t>(3 3 3 3 3 3 3 3 3 4)</t>
  </si>
  <si>
    <t>(0.0165 0.0125 0.0165 0.0045000003 0.0125 0.0045000003 0.0165 0.0045000003 0.0045000003 0.0285)</t>
  </si>
  <si>
    <t>20141001154353-549</t>
  </si>
  <si>
    <t>20141001154549-1019</t>
  </si>
  <si>
    <t>(3 4 4 4 4 4 4 3)</t>
  </si>
  <si>
    <t>(0.026 0.017500002)</t>
  </si>
  <si>
    <t>(0.0085 0.012500001 0.0165 0.0165 0.012500001 0.012500001 0.0085 0.0085)</t>
  </si>
  <si>
    <t>20141001154605-1113</t>
  </si>
  <si>
    <t>(3 3 3 3 3 3 3)</t>
  </si>
  <si>
    <t>(0.028500002 0.028500002 0.028500002 0.028500002 0.028500002 0.028500002 0.028500002)</t>
  </si>
  <si>
    <t>20141001154551-1034</t>
  </si>
  <si>
    <t>(GlyphFn Object-417 User-Drawn-Sketch-Layer-155)</t>
  </si>
  <si>
    <t>20141001154357-594</t>
  </si>
  <si>
    <t>20141001154155-62</t>
  </si>
  <si>
    <t>(0.0125 0.0125 0.0045000003 0.0045000003 0.0125 0.0045000003)</t>
  </si>
  <si>
    <t>20141001154245-282</t>
  </si>
  <si>
    <t>(GlyphFn Object-249 User-Drawn-Sketch-Layer-133)</t>
  </si>
  <si>
    <t>(GlyphFn Object-463 User-Drawn-Sketch-Layer-133)</t>
  </si>
  <si>
    <t>20141001154444-753</t>
  </si>
  <si>
    <t>20141001154605-1107</t>
  </si>
  <si>
    <t>(GlyphFn Object-426 User-Drawn-Sketch-Layer-157)</t>
  </si>
  <si>
    <t>(GlyphFn Object-423 User-Drawn-Sketch-Layer-157)</t>
  </si>
  <si>
    <t>(6 9 9 9 9 6 6 6 6 4 4 4 4 4 4 4 4 4 4 4 4 4 4 3 3 3 3 3 3 3 3 3 3 3 3 3 3 3 3 3 3 3 3)</t>
  </si>
  <si>
    <t>(0.3345 0.317 0.24900003)</t>
  </si>
  <si>
    <t>(0.37299997 0.45349997 0.3895 0.3895 0.4695 0.23699999 0.277 0.261 0.23300001 0.024500001 0.1565 0.32449996 0.028500002 0.19649999 0.36049998 0.2365 0.10050001 0.2285 0.09250001 0.10450001 0.2685 0.09650001 0.2605 0.08850001 0.08050001 0.08850001 0.08050001 0.0085 0.14849998 0.0125 0.18049999 0.08850001 0.072500005 0.08050001 0.08050001 0.14449999 0.0165 0.18049999 0.0085 0.14849998 0.18049999 0.0165 0.0085)</t>
  </si>
  <si>
    <t>20141001154311-371</t>
  </si>
  <si>
    <t>(GlyphFn Object-276 User-Drawn-Sketch-Layer-137)</t>
  </si>
  <si>
    <t>(GlyphFn Object-466 User-Drawn-Sketch-Layer-137)</t>
  </si>
  <si>
    <t>20141001154246-288</t>
  </si>
  <si>
    <t>20141001154356-581</t>
  </si>
  <si>
    <t>(GlyphFn Object-319 User-Drawn-Sketch-Layer-141)</t>
  </si>
  <si>
    <t>20141001154547-999</t>
  </si>
  <si>
    <t>20141001154328-426</t>
  </si>
  <si>
    <t>(GlyphFn Object-294 User-Drawn-Sketch-Layer-139)</t>
  </si>
  <si>
    <t>(GlyphFn Object-299 User-Drawn-Sketch-Layer-139)</t>
  </si>
  <si>
    <t>20141001154348-490</t>
  </si>
  <si>
    <t>(GlyphFn Object-310 User-Drawn-Sketch-Layer-141)</t>
  </si>
  <si>
    <t>20141001154257-312</t>
  </si>
  <si>
    <t>(GlyphFn Object-264 User-Drawn-Sketch-Layer-135)</t>
  </si>
  <si>
    <t>(0.5890001 0.44099998 0.58500016 0.58500016 0.88950014 0.5895 0.5215 0.5175 0.88950014 0.59749997 0.59749997 0.5215 0.88950014 0.5890001 0.365 0.44099998 0.5890001 0.5890001 0.4245 0.49650007 0.49650007 0.56850016 0.5725001 0.43650007 0.43650007 0.5725001 0.28450006 0.28450006 0.28850007 0.28850007 0.28850007 0.21249999 0.1765 0.1765 0.28450006 0.14849998 0.21249999 0.14849998 0.28450006 0.28850007 0.21249999 0.1765 0.1765 0.28450006 0.14849998 0.21249999 0.14849998 0.28450006)</t>
  </si>
  <si>
    <t>20141001154341-476</t>
  </si>
  <si>
    <t>(3 3 3 3 3 3 3 3 3 3 3 3 3 3 3 3 3 3 3 3 3 3 3 3 3 3 3 3 3 3 3 3 3 3 3 3 3 3 3 3 3 3 3 4 4 4 4 3 3 3 3 3 3 3 3 3 3 3 3)</t>
  </si>
  <si>
    <t>(0.10250001 0.098000005)</t>
  </si>
  <si>
    <t>(0.048500005 0.044500005 0.048500005 0.036500003 0.044500005 0.044500005 0.036500003 0.044500005 0.048500005 0.036500003 0.044500005 0.044500005 0.036500003 0.044500005 0.048500005 0.036500003 0.044500005 0.044500005 0.036500003 0.044500005 0.048500005 0.036500003 0.044500005 0.044500005 0.036500003 0.044500005 0.048500005 0.036500003 0.044500005 0.044500005 0.036500003 0.044500005 0.048500005 0.036500003 0.044500005 0.044500005 0.036500003 0.044500005 0.048500005 0.036500003 0.044500005 0.044500005 0.036500003 0.08850001 0.09250001 0.08850001 0.09250001 0.044500005 0.036500003 0.048500005 0.044500005 0.036500003 0.044500005 0.044500005 0.036500003 0.048500005 0.044500005 0.036500003 0.044500005)</t>
  </si>
  <si>
    <t>20141001154426-736</t>
  </si>
  <si>
    <t>(3 4 4 3 3 3 3)</t>
  </si>
  <si>
    <t>(0.0125 0.0165 0.0205 0.0125 0.0085 0.0085 0.0085)</t>
  </si>
  <si>
    <t>20141001154623-1195</t>
  </si>
  <si>
    <t>(GlyphFn Object-440 User-Drawn-Sketch-Layer-161)</t>
  </si>
  <si>
    <t>(4 4 3 3 3 3 3 3 3 3 3 3 3 3 3 3 3)</t>
  </si>
  <si>
    <t>(0.031000001 0.031000001 0.027000003)</t>
  </si>
  <si>
    <t>(0.0285 0.0285 0.0165 0.0165 0.0165 0.0165 0.0165 0.0125 0.0085 0.0125 0.0085 0.0165 0.0165 0.0125 0.0085 0.0125 0.0085)</t>
  </si>
  <si>
    <t>20141001154500-786</t>
  </si>
  <si>
    <t>(GlyphFn Object-367 User-Drawn-Sketch-Layer-149)</t>
  </si>
  <si>
    <t>(GlyphFn Object-368 User-Drawn-Sketch-Layer-149)</t>
  </si>
  <si>
    <t>(8 8 8 8 8 8 8 8 8 8 8 8 8 8 8 8 6 6 6 6 6 6 6 6 6 6 6 6 6 6 6 6 4 4 4 4 6 6 6 6 4 4 4 4 4 4 4 4 4 4 4 4 4 4 4 4 4 4 4 4 4 4 4 4 4 4 4 4 4 4 4 4 3 3 3 3 3 3 3 3 3 3 3 3 3 3 3 3 3 3 3 3 3 3 3 3 3 3 3 3 3 3 3 3)</t>
  </si>
  <si>
    <t>(1.0095 1.0095 1.0095 1.0095)</t>
  </si>
  <si>
    <t>(0.7535 0.7135 0.7535 0.7135 0.7535 0.7135 0.7535 0.7135 0.7535 0.7135 0.7535 0.7135 0.7535 0.7135 0.7535 0.7135 0.485 0.485 0.485 0.485 0.485 0.485 0.485 0.485 0.485 0.485 0.485 0.485 0.485 0.485 0.485 0.485 0.51250005 0.51250005 0.51250005 0.51250005 0.517 0.517 0.517 0.517 0.4725 0.4725 0.4725 0.4725 0.4725 0.4725 0.4725 0.4725 0.4725 0.4725 0.4725 0.4725 0.4725 0.4725 0.4725 0.4725 0.4725 0.4725 0.4725 0.4725 0.4725 0.4725 0.4725 0.4725 0.4725 0.4725 0.4725 0.4725 0.4725 0.4725 0.4725 0.4725 0.2565 0.21649998 0.2565 0.21649998 0.2565 0.21649998 0.2565 0.21649998 0.2565 0.21649998 0.2565 0.21649998 0.2565 0.21649998 0.2565 0.21649998 0.2565 0.21649998 0.2565 0.21649998 0.2565 0.21649998 0.2565 0.21649998 0.2565 0.21649998 0.2565 0.21649998 0.2565 0.21649998 0.2565 0.21649998)</t>
  </si>
  <si>
    <t>20141001154416-700</t>
  </si>
  <si>
    <t>(GlyphFn Object-339 User-Drawn-Sketch-Layer-143)</t>
  </si>
  <si>
    <t>(0.5890001 0.6055001 0.43350002 0.43350002 0.6055001 0.5890001 0.5890001 0.421 0.421 0.5890001 0.5725001 0.28850007 0.28450006 0.28450006 0.28450006 0.28850007 0.28850007 0.28850007 0.2045 0.2045 0.28450006 0.28850007)</t>
  </si>
  <si>
    <t>20141001154359-623</t>
  </si>
  <si>
    <t>(GlyphFn Object-329 User-Drawn-Sketch-Layer-141)</t>
  </si>
  <si>
    <t>(0.056500003 0.0405 0.056500003 0.0405 0.0485 0.0485 0.0325 0.028500002 0.028500002 0.0165 0.0165 0.0205 0.0205 0.028500002 0.028500002 0.0205 0.0085 0.0165 0.0205 0.0205 0.028500002 0.0165 0.028500002 0.0205 0.0085 0.0085 0.0165 0.0205 0.0205 0.028500002 0.0165 0.028500002 0.0205 0.0085)</t>
  </si>
  <si>
    <t>20141001154310-359</t>
  </si>
  <si>
    <t>(GlyphFn Object-278 User-Drawn-Sketch-Layer-137)</t>
  </si>
  <si>
    <t>(GlyphFn Object-283 User-Drawn-Sketch-Layer-137)</t>
  </si>
  <si>
    <t>20141001154319-390</t>
  </si>
  <si>
    <t>(GlyphFn Object-291 User-Drawn-Sketch-Layer-139)</t>
  </si>
  <si>
    <t>(GlyphFn Object-292 User-Drawn-Sketch-Layer-139)</t>
  </si>
  <si>
    <t>20141001154606-1122</t>
  </si>
  <si>
    <t>(GlyphFn Object-428 User-Drawn-Sketch-Layer-157)</t>
  </si>
  <si>
    <t>(8 9 9 6 6 6 6 3 3 3 3 3 3 3 3 3 3 3 3 3 3 3)</t>
  </si>
  <si>
    <t>(0.5895 0.5855 0.5855 0.08500001 0.401 0.401 0.08500001 0.21249999 0.21249999 0.0085 0.040500004 0.1765 0.040500004 0.21249999 0.040500004 0.1765 0.040500004 0.0085 0.0085 0.1765 0.1765 0.0085)</t>
  </si>
  <si>
    <t>20141001154215-138</t>
  </si>
  <si>
    <t>20141001154518-870</t>
  </si>
  <si>
    <t>(0.0125 0.0125 0.0045000003 0.0125)</t>
  </si>
  <si>
    <t>20141001154416-696</t>
  </si>
  <si>
    <t>(GlyphFn Object-341 User-Drawn-Sketch-Layer-143)</t>
  </si>
  <si>
    <t>20141001154221-171</t>
  </si>
  <si>
    <t>(3 3 3 3 3 3 3 3 3 3 3 3 3 3 3 3 3 3 3 3)</t>
  </si>
  <si>
    <t>(0.0205 0.0125 0.0125 0.036500003 0.0205 0.0205 0.036500003 0.0125 0.0125 0.0205 0.036500003 0.036500003 0.036500003 0.036500003 0.036500003 0.036500003 0.0125 0.0125 0.0205 0.036500003)</t>
  </si>
  <si>
    <t>20141001154349-498</t>
  </si>
  <si>
    <t>20141001154553-1058</t>
  </si>
  <si>
    <t>(3 3 3 3 3 3 3 3 3 3 3 3 3 3 3 3 3)</t>
  </si>
  <si>
    <t>(0.040500004 0.036000002)</t>
  </si>
  <si>
    <t>(0.036500003 0.036500003 0.032500003 0.036500003 0.032500003 0.032500003 0.036500003 0.032500003 0.036500003 0.032500003 0.036500003 0.032500003 0.036500003 0.032500003 0.036500003 0.036500003 0.032500003)</t>
  </si>
  <si>
    <t>20141001154609-1132</t>
  </si>
  <si>
    <t>20141001154359-618</t>
  </si>
  <si>
    <t>(GlyphFn Object-317 User-Drawn-Sketch-Layer-141)</t>
  </si>
  <si>
    <t>(4 4 4 4 4 4 4 4 4 4 4 4 4 4 4 4 4 4 4 4 3 3 3 3 3 3 3 3 3 3 3 3 3 3 3 3 3 3 3 3 3 3 3 3 3 3 3 3 3)</t>
  </si>
  <si>
    <t>(0.109500006 0.08350001)</t>
  </si>
  <si>
    <t>(0.08450001 0.0485 0.08450001 0.0485 0.064500004 0.064500004 0.064500004 0.08450001 0.064500004 0.068500005 0.0485 0.060500003 0.0405 0.0485 0.0405 0.0325 0.0405 0.0485 0.0405 0.060500003 0.040500004 0.044500005 0.024500001 0.024500001 0.024500001 0.040500004 0.044500005 0.024500001 0.044500005 0.040500004 0.024500001 0.0165 0.024500001 0.024500001 0.024500001 0.044500005 0.024500001 0.040500004 0.024500001 0.0165 0.0165 0.024500001 0.024500001 0.024500001 0.044500005 0.024500001 0.040500004 0.024500001 0.0165)</t>
  </si>
  <si>
    <t>20141001154503-816</t>
  </si>
  <si>
    <t>20141001154216-145</t>
  </si>
  <si>
    <t>(GlyphFn Object-187 User-Drawn-Sketch-Layer-113)</t>
  </si>
  <si>
    <t>(GlyphFn Object-198 User-Drawn-Sketch-Layer-113)</t>
  </si>
  <si>
    <t>(0.45349997 0.44949996 0.44949996 0.44949996 0.45349997 0.44949996 0.44949996 0.44949996 0.45349997 0.14849998 0.14849998 0.14449999 0.14449999 0.14449999 0.14449999 0.14449999 0.14449999 0.14449999 0.14449999 0.14849998 0.14449999 0.14449999 0.14449999 0.14449999 0.14449999 0.14449999 0.14449999 0.14449999)</t>
  </si>
  <si>
    <t>20141001154529-911</t>
  </si>
  <si>
    <t>(GlyphFn Object-395 User-Drawn-Sketch-Layer-153)</t>
  </si>
  <si>
    <t>(GlyphFn Object-486 Ghost-Layer-180)</t>
  </si>
  <si>
    <t>(4 4 4 3 3 3 3 3 3 3 3 3 3)</t>
  </si>
  <si>
    <t>(0.0405 0.024500001 0.0405 0.0205 0.0205 0.0125 0.0205 0.0205 0.0125 0.0125 0.0205 0.0205 0.0125)</t>
  </si>
  <si>
    <t>20141001154531-916</t>
  </si>
  <si>
    <t>20141001154359-619</t>
  </si>
  <si>
    <t>20141001154209-118</t>
  </si>
  <si>
    <t>(GlyphFn Object-188 User-Drawn-Sketch-Layer-113)</t>
  </si>
  <si>
    <t>20141001154350-514</t>
  </si>
  <si>
    <t>20141001154334-452</t>
  </si>
  <si>
    <t>(GlyphFn Object-303 User-Drawn-Sketch-Layer-139)</t>
  </si>
  <si>
    <t>(GlyphFn Object-304 User-Drawn-Sketch-Layer-139)</t>
  </si>
  <si>
    <t>20141001154502-792</t>
  </si>
  <si>
    <t>(3 3 3 3 3 3 3 3 3 3 3 3)</t>
  </si>
  <si>
    <t>(0.0135 0.0135 0.0135)</t>
  </si>
  <si>
    <t>(0.0125 0.0125 0.0125 0.0125 0.0125 0.0125 0.0125 0.0125 0.0125 0.0125 0.0125 0.0125)</t>
  </si>
  <si>
    <t>20141001154341-474</t>
  </si>
  <si>
    <t>(GlyphFn Object-293 User-Drawn-Sketch-Layer-139)</t>
  </si>
  <si>
    <t>(GlyphFn Object-468 Ghost-Layer-171)</t>
  </si>
  <si>
    <t>20141001154623-1194</t>
  </si>
  <si>
    <t>(GlyphFn Object-445 User-Drawn-Sketch-Layer-161)</t>
  </si>
  <si>
    <t>20141001154215-134</t>
  </si>
  <si>
    <t>(GlyphFn Object-457 Ghost-Layer-165)</t>
  </si>
  <si>
    <t>(GlyphFn Object-193 User-Drawn-Sketch-Layer-113)</t>
  </si>
  <si>
    <t>20141001154257-311</t>
  </si>
  <si>
    <t>(GlyphFn Object-259 User-Drawn-Sketch-Layer-135)</t>
  </si>
  <si>
    <t>20141001154526-883</t>
  </si>
  <si>
    <t>20141001154351-530</t>
  </si>
  <si>
    <t>20141001154220-167</t>
  </si>
  <si>
    <t>(3 4 3 3 3 3 3 3 3 3 3 3 3 3 3 3 3 3 3 3 3 3 3)</t>
  </si>
  <si>
    <t>(0.044500005 0.072500005 0.028500002 0.0125 0.0125 0.044500005 0.028500002 0.028500002 0.028500002 0.044500005 0.0125 0.0125 0.028500002 0.044500005 0.044500005 0.044500005 0.044500005 0.044500005 0.044500005 0.0125 0.0125 0.028500002 0.044500005)</t>
  </si>
  <si>
    <t>20141001154240-260</t>
  </si>
  <si>
    <t>(GlyphFn Object-460 Ghost-Layer-167)</t>
  </si>
  <si>
    <t>20141001154532-946</t>
  </si>
  <si>
    <t>(GlyphFn Object-401 User-Drawn-Sketch-Layer-153)</t>
  </si>
  <si>
    <t>20141001154200-87</t>
  </si>
  <si>
    <t>20141001154312-382</t>
  </si>
  <si>
    <t>(GlyphFn Object-280 User-Drawn-Sketch-Layer-137)</t>
  </si>
  <si>
    <t>20141001154508-825</t>
  </si>
  <si>
    <t>(3 3 3 3 3 3 3 3 3)</t>
  </si>
  <si>
    <t>(0.036500003 0.036500003 0.036500003 0.036500003 0.036500003 0.036500003 0.036500003 0.036500003 0.036500003)</t>
  </si>
  <si>
    <t>20141001154353-539</t>
  </si>
  <si>
    <t>(3 3 3 3 4 4 4 4 3 3 3 3 3 3 3 3 3 3 3 3 3 3 3 3 3 3 3 3 3 3 3 3 3 3 3 3 3 3 3 3 3 3 3 3 3 3 3 3 3 3 3 3 3)</t>
  </si>
  <si>
    <t>(0.11600001 0.11250001)</t>
  </si>
  <si>
    <t>(0.040500004 0.036500003 0.036500003 0.032500003 0.068500005 0.024500001 0.024500001 0.068500005 0.036500003 0.0125 0.036500003 0.0125 0.032500003 0.0125 0.040500004 0.0125 0.036500003 0.032500003 0.032500003 0.032500003 0.040500004 0.036500003 0.036500003 0.040500004 0.036500003 0.036500003 0.036500003 0.040500004 0.036500003 0.036500003 0.036500003 0.040500004 0.036500003 0.036500003 0.036500003 0.040500004 0.036500003 0.036500003 0.036500003 0.040500004 0.036500003 0.036500003 0.036500003 0.0125 0.040500004 0.0125 0.032500003 0.0125 0.036500003 0.0125 0.036500003 0.040500004 0.036500003)</t>
  </si>
  <si>
    <t>20141001154615-1153</t>
  </si>
  <si>
    <t>20141001154355-569</t>
  </si>
  <si>
    <t>20141001154229-199</t>
  </si>
  <si>
    <t>(GlyphFn Object-219 User-Drawn-Sketch-Layer-117)</t>
  </si>
  <si>
    <t>(GlyphFn Object-241 User-Drawn-Sketch-Layer-117)</t>
  </si>
  <si>
    <t>20141001154414-683</t>
  </si>
  <si>
    <t>(3 3 4 4 4 4 4 3 3 3 3 3 3 3 3 3 3 3 3 3 3 3 3 3 3 3 3 3 3 3 3 3 3 3)</t>
  </si>
  <si>
    <t>(0.09300001 0.080000006)</t>
  </si>
  <si>
    <t>(0.040500004 0.044500005 0.08450001 0.072500005 0.08450001 0.072500005 0.08450001 0.044500005 0.044500005 0.028500002 0.040500004 0.044500005 0.044500005 0.044500005 0.044500005 0.044500005 0.040500004 0.028500002 0.044500005 0.044500005 0.040500004 0.028500002 0.044500005 0.044500005 0.040500004 0.044500005 0.040500004 0.028500002 0.044500005 0.044500005 0.044500005 0.044500005 0.028500002 0.040500004)</t>
  </si>
  <si>
    <t>20141001154531-928</t>
  </si>
  <si>
    <t>(GlyphFn Object-398 User-Drawn-Sketch-Layer-153)</t>
  </si>
  <si>
    <t>20141001154423-717</t>
  </si>
  <si>
    <t>(GlyphFn Object-350 User-Drawn-Sketch-Layer-145)</t>
  </si>
  <si>
    <t>(GlyphFn Object-477 User-Drawn-Sketch-Layer-145)</t>
  </si>
  <si>
    <t>(0.0405 0.024500001 0.0405 0.024500001 0.0165 0.024500001 0.024500001 0.024500001 0.0125 0.0125 0.0165 0.024500001)</t>
  </si>
  <si>
    <t>20141001154527-891</t>
  </si>
  <si>
    <t>(GlyphFn Object-406 User-Drawn-Sketch-Layer-153)</t>
  </si>
  <si>
    <t>20141001154606-1121</t>
  </si>
  <si>
    <t>20141001154529-908</t>
  </si>
  <si>
    <t>(GlyphFn Object-487 Ghost-Layer-180)</t>
  </si>
  <si>
    <t>(0.024500001 0.0405 0.0405 0.0205 0.0205 0.0205 0.0125 0.0125 0.0205 0.0205 0.0125 0.0125 0.0205)</t>
  </si>
  <si>
    <t>20141001154239-248</t>
  </si>
  <si>
    <t>(3 3 3 3 3 3 3 3 3 3 3 3 3 3 3 3 3 3 3 3 3 3 3 3 3 3 3 3 3 3 3 3 3 3 3 3 3 3 3 3 3 3 3 3 3 3 3 3 3 4 4 4 3 3 3 3 3 3 3 3 3 3 3 3 3 3 3 3 3 3)</t>
  </si>
  <si>
    <t>(0.1295 0.126)</t>
  </si>
  <si>
    <t>(0.040500004 0.040500004 0.044500005 0.028500002 0.044500005 0.040500004 0.024500001 0.036500003 0.044500005 0.032500003 0.044500005 0.044500005 0.044500005 0.0205 0.044500005 0.036500003 0.028500002 0.044500005 0.032500003 0.040500004 0.024500001 0.024500001 0.0205 0.044500005 0.036500003 0.028500002 0.044500005 0.032500003 0.040500004 0.024500001 0.024500001 0.036500003 0.044500005 0.036500003 0.044500005 0.032500003 0.044500005 0.036500003 0.044500005 0.032500003 0.0205 0.044500005 0.036500003 0.028500002 0.044500005 0.032500003 0.040500004 0.024500001 0.024500001 0.052500002 0.08450001 0.08450001 0.024500001 0.024500001 0.040500004 0.032500003 0.044500005 0.028500002 0.036500003 0.044500005 0.0205 0.024500001 0.024500001 0.040500004 0.032500003 0.044500005 0.028500002 0.036500003 0.044500005 0.0205)</t>
  </si>
  <si>
    <t>20141001154423-723</t>
  </si>
  <si>
    <t>(GlyphFn Object-477 Ghost-Layer-174)</t>
  </si>
  <si>
    <t>(GlyphFn Object-348 User-Drawn-Sketch-Layer-145)</t>
  </si>
  <si>
    <t>(4 4 4 3 3 3 3 3 3 3)</t>
  </si>
  <si>
    <t>(0.0365 0.0165 0.0365 0.0165 0.0205 0.0205 0.0085 0.0085 0.0165 0.0205)</t>
  </si>
  <si>
    <t>20141001154216-147</t>
  </si>
  <si>
    <t>(GlyphFn Object-195 User-Drawn-Sketch-Layer-113)</t>
  </si>
  <si>
    <t>20141001154531-917</t>
  </si>
  <si>
    <t>20141001154336-457</t>
  </si>
  <si>
    <t>(3 3 3 3 3 3 4 4 3 3 3 3 3 3 3 3 3 3 3 3 3 3 3 3 3 3 3 3 3 3 3 3 3 3 3 3)</t>
  </si>
  <si>
    <t>(0.044500005 0.044500005 0.044500005 0.032500003 0.032500003 0.044500005 0.08850001 0.08850001 0.044500005 0.032500003 0.032500003 0.044500005 0.044500005 0.032500003 0.032500003 0.044500005 0.044500005 0.032500003 0.032500003 0.044500005 0.044500005 0.032500003 0.032500003 0.044500005 0.044500005 0.032500003 0.032500003 0.044500005 0.044500005 0.032500003 0.032500003 0.044500005 0.044500005 0.032500003 0.032500003 0.044500005)</t>
  </si>
  <si>
    <t>20141001154502-806</t>
  </si>
  <si>
    <t>20141001154531-915</t>
  </si>
  <si>
    <t>20141001154310-357</t>
  </si>
  <si>
    <t>(GlyphFn Object-282 User-Drawn-Sketch-Layer-137)</t>
  </si>
  <si>
    <t>20141001154605-1105</t>
  </si>
  <si>
    <t>20141001154401-647</t>
  </si>
  <si>
    <t>20141001154237-235</t>
  </si>
  <si>
    <t>(GlyphFn Object-238 User-Drawn-Sketch-Layer-117)</t>
  </si>
  <si>
    <t>20141001154353-547</t>
  </si>
  <si>
    <t>20141001154604-1099</t>
  </si>
  <si>
    <t>(6 6 8 9 9 6 6 6 6 6 4 4 4 4 4 3 3 3 3 3 3 3 3 3 3 3 3 3 3 3 3 3 3 3 3)</t>
  </si>
  <si>
    <t>(0.517 0.55700004 0.8255 0.82150006 0.82150006 0.55700004 0.55700004 0.08500001 0.08500001 0.55700004 0.50450003 0.54050004 0.30450007 0.30450007 0.54050004 0.28850007 0.28850007 0.28850007 0.2525 0.0165 0.0165 0.2525 0.2525 0.040500004 0.0165 0.040500004 0.28850007 0.040500004 0.0165 0.040500004 0.2525 0.2525 0.0165 0.0165 0.2525)</t>
  </si>
  <si>
    <t>20141001154200-85</t>
  </si>
  <si>
    <t>(GlyphFn Object-83 User-Drawn-Sketch-Layer-19)</t>
  </si>
  <si>
    <t>(GlyphFn Object-84 User-Drawn-Sketch-Layer-19)</t>
  </si>
  <si>
    <t>20141001154552-1046</t>
  </si>
  <si>
    <t>20141001154549-1023</t>
  </si>
  <si>
    <t>20141001154221-175</t>
  </si>
  <si>
    <t>(3 3 3 3 3 3 3 3 3 3 3 3 3 4 3 3 3 3 3)</t>
  </si>
  <si>
    <t>(0.040500004 0.040500004 0.040500004 0.040500004 0.040500004 0.0125 0.040500004 0.0205 0.0205 0.0125 0.0205 0.040500004 0.0085 0.060500003 0.0205 0.0125 0.0085 0.040500004 0.040500004)</t>
  </si>
  <si>
    <t>20141001154502-807</t>
  </si>
  <si>
    <t>20141001154548-1008</t>
  </si>
  <si>
    <t>20141001154553-1056</t>
  </si>
  <si>
    <t>(0.0085 0.0085 0.0085 0.0085)</t>
  </si>
  <si>
    <t>20141001154309-347</t>
  </si>
  <si>
    <t>20141001154606-1119</t>
  </si>
  <si>
    <t>20141001154545-981</t>
  </si>
  <si>
    <t>(0.045 0.040500004)</t>
  </si>
  <si>
    <t>(0.040500004 0.036500003 0.040500004 0.036500003 0.040500004 0.036500003 0.040500004 0.036500003 0.040500004 0.036500003 0.040500004 0.036500003 0.040500004 0.036500003 0.040500004 0.040500004 0.036500003 0.040500004 0.036500003)</t>
  </si>
  <si>
    <t>20141001154548-1009</t>
  </si>
  <si>
    <t>20141001154235-227</t>
  </si>
  <si>
    <t>(GlyphFn Object-232 User-Drawn-Sketch-Layer-117)</t>
  </si>
  <si>
    <t>(GlyphFn Object-234 User-Drawn-Sketch-Layer-117)</t>
  </si>
  <si>
    <t>20141001154222-184</t>
  </si>
  <si>
    <t>(GlyphFn Object-213 User-Drawn-Sketch-Layer-115)</t>
  </si>
  <si>
    <t>20141001154533-950</t>
  </si>
  <si>
    <t>20141001154546-982</t>
  </si>
  <si>
    <t>(GlyphFn Object-490 Ghost-Layer-182)</t>
  </si>
  <si>
    <t>20141001154531-926</t>
  </si>
  <si>
    <t>(GlyphFn Object-397 User-Drawn-Sketch-Layer-153)</t>
  </si>
  <si>
    <t>20141001154355-579</t>
  </si>
  <si>
    <t>20141001154422-712</t>
  </si>
  <si>
    <t>(GlyphFn Object-347 User-Drawn-Sketch-Layer-145)</t>
  </si>
  <si>
    <t>(GlyphFn Object-355 User-Drawn-Sketch-Layer-145)</t>
  </si>
  <si>
    <t>(6 8 9 9 6 6 6 6 6 4 4 4 4 4 3 3 3 3 3 3 3 3 3 3 3 3 3 3 3 3)</t>
  </si>
  <si>
    <t>(0.16100001 0.5935 0.5895 0.5895 0.16100001 0.40499997 0.16100001 0.16100001 0.40499997 0.024500001 0.1525 0.1525 0.1525 0.1525 0.21649998 0.21649998 0.21649998 0.1765 0.076500006 0.0125 0.076500006 0.21649998 0.076500006 0.0125 0.076500006 0.1765 0.1765 0.0125 0.0125 0.1765)</t>
  </si>
  <si>
    <t>20141001154532-937</t>
  </si>
  <si>
    <t>20141001154615-1145</t>
  </si>
  <si>
    <t>20141001154324-414</t>
  </si>
  <si>
    <t>20141001154215-136</t>
  </si>
  <si>
    <t>20141001154356-592</t>
  </si>
  <si>
    <t>(GlyphFn Object-323 User-Drawn-Sketch-Layer-141)</t>
  </si>
  <si>
    <t>20141001154312-376</t>
  </si>
  <si>
    <t>(GlyphFn Object-466 Ghost-Layer-170)</t>
  </si>
  <si>
    <t>20141001154552-1051</t>
  </si>
  <si>
    <t>(GlyphFn Object-411 User-Drawn-Sketch-Layer-155)</t>
  </si>
  <si>
    <t>(0.0045000003 0.0045000003 0.0045000003 0.0045000003)</t>
  </si>
  <si>
    <t>20141001154257-308</t>
  </si>
  <si>
    <t>(GlyphFn Object-258 User-Drawn-Sketch-Layer-135)</t>
  </si>
  <si>
    <t>20141001154622-1178</t>
  </si>
  <si>
    <t>20141001154531-924</t>
  </si>
  <si>
    <t>20141001154547-1003</t>
  </si>
  <si>
    <t>(3 3 3 3 3 4 4 3 3 3 3 3 3 3 3 3 3 3 3 3 3 3 3 3 3 3 3 3 3 3 3 3 3 3 3 3 3 3 3)</t>
  </si>
  <si>
    <t>(0.052500006 0.052500006 0.040500004 0.032500003 0.040500004 0.09250001 0.09250001 0.052500006 0.040500004 0.032500003 0.040500004 0.040500004 0.052500006 0.040500004 0.052500006 0.040500004 0.032500003 0.040500004 0.052500006 0.040500004 0.032500003 0.040500004 0.052500006 0.040500004 0.032500003 0.040500004 0.052500006 0.040500004 0.032500003 0.040500004 0.052500006 0.040500004 0.032500003 0.040500004 0.052500006 0.052500006 0.040500004 0.032500003 0.040500004)</t>
  </si>
  <si>
    <t>20141001154609-1126</t>
  </si>
  <si>
    <t>(GlyphFn Object-422 User-Drawn-Sketch-Layer-157)</t>
  </si>
  <si>
    <t>(6 6 9 9 9 9 6 6 6 6 6 4 4 4 4 4 4 4 4 4 4 4 4 4 4 3 3 3 3 3 3 3 3 3 3 3 3 3 3 3 3 3 3 3 3 3 3 3 3)</t>
  </si>
  <si>
    <t>(0.412 0.40700004)</t>
  </si>
  <si>
    <t>(0.445 0.337 0.56949997 0.3775 0.3935 0.5775 0.353 0.241 0.353 0.337 0.225 0.024500001 0.2245 0.23249997 0.43249997 0.124500014 0.3405 0.12050001 0.33249998 0.3085 0.2565 0.13650002 0.32450002 0.12850001 0.10450001 0.12050001 0.08850001 0.12050001 0.08850001 0.12050001 0.08850001 0.22049998 0.0165 0.0125 0.14449999 0.0085 0.22049998 0.12050001 0.11250001 0.08850001 0.072500005 0.14449999 0.0125 0.21249999 0.0165 0.14449999 0.22049998 0.0125 0.0165)</t>
  </si>
  <si>
    <t>20141001154354-563</t>
  </si>
  <si>
    <t>20141001154350-516</t>
  </si>
  <si>
    <t>(GlyphFn Object-315 User-Drawn-Sketch-Layer-141)</t>
  </si>
  <si>
    <t>20141001154500-789</t>
  </si>
  <si>
    <t>20141001154204-102</t>
  </si>
  <si>
    <t>(GlyphFn Object-455 Ghost-Layer-164)</t>
  </si>
  <si>
    <t>(GlyphFn Object-85 User-Drawn-Sketch-Layer-19)</t>
  </si>
  <si>
    <t>20141001154508-826</t>
  </si>
  <si>
    <t>(6 6 6 6 6 6 6 6 6 6 6 6 6 6 6 6 8 8 8 8 8 8 8 8 8 8 8 8 8 8 8 8 8 8 8 8 8 8 8 8 8 8 8 8 8 8 8 8 6 6 6 6 6 6 6 6 6 6 6 6 6 6 6 6 4 4 4 4 4 4 4 4 4 4 4 4 4 4 4 4 6 6 6 6 6 6 6 6 6 6 6 6 6 6 6 6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t>
  </si>
  <si>
    <t>(0.7325 0.7325 0.7325)</t>
  </si>
  <si>
    <t>(0.53700006 0.6450002 0.6450002 0.53700006 0.6450002 0.497 0.6450002 0.49699998 0.497 0.6450002 0.497 0.6450002 0.53700006 0.6450002 0.6450002 0.53700006 0.7335 0.73349994 0.8855002 0.8855002 0.7695 0.7335 0.7695 0.95750034 0.8855002 0.7335 0.73349994 0.8855002 0.95750034 0.7695 0.7335 0.7695 0.8855002 0.8855002 0.7335 0.73349994 0.7695 0.95750034 0.7695 0.7335 0.7335 0.8855002 0.8855002 0.73349994 0.7335 0.7695 0.95750034 0.7695 0.497 0.6450002 0.49699998 0.6450002 0.6450002 0.497 0.6450002 0.49699998 0.6450002 0.6450002 0.53700006 0.53700006 0.53700006 0.53700006 0.6450002 0.6450002 0.44849995 0.5925002 0.44849995 0.5925002 0.45649993 0.45649993 0.52050006 0.66450024 0.5925002 0.44849995 0.44849995 0.5925002 0.66450024 0.52050006 0.45649993 0.45649993 0.45299995 0.5970002 0.45299995 0.5970002 0.46099994 0.46099994 0.52500004 0.6690002 0.5970002 0.45299995 0.45299995 0.5970002 0.6690002 0.52500004 0.46099994 0.46099994 0.5245001 0.6285002 0.45249993 0.5565001 0.5605001 0.66450024 0.45649993 0.5605001 0.5245001 0.5245001 0.5565001 0.5565001 0.5565001 0.6285002 0.45249993 0.5245001 0.52050006 0.5925002 0.52050006 0.5925002 0.5925002 0.5925002 0.52050006 0.52050006 0.5565001 0.5245001 0.5565001 0.5245001 0.5245001 0.5565001 0.5245001 0.5565001 0.5925002 0.52050006 0.5925002 0.52050006 0.5245001 0.45249993 0.6285002 0.5565001 0.5605001 0.45649993 0.66450024 0.5605001 0.5565001 0.45249993 0.6285002 0.5245001 0.52050006 0.52050006 0.5925002 0.5925002 0.5565001 0.5565001 0.5245001 0.5245001 0.5565001 0.5245001 0.5565001 0.5245001 0.45649993 0.5605001 0.5605001 0.66450024 0.45249993 0.5245001 0.5565001 0.6285002 0.5245001 0.5565001 0.5245001 0.5565001 0.5925002 0.52050006 0.5925002 0.52050006 0.52050006 0.5925002 0.52050006 0.5925002 0.6285002 0.5565001 0.5245001 0.45249993 0.66450024 0.5605001 0.5605001 0.45649993 0.6285002 0.5245001 0.5565001 0.45249993 0.5925002 0.5925002 0.52050006 0.52050006 0.5245001 0.5245001 0.5565001 0.5565001 0.5565001 0.5565001 0.5245001 0.5245001 0.52050006 0.52050006 0.5925002 0.5925002 0.45249993 0.5565001 0.5245001 0.6285002 0.3325001 0.2605 0.2605 0.3325001 0.2605 0.3325001 0.3325001 0.2605 0.22849996 0.2605 0.22849996 0.3325001 0.2965001 0.22449997 0.22449997 0.2965001 0.3325001 0.22849996 0.2605 0.22849996 0.2965001 0.2965001 0.22449997 0.22449997 0.22849996 0.3325001 0.22849996 0.2605 0.22449997 0.2965001 0.2965001 0.22449997 0.2605 0.22849996 0.3325001 0.22849996 0.22449997 0.22449997 0.2965001 0.2965001 0.22849996 0.2605 0.22849996 0.3325001 0.2965001 0.22449997 0.22449997 0.2965001 0.3325001 0.22849996 0.2605 0.22849996 0.2965001 0.2965001 0.22449997 0.22449997 0.22849996 0.3325001 0.22849996 0.2605 0.22449997 0.2965001 0.2965001 0.22449997 0.2605 0.22849996 0.3325001 0.22849996 0.22449997 0.22449997 0.2965001 0.2965001)</t>
  </si>
  <si>
    <t>20141001154552-1047</t>
  </si>
  <si>
    <t>(GlyphFn Object-409 User-Drawn-Sketch-Layer-155)</t>
  </si>
  <si>
    <t>20141001154423-722</t>
  </si>
  <si>
    <t>(4 4 4 4 3 3 3 3 3 3 3 3 3)</t>
  </si>
  <si>
    <t>(0.052500002 0.0165 0.052500002 0.052500002 0.024500001 0.024500001 0.028500002 0.028500002 0.028500002 0.0085 0.0085 0.024500001 0.028500002)</t>
  </si>
  <si>
    <t>20141001154533-955</t>
  </si>
  <si>
    <t>(3 3 3 3 3 3 3 3 3 3 3 3 3 3 3 3 3 3 3 3 3 3 3 3 3 3 3 3 3 3 3 3 4 4 4 4 4 3 3 3 3 3 3 3 3)</t>
  </si>
  <si>
    <t>(0.1155 0.10700001)</t>
  </si>
  <si>
    <t>(0.052500006 0.048500005 0.048500005 0.052500006 0.048500005 0.052500006 0.052500006 0.048500005 0.048500005 0.052500006 0.052500006 0.048500005 0.048500005 0.052500006 0.052500006 0.048500005 0.048500005 0.052500006 0.052500006 0.048500005 0.048500005 0.052500006 0.052500006 0.048500005 0.048500005 0.052500006 0.052500006 0.048500005 0.048500005 0.052500006 0.052500006 0.048500005 0.10450001 0.09650001 0.10450001 0.09650001 0.10450001 0.052500006 0.048500005 0.048500005 0.052500006 0.052500006 0.048500005 0.048500005 0.052500006)</t>
  </si>
  <si>
    <t>20141001154508-824</t>
  </si>
  <si>
    <t>20141001154321-400</t>
  </si>
  <si>
    <t>(8 8 8 8 8 8 8 8 8 8 8 8 8 8 8 8 6 6 6 6 6 6 6 6 6 6 6 6 6 6 6 6 4 4 4 4 4 4 4 4 6 6 6 6 6 6 6 6 4 4 4 4 4 4 4 4 4 4 4 4 4 4 4 4 4 4 4 4 4 4 4 4 4 4 4 4 4 4 4 4 3 3 3 3 3 3 3 3 3 3 3 3 3 3 3 3 3 3 3 3 3 3 3 3 3 3 3 3 3 3 3 3 3 3 3 3 3 3 3 3 3 3 3 3 3 3 3 3)</t>
  </si>
  <si>
    <t>(1.1130002 1.1130002 1.1130002 1.1130002)</t>
  </si>
  <si>
    <t>(0.80550003 0.80550003 0.80550003 0.80550003 0.80550003 0.80550003 0.80550003 0.80550003 0.80550003 0.80550003 0.80550003 0.80550003 0.80550003 0.80550003 0.80550003 0.80550003 0.53300005 0.53300005 0.53300005 0.53300005 0.53300005 0.53300005 0.53300005 0.53300005 0.53300005 0.53300005 0.53300005 0.53300005 0.53300005 0.53300005 0.53300005 0.53300005 0.52050006 0.52050006 0.52050006 0.52050006 0.52050006 0.52050006 0.52050006 0.52050006 0.52500004 0.52500004 0.52500004 0.52500004 0.52500004 0.52500004 0.52500004 0.52500004 0.52050006 0.52050006 0.52050006 0.52050006 0.52050006 0.52050006 0.52050006 0.52050006 0.52050006 0.52050006 0.52050006 0.52050006 0.52050006 0.52050006 0.52050006 0.52050006 0.52050006 0.52050006 0.52050006 0.52050006 0.52050006 0.52050006 0.52050006 0.52050006 0.52050006 0.52050006 0.52050006 0.52050006 0.52050006 0.52050006 0.52050006 0.52050006 0.2605 0.2605 0.2605 0.2605 0.2605 0.2605 0.2605 0.2605 0.2605 0.2605 0.2605 0.2605 0.2605 0.2605 0.2605 0.2605 0.2605 0.2605 0.2605 0.2605 0.2605 0.2605 0.2605 0.2605 0.2605 0.2605 0.2605 0.2605 0.2605 0.2605 0.2605 0.2605 0.2605 0.2605 0.2605 0.2605 0.2605 0.2605 0.2605 0.2605 0.2605 0.2605 0.2605 0.2605 0.2605 0.2605 0.2605 0.2605)</t>
  </si>
  <si>
    <t>20141001154511-852</t>
  </si>
  <si>
    <t>20141001154353-542</t>
  </si>
  <si>
    <t>(0.08050001 0.056500003 0.08050001 0.056500003 0.068500005 0.040500004 0.024500001 0.056500003 0.0405 0.068500005 0.0405 0.0485 0.056500003 0.068500005 0.060500003 0.068500005 0.056500003 0.08050001 0.060500003 0.0485 0.040500004 0.040500004 0.0205 0.0205 0.028500002 0.040500004 0.040500004 0.028500002 0.040500004 0.040500004 0.028500002 0.0125 0.0205 0.028500002 0.028500002 0.040500004 0.0205 0.040500004 0.028500002 0.0125 0.0125 0.0205 0.028500002 0.028500002 0.040500004 0.0205 0.040500004 0.028500002 0.0125)</t>
  </si>
  <si>
    <t>20141001154532-943</t>
  </si>
  <si>
    <t>20141001154354-558</t>
  </si>
  <si>
    <t>20141001154547-1006</t>
  </si>
  <si>
    <t>20141001154423-725</t>
  </si>
  <si>
    <t>20141001154300-330</t>
  </si>
  <si>
    <t>(3 3 4 4 3 3 3 3 3 3 3 3 3 3)</t>
  </si>
  <si>
    <t>(0.0205 0.0205 0.0405 0.0405 0.0085 0.0205 0.0205 0.0085 0.0045000003 0.0045000003 0.0085 0.0205 0.0205 0.0085)</t>
  </si>
  <si>
    <t>20141001154324-413</t>
  </si>
  <si>
    <t>20141001154354-554</t>
  </si>
  <si>
    <t>20141001154240-264</t>
  </si>
  <si>
    <t>(GlyphFn Object-229 User-Drawn-Sketch-Layer-117)</t>
  </si>
  <si>
    <t>20141001154413-681</t>
  </si>
  <si>
    <t>(GlyphFn Object-332 User-Drawn-Sketch-Layer-143)</t>
  </si>
  <si>
    <t>(GlyphFn Object-334 User-Drawn-Sketch-Layer-143)</t>
  </si>
  <si>
    <t>20141001154446-758</t>
  </si>
  <si>
    <t>(6 6 8 8 8 8 9 9 9 9 8 8 8 8 9 9 9 9 8 8 8 8 8 8 8 8 6 6 6 6 6 6 6 6 6 6 6 6 6 6 6 6 6 6 6 6 6 6 6 6 6 6 6 6 6 6 6 6 6 6 6 6 6 6 6 6 4 4 4 4 4 4 4 4 4 4 4 4 4 4 4 4 4 4 4 4 4 4 4 4 4 4 4 4 4 4 4 4 4 4 4 4 4 4 4 4 4 4 4 4 4 4 4 4 4 4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</si>
  <si>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(0.61300015 0.21300003 0.6415 0.9375002 0.60949993 0.48149994 0.77750003 0.8575002 0.77750003 0.8575002 0.8175001 0.6415 0.4695 0.6415 0.85750014 0.77750003 0.8575002 0.77750003 0.6415 0.48149994 0.60949993 0.93750024 0.4695 0.60949993 0.89750016 0.60949993 0.34099996 0.33299997 0.36899996 0.36899996 0.6210002 0.46899992 0.20500001 0.505 0.20100002 0.5810001 0.36899996 0.34099996 0.53300005 0.5810001 0.505 0.19700003 0.54100007 0.20100002 0.36899996 0.33299997 0.20100002 0.54100007 0.19700003 0.505 0.33299997 0.36899996 0.5810001 0.53300005 0.5810001 0.20100002 0.505 0.20500001 0.34099996 0.36899996 0.36899996 0.36899996 0.33299997 0.34099996 0.46899992 0.6210002 0.38850003 0.18850002 0.2245 0.22450002 0.5285001 0.12850001 0.1885 0.38850003 0.19250003 0.2565 0.32849997 0.36049998 0.46049994 0.46049994 0.19250003 0.2565 0.36049998 0.32849997 0.5285001 0.4004999 0.4485001 0.2645 0.4445001 0.32849997 0.1885 0.38850003 0.6485002 0.2645 0.36049998 0.32849997 0.4445001 0.32849997 0.6085001 0.39249992 0.2245 0.2245 0.4445001 0.32849997 0.46049994 0.46049994 0.6485002 0.2645 0.4445001 0.32849997 0.38850003 0.1885 0.4485001 0.2645 0.32849997 0.36049998 0.393 0.19300002 0.229 0.22900002 0.53300005 0.13300002 0.193 0.393 0.19700003 0.261 0.33299997 0.36499995 0.4649999 0.4649999 0.19700003 0.261 0.36499995 0.33299997 0.53300005 0.4049999 0.4530001 0.269 0.44900012 0.33299994 0.193 0.393 0.6530002 0.269 0.36499995 0.33299997 0.44900012 0.33299994 0.61300015 0.39699993 0.229 0.229 0.44900012 0.33299994 0.4649999 0.4649999 0.6530002 0.269 0.44900012 0.33299994 0.393 0.193 0.4530001 0.269 0.33299997 0.36499995 0.12050001 0.52050006 0.2645 0.20050001 0.43650007 0.2365 0.2325 0.2325 0.2365 0.43650007 0.2365 0.43650007 0.2325 0.23250002 0.12050001 0.52050006 0.43650007 0.23650001 0.2645 0.20050001 0.6085001 0.20850003 0.33249995 0.32849997 0.54450005 0.45649993 0.22850001 0.2605 0.32449996 0.36049998 0.36049998 0.29249996 0.22850001 0.2605 0.36049998 0.39650002 0.6085001 0.45649993 0.39650002 0.36049998 0.6085001 0.45649993 0.2605 0.22850001 0.29249996 0.36049998 0.36049998 0.32449996 0.2605 0.22850001 0.32849997 0.33249995 0.54450005 0.45649993 0.20050001 0.30449995 0.32849997 0.33249995 0.23250002 0.36050004 0.49249998 0.22850001 0.19650002 0.29249996 0.1925 0.4005001 0.5685001 0.2645 0.36049998 0.39650002 0.23250002 0.36050004 0.2605 0.22850001 0.52050006 0.1685 0.16450001 0.35650003 0.15650001 0.36450005 0.5685001 0.12050001 0.1925 0.4005001 0.22850001 0.2605 0.49249998 0.22850001 0.36049998 0.32449996 0.16450001 0.35650003 0.19250003 0.32850003 0.5285001 0.19250003 0.15650001 0.36450005 0.19650002 0.29249996 0.36049998 0.29249996 0.19650002 0.29249996 0.29249996 0.36049998 0.15650001 0.36450005 0.5285001 0.19250003 0.19250003 0.32850003 0.16450001 0.35650003 0.49249998 0.22850001 0.32449996 0.36049998 0.19250001 0.4005001 0.2605 0.22850001 0.5685001 0.12050001 0.15650001 0.36450005 0.16450001 0.35650003 0.52050006 0.1685 0.23250002 0.36050004 0.22850001 0.2605 0.5685001 0.2645 0.39650002 0.36049998 0.19250001 0.4005001 0.19650002 0.29249996 0.49249998 0.22850001 0.23250002 0.36050004 0.20050001 0.30449998 0.33249995 0.32849997 0.30450007 0.10450001 0.10050001 0.1325 0.10050001 0.10450001 0.30450007 0.10050001 0.10050001 0.1325 0.10050001 0.10050001 0.26450002 0.23249996 0.23249996 0.1325 0.10050001 0.23249996 0.26450002 0.20049995 0.10050001 0.1325 0.23249996 0.20049995 0.26450002 0.26450002 0.064500004 0.064500004 0.26450002 0.3445001 0.22849996 0.1325 0.1285 0.19649996 0.1285 0.1325 0.22849996 0.3445001 0.20049995 0.10050001 0.1285 0.23249996 0.09650001 0.1325 0.26450002 0.22849996 0.10050001 0.10450001 0.2605 0.10050001 0.060500007 0.30450007 0.1325 0.1325 0.1285 0.2605 0.064500004 0.09650001 0.26450002 0.060500007 0.09650001 0.1285 0.23249996 0.10050001 0.09650001 0.26450002 0.09650001 0.10050001 0.23249996 0.19649996 0.09650001 0.060500007 0.26450002 0.09650001 0.064500004 0.2605 0.1285 0.1285 0.1325 0.30450007 0.060500007 0.10050001 0.2605 0.10450001 0.10050001 0.1325 0.26450002 0.1325 0.09650001 0.23249996 0.1285 0.10050001 0.20049995 0.22849996 0.22849996 0.1325 0.1285 0.19649996 0.1285 0.1325 0.22849996 0.3445001 0.20049995 0.10050001 0.1285 0.23249996 0.09650001 0.1325 0.26450002 0.22849996 0.10050001 0.10450001 0.2605 0.10050001 0.060500007 0.30450007 0.1325 0.1325 0.1285 0.2605 0.064500004 0.09650001 0.26450002 0.060500007 0.09650001 0.1285 0.23249996 0.10050001 0.09650001 0.26450002 0.09650001 0.10050001 0.23249996 0.19649996 0.09650001 0.060500007 0.26450002 0.09650001 0.064500004 0.2605 0.1285 0.1285 0.1325 0.30450007 0.060500007 0.10050001 0.2605 0.10450001 0.10050001 0.1325 0.26450002 0.1325 0.09650001 0.23249996 0.1285 0.10050001 0.20049995 0.22849996 0.22849996 0.1325 0.1285 0.19649996 0.1285 0.1325 0.22849996 0.3445001 0.20049995 0.10050001 0.1285 0.23249996 0.09650001 0.1325 0.26450002 0.22849996 0.10050001 0.10450001 0.2605 0.10050001 0.060500007 0.30450007 0.1325 0.1325 0.1285 0.2605 0.064500004 0.09650001 0.26450002 0.060500007 0.09650001 0.1285 0.23249996 0.10050001 0.09650001 0.26450002 0.09650001 0.10050001 0.23249996 0.19649996 0.09650001 0.060500007 0.26450002 0.09650001 0.064500004 0.2605 0.1285 0.1285 0.1325 0.30450007 0.060500007 0.10050001 0.2605 0.10450001 0.10050001 0.1325 0.26450002 0.1325 0.09650001 0.23249996 0.1285 0.10050001 0.20049995 0.22849996)</t>
  </si>
  <si>
    <t>20141001154359-622</t>
  </si>
  <si>
    <t>20141001154507-821</t>
  </si>
  <si>
    <t>(3 3 3 3 3 3 3 3 3 3)</t>
  </si>
  <si>
    <t>(0.040500004 0.040500004 0.040500004 0.040500004 0.040500004 0.040500004 0.040500004 0.040500004 0.040500004 0.040500004)</t>
  </si>
  <si>
    <t>20141001154324-410</t>
  </si>
  <si>
    <t>(GlyphFn Object-296 User-Drawn-Sketch-Layer-139)</t>
  </si>
  <si>
    <t>20141001154623-1192</t>
  </si>
  <si>
    <t>(3 13 13 4 4 4 4 4 4 4 4 3)</t>
  </si>
  <si>
    <t>(2.0171 2.0171)</t>
  </si>
  <si>
    <t>(0.47730002 2.0161 2.0161 0.47730002 0.47730002 0.47730002 0.47730002 0.4773 0.4773 0.47730002 0.47730002 0.47730002)</t>
  </si>
  <si>
    <t>20141001154152-38</t>
  </si>
  <si>
    <t>(GlyphFn Object-33 User-Drawn-Sketch-Layer-12)</t>
  </si>
  <si>
    <t>(GlyphFn Object-36 User-Drawn-Sketch-Layer-12)</t>
  </si>
  <si>
    <t>(0.8530003 0.68100023 0.68100023 0.8530003 0.8530003 0.68100023 0.68100023 0.8530003 1.2895005 1.0295004 0.8535001 1.0295004 1.0295004 1.2895005 1.0295004 0.8535001 0.8535001 1.0295004 1.2895005 1.0295004 1.0295004 0.8535001 1.0295004 1.2895005 0.8530003 0.68100023 0.68100023 0.8530003 0.8530003 0.68100023 0.68100023 0.8530003 0.8530003 0.68100023 0.5650001 0.68100023 0.68100023 0.8530003 0.68100023 0.5650001 0.5650001 0.68100023 0.8530003 0.68100023 0.68100023 0.5650001 0.68100023 0.8530003 0.5525001 0.83250034 0.66450024 0.66450024 0.66450024 0.66450024 0.5525001 0.83250034 0.5570001 0.8370003 0.6690002 0.6690002 0.6690002 0.6690002 0.5570001 0.8370003 0.66450024 0.83250034 0.66450024 0.69250023 0.69250023 0.66450024 0.66450024 0.5525001 0.66450024 0.69250023 0.66450024 0.83250034 0.5525001 0.66450024 0.66450024 0.69250023 0.69250023 0.66450024 0.5525001 0.66450024 0.66450024 0.83250034 0.69250023 0.66450024 0.66450024 0.5525001 0.66450024 0.69250023 0.69250023 0.66450024 0.66450024 0.83250034 0.83250034 0.7485002 0.69250023 0.66450024 0.66450024 0.7485002 0.83250034 0.7485002 0.7485002 0.7485002 0.69250023 0.7485002 0.83250034 0.66450024 0.66450024 0.66450024 0.7485002 0.66450024 0.83250034 0.69250023 0.66450024 0.7485002 0.66450024 0.69250023 0.83250034 0.83250034 0.66450024 0.69250023 0.7485002 0.66450024 0.66450024 0.83250034 0.66450024 0.7485002 0.69250023 0.69250023 0.66450024 0.83250034 0.7485002 0.66450024 0.7485002 0.7485002 0.7485002 0.83250034 0.7485002 0.66450024 0.69250023 0.66450024 0.7485002 0.83250034 0.41650015 0.27650005 0.27650005 0.41650015 0.41650015 0.27650005 0.27650005 0.41650015 0.41650015 0.27650005 0.27650005 0.41650015 0.41650015 0.27650005 0.27650005 0.41650015 0.41650015 0.3325001 0.27650005 0.3325001 0.3325001 0.41650015 0.3325001 0.27650005 0.27650005 0.3325001 0.41650015 0.3325001 0.3325001 0.27650005 0.3325001 0.41650015 0.41650015 0.3325001 0.27650005 0.3325001 0.3325001 0.41650015 0.3325001 0.27650005 0.27650005 0.3325001 0.41650015 0.3325001 0.3325001 0.27650005 0.3325001 0.41650015 0.41650015 0.3325001 0.27650005 0.3325001 0.3325001 0.41650015 0.3325001 0.27650005 0.27650005 0.3325001 0.41650015 0.3325001 0.3325001 0.27650005 0.3325001 0.41650015)</t>
  </si>
  <si>
    <t>20141001154325-415</t>
  </si>
  <si>
    <t>20141001154357-604</t>
  </si>
  <si>
    <t>20141001154604-1097</t>
  </si>
  <si>
    <t>20141001154351-520</t>
  </si>
  <si>
    <t>(GlyphFn Object-324 User-Drawn-Sketch-Layer-141)</t>
  </si>
  <si>
    <t>20141001154351-526</t>
  </si>
  <si>
    <t>(GlyphFn Object-318 User-Drawn-Sketch-Layer-141)</t>
  </si>
  <si>
    <t>20141001154215-140</t>
  </si>
  <si>
    <t>20141001154609-1130</t>
  </si>
  <si>
    <t>20141001154333-450</t>
  </si>
  <si>
    <t>20141001154623-1188</t>
  </si>
  <si>
    <t>(3 3 4 3 3 3 3 3 3 3 3 3 3 3 3 3 3 3 3 3 3 3 3)</t>
  </si>
  <si>
    <t>(0.036500003 0.0165 0.0325 0.028500002 0.0165 0.0165 0.036500003 0.0165 0.028500002 0.028500002 0.028500002 0.028500002 0.028500002 0.036500003 0.036500003 0.036500003 0.036500003 0.036500003 0.036500003 0.0165 0.0165 0.028500002 0.036500003)</t>
  </si>
  <si>
    <t>20141001154353-546</t>
  </si>
  <si>
    <t>(3 4 4 4 4 4 4 4 4 4 4 4 4 4 4 4 4 4 4 4 4 4 4 4 4 3)</t>
  </si>
  <si>
    <t>(0.043000005 0.043000005 0.043000005)</t>
  </si>
  <si>
    <t>(0.0125 0.0205 0.0165 0.0205 0.0165 0.0205 0.0165 0.0205 0.0165 0.0205 0.0165 0.0205 0.0165 0.0165 0.0205 0.0165 0.0205 0.0165 0.0205 0.0165 0.0205 0.0165 0.0205 0.0165 0.0205 0.0125)</t>
  </si>
  <si>
    <t>20141001154339-466</t>
  </si>
  <si>
    <t>(GlyphFn Object-295 User-Drawn-Sketch-Layer-139)</t>
  </si>
  <si>
    <t>20141001154204-108</t>
  </si>
  <si>
    <t>20141001154415-694</t>
  </si>
  <si>
    <t>(3 3 3 3 3 3 3 3 3 3 3 3 3 3 3 3 3 3 3 3 3 3 3 4 3 3 3 3 3 3 3 3)</t>
  </si>
  <si>
    <t>(0.040500004 0.040500004 0.036500003 0.028500002 0.036500003 0.040500004 0.028500002 0.028500002 0.036500003 0.040500004 0.028500002 0.028500002 0.036500003 0.040500004 0.028500002 0.028500002 0.036500003 0.040500004 0.028500002 0.028500002 0.036500003 0.040500004 0.028500002 0.076500006 0.028500002 0.040500004 0.036500003 0.028500002 0.028500002 0.040500004 0.036500003 0.028500002)</t>
  </si>
  <si>
    <t>20141001154549-1022</t>
  </si>
  <si>
    <t>20141001154155-69</t>
  </si>
  <si>
    <t>(0.0085 0.0085 0.0045000003)</t>
  </si>
  <si>
    <t>20141001154301-339</t>
  </si>
  <si>
    <t>(0.0205 0.0205 0.0405 0.0405 0.0085 0.0205 0.0205 0.0085 0.0085 0.0205 0.0205 0.0085)</t>
  </si>
  <si>
    <t>20141001154153-46</t>
  </si>
  <si>
    <t>(3 3 3 3 3 3 3 3 3 3 3 3 3 3 3 3 3 3 3 3 3 4)</t>
  </si>
  <si>
    <t>(0.0205 0.0205 0.032500003 0.0165 0.032500003 0.0165 0.032500003 0.032500003 0.0165 0.0085 0.032500003 0.0085 0.0205 0.0085 0.032500003 0.0085 0.0205 0.0085 0.032500003 0.0085 0.0165 0.052500002)</t>
  </si>
  <si>
    <t>20141001154329-433</t>
  </si>
  <si>
    <t>(GlyphFn Object-298 User-Drawn-Sketch-Layer-139)</t>
  </si>
  <si>
    <t>20141001154546-983</t>
  </si>
  <si>
    <t>(0.0125 0.0125 0.0085 0.0125 0.0085)</t>
  </si>
  <si>
    <t>20141001154352-535</t>
  </si>
  <si>
    <t>(GlyphFn Object-471 User-Drawn-Sketch-Layer-141)</t>
  </si>
  <si>
    <t>20141001154624-1196</t>
  </si>
  <si>
    <t>(0.028500002 0.0085 0.028500002 0.028500002 0.028500002 0.028500002 0.028500002 0.0085 0.028500002)</t>
  </si>
  <si>
    <t>20141001154531-918</t>
  </si>
  <si>
    <t>20141001154423-715</t>
  </si>
  <si>
    <t>20141001154603-1087</t>
  </si>
  <si>
    <t>(GlyphFn Object-421 User-Drawn-Sketch-Layer-157)</t>
  </si>
  <si>
    <t>(8 9 9 6 6 6 6 6 4 4 4 4 4 4 3 3 3 3 3 3 3 3 3 3 3 3 3 3 3)</t>
  </si>
  <si>
    <t>(0.6695 0.6615 0.6655 0.477 0.477 0.09300001 0.08500001 0.44099998 0.060500003 0.2245 0.4605 0.2565 0.2645 0.060500003 0.24849999 0.24849999 0.21249999 0.044500005 0.0085 0.040500004 0.24849999 0.044500005 0.0165 0.040500004 0.18049999 0.21249999 0.0085 0.0165 0.18049999)</t>
  </si>
  <si>
    <t>20141001154400-639</t>
  </si>
  <si>
    <t>20141001154554-1067</t>
  </si>
  <si>
    <t>(6 6 6 6 8 8 8 8 8 8 8 8 8 8 8 8 6 6 6 6 4 4 4 4 4 4 4 4 4 4 4 4 4 4 4 4 4 4 4 4 3 3 3 3 3 3 3 3 3 3 3 3 3 3 3 3 3 3 3 3 3 3 3 3 3 3 3 3 3 3)</t>
  </si>
  <si>
    <t>(0.42900002 0.429 0.352)</t>
  </si>
  <si>
    <t>(0.48900002 0.44899997 0.481 0.445 0.56949997 0.75750005 0.6415 0.46949995 0.49749994 0.50149995 0.7135 0.7175 0.75750005 0.56949997 0.46949995 0.6415 0.52900004 0.413 0.413 0.52900004 0.40850002 0.43649995 0.51250005 0.4765 0.40049997 0.4765 0.43649995 0.40850002 0.4765 0.40049997 0.40049997 0.47249997 0.43649995 0.51250005 0.40849996 0.3965 0.4685 0.43249997 0.4005 0.4685 0.2605 0.15649997 0.22049998 0.2605 0.18449998 0.15649997 0.22049998 0.2605 0.18449998 0.15649997 0.14849998 0.18049999 0.2525 0.21649998 0.21649998 0.14849998 0.14849998 0.21649998 0.22049998 0.2605 0.18449998 0.15649997 0.14849998 0.18049999 0.2525 0.21649998 0.21649998 0.14849998 0.14849998 0.21649998)</t>
  </si>
  <si>
    <t>20141001154356-589</t>
  </si>
  <si>
    <t>(GlyphFn Object-322 User-Drawn-Sketch-Layer-141)</t>
  </si>
  <si>
    <t>20141001154551-1038</t>
  </si>
  <si>
    <t>(6 6 6 6 6 6 8 8 8 8 8 8 8 8 8 8 8 8 6 6 4 4 4 4 4 4 4 4 4 4 4 4 4 4 4 4 4 4 4 4 3 3 3 3 3 3 3 3 3 3 3 3 3 3 3 3 3 3 3 3 3 3 3 3 3 3 3 3 3 3)</t>
  </si>
  <si>
    <t>(0.52900004 0.413 0.52900004 0.413 0.445 0.481 0.49749994 0.7175 0.7135 0.50149995 0.56949997 0.46949995 0.6415 0.75750005 0.75750005 0.6415 0.46949995 0.56949997 0.48900002 0.44899997 0.51250005 0.47249997 0.40849996 0.40049997 0.43649995 0.4005 0.4685 0.4685 0.3965 0.43249997 0.40850002 0.40049997 0.4765 0.4765 0.43649995 0.51250005 0.40049997 0.40850002 0.4765 0.43649995 0.2605 0.15649997 0.18449998 0.2605 0.22049998 0.15649997 0.18449998 0.2605 0.22049998 0.15649997 0.14849998 0.14849998 0.21649998 0.21649998 0.2525 0.18049999 0.14849998 0.21649998 0.18449998 0.2605 0.22049998 0.15649997 0.14849998 0.14849998 0.21649998 0.21649998 0.2525 0.18049999 0.14849998 0.21649998)</t>
  </si>
  <si>
    <t>20141001154509-837</t>
  </si>
  <si>
    <t>(GlyphFn Object-371 User-Drawn-Sketch-Layer-149)</t>
  </si>
  <si>
    <t>(8 8 8 8 8 8 8 8 8 8 8 8 8 8 8 8 8 8 8 8 8 8 8 8 8 8 8 8 8 8 8 8 8 8 8 8 8 8 8 8 8 8 8 8 8 8 8 8 8 8 8 8 8 8 8 8 8 8 8 8 8 8 8 8 4 4 4 4 4 4 4 4 4 4 4 4 4 4 4 4 4 4 4 4 4 4 4 4 4 4 4 4 4 4 4 4 6 6 6 6 6 6 6 6 6 6 6 6 6 6 6 6 6 6 6 6 6 6 6 6 6 6 6 6 6 6 6 6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</si>
  <si>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(1.592 1.592 1.592 1.592)</t>
  </si>
  <si>
    <t>(0.5734999 0.56949997 0.5734999 0.56949997 0.5734999 0.56949997 0.5734999 0.56949997 0.56949997 0.5774999 0.56949997 0.5774999 0.56949997 0.5774999 0.56949997 0.5774999 0.5734999 0.56949997 0.5734999 0.56949997 0.5734999 0.56949997 0.5734999 0.56949997 0.56949997 0.5774999 0.56949997 0.5774999 0.56949997 0.5774999 0.56949997 0.5774999 0.5734999 0.56949997 0.5734999 0.56949997 0.5734999 0.56949997 0.5734999 0.56949997 0.56949997 0.5774999 0.56949997 0.5774999 0.56949997 0.5774999 0.56949997 0.5774999 0.5734999 0.56949997 0.5734999 0.56949997 0.5734999 0.56949997 0.5734999 0.56949997 0.56949997 0.5774999 0.56949997 0.5774999 0.56949997 0.5774999 0.56949997 0.5774999 0.37649995 0.37649995 0.36849996 0.36849996 0.37649995 0.37649995 0.36849996 0.36849996 0.36849996 0.36849996 0.36849996 0.36849996 0.36849996 0.36849996 0.36849996 0.36849996 0.37649995 0.37649995 0.36849996 0.36849996 0.37649995 0.37649995 0.36849996 0.36849996 0.36849996 0.36849996 0.36849996 0.36849996 0.36849996 0.36849996 0.36849996 0.36849996 0.38099995 0.38099995 0.37299997 0.37299997 0.38099995 0.38099995 0.37299997 0.37299997 0.37299997 0.37299997 0.37299997 0.37299997 0.37299997 0.37299997 0.37299997 0.37299997 0.38099995 0.38099995 0.37299997 0.37299997 0.38099995 0.38099995 0.37299997 0.37299997 0.37299997 0.37299997 0.37299997 0.37299997 0.37299997 0.37299997 0.37299997 0.37299997 0.18849997 0.18849997 0.18849997 0.18849997 0.18849997 0.18849997 0.18849997 0.18849997 0.18849997 0.18849997 0.18849997 0.18849997 0.18849997 0.18849997 0.18849997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 0.18449998 0.18449998 0.18449998 0.18449998 0.18449998 0.18449998 0.18449998 0.18449998 0.18449998 0.18849997 0.18449998 0.18849997 0.18449998 0.18849997 0.18449998 0.18849997)</t>
  </si>
  <si>
    <t>20141001154444-749</t>
  </si>
  <si>
    <t>20141001154459-784</t>
  </si>
  <si>
    <t>20141001154351-529</t>
  </si>
  <si>
    <t>20141001154623-1181</t>
  </si>
  <si>
    <t>(0.0125 0.028500002 0.0125 0.028500002 0.028500002 0.028500002 0.028500002 0.028500002 0.028500002 0.0125)</t>
  </si>
  <si>
    <t>20141001154448-763</t>
  </si>
  <si>
    <t>20141001154150-17</t>
  </si>
  <si>
    <t>(GlyphFn Object-37 User-Drawn-Sketch-Layer-12)</t>
  </si>
  <si>
    <t>20141001154529-905</t>
  </si>
  <si>
    <t>(0.0225 0.0225)</t>
  </si>
  <si>
    <t>(0.0205 0.0205 0.0205 0.0205 0.0205 0.0205 0.0205 0.0205 0.0205 0.0205)</t>
  </si>
  <si>
    <t>20141001154423-719</t>
  </si>
  <si>
    <t>20141001154554-1065</t>
  </si>
  <si>
    <t>(3 4 4 4 4 4 4 4 4 3)</t>
  </si>
  <si>
    <t>(0.026 0.026)</t>
  </si>
  <si>
    <t>(0.0085 0.012500001 0.0165 0.0165 0.012500001 0.0165 0.012500001 0.012500001 0.0165 0.0085)</t>
  </si>
  <si>
    <t>20141001154527-895</t>
  </si>
  <si>
    <t>(GlyphFn Object-483 Ghost-Layer-179)</t>
  </si>
  <si>
    <t>(4 4 4 4 4 4 4 4 3 3 3 3 3 3 3 3 3 3 3 3 3 3 3 3 3 3 3 3)</t>
  </si>
  <si>
    <t>(0.044000003 0.044000003 0.031000001)</t>
  </si>
  <si>
    <t>(0.028500002 0.0405 0.0405 0.0285 0.0405 0.0365 0.0365 0.0405 0.0205 0.0205 0.0205 0.0205 0.0205 0.0165 0.0125 0.0205 0.0165 0.0205 0.0205 0.0125 0.0205 0.0165 0.0125 0.0205 0.0165 0.0205 0.0205 0.0125)</t>
  </si>
  <si>
    <t>20141001154510-840</t>
  </si>
  <si>
    <t>20141001154357-600</t>
  </si>
  <si>
    <t>(0.097 0.07900001 0.07450001)</t>
  </si>
  <si>
    <t>(0.056500003 0.072500005 0.056500003 0.072500005 0.056500003 0.0405 0.0485 0.0485 0.056500003 0.0405 0.064500004 0.0405 0.0405 0.060500003 0.0405 0.0405 0.0485 0.060500003 0.0485 0.056500003 0.032500003 0.040500004 0.0205 0.0205 0.024500001 0.032500003 0.040500004 0.040500004 0.028500002 0.028500002 0.032500003 0.024500001 0.024500001 0.0205 0.0205 0.0205 0.040500004 0.028500002 0.0205 0.028500002 0.032500003 0.024500001 0.0205 0.0205 0.0205 0.040500004 0.028500002 0.0205 0.028500002 0.032500003)</t>
  </si>
  <si>
    <t>20141001154550-1030</t>
  </si>
  <si>
    <t>20141001154546-989</t>
  </si>
  <si>
    <t>20141001154621-1168</t>
  </si>
  <si>
    <t>(3 3 4 3 3 3 3 3 3)</t>
  </si>
  <si>
    <t>(0.0125 0.0125 0.0165 0.0125 0.0085 0.0085 0.0125 0.0125 0.0125)</t>
  </si>
  <si>
    <t>20141001154554-1068</t>
  </si>
  <si>
    <t>20141001154311-369</t>
  </si>
  <si>
    <t>20141001154222-183</t>
  </si>
  <si>
    <t>(3 3 3 3 3 3 3 3 3 3 3 3 3 3 3 3 3 3 3 3 3)</t>
  </si>
  <si>
    <t>(0.036500003 0.036500003 0.036500003 0.036500003 0.036500003 0.0125 0.024500001 0.036500003 0.0125 0.024500001 0.024500001 0.024500001 0.0125 0.024500001 0.036500003 0.0125 0.024500001 0.0125 0.0125 0.036500003 0.036500003)</t>
  </si>
  <si>
    <t>20141001154257-310</t>
  </si>
  <si>
    <t>20141001154220-168</t>
  </si>
  <si>
    <t>(GlyphFn Object-201 User-Drawn-Sketch-Layer-115)</t>
  </si>
  <si>
    <t>(GlyphFn Object-203 User-Drawn-Sketch-Layer-115)</t>
  </si>
  <si>
    <t>20141001154527-896</t>
  </si>
  <si>
    <t>20141001154507-823</t>
  </si>
  <si>
    <t>20141001154423-724</t>
  </si>
  <si>
    <t>20141001154623-1183</t>
  </si>
  <si>
    <t>20141001154235-226</t>
  </si>
  <si>
    <t>20141001154508-830</t>
  </si>
  <si>
    <t>(8 8 8 8 8 8 8 8 8 8 8 8 8 8 8 8 6 6 6 6 6 6 6 6 6 6 6 6 6 6 6 6 4 4 4 4 4 4 4 4 6 6 6 6 6 6 6 6 4 4 4 4 4 4 4 4 4 4 4 4 4 4 4 4 4 4 4 4 4 4 4 4 4 4 4 4 4 4 4 4 3 3 3 3 3 3 3 3 3 3 3 3 3 3 3 3 3 3 3 3 3 3 3 3 3 3 3 3 3 3 3 3)</t>
  </si>
  <si>
    <t>(1.0950001 1.0950001 1.0950001 1.0950001)</t>
  </si>
  <si>
    <t>(0.79350007 0.79350007 0.79350007 0.79350007 0.79350007 0.79350007 0.79350007 0.79350007 0.79350007 0.79350007 0.79350007 0.79350007 0.79350007 0.79350007 0.79350007 0.79350007 0.52500004 0.52500004 0.52500004 0.52500004 0.52500004 0.52500004 0.52500004 0.52500004 0.52500004 0.52500004 0.52500004 0.52500004 0.52500004 0.52500004 0.52500004 0.52500004 0.51250005 0.51250005 0.51250005 0.51250005 0.51250005 0.51250005 0.51250005 0.51250005 0.517 0.517 0.517 0.517 0.517 0.517 0.517 0.517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0.2565 0.2565 0.2565 0.2565 0.2565 0.2565 0.2565 0.2565 0.2565 0.2565 0.2565 0.2565 0.2565 0.2565 0.2565 0.2565 0.2565 0.2565 0.2565 0.2565 0.2565 0.2565 0.2565 0.2565 0.2565 0.2565 0.2565 0.2565 0.2565 0.2565 0.2565 0.2565)</t>
  </si>
  <si>
    <t>20141001154533-951</t>
  </si>
  <si>
    <t>20141001154331-439</t>
  </si>
  <si>
    <t>(GlyphFn Object-301 User-Drawn-Sketch-Layer-139)</t>
  </si>
  <si>
    <t>20141001154319-386</t>
  </si>
  <si>
    <t>(GlyphFn Object-289 User-Drawn-Sketch-Layer-139)</t>
  </si>
  <si>
    <t>20141001154222-188</t>
  </si>
  <si>
    <t>(GlyphFn Object-207 User-Drawn-Sketch-Layer-115)</t>
  </si>
  <si>
    <t>20141001154511-853</t>
  </si>
  <si>
    <t>20141001154256-301</t>
  </si>
  <si>
    <t>(0.5890001 0.58500016 0.58500016 0.88950014 0.5175 0.59749997 0.5895 0.88950014 0.5215 0.5215 0.59749997 0.88950014 0.5890001 0.44099998 0.365 0.5890001 0.5890001 0.44099998 0.5725001 0.43650007 0.43650007 0.5725001 0.4245 0.49650007 0.49650007 0.56850016 0.28450006 0.28450006 0.28850007 0.28850007 0.28850007 0.1765 0.21249999 0.21249999 0.28450006 0.14849998 0.1765 0.14849998 0.28450006 0.28850007 0.1765 0.21249999 0.21249999 0.28450006 0.14849998 0.1765 0.14849998 0.28450006)</t>
  </si>
  <si>
    <t>20141001154240-263</t>
  </si>
  <si>
    <t>(0.15150002 0.1125)</t>
  </si>
  <si>
    <t>(0.044500005 0.044500005 0.048500005 0.024500001 0.048500005 0.044500005 0.024500001 0.044500005 0.036500003 0.032500003 0.048500005 0.036500003 0.048500005 0.0205 0.036500003 0.044500005 0.024500001 0.048500005 0.032500003 0.044500005 0.024500001 0.0205 0.0205 0.036500003 0.044500005 0.024500001 0.048500005 0.032500003 0.044500005 0.024500001 0.0205 0.044500005 0.036500003 0.044500005 0.048500005 0.032500003 0.036500003 0.044500005 0.048500005 0.032500003 0.0205 0.036500003 0.044500005 0.024500001 0.048500005 0.032500003 0.044500005 0.024500001 0.0205 0.09250001 0.08850001 0.08850001 0.0205 0.024500001 0.044500005 0.032500003 0.048500005 0.024500001 0.044500005 0.036500003 0.0205 0.0205 0.024500001 0.044500005 0.032500003 0.048500005 0.024500001 0.044500005 0.036500003 0.0205)</t>
  </si>
  <si>
    <t>20141001154624-1203</t>
  </si>
  <si>
    <t>(0.036500003 0.028500002 0.0085 0.0085 0.036500003 0.028500002 0.028500002 0.028500002 0.028500002 0.028500002 0.036500003 0.036500003 0.036500003 0.036500003 0.036500003 0.036500003 0.0085 0.0085 0.028500002 0.036500003)</t>
  </si>
  <si>
    <t>20141001154241-267</t>
  </si>
  <si>
    <t>(3 3 3 4 4 4 3 3 3 3 3 3 3 3 3 3 3 3 3 3 3 3 3 3)</t>
  </si>
  <si>
    <t>(0.0205 0.0165 0.024500001 0.0405 0.0445 0.0445 0.0085 0.0085 0.024500001 0.0085 0.0165 0.0085 0.0205 0.0085 0.0085 0.0085 0.0085 0.024500001 0.0085 0.0165 0.0085 0.0205 0.0085 0.0085)</t>
  </si>
  <si>
    <t>20141001154204-100</t>
  </si>
  <si>
    <t>(GlyphFn Object-456 Ghost-Layer-164)</t>
  </si>
  <si>
    <t>20141001154615-1148</t>
  </si>
  <si>
    <t>20141001154215-139</t>
  </si>
  <si>
    <t>(GlyphFn Object-194 User-Drawn-Sketch-Layer-113)</t>
  </si>
  <si>
    <t>(GlyphFn Object-196 User-Drawn-Sketch-Layer-113)</t>
  </si>
  <si>
    <t>20141001154204-106</t>
  </si>
  <si>
    <t>20141001154358-609</t>
  </si>
  <si>
    <t>20141001154424-728</t>
  </si>
  <si>
    <t>20141001154331-443</t>
  </si>
  <si>
    <t>(GlyphFn Object-302 User-Drawn-Sketch-Layer-139)</t>
  </si>
  <si>
    <t>20141001154546-984</t>
  </si>
  <si>
    <t>20141001154155-63</t>
  </si>
  <si>
    <t>(GlyphFn Object-453 Ghost-Layer-162)</t>
  </si>
  <si>
    <t>20141001154337-460</t>
  </si>
  <si>
    <t>(GlyphFn Object-468 User-Drawn-Sketch-Layer-139)</t>
  </si>
  <si>
    <t>20141001154331-440</t>
  </si>
  <si>
    <t>20141001154215-142</t>
  </si>
  <si>
    <t>20141001154400-641</t>
  </si>
  <si>
    <t>(GlyphFn Object-306 User-Drawn-Sketch-Layer-141)</t>
  </si>
  <si>
    <t>(GlyphFn Object-309 User-Drawn-Sketch-Layer-141)</t>
  </si>
  <si>
    <t>(4 4 4 4 4 4 4 4 4 4 4 4 4 4 4 4 4 4 4 4 4 4 4 4 4 4 4 4 3 3 3 3 3 3 3 3 3 3 3 3 3 3 3 3 3 3 3 3 3 3 3 3 3 3 3 3 3 3)</t>
  </si>
  <si>
    <t>(0.0485 0.08850001 0.0405 0.08450001 0.064500004 0.0405 0.064500004 0.0405 0.0405 0.08450001 0.08450001 0.064500004 0.0405 0.064500004 0.08850001 0.064500004 0.0405 0.064500004 0.08450001 0.08450001 0.064500004 0.0405 0.064500004 0.08850001 0.064500004 0.0405 0.064500004 0.08450001 0.044500005 0.040500004 0.044500005 0.040500004 0.044500005 0.024500001 0.024500001 0.044500005 0.044500005 0.024500001 0.024500001 0.044500005 0.044500005 0.0205 0.024500001 0.0205 0.040500004 0.0205 0.024500001 0.0205 0.044500005 0.044500005 0.0205 0.024500001 0.0205 0.040500004 0.0205 0.024500001 0.0205 0.044500005)</t>
  </si>
  <si>
    <t>20141001154359-620</t>
  </si>
  <si>
    <t>20141001154221-174</t>
  </si>
  <si>
    <t>(GlyphFn Object-205 User-Drawn-Sketch-Layer-115)</t>
  </si>
  <si>
    <t>(GlyphFn Object-459 User-Drawn-Sketch-Layer-115)</t>
  </si>
  <si>
    <t>20141001154623-1186</t>
  </si>
  <si>
    <t>20141001154551-1037</t>
  </si>
  <si>
    <t>20141001154510-843</t>
  </si>
  <si>
    <t>20141001154415-690</t>
  </si>
  <si>
    <t>20141001154532-945</t>
  </si>
  <si>
    <t>20141001154622-1176</t>
  </si>
  <si>
    <t>(3 4 4 4 4 4 4 4 4 4 4 4 4 3)</t>
  </si>
  <si>
    <t>(0.034500003 0.034500003)</t>
  </si>
  <si>
    <t>(0.0085 0.012500001 0.0205 0.0165 0.012500001 0.0205 0.0165 0.0165 0.0165 0.012500001 0.0165 0.0165 0.012500001 0.0125)</t>
  </si>
  <si>
    <t>20141001154155-60</t>
  </si>
  <si>
    <t>(GlyphFn Object-452 Ghost-Layer-162)</t>
  </si>
  <si>
    <t>(GlyphFn Object-47 User-Drawn-Sketch-Layer-12)</t>
  </si>
  <si>
    <t>20141001154220-170</t>
  </si>
  <si>
    <t>(0.0165 0.0125 0.028500002 0.0125 0.0045000003 0.0045000003 0.0165 0.0165)</t>
  </si>
  <si>
    <t>20141001154215-141</t>
  </si>
  <si>
    <t>(GlyphFn Object-197 User-Drawn-Sketch-Layer-113)</t>
  </si>
  <si>
    <t>20141001154547-1005</t>
  </si>
  <si>
    <t>20141001154502-805</t>
  </si>
  <si>
    <t>20141001154510-845</t>
  </si>
  <si>
    <t>(GlyphFn Object-366 User-Drawn-Sketch-Layer-149)</t>
  </si>
  <si>
    <t>(4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t>
  </si>
  <si>
    <t>(0.09650001 0.08300001 0.08300001)</t>
  </si>
  <si>
    <t>(0.052500002 0.0365 0.0365 0.052500002 0.0485 0.0445 0.0485 0.060500003 0.0405 0.052500002 0.0405 0.052500002 0.0485 0.060500003 0.0485 0.0445 0.056500003 0.0485 0.052500002 0.0445 0.060500003 0.052500002 0.056500003 0.0485 0.0485 0.0485 0.0485 0.0485 0.056500003 0.0485 0.052500002 0.0445 0.052500002 0.052500002 0.0485 0.0485 0.052500002 0.0445 0.052500002 0.0445 0.0485 0.0485 0.052500002 0.052500002 0.052500002 0.052500002 0.0485 0.0485 0.0485 0.0485 0.052500002 0.052500002 0.0445 0.052500002 0.0485 0.056500003 0.0485 0.056500003 0.052500002 0.060500003 0.0445 0.052500002 0.0485 0.056500003 0.0445 0.052500002 0.0445 0.052500002 0.0485 0.0485 0.0485 0.0485 0.0485 0.052500002 0.052500002 0.052500002 0.0485 0.052500002 0.0485 0.0445 0.0485 0.0485 0.052500002 0.052500002 0.052500002 0.056500003 0.0445 0.0445 0.0485 0.052500002 0.0485 0.060500003 0.0485 0.052500002 0.064500004 0.052500002 0.0485 0.060500003 0.0485 0.0445 0.056500003 0.052500002 0.052500002 0.052500002 0.0485 0.052500002 0.052500002 0.0485 0.052500002 0.0485 0.0445 0.0485 0.0445 0.0485 0.032500003 0.024500001 0.024500001 0.028500002 0.028500002 0.024500001 0.024500001 0.032500003 0.028500002 0.024500001 0.024500001 0.024500001 0.024500001 0.028500002 0.0205 0.0205 0.0205 0.032500003 0.024500001 0.024500001 0.0165 0.028500002 0.028500002 0.0165 0.024500001 0.024500001 0.032500003 0.0205 0.0205 0.0205 0.028500002 0.024500001 0.024500001 0.024500001 0.024500001 0.028500002 0.024500001 0.0205 0.0205 0.024500001 0.028500002 0.024500001 0.024500001 0.024500001 0.024500001 0.028500002 0.0205 0.0205 0.0205 0.032500003 0.024500001 0.024500001 0.0165 0.028500002 0.028500002 0.0165 0.024500001 0.024500001 0.032500003 0.0205 0.0205 0.0205 0.028500002 0.024500001 0.024500001 0.024500001 0.024500001 0.028500002 0.024500001 0.0205 0.0205 0.024500001)</t>
  </si>
  <si>
    <t>20141001154333-449</t>
  </si>
  <si>
    <t>20141001154154-51</t>
  </si>
  <si>
    <t>(3 3 3 3 3 3 3 3 3 3 4 3 3 3 3 3)</t>
  </si>
  <si>
    <t>(0.0205 0.0205 0.032500003 0.032500003 0.032500003 0.032500003 0.032500003 0.0085 0.0085 0.0205 0.052500002 0.032500003 0.0205 0.0085 0.0085 0.032500003)</t>
  </si>
  <si>
    <t>20141001154351-519</t>
  </si>
  <si>
    <t>(GlyphFn Object-321 User-Drawn-Sketch-Layer-141)</t>
  </si>
  <si>
    <t>20141001154357-601</t>
  </si>
  <si>
    <t>20141001154615-1147</t>
  </si>
  <si>
    <t>(4 4 4 4 4 4 3 3 3 3 3 3 3 3 3 3 3 3 3 3 3 3)</t>
  </si>
  <si>
    <t>(0.0485 0.064500004 0.0485 0.064500004 0.0485 0.064500004 0.032500003 0.032500003 0.032500003 0.032500003 0.032500003 0.024500001 0.024500001 0.032500003 0.032500003 0.024500001 0.024500001 0.032500003 0.032500003 0.024500001 0.024500001 0.032500003)</t>
  </si>
  <si>
    <t>20141001154624-1204</t>
  </si>
  <si>
    <t>(GlyphFn Object-449 User-Drawn-Sketch-Layer-161)</t>
  </si>
  <si>
    <t>20141001154309-346</t>
  </si>
  <si>
    <t>20141001154350-509</t>
  </si>
  <si>
    <t>(GlyphFn Object-327 User-Drawn-Sketch-Layer-141)</t>
  </si>
  <si>
    <t>20141001154546-986</t>
  </si>
  <si>
    <t>20141001154356-584</t>
  </si>
  <si>
    <t>(3 4 4 4 4 3 3 3 3 3 3 3 3 3 3 3)</t>
  </si>
  <si>
    <t>(0.0165 0.024500001 0.0165 0.0165 0.024500001 0.0085 0.0085 0.0085 0.0085 0.0165 0.0085 0.0085 0.0085 0.0085 0.0085 0.0085)</t>
  </si>
  <si>
    <t>20141001154152-40</t>
  </si>
  <si>
    <t>(0.0125 0.0125 0.0085 0.0125 0.0125 0.0085 0.0045000003 0.0045000003 0.0085 0.0125 0.0125 0.0085)</t>
  </si>
  <si>
    <t>20141001154615-1142</t>
  </si>
  <si>
    <t>(GlyphFn Object-430 User-Drawn-Sketch-Layer-159)</t>
  </si>
  <si>
    <t>(GlyphFn Object-437 User-Drawn-Sketch-Layer-159)</t>
  </si>
  <si>
    <t>(4 4 4 4 4 4 4 4 4 4 3 3 3 3 3 3 3 3 3 3 3 3 3 3 3 3 3 3 3 3 3 3 3 3 3 3 3)</t>
  </si>
  <si>
    <t>(0.09200001 0.08400001)</t>
  </si>
  <si>
    <t>(0.056500003 0.060500003 0.056500003 0.056500003 0.052500002 0.0485 0.052500002 0.0405 0.0405 0.060500003 0.032500003 0.024500001 0.024500001 0.024500001 0.028500002 0.032500003 0.032500003 0.024500001 0.024500001 0.024500001 0.028500002 0.0085 0.024500001 0.024500001 0.0125 0.0125 0.0085 0.032500003 0.024500001 0.028500002 0.0085 0.024500001 0.024500001 0.0125 0.0125 0.0085 0.032500003)</t>
  </si>
  <si>
    <t>20141001154551-1041</t>
  </si>
  <si>
    <t>(GlyphFn Object-413 User-Drawn-Sketch-Layer-155)</t>
  </si>
  <si>
    <t>20141001154529-903</t>
  </si>
  <si>
    <t>20141001154221-177</t>
  </si>
  <si>
    <t>(GlyphFn Object-215 User-Drawn-Sketch-Layer-115)</t>
  </si>
  <si>
    <t>(0.009000001 0.009000001 0.009000001)</t>
  </si>
  <si>
    <t>(0.0085 0.0085 0.0085 0.0085 0.0085 0.0085)</t>
  </si>
  <si>
    <t>20141001154548-1016</t>
  </si>
  <si>
    <t>20141001154548-1007</t>
  </si>
  <si>
    <t>20141001154604-1094</t>
  </si>
  <si>
    <t>(GlyphFn Object-427 User-Drawn-Sketch-Layer-157)</t>
  </si>
  <si>
    <t>(0.5895 0.5855 0.5855 0.401 0.08500001 0.08500001 0.401 0.21249999 0.21249999 0.1765 0.040500004 0.0085 0.040500004 0.21249999 0.040500004 0.0085 0.040500004 0.1765 0.1765 0.0085 0.0085 0.1765)</t>
  </si>
  <si>
    <t>20141001154201-88</t>
  </si>
  <si>
    <t>20141001154622-1180</t>
  </si>
  <si>
    <t>20141001154624-1205</t>
  </si>
  <si>
    <t>(GlyphFn Object-451 User-Drawn-Sketch-Layer-161)</t>
  </si>
  <si>
    <t>20141001154349-503</t>
  </si>
  <si>
    <t>20141001154603-1088</t>
  </si>
  <si>
    <t>20141001154358-613</t>
  </si>
  <si>
    <t>20141001154353-548</t>
  </si>
  <si>
    <t>20141001154448-761</t>
  </si>
  <si>
    <t>(GlyphFn Object-363 User-Drawn-Sketch-Layer-147)</t>
  </si>
  <si>
    <t>(6 6 6 6 6 6 6 6 6 6 6 6 6 6 6 6 9 9 9 9 8 8 8 8 9 9 9 9 8 8 8 8 8 8 8 8 8 8 8 8 6 6 6 6 6 6 6 6 6 6 6 6 6 6 6 6 6 6 6 6 6 6 6 6 6 6 6 6 6 6 6 6 6 6 6 6 6 6 6 6 6 6 6 6 6 6 6 6 6 6 6 6 6 6 6 6 6 6 6 6 6 6 6 6 6 6 6 6 6 6 4 4 4 4 4 4 4 4 4 4 4 4 4 4 4 4 4 4 4 4 4 4 4 4 4 4 4 4 4 4 4 4 4 4 4 4 4 4 4 4 4 4 4 4 4 4 4 4 4 4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t>
  </si>
  <si>
    <t>(0.63300025 0.95300037 0.95300037 0.63300025 0.8730004 0.38099986 0.50100005 0.91300035 0.38099986 0.91300035 0.50900006 0.50100005 0.50900006 0.95300037 0.269 0.9410004 1.3575006 1.0375004 1.3615006 1.0375004 0.8655002 1.3175005 0.8655002 0.5294999 1.0375004 1.3615005 1.0375004 1.3575006 0.54549986 0.8655002 1.4415007 0.83350015 0.83350015 0.5294999 0.83350015 1.3975005 1.4415007 0.8655002 0.54549986 0.83350015 0.50900006 0.91300035 0.38099986 0.91300035 0.50100005 0.38099986 0.8730004 0.95300037 0.50900006 0.50100005 0.91300035 0.38099986 0.6730002 0.30499995 0.91300035 0.7130003 0.38099986 0.8730004 0.31299993 0.6730002 0.6730002 0.31299993 0.8730004 0.38099986 0.7130003 0.91300035 0.30499995 0.6730002 0.38099986 0.91300035 0.50900006 0.91300035 0.38099986 0.6730002 0.30499995 0.3809999 0.91300035 0.7130003 0.50100005 0.38099986 0.8730004 0.31299993 0.6730002 0.3729999 0.3729999 0.6730002 0.31299993 0.8730004 0.38099986 0.50100005 0.7130003 0.91300035 0.3809999 0.30499995 0.6730002 0.38099986 0.91300035 0.50900006 0.63300025 0.3809999 0.3729999 0.50100005 0.50900006 0.95300037 0.95300037 0.50900006 0.50100005 0.3729999 0.3809999 0.63300025 0.26449993 0.5285001 0.49650002 0.45650008 0.9765004 0.3124999 0.6965001 0.37249988 0.6405002 0.3124999 0.3324999 0.3324999 0.61650026 0.61650026 0.6965001 0.37249988 0.9365004 0.43249986 0.6965001 0.37249988 0.19250003 0.8485004 0.29649994 0.36049986 0.5285001 0.26449993 0.3324999 0.3324999 0.26449993 0.5285001 0.5285001 0.26449993 0.45650008 0.49650002 0.6405002 0.3124999 0.6965001 0.37249988 0.9765004 0.3124999 0.29649994 0.36049986 0.43249986 0.8485004 0.45650008 0.49650002 0.61650026 0.61650026 0.49650002 0.45650008 0.26899993 0.53300005 0.50100005 0.46100008 0.9810004 0.3169999 0.7010001 0.37699988 0.6450002 0.3169999 0.3369999 0.3369999 0.62100023 0.62100023 0.7010001 0.37699988 0.94100034 0.43699986 0.7010001 0.37699988 0.19700003 0.85300034 0.30099994 0.36499986 0.53300005 0.26899993 0.3369999 0.3369999 0.26899993 0.53300005 0.53300005 0.26899993 0.46100008 0.50100005 0.6450002 0.3169999 0.7010001 0.37699988 0.9810004 0.3169999 0.30099994 0.36499986 0.43699986 0.85300034 0.46100008 0.50100005 0.62100023 0.62100023 0.50100005 0.46100008 0.62450016 0.28849995 0.3444999 0.3444999 0.6965003 0.1685 0.28849995 0.62450016 0.29649994 0.37649983 0.6965003 0.1685 0.29649994 0.37649983 0.28849995 0.62450016 0.3444999 0.3444999 0.62450016 0.28849995 0.2645 0.93650043 0.5805001 0.49650002 0.37249988 0.45650008 0.37649983 0.8925004 0.64850014 0.27249992 0.3925001 0.36849985 0.33649987 0.6565002 0.4965001 0.28049996 0.34849992 0.29649994 0.93250036 0.61650026 0.7245001 0.61650026 0.49650002 0.5805001 0.33649987 0.36849985 0.48850006 0.39649987 0.3644999 0.48850006 0.3284999 0.30449992 0.37249988 0.45650008 0.36849985 0.33649987 0.3284999 0.30449992 0.64850014 0.27249992 0.1685 0.8925004 0.6125001 0.23649997 0.5005001 0.2844999 0.22850001 0.6965003 0.4965001 0.28049996 0.39649987 0.48850006 0.3644999 0.48850006 0.39250013 0.36849985 0.6125001 0.23649997 0.30449992 0.8525003 0.5245002 0.30449992 0.5005001 0.28449994 0.33649987 0.6565002 0.48850006 0.3644999 0.48850006 0.39649987 0.33649987 0.6565002 0.5005001 0.2844999 0.5245002 0.30449992 0.30449992 0.8525003 0.6125001 0.23649997 0.3925001 0.36849985 0.30449992 0.3284999 0.33649987 0.36849985 0.4965001 0.28049996 0.22850001 0.6965003 0.5005001 0.28449994 0.6125001 0.23649997 0.1685 0.8925004 0.64850014 0.27249992 0.45650008 0.37249988 0.49650002 0.5805001 0.34849992 0.29649994 0.4965001 0.28049996 0.33649987 0.6565002 0.39250013 0.36849985 0.64850014 0.27249992 0.37649983 0.8925004 0.7245001 0.61650026 0.93250036 0.61650026 0.45650008 0.37249988 0.30449992 0.3284999 0.48850006 0.3644999 0.39649987 0.48850006 0.36849985 0.33649987 0.5805001 0.49650002 0.49650002 0.77650034 0.4405001 0.45650008 0.8925004 0.50850016 0.27249992 0.37649983 0.36849985 0.33649987 0.33649987 0.4965001 0.5645001 0.34849992 0.48850006 0.3925001 0.6565002 0.45650008 0.50850016 0.8485004 0.6125001 0.34049988 0.3324999 0.30049992 0.30049992 0.24449998 0.31249994 0.5645001 0.93250036 0.6965001 0.65650016 0.7245001 0.49650002 0.48850006 0.33649987 0.46450007 0.48850006 0.48850006 0.46450007 0.30449992 0.45650008 0.45650008 0.33649987 0.24049996 0.5045001 0.30449992 0.27249992 0.6125001 0.8925004 0.62050015 0.23649997 0.5005001 0.28449994 0.22850001 0.24449998 0.4965001 0.46450007 0.3444999 0.3444999 0.46450007 0.37649983 0.34049988 0.62050015 0.89650035 0.51250017 0.77650034 0.56050014 0.28449994 0.30049992 0.33649987 0.6965001 0.9765004 0.6405002 0.65650016 0.77650034 0.39250013 0.24049997 0.3444999 0.36849985 0.36849985 0.3444999 0.5045001 0.6565002 0.4405001 0.48850006 0.36849985 0.36849985 0.48850006 0.36849985 0.3324999 0.23649997 0.51250017 0.8525003 0.5245002 0.77650034 0.5005001 0.30049992 0.33649987 0.48850006 0.36849985 0.36849985 0.48850006 0.33649987 0.30049992 0.5005001 0.77650034 0.5245002 0.8525003 0.51250017 0.23649997 0.3324999 0.36849985 0.46450007 0.3444999 0.3444999 0.46450007 0.33649987 0.30049992 0.28449994 0.56050014 0.77650034 0.51250017 0.89650035 0.62050015 0.34049988 0.37649983 0.30449992 0.5045001 0.24049997 0.33649987 0.4965001 0.24449998 0.22850001 0.28449994 0.5005001 0.23649997 0.62050015 0.8925004 0.6125001 0.27249992 0.45650008 0.6565002 0.39250013 0.48850006 0.5645001 0.31249994 0.24449998 0.30049992 0.30049992 0.3324999 0.34049988 0.6125001 0.8485004 0.50850016 0.45650008 0.4405001 0.77650034 0.49650002 0.34849992 0.5645001 0.4965001 0.33649987 0.33649987 0.36849985 0.37649983 0.27249992 0.50850016 0.8925004 0.65650016 0.6405002 0.9765004 0.6965001 0.4405001 0.6565002 0.5045001 0.3444999 0.36849985 0.36849985 0.3444999 0.24049997 0.39250013 0.77650034 0.7245001 0.65650016 0.6965001 0.93250036 0.45650008 0.45650008 0.30449992 0.46450007 0.48850006 0.48850006 0.46450007 0.33649987 0.48850006 0.49650002 0.5805001 0.3444999 0.4405001 0.45650008 0.8925004 0.50850016 0.5725001 0.27249992 0.37649983 0.36849985 0.5285001 0.6565002 0.4405001 0.28049996 0.29649994 0.29649994 0.6045001 0.36849985 0.6565002 0.45650008 0.50850016 0.8485004 0.5725001 0.6125001 0.34049988 0.3324999 0.27649993 0.40450013 0.6565002 0.4965001 0.29649994 0.29649994 0.7325003 0.49650002 0.49650002 0.7325003 0.5725001 0.5725001 0.8485004 0.33649987 0.49650002 0.48850006 0.36049986 0.48850006 0.49650002 0.33649987 0.5725001 0.5725001 0.93250036 0.6965001 0.46450007 0.61650026 0.5805001 0.6045001 0.7325003 0.36849985 0.40449983 0.39649987 0.36049986 0.48850006 0.46450007 0.30449992 0.45650008 0.45650008 0.36849985 0.64850014 0.5045001 0.30449992 0.27249992 0.6125001 0.33649987 0.8925004 0.62050015 0.23649997 0.18050002 0.2844999 0.53650004 0.6965003 0.4965001 0.28049996 0.40449983 0.6845001 0.3444999 0.46450007 0.37649983 0.34049988 0.49650002 0.62050015 0.89650035 0.51250017 0.23649997 0.34049988 0.37649983 0.53650004 0.6565002 0.4405001 0.6965001 0.9765004 0.3124999 0.46450007 0.3444999 0.36849985 0.49650002 0.64850014 0.6845001 0.30049995 0.26449993 0.36849985 0.3444999 0.5045001 0.6565002 0.4405001 0.39649987 0.30049995 0.36849985 0.48850006 0.36849985 0.3324999 0.48850006 0.23649997 0.51250017 0.8525003 0.5765001 0.30449992 0.34049988 0.28449994 0.40450013 0.6565002 0.36049986 0.26449993 0.26449993 0.36049986 0.5285001 0.27649993 0.36049986 0.18050002 0.23649997 0.5765001 0.8485004 0.5765001 0.23649997 0.18050002 0.27649993 0.5285001 0.48850006 0.36849985 0.30049992 0.39649987 0.6565002 0.40450013 0.48850006 0.2844999 0.34049988 0.30449992 0.5765001 0.8525003 0.51250017 0.23649997 0.3324999 0.36849985 0.46450007 0.3444999 0.6845001 0.40449983 0.4405001 0.6565002 0.49650002 0.53650004 0.37649983 0.34049988 0.23649997 0.51250017 0.89650035 0.62050015 0.34049988 0.37649983 0.30449992 0.5045001 0.64850014 0.36849985 0.28049996 0.4965001 0.33649987 0.6965003 0.53650004 0.28449994 0.18050002 0.23649997 0.62050015 0.8925004 0.6125001 0.27249992 0.45650008 0.6565002 0.36849985 0.6045001 0.29649994 0.29649994 0.5725001 0.4965001 0.6565002 0.40450013 0.27649993 0.3324999 0.34049988 0.6125001 0.8485004 0.50850016 0.45650008 0.4405001 0.3444999 0.5805001 0.29649994 0.29649994 0.5725001 0.28049996 0.4405001 0.6565002 0.5285001 0.36849985 0.37649983 0.27249992 0.50850016 0.8925004 0.46450007 0.3124999 0.9765004 0.6965001 0.4405001 0.6565002 0.49650002 0.5045001 0.3444999 0.36849985 0.26449993 0.30049995 0.6845001 0.64850014 0.36849985 0.3444999 0.61650026 0.46450007 0.6965001 0.93250036 0.45650008 0.45650008 0.7325003 0.30449992 0.46450007 0.48850006 0.36049986 0.39649987 0.40449983 0.36849985 0.6045001 0.5805001 0.1325 0.4685002 0.18849991 0.14849997 0.18849991 0.4685002 0.1325 0.18849991 0.18849991 0.14849997 0.18849991 0.18849991 0.42850018 0.3085001 0.3085001 0.14849997 0.18849991 0.3085001 0.21649992 0.42450017 0.18849991 0.14849997 0.3085001 0.42450017 0.21649992 0.09650001 0.42450017 0.42450017 0.09650001 0.5085002 0.15649995 0.4685002 0.18849991 0.1325 0.21649992 0.18849991 0.42850018 0.18849991 0.15649995 0.1325 0.18849991 0.4685002 0.5085002 0.15649995 0.21649992 0.15649995 0.42450017 0.18049993 0.14849997 0.21649992 0.18049993 0.42450017 0.09650001 0.14849997 0.14849997 0.09650001 0.42450017 0.18049993 0.21649992 0.14849997 0.18049993 0.42450017 0.3085001 0.42450017 0.18849991 0.18049993 0.3085001 0.14849997 0.14849997 0.21649992 0.15649995 0.18849991 0.4685002 0.08450001 0.18849991 0.34850013 0.1325 0.14849997 0.18049993 0.18049993 0.08450001 0.42450017 0.15249996 0.09650001 0.34850013 0.14849997 0.21649992 0.3085001 0.18849991 0.15249996 0.42850018 0.15249996 0.18849991 0.3085001 0.18049993 0.14849997 0.34850013 0.09650001 0.15249996 0.42450017 0.08450001 0.18049993 0.15649995 0.14849997 0.1325 0.34850013 0.18849991 0.08450001 0.4685002 0.18849991 0.3085001 0.21649992 0.14849997 0.14849997 0.3085001 0.18049993 0.18849991 0.42450017 0.5085002 0.3085001 0.15649995 0.18049993 0.21649992 0.18049993 0.15649995 0.3085001 0.3085001 0.42450017 0.18849991 0.18049993 0.3085001 0.14849997 0.14849997 0.21649992 0.15649995 0.18849991 0.4685002 0.08450001 0.18849991 0.34850013 0.1325 0.14849997 0.18049993 0.18049993 0.08450001 0.42450017 0.15249996 0.09650001 0.34850013 0.14849997 0.21649992 0.3085001 0.18849991 0.15249996 0.42850018 0.15249996 0.18849991 0.3085001 0.18049993 0.14849997 0.34850013 0.09650001 0.15249996 0.42450017 0.08450001 0.18049993 0.15649995 0.14849997 0.1325 0.34850013 0.18849991 0.08450001 0.4685002 0.18849991 0.3085001 0.21649992 0.14849997 0.14849997 0.3085001 0.18049993 0.18849991 0.42450017 0.5085002 0.3085001 0.15649995 0.18049993 0.21649992 0.18049993 ...)</t>
  </si>
  <si>
    <t>20141001154236-234</t>
  </si>
  <si>
    <t>(GlyphFn Object-240 User-Drawn-Sketch-Layer-117)</t>
  </si>
  <si>
    <t>20141001154320-394</t>
  </si>
  <si>
    <t>20141001154511-849</t>
  </si>
  <si>
    <t>20141001154605-1109</t>
  </si>
  <si>
    <t>(6 6 9 9 9 9 9 9 9 9 6 6 6 6 6 6 6 6 6 6 4 4 4 4 4 4 4 4 4 4 4 4 4 4 4 4 4 4 4 4 4 4 4 4 4 4 4 4 4 4 4 4 4 4 4 4 4 4 4 4 4 4 4 4 4 4 4 3 3 3 3 3 3 3 3 3 3 3 3 3 3 3 3 3 3 3 3 3 3 3 3 3 3 3 3 3 3 3 3 3 3 3 3)</t>
  </si>
  <si>
    <t>(1.0965002 1.0965 0.114000015)</t>
  </si>
  <si>
    <t>(0.533 0.533 0.80550003 0.8095001 0.8015001 0.7975 0.8095001 0.80550003 0.7975 0.8015001 0.533 0.533 0.533 0.533 0.52900004 0.52900004 0.533 0.533 0.52900004 0.52900004 0.51250005 0.5285001 0.52050006 0.5165 0.28450003 0.0365 0.52050006 0.2725 0.024500001 0.27650002 0.5285001 0.28050002 0.28050002 0.0325 0.27650002 0.2645 0.0405 0.27650002 0.27650002 0.51250005 0.26450002 0.024500001 0.28450003 0.52050006 0.0365 0.2725 0.5165 0.028500002 0.28450003 0.2605 0.5165 0.51250005 0.28050002 0.2685 0.0365 0.0365 0.28050002 0.2685 0.51250005 0.2725 0.0405 0.50450003 0.2725 0.5165 0.28450003 0.2605 0.028500002 0.2605 0.26450002 0.26450002 0.2605 0.2565 0.2525 0.2525 0.2565 0.2565 0.2525 0.2525 0.2565 0.2605 0.26450002 0.26450002 0.2605 0.2605 0.0085 0.26450002 0.0165 0.0205 0.2565 0.0085 0.2525 0.26450002 0.0165 0.2605 0.0085 0.0085 0.2525 0.0205 0.2565 0.2605 0.26450002 0.26450002 0.2605)</t>
  </si>
  <si>
    <t>20141001154609-1131</t>
  </si>
  <si>
    <t>20141001154312-380</t>
  </si>
  <si>
    <t>(3 3 3 3 3 3 3 3 3 3 3 3 3 3 3 3 3 3 3 3 3 3 4 3 3 3 3 3 3 3 3 4)</t>
  </si>
  <si>
    <t>(0.040500004 0.040500004 0.048500005 0.024500001 0.048500005 0.040500004 0.024500001 0.024500001 0.048500005 0.040500004 0.024500001 0.024500001 0.048500005 0.040500004 0.024500001 0.048500005 0.048500005 0.048500005 0.024500001 0.048500005 0.040500004 0.024500001 0.08850001 0.048500005 0.024500001 0.024500001 0.040500004 0.048500005 0.024500001 0.024500001 0.040500004 0.08850001)</t>
  </si>
  <si>
    <t>20141001154311-367</t>
  </si>
  <si>
    <t>(3 4 3 3 3 3 3 3 3 3)</t>
  </si>
  <si>
    <t>(0.0165 0.0285 0.0165 0.0085 0.0085 0.0125 0.0165 0.0085 0.0085 0.0125)</t>
  </si>
  <si>
    <t>20141001154349-497</t>
  </si>
  <si>
    <t>20141001154539-965</t>
  </si>
  <si>
    <t>20141001154222-185</t>
  </si>
  <si>
    <t>(GlyphFn Object-214 User-Drawn-Sketch-Layer-115)</t>
  </si>
  <si>
    <t>(4 4 4 4 4 4 4 4 4 4 4 4 4 3 3 3 3 3 3 3 3 3 3 3 3 3 3 3 3 3 3 3 3 3 3 3 3)</t>
  </si>
  <si>
    <t>(0.0705 0.062000006 0.0445)</t>
  </si>
  <si>
    <t>(0.052500002 0.064500004 0.060500003 0.056500003 0.052500002 0.064500004 0.060500003 0.056500003 0.064500004 0.060500003 0.056500003 0.052500002 0.056500003 0.032500003 0.028500002 0.032500003 0.032500003 0.032500003 0.028500002 0.032500003 0.024500001 0.028500002 0.032500003 0.028500002 0.028500002 0.032500003 0.024500001 0.028500002 0.032500003 0.028500002 0.028500002 0.032500003 0.024500001 0.028500002 0.032500003 0.028500002 0.028500002)</t>
  </si>
  <si>
    <t>20141001154357-603</t>
  </si>
  <si>
    <t>20141001154444-752</t>
  </si>
  <si>
    <t>(0.45349997 0.44949996 0.44949996 0.44949996 0.44949996 0.45349997 0.44949996 0.45349997 0.44949996 0.14849998 0.14449999 0.14449999 0.14849998 0.14449999 0.14449999 0.14449999 0.14449999 0.14449999 0.14449999 0.14449999 0.14449999 0.14849998 0.14449999 0.14449999 0.14449999 0.14449999 0.14449999 0.14449999)</t>
  </si>
  <si>
    <t>20141001154356-590</t>
  </si>
  <si>
    <t>20141001154448-762</t>
  </si>
  <si>
    <t>20141001154623-1182</t>
  </si>
  <si>
    <t>(GlyphFn Object-444 User-Drawn-Sketch-Layer-161)</t>
  </si>
  <si>
    <t>20141001154604-1098</t>
  </si>
  <si>
    <t>20141001154333-448</t>
  </si>
  <si>
    <t>20141001154548-1012</t>
  </si>
  <si>
    <t>20141001154508-831</t>
  </si>
  <si>
    <t>20141001154552-1043</t>
  </si>
  <si>
    <t>(4 4 3 3 3 3 3 3 3 3)</t>
  </si>
  <si>
    <t>(0.0325 0.0325 0.0165 0.0085 0.0085 0.0165 0.0165 0.0085 0.0085 0.0165)</t>
  </si>
  <si>
    <t>20141001154531-921</t>
  </si>
  <si>
    <t>20141001154426-734</t>
  </si>
  <si>
    <t>(GlyphFn Object-479 Ghost-Layer-175)</t>
  </si>
  <si>
    <t>20141001154445-755</t>
  </si>
  <si>
    <t>(6 6 6 6 6 6 6 6 6 6 8 8 8 8 8 8 8 8 8 8 8 8 6 6 4 4 4 4 4 4 4 4 4 4 4 4 4 4 4 4 4 4 4 4 4 4 4 4 4 4 4 4 4 4 4 4 4 4 4 4 4 4 4 4 4 4 4 4 4 4 4 4 4 4 4 4 4 4 4 4 4 4 4 4 3 3 3 3 3 3 3 3 3 3 3 3 3 3 3 3 3 3 3 3 3 3 3 3 3 3 3 3 3 3 3 3 3 3 3 3 3 3 3 3 3 3 3 3 3 3 3 3 3 3 3 3 3 3 3 3 3 3 3 3)</t>
  </si>
  <si>
    <t>(0.42900002 0.34750003 0.33900002)</t>
  </si>
  <si>
    <t>(0.329 0.361 0.38499996 0.281 0.22100002 0.329 0.361 0.289 0.28899997 0.41699997 0.20950001 0.34149998 0.64949995 0.5215 0.42149997 0.44149998 0.4055 0.50949997 0.27750003 0.5895 0.58149993 0.33749998 0.44899997 0.41699997 0.2125 0.20850001 0.40849996 0.17650002 0.28049996 0.31649998 0.25249997 0.31649998 0.25249997 0.11650001 0.2805 0.34849998 0.34849998 0.37249994 0.2805 0.2765 0.40449995 0.14450002 0.24849997 0.3125 0.28049996 0.24849997 0.24849997 0.11250001 0.17650001 0.24450001 0.3445 0.36849996 0.2685 0.24049999 0.40449995 0.40449995 0.10850001 0.17250001 0.27249998 0.20450002 0.20450002 0.20450002 0.14050001 0.10850001 0.27249998 0.27249998 0.2725 0.43649995 0.27249998 0.24449998 0.40849996 0.40849996 0.15250002 0.21650001 0.31649998 0.2125 0.21250002 0.31649998 0.25249997 0.11650001 0.2805 0.34849998 0.21249998 0.37649995 0.09650001 0.19649996 0.1285 0.15649997 0.18849997 0.09650001 0.09250001 0.19649996 0.060500007 0.1285 0.15249997 0.15649997 0.116500005 0.08450001 0.056500006 0.120500006 0.12050001 0.056500006 0.22049998 0.22049998 0.18449998 0.052500006 0.08450001 0.08450001 0.052500006 0.052500006 0.116500005 0.21649998 0.18849997 0.09650001 0.09250001 0.19649996 0.060500007 0.1285 0.15249997 0.15649997 0.116500005 0.08450001 0.056500006 0.120500006 0.12050001 0.056500006 0.22049998 0.22049998 0.18449998 0.052500006 0.08450001 0.08450001 0.052500006 0.052500006 0.116500005 0.21649998 0.18849997 0.09650001 0.09250001 0.19649996 0.060500007 0.1285 0.15249997 0.15649997)</t>
  </si>
  <si>
    <t>20141001154215-133</t>
  </si>
  <si>
    <t>(0.040500004 0.028500002 0.040500004 0.028500002 0.040500004 0.028500002 0.040500004 0.040500004 0.040500004 0.028500002 0.040500004 0.028500002 0.040500004 0.040500004 0.028500002 0.040500004 0.028500002)</t>
  </si>
  <si>
    <t>20141001154605-1106</t>
  </si>
  <si>
    <t>20141001154320-392</t>
  </si>
  <si>
    <t>20141001154423-718</t>
  </si>
  <si>
    <t>20141001154356-583</t>
  </si>
  <si>
    <t>(GlyphFn Object-320 User-Drawn-Sketch-Layer-141)</t>
  </si>
  <si>
    <t>20141001154237-240</t>
  </si>
  <si>
    <t>20141001154154-53</t>
  </si>
  <si>
    <t>20141001154154-56</t>
  </si>
  <si>
    <t>(GlyphFn Object-45 User-Drawn-Sketch-Layer-12)</t>
  </si>
  <si>
    <t>20141001154604-1092</t>
  </si>
  <si>
    <t>20141001154501-790</t>
  </si>
  <si>
    <t>(GlyphFn Object-481 User-Drawn-Sketch-Layer-149)</t>
  </si>
  <si>
    <t>(0.8410003 0.68100023 0.5490001 0.5450001 0.68100023 0.8410003 0.68100023 0.5490001 0.5490001 0.68100023 0.8410003 0.68100023 0.5450001 0.5490001 0.68100023 0.8410003 0.8410003 0.68100023 0.5530001 0.5450001 0.68100023 0.8410003 0.5450001 0.5530001 0.5530001 0.5450001 0.8410003 0.68100023 0.5450001 0.5530001 0.68100023 0.8410003 0.8410003 0.68100023 0.5490001 0.5450001 0.68100023 0.8410003 0.68100023 0.5490001 0.5490001 0.68100023 0.8410003 0.68100023 0.5450001 0.5490001 0.68100023 0.8410003 1.0295004 0.8295001 0.8175001 0.83350015 0.8175001 0.8295001 1.0295004 1.2655004 1.2775004 1.0295004 0.8295001 0.8175001 0.8375001 0.8175001 0.8295001 1.0295004 1.0295004 1.2655004 1.0295004 0.8295001 0.8175001 0.83350015 0.8175001 0.8295001 0.8295001 1.0295004 1.2775004 1.0295004 0.8295001 0.8175001 0.8375001 0.8175001 0.8175001 0.8295001 1.0295004 1.2655004 1.0295004 0.8295001 0.8175001 0.83350015 0.8375001 0.8175001 0.8295001 1.0295004 1.2775004 1.0295004 0.8295001 0.8175001 0.8175001 0.83350015 0.8175001 0.8295001 1.0295004 1.2655004 1.0295004 0.8295001 0.8295001 0.8175001 0.8375001 0.8175001 0.8295001 1.0295004 1.2775004 1.0295004 0.68100023 0.5530001 0.5450001 0.8410003 0.8410003 0.5450001 0.5530001 0.68100023 0.5450001 0.8410003 0.68100023 0.5530001 0.5530001 0.68100023 0.8410003 0.5450001 0.68100023 0.5490001 0.68100023 0.8410003 0.8410003 0.68100023 0.5490001 0.68100023 0.68100023 0.8410003 0.5450001 0.5490001 0.5490001 0.5450001 0.8410003 0.68100023 0.5450001 0.5490001 0.68100023 0.8410003 0.8410003 0.68100023 0.5490001 0.5450001 0.68100023 0.8410003 0.68100023 0.5490001 0.5490001 0.68100023 0.8410003 0.68100023 0.5285001 0.66450024 0.5445001 0.83250034 0.5285001 0.66450024 0.5365001 0.5365001 0.5365001 0.5365001 0.5285001 0.66450024 0.5365001 0.8085003 0.5285001 0.66450024 0.66450024 0.5285001 0.5365001 0.5365001 0.5285001 0.66450024 0.5445001 0.83250034 0.8085003 0.5365001 0.66450024 0.5285001 0.5365001 0.5365001 0.5285001 0.66450024 0.53300005 0.6690002 0.5490001 0.8370003 0.53300005 0.6690002 0.54100007 0.54100007 0.54100007 0.54100007 0.53300005 0.6690002 0.54100007 0.81300026 0.53300005 0.6690002 0.6690002 0.53300005 0.54100007 0.54100007 0.53300005 0.6690002 0.5490001 0.8370003 0.81300026 0.54100007 0.6690002 0.53300005 0.54100007 0.54100007 0.53300005 0.6690002 0.66450024 0.6005001 0.7485002 0.82050025 0.5365001 0.73650026 0.5365001 0.5325 0.5285001 0.5325 0.54050004 0.6045002 0.59650016 0.66450024 0.73650026 0.66450024 0.66450024 0.73650026 0.6005001 0.8085003 0.6005001 0.59650016 0.5325 0.5365001 0.5325 0.59650016 0.6005001 0.6005001 0.5365001 0.5325 0.7485002 0.66450024 0.5285001 0.6005001 0.5285001 0.5325 0.5365001 0.6005001 0.59650016 0.68050015 0.6845002 0.82050025 0.82050025 0.7485002 0.6005001 0.66450024 0.66450024 0.73650026 0.59650016 0.6045002 0.54050004 0.5325 0.5285001 0.5325 0.5365001 0.5365001 0.7485002 0.83250034 0.5365001 0.6005001 0.7485002 0.66450024 0.68050015 0.68850017 0.6045002 0.59650016 0.5325 0.5365001 0.5325 0.5325 0.6005001 0.5365001 0.83250034 0.7485002 0.5325 0.66450024 0.5325 0.5365001 0.5325 0.59650016 0.6045002 0.68850017 0.68050015 0.7485002 0.66450024 0.7485002 0.5325 0.5365001 0.82050025 0.6005001 0.6845002 0.68050015 0.59650016 0.6005001 0.5365001 0.5325 0.5285001 0.5285001 0.59650016 0.68050015 0.5325 0.5365001 0.6845002 0.6005001 0.82050025 0.7485002 0.66450024 0.6005001 0.5365001 0.5325 0.5285001 0.5285001 0.6045002 0.68850017 0.5365001 0.5325 0.68050015 0.59650016 0.7485002 0.83250034 0.7485002 0.66450024 0.6005001 0.5365001 0.5325 0.5325 0.54050004 0.6045002 0.5325 0.5285001 0.59650016 0.5325 0.66450024 0.7485002 0.82050025 0.73650026 0.66450024 0.6005001 0.5365001 0.5365001 0.5325 0.59650016 0.59650016 0.5325 0.6005001 0.5365001 0.6005001 0.66450024 0.73650026 0.8085003 0.73650026 0.66450024 0.6005001 0.6005001 0.5285001 0.5325 0.6045002 0.54050004 0.5365001 0.5325 0.5365001 0.6005001 0.66450024 0.73650026 0.82050025 0.7485002 0.66450024 0.59650016 0.5325 0.5365001 0.68850017 0.6045002 0.5325 0.59650016 0.5325 0.5365001 0.6005001 0.66450024 0.7485002 0.83250034 0.7485002 0.68050015 0.5365001 0.5325 0.68050015 0.59650016 0.5285001 0.6005001 0.5285001 0.5325 0.5365001 0.6005001 0.66450024 0.7485002 0.82050025 0.6845002 0.6845002 0.68050015 0.7485002 0.82050025 0.59650016 0.6005001 0.5365001 0.5325 0.5285001 0.5285001 0.5325 0.5365001 0.6005001 0.66450024 0.6005001 0.59650016 0.66450024 0.6005001 0.5325 0.5365001 0.5325 0.59650016 0.6005001 0.6005001 0.66450024 0.73650026 0.8085003 0.73650026 0.59650016 0.6045002 0.7485002 0.66450024 0.54050004 0.5325 0.5285001 0.5325 0.5365001 0.5365001 0.6005001 0.66450024 0.73650026 0.82050025 0.82050025 0.7485002 0.68050015 0.6845002 0.66450024 0.6005001 0.5365001 0.5325 0.5285001 0.5285001 0.5325 0.5365001 0.6005001 0.59650016 0.7485002 0.83250034 0.68850017 0.68050015 0.7485002 0.66450024 0.6005001 0.5365001 0.5325 0.5325 0.5365001 0.5325 0.59650016 0.6045002 0.68050015 0.68850017 0.83250034 0.7485002 0.6045002 0.59650016 0.5325 0.5365001 0.5325 0.5325 0.5365001 0.6005001 0.66450024 0.7485002 0.66450024 0.7485002 0.6045002 0.59650016 0.82050025 0.73650026 0.66450024 0.6005001 0.5365001 0.5365001 0.5325 0.5285001 0.5325 0.54050004 0.6005001 0.66450024 0.59650016 0.6005001 0.73650026 0.8085003 0.73650026 0.66450024 0.6005001 0.6005001 0.59650016 0.5325 0.5365001 0.5325 0.5365001 0.6005001 0.5325 0.5365001 0.66450024 0.73650026 0.82050025 0.7485002 0.66450024 0.59650016 0.6045002 0.54050004 0.5325 0.5285001 0.5325 0.5365001 0.5365001 0.5325 0.6005001 0.66450024 0.7485002 0.83250034 0.7485002 0.68050015 0.68850017 0.6045002 0.59650016 0.5325 0.5285001 0.5325 0.5325 0.5285001 0.5365001 0.6005001 0.66450024 0.7485002 0.82050025 0.6845002 0.68050015 0.59650016 0.6005001 0.5365001 0.5285001 0.5325 0.5325 0.5285001 0.5365001 0.6005001 0.59650016 0.68050015 0.6845002 0.82050025 0.7485002 0.66450024 0.6005001 0.5365001 0.5325 0.5365001 0.5365001 0.5325 0.5325 0.59650016 0.6045002 0.68850017 0.68050015 0.7485002 0.83250034 0.7485002 0.66450024 0.6005001 0.5365001 0.5325 0.6005001 0.5365001 0.5285001 0.5325 0.54050004 0.6045002 0.59650016 0.66450024 0.7485002 0.82050025 0.73650026 0.66450024 0.41650015 0.27250004 0.27250004 0.41650015 0.40450013 0.26850003 0.26850003 0.40450013 0.41650015 0.27250004 0.27250004 0.41650015 0.41650015 0.26850003 0.27250004 0.26850003 0.26850003 0.41650015 0.26850003 0.27250004 0.27250004 0.26850003 0.41650015 0.26850003 0.26850003 0.27250004 0.26850003 0.41650015 0.26850003 0.40450013 0.40450013 0.26850003 0.3325001 0.26850003 0.26450002 0.26850003 0.26450002 0.26850003 0.3325001 0.40450013 0.41650015 0.3325001 0.26850003 0.26450002 0.27250004 0.26450002 0.26850003 0.3325001 0.3325001 0.40450013 0.3325001 0.26850003 0.26450002 0.26850003 0.26450002 0.26850003 0.26850003 0.3325001 0.41650015 0.3325001 0.26850003 0.26450002 0.27250004 0.26450002 0.26450002 0.26850003 0.3325001 0.40450013 0.3325001 0.26850003 0.26450002 0.26850003 0.27250004 0.26450002 0.26850003 0.3325001 0.41650015 0.3325001 0.26850003 0.26450002 0.26450002 0.26850003 0.26450002 0.26850003 0.3325001 0.40450013 0.3325001 0.26850003 0.26850003 0.26450002 0.27250004 0.26450002 0.26850003 0.3325001 0.41650015 0.3325001 0.3325001 0.26850003 0.26450002 0.26850003 0.26450002 0.26850003 0.3325001 0.40450013 0.41650015 0.3325001 0.26850003 0.26450002 0.27250004 0.26450002 0.26850003 0.3325001 0.3325001 0.40450013 0.3325001 0.26850003 0.26450002 0.26850003 0.26450002 0.26850003 0.26850003 0.3325001 0.41650015 0.3325001 0.26850003 0.26450002 0.27250004 0.26450002 0.26450002 0.26850003 0.3325001 0.40450013 0.3325001 0.26850003 0.26450002 0.26850003 0.27250004 0.26450002 0.26850003 0.3325001 0.41650015 0.3325001 0.26850003 0.26450002 0.26450002 0.26850003 0.26450002 0.26850003 0.3325001 0.40450013 0.3325001 0.26850003 0.26850003 0.26450002 0.27250004 0.26450002 0.26850003 0.3325001 0.41650015 0.3325001)</t>
  </si>
  <si>
    <t>20141001154342-482</t>
  </si>
  <si>
    <t>20141001154359-625</t>
  </si>
  <si>
    <t>20141001154359-631</t>
  </si>
  <si>
    <t>20141001154239-257</t>
  </si>
  <si>
    <t>(GlyphFn Object-224 User-Drawn-Sketch-Layer-117)</t>
  </si>
  <si>
    <t>20141001154604-1100</t>
  </si>
  <si>
    <t>20141001154348-491</t>
  </si>
  <si>
    <t>20141001154154-57</t>
  </si>
  <si>
    <t>(GlyphFn Object-46 User-Drawn-Sketch-Layer-12)</t>
  </si>
  <si>
    <t>20141001154222-190</t>
  </si>
  <si>
    <t>20141001154214-131</t>
  </si>
  <si>
    <t>20141001154239-249</t>
  </si>
  <si>
    <t>20141001154547-1004</t>
  </si>
  <si>
    <t>20141001154551-1036</t>
  </si>
  <si>
    <t>20141001154422-713</t>
  </si>
  <si>
    <t>20141001154548-1014</t>
  </si>
  <si>
    <t>20141001154422-714</t>
  </si>
  <si>
    <t>20141001154548-1011</t>
  </si>
  <si>
    <t>(0.0125 0.0085 0.0125 0.0085 0.0125)</t>
  </si>
  <si>
    <t>20141001154222-189</t>
  </si>
  <si>
    <t>(GlyphFn Object-206 User-Drawn-Sketch-Layer-115)</t>
  </si>
  <si>
    <t>20141001154257-309</t>
  </si>
  <si>
    <t>20141001154554-1069</t>
  </si>
  <si>
    <t>20141001154444-750</t>
  </si>
  <si>
    <t>(0.7615 0.6855 0.6075001)</t>
  </si>
  <si>
    <t>(0.44099998 0.477 0.43699998 0.477 0.5895 0.7415 0.6695 0.6695 0.59749997 0.73749995 0.7415 0.6695 0.59749997 0.513 0.445 0.445 0.44099998 0.513 0.46449998 0.43649995 0.3645 0.46449998 0.4605 0.4965 0.4245 0.4605 0.21249999 0.21249999 0.22049998 0.22049998 0.21249999 0.24849999 0.22049998 0.21249999 0.14849998 0.24849999 0.21649998 0.21249999 0.21249999 0.21249999 0.24849999 0.22049998 0.21249999 0.14849998 0.24849999 0.21649998 0.21249999 0.21249999)</t>
  </si>
  <si>
    <t>20141001154606-1117</t>
  </si>
  <si>
    <t>20141001154216-148</t>
  </si>
  <si>
    <t>20141001154245-278</t>
  </si>
  <si>
    <t>(GlyphFn Object-244 User-Drawn-Sketch-Layer-133)</t>
  </si>
  <si>
    <t>(GlyphFn Object-245 User-Drawn-Sketch-Layer-133)</t>
  </si>
  <si>
    <t>20141001154554-1066</t>
  </si>
  <si>
    <t>20141001154319-385</t>
  </si>
  <si>
    <t>20141001154504-817</t>
  </si>
  <si>
    <t>(0.045 0.036000002)</t>
  </si>
  <si>
    <t>(0.040500004 0.032500003 0.040500004 0.032500003 0.040500004 0.040500004 0.032500003 0.040500004 0.032500003 0.040500004 0.040500004 0.032500003 0.040500004 0.032500003 0.040500004 0.032500003 0.032500003 0.040500004)</t>
  </si>
  <si>
    <t>20141001154416-698</t>
  </si>
  <si>
    <t>(3 3 3 3 3 3 3 3 3 3 3 3 3 3 3 3 3 3 3 3 3 3 3 3 4 4 3 3 3 3 3 3 3 3)</t>
  </si>
  <si>
    <t>(0.048500005 0.048500005 0.048500005 0.040500004 0.028500002 0.040500004 0.048500005 0.028500002 0.028500002 0.040500004 0.048500005 0.028500002 0.028500002 0.040500004 0.048500005 0.028500002 0.028500002 0.040500004 0.048500005 0.028500002 0.028500002 0.040500004 0.048500005 0.028500002 0.08850001 0.08850001 0.028500002 0.048500005 0.040500004 0.028500002 0.028500002 0.048500005 0.040500004 0.028500002)</t>
  </si>
  <si>
    <t>20141001154259-321</t>
  </si>
  <si>
    <t>(GlyphFn Object-261 User-Drawn-Sketch-Layer-135)</t>
  </si>
  <si>
    <t>20141001154151-33</t>
  </si>
  <si>
    <t>20141001154204-104</t>
  </si>
  <si>
    <t>20141001154204-109</t>
  </si>
  <si>
    <t>20141001154533-952</t>
  </si>
  <si>
    <t>20141001154604-1090</t>
  </si>
  <si>
    <t>20141001154220-169</t>
  </si>
  <si>
    <t>(GlyphFn Object-200 User-Drawn-Sketch-Layer-115)</t>
  </si>
  <si>
    <t>(GlyphFn Object-202 User-Drawn-Sketch-Layer-115)</t>
  </si>
  <si>
    <t>20141001154353-540</t>
  </si>
  <si>
    <t>20141001154414-686</t>
  </si>
  <si>
    <t>(GlyphFn Object-338 User-Drawn-Sketch-Layer-143)</t>
  </si>
  <si>
    <t>(GlyphFn Object-476 User-Drawn-Sketch-Layer-143)</t>
  </si>
  <si>
    <t>20141001154532-941</t>
  </si>
  <si>
    <t>20141001154309-350</t>
  </si>
  <si>
    <t>20141001154547-1000</t>
  </si>
  <si>
    <t>(GlyphFn Object-418 User-Drawn-Sketch-Layer-155)</t>
  </si>
  <si>
    <t>20141001154154-47</t>
  </si>
  <si>
    <t>20141001154331-441</t>
  </si>
  <si>
    <t>20141001154546-991</t>
  </si>
  <si>
    <t>(GlyphFn Object-415 User-Drawn-Sketch-Layer-155)</t>
  </si>
  <si>
    <t>20141001154623-1184</t>
  </si>
  <si>
    <t>(0.0125 0.0165 0.0205 0.0205 0.0165 0.0165 0.0205 0.0205 0.0165 0.0205 0.0165 0.0165 0.0205 0.0205 0.0165 0.0165 0.0205 0.0125)</t>
  </si>
  <si>
    <t>20141001154358-615</t>
  </si>
  <si>
    <t>20141001154328-428</t>
  </si>
  <si>
    <t>20141001154602-1079</t>
  </si>
  <si>
    <t>(GlyphFn Object-424 User-Drawn-Sketch-Layer-157)</t>
  </si>
  <si>
    <t>(GlyphFn Object-425 User-Drawn-Sketch-Layer-157)</t>
  </si>
  <si>
    <t>20141001154239-253</t>
  </si>
  <si>
    <t>(GlyphFn Object-461 Ghost-Layer-167)</t>
  </si>
  <si>
    <t>20141001154519-878</t>
  </si>
  <si>
    <t>(3 3 3 3 3 3 3 3)</t>
  </si>
  <si>
    <t>(0.032500003 0.032500003 0.032500003 0.032500003 0.032500003 0.032500003 0.032500003 0.032500003)</t>
  </si>
  <si>
    <t>20141001154341-477</t>
  </si>
  <si>
    <t>20141001154609-1129</t>
  </si>
  <si>
    <t>20141001154232-211</t>
  </si>
  <si>
    <t>(GlyphFn Object-226 User-Drawn-Sketch-Layer-117)</t>
  </si>
  <si>
    <t>20141001154605-1110</t>
  </si>
  <si>
    <t>(9 9 9 9 9 9 9 9 6 6 6 6 6 6 6 6 4 4 4 3 3 3 3 3 3 3 3 3 3 3 3 3 3 3 3 3 3 3 3 3 3 3 3 3 3 3 3 3 3 3 3 3 3 3 3)</t>
  </si>
  <si>
    <t>(0.934 0.92550004)</t>
  </si>
  <si>
    <t>(0.68149996 0.67749995 0.67749995 0.6695 0.67749995 0.68149996 0.6695 0.67749995 0.44899997 0.445 0.44899997 0.445 0.445 0.44899997 0.445 0.44899997 0.43249997 0.44049996 0.44049996 0.22049998 0.22049998 0.22049998 0.22049998 0.21649998 0.21249999 0.21249999 0.21649998 0.21649998 0.21249999 0.21249999 0.21649998 0.22049998 0.22049998 0.22049998 0.22049998 0.22049998 0.0045000003 0.22049998 0.0045000003 0.0045000003 0.21649998 0.0045000003 0.21249999 0.22049998 0.0045000003 0.22049998 0.0045000003 0.0045000003 0.21249999 0.0045000003 0.21649998 0.22049998 0.22049998 0.22049998 0.22049998)</t>
  </si>
  <si>
    <t>20141001154615-1152</t>
  </si>
  <si>
    <t>(GlyphFn Object-492 Ghost-Layer-184)</t>
  </si>
  <si>
    <t>(GlyphFn Object-435 User-Drawn-Sketch-Layer-159)</t>
  </si>
  <si>
    <t>(0.0405 0.072500005 0.0405 0.072500005 0.072500005 0.072500005 0.036500003 0.036500003 0.036500003 0.036500003 0.036500003 0.0205 0.0205 0.036500003 0.036500003 0.0205 0.0205 0.036500003 0.036500003 0.0205 0.0205 0.036500003)</t>
  </si>
  <si>
    <t>20141001154519-874</t>
  </si>
  <si>
    <t>20141001154238-246</t>
  </si>
  <si>
    <t>(GlyphFn Object-222 User-Drawn-Sketch-Layer-117)</t>
  </si>
  <si>
    <t>(GlyphFn Object-462 User-Drawn-Sketch-Layer-117)</t>
  </si>
  <si>
    <t>20141001154519-877</t>
  </si>
  <si>
    <t>(GlyphFn Object-380 User-Drawn-Sketch-Layer-151)</t>
  </si>
  <si>
    <t>(GlyphFn Object-384 User-Drawn-Sketch-Layer-151)</t>
  </si>
  <si>
    <t>20141001154606-1118</t>
  </si>
  <si>
    <t>20141001154312-383</t>
  </si>
  <si>
    <t>(3 3 4 3 3 3 3 3 3 3 3 4)</t>
  </si>
  <si>
    <t>(0.0205 0.0205 0.0405 0.0205 0.0085 0.0085 0.0205 0.0205 0.0085 0.0085 0.0205 0.0405)</t>
  </si>
  <si>
    <t>20141001154222-182</t>
  </si>
  <si>
    <t>20141001154623-1191</t>
  </si>
  <si>
    <t>(0.0125 0.0085 0.0165 0.0085 0.0085 0.0085 0.0125 0.0125)</t>
  </si>
  <si>
    <t>20141001154503-812</t>
  </si>
  <si>
    <t>(6 6 6 6 6 6 6 6 6 6 6 6 6 6 6 6 8 8 8 8 8 8 8 8 8 8 8 8 8 8 8 8 8 8 8 8 8 8 8 8 8 8 8 8 8 8 8 8 6 6 6 6 6 6 6 6 6 6 6 6 6 6 6 6 4 4 4 4 4 4 4 4 4 4 4 4 4 4 4 4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t>
  </si>
  <si>
    <t>(0.7500001 0.7500001 0.75000006)</t>
  </si>
  <si>
    <t>(0.505 0.65300024 0.65300024 0.57300013 0.65300024 0.505 0.57300013 0.65300024 0.65300024 0.65300024 0.57300013 0.505 0.505 0.57300013 0.65300024 0.65300024 0.8135001 0.9295002 0.96550035 0.9295002 0.81350017 0.71349996 0.6734999 0.7134999 0.6734999 0.7134999 0.8135001 0.9295002 0.96550035 0.9295002 0.81350017 0.71349996 0.81350005 0.71349996 0.67349994 0.71349996 0.81350017 0.9295002 0.96550035 0.9295002 0.96550035 0.9295002 0.8135001 0.7134999 0.6734999 0.71349996 0.81350005 0.9295002 0.57300013 0.65300024 0.65300024 0.505 0.65300024 0.57300013 0.505 0.65300024 0.65300024 0.65300024 0.57300013 0.505 0.505 0.57300013 0.65300024 0.65300024 0.4004999 0.68050027 0.45649993 0.5925002 0.5285001 0.5285001 0.5925002 0.45649993 0.5285001 0.5285001 0.45649993 0.5925002 0.4004999 0.68050027 0.45649993 0.5925002 0.4049999 0.68500024 0.46099994 0.5970002 0.53300005 0.53300005 0.5970002 0.46099994 0.53300005 0.53300005 0.46099994 0.5970002 0.4049999 0.68500024 0.46099994 0.5970002 0.56050014 0.5925002 0.4925 0.63650024 0.68050027 0.5285001 0.63650024 0.5685001 0.54050004 0.49650005 0.5245001 0.4925 0.5285001 0.4925 0.63650024 0.5925002 0.63650024 0.56050014 0.5285001 0.68050027 0.4925 0.4925 0.5285001 0.4925 0.5245001 0.49650005 0.54050004 0.5685001 0.4925 0.5245001 0.4925 0.49650005 0.54050004 0.5285001 0.5685001 0.63650024 0.68050027 0.63650024 0.5925002 0.56050014 0.5285001 0.4925 0.56050014 0.5925002 0.5685001 0.56050014 0.6045002 0.6045002 0.5685001 0.5685001 0.6045002 0.56050014 0.5925002 0.56050014 0.6045002 0.5685001 0.49650005 0.5245001 0.5685001 0.4925 0.5285001 0.54050004 0.4925 0.4925 0.5285001 0.56050014 0.5925002 0.63650024 0.68050027 0.63650024 0.5685001 0.5245001 0.49650005 0.63650024 0.68050027 0.54050004 0.63650024 0.5925002 0.56050014 0.5285001 0.4925 0.4925 0.5285001 0.4925 0.5685001 0.5925002 0.56050014 0.5685001 0.6045002 0.6045002 0.56050014 0.5925002 0.56050014 0.6045002 0.5685001 0.5685001 0.6045002 0.56050014 0.63650024 0.5925002 0.63650024 0.5685001 0.54050004 0.68050027 0.49650005 0.5245001 0.4925 0.5285001 0.4925 0.4925 0.5285001 0.56050014 0.4925 0.5245001 0.4925 0.4925 0.5285001 0.5285001 0.56050014 0.5925002 0.63650024 0.68050027 0.63650024 0.5685001 0.54050004 0.49650005 0.4925 0.5925002 0.56050014 0.4925 0.5285001 0.5285001 0.4925 0.5245001 0.49650005 0.54050004 0.5685001 0.63650024 0.68050027 0.63650024 0.34050012 0.20049995 0.20049995 0.34050012 0.34050012 0.20049995 0.20049995 0.34050012 0.34050012 0.26450002 0.20049995 0.26450002 0.26450002 0.34050012 0.26450002 0.20049995 0.20049995 0.26450002 0.34050012 0.26450002 0.26450002 0.20049995 0.26450002 0.34050012 0.2965001 0.34050012 0.2965001 0.26450002 0.22849996 0.20049995 0.22849996 0.26450002 0.22849996 0.26450002 0.2965001 0.34050012 0.2965001 0.26450002 0.22849996 0.20049995 0.22849996 0.20049995 0.22849996 0.26450002 0.2965001 0.34050012 0.2965001 0.26450002 0.2965001 0.26450002 0.22849996 0.20049995 0.22849996 0.26450002 0.2965001 0.34050012 0.2965001 0.34050012 0.2965001 0.26450002 0.22849996 0.20049995 0.22849996 0.26450002 0.22849996 0.26450002 0.2965001 0.34050012 0.2965001 0.26450002 0.22849996 0.20049995 0.22849996 0.20049995 0.22849996 0.26450002 0.2965001 0.34050012 0.2965001 0.26450002 0.2965001 0.26450002 0.22849996 0.20049995 0.22849996 0.26450002 0.2965001 0.34050012)</t>
  </si>
  <si>
    <t>20141001154312-381</t>
  </si>
  <si>
    <t>(GlyphFn Object-279 User-Drawn-Sketch-Layer-137)</t>
  </si>
  <si>
    <t>20141001154351-528</t>
  </si>
  <si>
    <t>20141001154232-215</t>
  </si>
  <si>
    <t>20141001154259-322</t>
  </si>
  <si>
    <t>20141001154529-906</t>
  </si>
  <si>
    <t>20141001154339-468</t>
  </si>
  <si>
    <t>(GlyphFn Object-469 Ghost-Layer-171)</t>
  </si>
  <si>
    <t>20141001154353-541</t>
  </si>
  <si>
    <t>20141001154553-1061</t>
  </si>
  <si>
    <t>20141001154342-480</t>
  </si>
  <si>
    <t>(3 3 3 3 3 3 3 3 3 3 3 3 3 3 3 3 3 3 3 3 3 3 3 3 3 3 3 3 3 3 3 3 3 3 3 3 3 3 3 3 3 3 3 3 3 3 3 3 3 3 3 3 3 3 3 3 3 3 3 3 3 3 3 3 3 4 4 4 4 4 4 4 4 3 3 3 3 3 3 3 3 3 3 3 3 3 3 3 3 3 3)</t>
  </si>
  <si>
    <t>(0.16450001 0.1385 0.1385)</t>
  </si>
  <si>
    <t>(0.048500005 0.056500006 0.044500005 0.044500005 0.056500006 0.036500003 0.048500005 0.044500005 0.044500005 0.036500003 0.044500005 0.044500005 0.044500005 0.056500006 0.036500003 0.048500005 0.044500005 0.044500005 0.036500003 0.044500005 0.044500005 0.044500005 0.056500006 0.036500003 0.048500005 0.044500005 0.044500005 0.036500003 0.044500005 0.044500005 0.044500005 0.056500006 0.036500003 0.048500005 0.044500005 0.044500005 0.036500003 0.044500005 0.044500005 0.044500005 0.056500006 0.036500003 0.048500005 0.044500005 0.044500005 0.036500003 0.044500005 0.044500005 0.044500005 0.056500006 0.036500003 0.048500005 0.044500005 0.044500005 0.036500003 0.044500005 0.044500005 0.044500005 0.056500006 0.036500003 0.048500005 0.044500005 0.044500005 0.036500003 0.044500005 0.08850001 0.10450001 0.10050001 0.08850001 0.10450001 0.08850001 0.08850001 0.10050001 0.044500005 0.048500005 0.036500003 0.056500006 0.044500005 0.044500005 0.044500005 0.036500003 0.044500005 0.044500005 0.048500005 0.036500003 0.056500006 0.044500005 0.044500005 0.044500005 0.036500003 0.044500005)</t>
  </si>
  <si>
    <t>20141001154200-84</t>
  </si>
  <si>
    <t>20141001154154-59</t>
  </si>
  <si>
    <t>(0.028500002 0.0165 0.028500002 0.0165 0.028500002 0.028500002 0.0165 0.028500002 0.0085 0.0085 0.028500002 0.0085 0.0085 0.028500002 0.0165)</t>
  </si>
  <si>
    <t>20141001154529-907</t>
  </si>
  <si>
    <t>20141001154622-1172</t>
  </si>
  <si>
    <t>(GlyphFn Object-494 User-Drawn-Sketch-Layer-161)</t>
  </si>
  <si>
    <t>20141001154603-1083</t>
  </si>
  <si>
    <t>20141001154518-872</t>
  </si>
  <si>
    <t>(GlyphFn Object-383 User-Drawn-Sketch-Layer-151)</t>
  </si>
  <si>
    <t>(GlyphFn Object-482 User-Drawn-Sketch-Layer-151)</t>
  </si>
  <si>
    <t>20141001154340-470</t>
  </si>
  <si>
    <t>(0.0125 0.0085 0.0085 0.0125 0.0085 0.0085 0.0125)</t>
  </si>
  <si>
    <t>20141001154621-1166</t>
  </si>
  <si>
    <t>(GlyphFn Object-443 User-Drawn-Sketch-Layer-161)</t>
  </si>
  <si>
    <t>20141001154359-624</t>
  </si>
  <si>
    <t>(3 4 4 4 4 4 4 4 4 4 4 4 4 4 4 4 4 4 4 4 4 4 4 4 4 4 4 4 4 4 4 4 4 4 4 4 4 4 4 4 4 4 4 4 4 4 4 4 4 3)</t>
  </si>
  <si>
    <t>(0.0125 0.0165 0.0205 0.0165 0.0205 0.0165 0.0205 0.0205 0.0165 0.0205 0.0165 0.0205 0.0165 0.0165 0.0205 0.0165 0.0205 0.0165 0.0205 0.0205 0.0165 0.0205 0.0165 0.0205 0.0165 0.0205 0.0165 0.0205 0.0165 0.0205 0.0165 0.0165 0.0205 0.0165 0.0205 0.0165 0.0205 0.0205 0.0165 0.0205 0.0165 0.0205 0.0165 0.0165 0.0205 0.0165 0.0205 0.0165 0.0205 0.0125)</t>
  </si>
  <si>
    <t>20141001154551-1040</t>
  </si>
  <si>
    <t>20141001154624-1206</t>
  </si>
  <si>
    <t>(0.0125 0.0085 0.0085 0.0045000003 0.0045000003 0.0125 0.0125)</t>
  </si>
  <si>
    <t>20141001154359-632</t>
  </si>
  <si>
    <t>20141001154228-194</t>
  </si>
  <si>
    <t>20141001154459-785</t>
  </si>
  <si>
    <t>(6 6 6 6 8 8 8 8 8 8 8 8 8 8 8 8 8 8 8 8 6 6 6 6 6 6 6 6 6 6 6 6 6 6 6 6 6 6 6 6 4 4 4 4 6 6 6 6 4 4 4 4 4 4 4 4 4 4 4 4 4 4 4 4 4 4 4 4 4 4 4 4 4 4 4 4 4 4 4 4 4 4 4 4 4 4 4 4 4 4 4 4 4 4 4 4 4 4 4 4 4 4 4 4 4 4 4 4 4 4 4 4 4 4 4 4 4 4 4 4 3 3 3 3 3 3 3 3 3 3 3 3 3 3 3 3 3 3 3 3 3 3 3 3 3 3 3 3 3 3 3 3)</t>
  </si>
  <si>
    <t>(1.3345002 1.3345002)</t>
  </si>
  <si>
    <t>(0.64100015 0.64100015 0.64100015 0.64100015 0.9895003 0.7255 0.76550007 0.9495002 0.9895003 0.9495002 0.76550007 0.7255 0.7655 0.9495003 0.9895003 0.7255 0.76550007 0.7255 0.9895003 0.9495002 0.64100015 0.64100015 0.64100015 0.64100015 0.64100015 0.493 0.49300003 0.64100015 0.64100015 0.64100015 0.49300003 0.493 0.49300003 0.64100015 0.64100015 0.493 0.493 0.49300003 0.64100015 0.64100015 0.52050006 0.66450024 0.52050006 0.66450024 0.52500004 0.6690002 0.52500004 0.6690002 0.55250007 0.62450016 0.62450016 0.55250007 0.5525001 0.48049998 0.5525001 0.48049998 0.48049998 0.55250007 0.5525001 0.62450016 0.48049998 0.55250007 0.62450016 0.5525001 0.5525001 0.62450016 0.48049998 0.55250007 0.5525001 0.62450016 0.55250007 0.48049998 0.5525001 0.48049998 0.48049998 0.5525001 0.55250007 0.62450016 0.55250007 0.62450016 0.5925001 0.62450016 0.5525001 0.5845002 0.66450024 0.62450016 0.55250007 0.51250005 0.66450024 0.55250007 0.62450016 0.51250005 0.66450024 0.62450016 0.62450016 0.5845002 0.5925001 0.5525001 0.62450016 0.5845002 0.62450016 0.5925001 0.5845002 0.5525001 0.62450016 0.66450024 0.5845002 0.62450016 0.55250007 0.66450024 0.51250005 0.62450016 0.62450016 0.66450024 0.51250005 0.55250007 0.5525001 0.5925001 0.5845002 0.62450016 0.3325001 0.22049998 0.2605 0.29250008 0.3325001 0.29250008 0.2605 0.22049998 0.2605 0.29250008 0.3325001 0.22049998 0.2605 0.22049998 0.3325001 0.29250008 0.3325001 0.22049998 0.2605 0.29250008 0.3325001 0.29250008 0.2605 0.22049998 0.2605 0.29250008 0.3325001 0.22049998 0.2605 0.22049998 0.3325001 0.29250008)</t>
  </si>
  <si>
    <t>20141001154357-606</t>
  </si>
  <si>
    <t>20141001154238-244</t>
  </si>
  <si>
    <t>(GlyphFn Object-221 User-Drawn-Sketch-Layer-117)</t>
  </si>
  <si>
    <t>(GlyphFn Object-461 User-Drawn-Sketch-Layer-117)</t>
  </si>
  <si>
    <t>20141001154150-26</t>
  </si>
  <si>
    <t>20141001154359-626</t>
  </si>
  <si>
    <t>20141001154327-425</t>
  </si>
  <si>
    <t>20141001154355-568</t>
  </si>
  <si>
    <t>(3 3 3 4 4 4 4 3 3 3 3 3 3 3 3 3 3 3)</t>
  </si>
  <si>
    <t>(0.0165 0.0165 0.0165 0.0165 0.0325 0.0325 0.0165 0.0045000003 0.0085 0.0165 0.0085 0.0165 0.0085 0.0165 0.0085 0.0045000003 0.0165 0.0165)</t>
  </si>
  <si>
    <t>20141001154215-137</t>
  </si>
  <si>
    <t>20141001154551-1032</t>
  </si>
  <si>
    <t>20141001154340-472</t>
  </si>
  <si>
    <t>20141001154623-1193</t>
  </si>
  <si>
    <t>20141001154548-1013</t>
  </si>
  <si>
    <t>20141001154401-645</t>
  </si>
  <si>
    <t>20141001154531-914</t>
  </si>
  <si>
    <t>20141001154545-977</t>
  </si>
  <si>
    <t>(GlyphFn Object-410 User-Drawn-Sketch-Layer-155)</t>
  </si>
  <si>
    <t>20141001154510-846</t>
  </si>
  <si>
    <t>20141001154301-332</t>
  </si>
  <si>
    <t>(GlyphFn Object-464 User-Drawn-Sketch-Layer-135)</t>
  </si>
  <si>
    <t>20141001154532-942</t>
  </si>
  <si>
    <t>20141001154155-68</t>
  </si>
  <si>
    <t>(GlyphFn Object-49 User-Drawn-Sketch-Layer-12)</t>
  </si>
  <si>
    <t>20141001154334-453</t>
  </si>
  <si>
    <t>(3 3 3 3 3 3 3 3 4 4 4 4 3 3 3 3 3 3 3 3 3 3 3 3 3 3 3 3 3 3 3 3 3 3 3 3 3 3 3 3 3 3 3 3 3 3 3 3 3 3 3 3 3 3 3 3 3 3 3 3 3 3 3 3 3 3)</t>
  </si>
  <si>
    <t>(0.11600001 0.10700001)</t>
  </si>
  <si>
    <t>(0.052500006 0.052500006 0.048500005 0.052500006 0.040500004 0.052500006 0.040500004 0.048500005 0.09650001 0.10450001 0.10450001 0.09650001 0.048500005 0.052500006 0.040500004 0.052500006 0.040500004 0.048500005 0.048500005 0.040500004 0.052500006 0.040500004 0.052500006 0.048500005 0.048500005 0.040500004 0.052500006 0.040500004 0.052500006 0.048500005 0.048500005 0.040500004 0.052500006 0.040500004 0.052500006 0.048500005 0.048500005 0.040500004 0.052500006 0.040500004 0.052500006 0.048500005 0.048500005 0.040500004 0.052500006 0.040500004 0.052500006 0.048500005 0.048500005 0.040500004 0.052500006 0.040500004 0.052500006 0.048500005 0.048500005 0.040500004 0.052500006 0.040500004 0.052500006 0.048500005 0.048500005 0.052500006 0.040500004 0.052500006 0.040500004 0.048500005)</t>
  </si>
  <si>
    <t>20141001154548-1010</t>
  </si>
  <si>
    <t>20141001154358-616</t>
  </si>
  <si>
    <t>(3 3 3 3 4 4 4 4 3 3 3 3 3 3 3 3 3 3 3 3 3 3 3 3 3 3 3 3 3 3 3 3 3 3 3 3 3 3 3 3 3 3 3 3 3 3 3 3 3 3 3 3 3 3 3)</t>
  </si>
  <si>
    <t>(0.048500005 0.044500005 0.048500005 0.032500003 0.024500001 0.076500006 0.08050001 0.024500001 0.032500003 0.0125 0.044500005 0.0125 0.032500003 0.0125 0.048500005 0.0125 0.032500003 0.032500003 0.032500003 0.032500003 0.032500003 0.048500005 0.044500005 0.032500003 0.032500003 0.048500005 0.044500005 0.032500003 0.032500003 0.048500005 0.044500005 0.032500003 0.032500003 0.048500005 0.044500005 0.032500003 0.032500003 0.048500005 0.044500005 0.032500003 0.032500003 0.048500005 0.044500005 0.032500003 0.032500003 0.0125 0.048500005 0.0125 0.032500003 0.0125 0.044500005 0.0125 0.032500003 0.048500005 0.044500005)</t>
  </si>
  <si>
    <t>20141001154541-970</t>
  </si>
  <si>
    <t>20141001154229-200</t>
  </si>
  <si>
    <t>20141001154605-1104</t>
  </si>
  <si>
    <t>20141001154351-522</t>
  </si>
  <si>
    <t>(GlyphFn Object-325 User-Drawn-Sketch-Layer-141)</t>
  </si>
  <si>
    <t>20141001154546-990</t>
  </si>
  <si>
    <t>20141001154245-281</t>
  </si>
  <si>
    <t>20141001154357-598</t>
  </si>
  <si>
    <t>20141001154237-238</t>
  </si>
  <si>
    <t>(GlyphFn Object-218 User-Drawn-Sketch-Layer-117)</t>
  </si>
  <si>
    <t>(GlyphFn Object-239 User-Drawn-Sketch-Layer-117)</t>
  </si>
  <si>
    <t>20141001154401-648</t>
  </si>
  <si>
    <t>20141001154533-958</t>
  </si>
  <si>
    <t>(3 3 4 4 4 4 4 3 3 3 3 3 3 3 3)</t>
  </si>
  <si>
    <t>(0.024500001 0.024500001 0.0485 0.0325 0.0485 0.0325 0.0485 0.024500001 0.0165 0.0165 0.024500001 0.024500001 0.0165 0.0165 0.024500001)</t>
  </si>
  <si>
    <t>20141001154503-811</t>
  </si>
  <si>
    <t>(0.0085 0.0085 0.0085 0.0085 0.0085 0.0085 0.0085 0.0085)</t>
  </si>
  <si>
    <t>20141001154609-1127</t>
  </si>
  <si>
    <t>20141001154605-1108</t>
  </si>
  <si>
    <t>20141001154246-284</t>
  </si>
  <si>
    <t>20141001154245-279</t>
  </si>
  <si>
    <t>20141001154604-1093</t>
  </si>
  <si>
    <t>(8 9 9 6 6 6 6 4 4 4 4 3 3 3 3 3 3 3 3 3 3 3 3 3 3 3)</t>
  </si>
  <si>
    <t>(0.59749997 0.5935 0.5935 0.40499997 0.08500001 0.09300001 0.40499997 0.2245 0.060500003 0.060500003 0.2245 0.21249999 0.21249999 0.18049999 0.040500004 0.0165 0.044500005 0.21249999 0.040500004 0.0085 0.044500005 0.18049999 0.18049999 0.0165 0.0085 0.18049999)</t>
  </si>
  <si>
    <t>20141001154232-214</t>
  </si>
  <si>
    <t>20141001154602-1080</t>
  </si>
  <si>
    <t>(4 4 4 4 4 4 3 3 3 3 3 3 3 3 3 3 3 3 3 3 3 3 3 3 3 3 3 3 3 3)</t>
  </si>
  <si>
    <t>(0.07050001 0.07050001)</t>
  </si>
  <si>
    <t>(0.0445 0.0445 0.0445 0.0445 0.0405 0.0405 0.024500001 0.0205 0.0205 0.0205 0.0205 0.024500001 0.0205 0.0205 0.0085 0.0205 0.0205 0.0085 0.0085 0.0085 0.024500001 0.0205 0.0205 0.0085 0.0205 0.0205 0.0085 0.0085 0.0085 0.024500001)</t>
  </si>
  <si>
    <t>20141001154546-992</t>
  </si>
  <si>
    <t>20141001154532-935</t>
  </si>
  <si>
    <t>20141001154426-739</t>
  </si>
  <si>
    <t>(GlyphFn Object-349 User-Drawn-Sketch-Layer-145)</t>
  </si>
  <si>
    <t>20141001154400-637</t>
  </si>
  <si>
    <t>20141001154329-431</t>
  </si>
  <si>
    <t>20141001154509-839</t>
  </si>
  <si>
    <t>20141001154355-570</t>
  </si>
  <si>
    <t>20141001154547-998</t>
  </si>
  <si>
    <t>20141001154209-117</t>
  </si>
  <si>
    <t>20141001154447-760</t>
  </si>
  <si>
    <t>20141001154547-1002</t>
  </si>
  <si>
    <t>20141001154237-241</t>
  </si>
  <si>
    <t>(0.0125 0.0125 0.0205 0.024500001 0.0365 0.0365 0.0125 0.0085 0.0125 0.0165 0.0125 0.0085 0.0085 0.0125 0.0205 0.0125 0.0085 0.0125 0.0165 0.0125 0.0085 0.0085 0.0125 0.0205)</t>
  </si>
  <si>
    <t>20141001154546-993</t>
  </si>
  <si>
    <t>20141001154204-103</t>
  </si>
  <si>
    <t>20141001154155-70</t>
  </si>
  <si>
    <t>20141001154415-692</t>
  </si>
  <si>
    <t>(0.45349997 0.43350002 0.43350002 0.45349997 0.421 0.44099998 0.44099998 0.421 0.21649998 0.21249999 0.21249999 0.21649998 0.21649998 0.2045 0.2045 0.21249999 0.21649998)</t>
  </si>
  <si>
    <t>20141001154546-987</t>
  </si>
  <si>
    <t>20141001154215-135</t>
  </si>
  <si>
    <t>20141001154323-407</t>
  </si>
  <si>
    <t>20141001154351-531</t>
  </si>
  <si>
    <t>20141001154154-55</t>
  </si>
  <si>
    <t>(3 3 3 3 3 3 3 3 3 3 3 3 3 3 3 4)</t>
  </si>
  <si>
    <t>(0.0205 0.0205 0.032500003 0.032500003 0.032500003 0.032500003 0.032500003 0.0085 0.0085 0.0205 0.032500003 0.0205 0.0085 0.0085 0.032500003 0.052500002)</t>
  </si>
  <si>
    <t>20141001154153-42</t>
  </si>
  <si>
    <t>(GlyphFn Object-452 User-Drawn-Sketch-Layer-12)</t>
  </si>
  <si>
    <t>20141001154353-545</t>
  </si>
  <si>
    <t>(0.0205 0.0165 0.0165 0.0205 0.0085 0.0085 0.0085 0.0085 0.0125 0.0085 0.0085 0.0085 0.0085 0.0085 0.0085)</t>
  </si>
  <si>
    <t>20141001154500-787</t>
  </si>
  <si>
    <t>20141001154209-116</t>
  </si>
  <si>
    <t>20141001154519-876</t>
  </si>
  <si>
    <t>20141001154449-765</t>
  </si>
  <si>
    <t>20141001154256-302</t>
  </si>
  <si>
    <t>20141001154256-303</t>
  </si>
  <si>
    <t>20141001154532-929</t>
  </si>
  <si>
    <t>20141001154236-233</t>
  </si>
  <si>
    <t>20141001154531-923</t>
  </si>
  <si>
    <t>(3 3 3 3 3 3 3 4 4 4 3 3 3 3 3 3 3 3 3 3 3 3 3 3 3 3 3 3 3 3 3 3 3 3 3 3 3 3 3 3 3 3 3 3 3 3)</t>
  </si>
  <si>
    <t>(0.054000005 0.049500003)</t>
  </si>
  <si>
    <t>(0.048500005 0.056500006 0.044500005 0.048500005 0.056500006 0.048500005 0.056500006 0.10450001 0.10450001 0.09250001 0.044500005 0.048500005 0.056500006 0.048500005 0.048500005 0.056500006 0.048500005 0.044500005 0.048500005 0.056500006 0.048500005 0.044500005 0.048500005 0.056500006 0.048500005 0.044500005 0.048500005 0.056500006 0.048500005 0.044500005 0.048500005 0.056500006 0.048500005 0.044500005 0.048500005 0.056500006 0.048500005 0.044500005 0.048500005 0.056500006 0.048500005 0.044500005 0.044500005 0.048500005 0.056500006 0.048500005)</t>
  </si>
  <si>
    <t>20141001154358-614</t>
  </si>
  <si>
    <t>20141001154604-1089</t>
  </si>
  <si>
    <t>20141001154359-628</t>
  </si>
  <si>
    <t>20141001154551-1033</t>
  </si>
  <si>
    <t>20141001154349-501</t>
  </si>
  <si>
    <t>20141001154309-351</t>
  </si>
  <si>
    <t>20141001154232-213</t>
  </si>
  <si>
    <t>20141001154532-931</t>
  </si>
  <si>
    <t>(3 3 3 3 3 3 3 3 3 3 3 3 3 3 3 3 3 3 3 3 3 3 3 3 3 3 3 3 3 3 3 3 4 4 4 4 3 3 3 3 3 3 3 3)</t>
  </si>
  <si>
    <t>(0.10700001 0.10700001)</t>
  </si>
  <si>
    <t>(0.048500005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0.048500005 0.09650001 0.09650001 0.09650001 0.09650001 0.048500005 0.048500005 0.048500005 0.048500005 0.048500005 0.048500005 0.048500005 0.048500005)</t>
  </si>
  <si>
    <t>20141001154532-936</t>
  </si>
  <si>
    <t>20141001154357-602</t>
  </si>
  <si>
    <t>20141001154237-237</t>
  </si>
  <si>
    <t>20141001154355-567</t>
  </si>
  <si>
    <t>20141001154152-41</t>
  </si>
  <si>
    <t>(3 3 3 4 4 3 3 3 3 3 3 3 3 3 3 3 3 3 3 3 3 3 3 3 3 3 3 3 3 3 3 3 3 3 3 3 3 3 3 3 3 3 3 3 3 3)</t>
  </si>
  <si>
    <t>(0.048500005 0.048500005 0.036500003 0.08450001 0.052500002 0.0205 0.0165 0.0205 0.036500003 0.0125 0.0165 0.0165 0.0085 0.048500005 0.0125 0.0165 0.036500003 0.048500005 0.0205 0.048500005 0.0165 0.0165 0.036500003 0.0205 0.0205 0.048500005 0.0165 0.0165 0.036500003 0.0205 0.0205 0.048500005 0.048500005 0.048500005 0.048500005 0.0085 0.0165 0.0165 0.0125 0.036500003 0.0205 0.0165 0.0205 0.048500005 0.0205 0.036500003)</t>
  </si>
  <si>
    <t>20141001154325-416</t>
  </si>
  <si>
    <t>20141001154508-829</t>
  </si>
  <si>
    <t>20141001154400-634</t>
  </si>
  <si>
    <t>(0.0125 0.0125 0.0165 0.024500001 0.0165 0.0165 0.024500001 0.0085 0.0085 0.0125 0.0085 0.0165 0.0085 0.0125 0.0085 0.0085 0.0125 0.0125)</t>
  </si>
  <si>
    <t>20141001154350-507</t>
  </si>
  <si>
    <t>20141001154530-913</t>
  </si>
  <si>
    <t>20141001154527-893</t>
  </si>
  <si>
    <t>(GlyphFn Object-405 User-Drawn-Sketch-Layer-153)</t>
  </si>
  <si>
    <t>20141001154204-111</t>
  </si>
  <si>
    <t>20141001154154-52</t>
  </si>
  <si>
    <t>20141001154531-922</t>
  </si>
  <si>
    <t>20141001154550-1025</t>
  </si>
  <si>
    <t>(0.42900002 0.42900002 0.352)</t>
  </si>
  <si>
    <t>(0.445 0.481 0.48900002 0.44899997 0.49749994 0.56949997 0.75750005 0.7175 0.46949995 0.6415 0.7135 0.6415 0.46949995 0.50149995 0.75750005 0.56949997 0.52900004 0.413 0.52900004 0.413 0.40850002 0.51250005 0.40049997 0.40049997 0.4765 0.40850002 0.4765 0.4765 0.43649995 0.43649995 0.51250005 0.4005 0.47249997 0.4685 0.40849996 0.4685 0.40049997 0.3965 0.43649995 0.43249997 0.2605 0.15649997 0.18449998 0.2605 0.22049998 0.15649997 0.18449998 0.14849998 0.2525 0.2605 0.14849998 0.18049999 0.22049998 0.21649998 0.14849998 0.15649997 0.21649998 0.21649998 0.18449998 0.14849998 0.2525 0.2605 0.14849998 0.18049999 0.22049998 0.21649998 0.14849998 0.15649997 0.21649998 0.21649998)</t>
  </si>
  <si>
    <t>20141001154351-525</t>
  </si>
  <si>
    <t>20141001154204-105</t>
  </si>
  <si>
    <t>20141001154541-969</t>
  </si>
  <si>
    <t>20141001154300-331</t>
  </si>
  <si>
    <t>(3 3 4 4 3 3 3 3 3 3 3 3 3 3 3 3 3 3 3 3 3 3 3 3 3 3 3 3 3 3 3 3 3 3 3 3 3 3 3 3 3 3 3 3 3 3 3 3 3 3 3 3 3)</t>
  </si>
  <si>
    <t>(0.11600001 0.09450001)</t>
  </si>
  <si>
    <t>(0.040500004 0.032500003 0.064500004 0.064500004 0.032500003 0.024500001 0.0205 0.0205 0.032500003 0.0205 0.0165 0.0165 0.040500004 0.024500001 0.032500003 0.040500004 0.0205 0.0205 0.040500004 0.0165 0.0165 0.0205 0.032500003 0.0205 0.0205 0.024500001 0.032500003 0.040500004 0.0165 0.0165 0.0205 0.032500003 0.0205 0.0205 0.024500001 0.032500003 0.040500004 0.040500004 0.040500004 0.040500004 0.0165 0.0165 0.0205 0.032500003 0.0205 0.0205 0.024500001 0.032500003 0.040500004 0.032500003 0.024500001 0.0205 0.032500003)</t>
  </si>
  <si>
    <t>20141001154152-39</t>
  </si>
  <si>
    <t>(GlyphFn Object-32 User-Drawn-Sketch-Layer-12)</t>
  </si>
  <si>
    <t>(GlyphFn Object-35 User-Drawn-Sketch-Layer-12)</t>
  </si>
  <si>
    <t>(6 6 6 8 8 8 8 8 8 8 8 8 6 6 4 4 4 4 4 4 4 4 3 3 3 3 3 3 3 3 3 3 3 3 3 3 3 3 3 3 3 3 3 3 3 3 3 3 3)</t>
  </si>
  <si>
    <t>(0.53300005 0.56500006 0.56500006 0.8455001 0.4615 0.46149996 0.46149996 0.84150016 0.4615 0.4615 0.46149996 0.84150016 0.5730001 0.5730001 0.5565001 0.4165 0.4165 0.52050006 0.5565001 0.44050008 0.44050008 0.54850006 0.26450002 0.29250008 0.15249997 0.15249997 0.2565 0.2565 0.29250008 0.26450002 0.26450002 0.26450002 0.14449999 0.14849998 0.14449999 0.29250008 0.15249997 0.14849998 0.15249997 0.2565 0.26450002 0.14449999 0.14849998 0.14449999 0.29250008 0.15249997 0.14849998 0.15249997 0.2565)</t>
  </si>
  <si>
    <t>20141001154352-533</t>
  </si>
  <si>
    <t>(3 3 3 4 3 3 3 3 3 3 3 3 3 3 3)</t>
  </si>
  <si>
    <t>(0.0125 0.0125 0.0085 0.0165 0.0085 0.0045000003 0.0125 0.0045000003 0.0085 0.0045000003 0.0125 0.0045000003 0.0085 0.0125 0.0125)</t>
  </si>
  <si>
    <t>20141001154349-496</t>
  </si>
  <si>
    <t>20141001154401-649</t>
  </si>
  <si>
    <t>(3 9 9 9 9 9 9 9 9 12 12 6 6 6 6 4 4 4 4 4 4 4 4 3)</t>
  </si>
  <si>
    <t>(1.1884997 3.6134996 2.0215 3.6134996 2.0215 2.0215 3.6134996 2.0215 3.6134996 3.6904995 3.6904995 1.3530002 1.3530002 1.3530002 1.3530002 1.8245001 1.8364998 1.8245001 1.8364998 1.8364998 1.8245002 1.8364998 1.8245002 1.1884997)</t>
  </si>
  <si>
    <t>20141001154340-471</t>
  </si>
  <si>
    <t>20141001154338-462</t>
  </si>
  <si>
    <t>(GlyphFn Object-469 User-Drawn-Sketch-Layer-139)</t>
  </si>
  <si>
    <t>20141001154624-1200</t>
  </si>
  <si>
    <t>20141001154614-1141</t>
  </si>
  <si>
    <t>20141001154216-143</t>
  </si>
  <si>
    <t>20141001154214-129</t>
  </si>
  <si>
    <t>(GlyphFn Object-189 User-Drawn-Sketch-Layer-113)</t>
  </si>
  <si>
    <t>20141001154604-1102</t>
  </si>
  <si>
    <t>20141001154401-646</t>
  </si>
  <si>
    <t>(0.0085 0.0165 0.012500001 0.012500001 0.0165 0.0165 0.012500001 0.012500001 0.0165 0.0085)</t>
  </si>
  <si>
    <t>20141001154204-99</t>
  </si>
  <si>
    <t>20141001154239-250</t>
  </si>
  <si>
    <t>(GlyphFn Object-225 User-Drawn-Sketch-Layer-117)</t>
  </si>
  <si>
    <t>20141001154155-64</t>
  </si>
  <si>
    <t>20141001154545-978</t>
  </si>
  <si>
    <t>20141001154609-1125</t>
  </si>
  <si>
    <t>20141001154547-997</t>
  </si>
  <si>
    <t>20141001154527-888</t>
  </si>
  <si>
    <t>20141001154550-1024</t>
  </si>
  <si>
    <t>(3 3 3 3 3 3 3 3 3 3 3 3 3)</t>
  </si>
  <si>
    <t>(0.031500004 0.027000003)</t>
  </si>
  <si>
    <t>(0.024500001 0.028500002 0.024500001 0.028500002 0.028500002 0.024500001 0.028500002 0.024500001 0.028500002 0.028500002 0.024500001 0.024500001 0.028500002)</t>
  </si>
  <si>
    <t>20141001154320-393</t>
  </si>
  <si>
    <t>20141001154348-487</t>
  </si>
  <si>
    <t>20141001154355-576</t>
  </si>
  <si>
    <t>(0.0165 0.0165 0.0165 0.028500002 0.028500002 0.0165 0.0045000003 0.0085 0.0165 0.0085 0.0125 0.0085 0.0165 0.0085 0.0045000003 0.0165 0.0165)</t>
  </si>
  <si>
    <t>20141001154356-582</t>
  </si>
  <si>
    <t>20141001154321-401</t>
  </si>
  <si>
    <t>20141001154622-1179</t>
  </si>
  <si>
    <t>20141001154622-1177</t>
  </si>
  <si>
    <t>20141001154552-1049</t>
  </si>
  <si>
    <t>20141001154328-427</t>
  </si>
  <si>
    <t>20141001154155-61</t>
  </si>
  <si>
    <t>20141001154609-1128</t>
  </si>
  <si>
    <t>20141001154246-283</t>
  </si>
  <si>
    <t>20141001154502-803</t>
  </si>
  <si>
    <t>20141001154529-904</t>
  </si>
  <si>
    <t>20141001154239-255</t>
  </si>
  <si>
    <t>20141001154354-553</t>
  </si>
  <si>
    <t>20141001154358-611</t>
  </si>
  <si>
    <t>20141001154301-334</t>
  </si>
  <si>
    <t>(GlyphFn Object-465 User-Drawn-Sketch-Layer-135)</t>
  </si>
  <si>
    <t>20141001154509-835</t>
  </si>
  <si>
    <t>20141001154502-799</t>
  </si>
  <si>
    <t>20141001154331-442</t>
  </si>
  <si>
    <t>20141001154623-1185</t>
  </si>
  <si>
    <t>20141001154400-633</t>
  </si>
  <si>
    <t>20141001154354-555</t>
  </si>
  <si>
    <t>20141001154353-552</t>
  </si>
  <si>
    <t>20141001154312-375</t>
  </si>
  <si>
    <t>(3 3 3 3 3 3 3 3 3 3 3 3 3 3 3 3 3 3 3 3 3 3 3 3 3 3 3 3 3 4)</t>
  </si>
  <si>
    <t>(0.076000005 0.06300001)</t>
  </si>
  <si>
    <t>(0.044500005 0.044500005 0.024500001 0.044500005 0.032500003 0.024500001 0.024500001 0.044500005 0.032500003 0.024500001 0.024500001 0.044500005 0.032500003 0.044500005 0.032500003 0.044500005 0.032500003 0.044500005 0.032500003 0.024500001 0.024500001 0.032500003 0.044500005 0.024500001 0.024500001 0.032500003 0.044500005 0.024500001 0.024500001 0.068500005)</t>
  </si>
  <si>
    <t>20141001154426-735</t>
  </si>
  <si>
    <t>(GlyphFn Object-352 User-Drawn-Sketch-Layer-145)</t>
  </si>
  <si>
    <t>20141001154509-838</t>
  </si>
  <si>
    <t>20141001154502-797</t>
  </si>
  <si>
    <t>20141001154356-587</t>
  </si>
  <si>
    <t>20141001154527-889</t>
  </si>
  <si>
    <t>(GlyphFn Object-403 User-Drawn-Sketch-Layer-153)</t>
  </si>
  <si>
    <t>20141001154446-757</t>
  </si>
  <si>
    <t>(0.21300003 0.61300015 0.6415 0.48149994 0.60949993 0.9375002 0.8575002 0.77750003 0.8575002 0.77750003 0.8175001 0.6415 0.4695 0.6415 0.77750003 0.85750014 0.77750003 0.8575002 0.6415 0.93750024 0.60949993 0.48149994 0.4695 0.60949993 0.89750016 0.60949993 0.36899996 0.36899996 0.33299997 0.34099996 0.46899992 0.6210002 0.5810001 0.20100002 0.505 0.20500001 0.34099996 0.36899996 0.5810001 0.53300005 0.20100002 0.54100007 0.19700003 0.505 0.33299997 0.36899996 0.505 0.19700003 0.54100007 0.20100002 0.36899996 0.33299997 0.53300005 0.5810001 0.20500001 0.505 0.20100002 0.5810001 0.36899996 0.34099996 0.34099996 0.33299997 0.36899996 0.36899996 0.6210002 0.46899992 0.1885 0.38850003 0.2245 0.22450002 0.12850001 0.5285001 0.38850003 0.18850002 0.2565 0.19250003 0.36049998 0.32849997 0.46049994 0.46049994 0.2565 0.19250003 0.32849997 0.36049998 0.4004999 0.5285001 0.6485002 0.2645 0.4445001 0.32849997 0.38850003 0.1885 0.4485001 0.2645 0.32849997 0.36049998 0.4445001 0.32849997 0.6085001 0.39249992 0.2245 0.2245 0.4445001 0.32849997 0.46049994 0.46049994 0.4485001 0.2645 0.4445001 0.32849997 0.1885 0.38850003 0.6485002 0.2645 0.36049998 0.32849997 0.193 0.393 0.229 0.22900002 0.13300002 0.53300005 0.393 0.19300002 0.261 0.19700003 0.36499995 0.33299997 0.4649999 0.4649999 0.261 0.19700003 0.33299997 0.36499995 0.4049999 0.53300005 0.6530002 0.269 0.44900012 0.33299994 0.393 0.193 0.4530001 0.269 0.33299997 0.36499995 0.44900012 0.33299994 0.61300015 0.39699993 0.229 0.229 0.44900012 0.33299994 0.4649999 0.4649999 0.4530001 0.269 0.44900012 0.33299994 0.193 0.393 0.6530002 0.269 0.36499995 0.33299997 0.52050006 0.12050001 0.20050001 0.2645 0.2365 0.43650007 0.2325 0.2325 0.43650007 0.2365 0.43650007 0.23650001 0.2325 0.23250002 0.52050006 0.12050001 0.2365 0.43650007 0.20050001 0.2645 0.20850003 0.6085001 0.39650002 0.36049998 0.6085001 0.45649993 0.2605 0.22850001 0.29249996 0.36049998 0.36049998 0.32449996 0.2605 0.22850001 0.32849997 0.33249995 0.54450005 0.45649993 0.33249995 0.32849997 0.54450005 0.45649993 0.22850001 0.2605 0.32449996 0.36049998 0.36049998 0.29249996 0.22850001 0.2605 0.36049998 0.39650002 0.6085001 0.45649993 0.2645 0.5685001 0.36049998 0.39650002 0.4005001 0.1925 0.29249996 0.19650002 0.22850001 0.49249998 0.36050004 0.23250002 0.30449995 0.20050001 0.32849997 0.33249995 0.4005001 0.1925 0.22850001 0.2605 0.12050001 0.5685001 0.36450005 0.15650001 0.35650003 0.16450001 0.1685 0.52050006 0.36050004 0.23250002 0.2605 0.22850001 0.29249996 0.19650002 0.36049998 0.29249996 0.36450005 0.15650001 0.19250003 0.5285001 0.32850003 0.19250003 0.35650003 0.16450001 0.22850001 0.49249998 0.36049998 0.32449996 0.22850001 0.49249998 0.32449996 0.36049998 0.35650003 0.16450001 0.32850003 0.19250003 0.19250003 0.5285001 0.36450005 0.15650001 0.29249996 0.19650002 0.29249996 0.36049998 0.36050004 0.23250002 0.22850001 0.2605 0.1685 0.52050006 0.35650003 0.16450001 0.36450005 0.15650001 0.12050001 0.5685001 0.4005001 0.19250001 0.2605 0.22850001 0.30449998 0.20050001 0.33249995 0.32849997 0.36050004 0.23250002 0.22850001 0.49249998 0.29249996 0.19650002 0.4005001 0.19250001 0.2645 0.5685001 0.39650002 0.36049998 0.10450001 0.30450007 0.10050001 0.10050001 0.1325 0.30450007 0.10450001 0.10050001 0.1325 0.10050001 0.10050001 0.10050001 0.26450002 0.23249996 0.23249996 0.10050001 0.1325 0.23249996 0.20049995 0.26450002 0.1325 0.10050001 0.23249996 0.26450002 0.20049995 0.064500004 0.26450002 0.26450002 0.064500004 0.3445001 0.22849996 0.1325 0.1285 0.19649996 0.1285 0.1325 0.22849996 0.3445001 0.26450002 0.1325 0.09650001 0.23249996 0.1285 0.10050001 0.20049995 0.22849996 0.1325 0.30450007 0.060500007 0.10050001 0.2605 0.10450001 0.10050001 0.1325 0.09650001 0.060500007 0.26450002 0.09650001 0.064500004 0.2605 0.1285 0.1285 0.23249996 0.10050001 0.09650001 0.26450002 0.09650001 0.10050001 0.23249996 0.19649996 0.1285 0.2605 0.064500004 0.09650001 0.26450002 0.060500007 0.09650001 0.1285 0.10050001 0.10450001 0.2605 0.10050001 0.060500007 0.30450007 0.1325 0.1325 0.20049995 0.10050001 0.1285 0.23249996 0.09650001 0.1325 0.26450002 0.22849996 0.22849996 0.1325 0.1285 0.19649996 0.1285 0.1325 0.22849996 0.3445001 0.26450002 0.1325 0.09650001 0.23249996 0.1285 0.10050001 0.20049995 0.22849996 0.1325 0.30450007 0.060500007 0.10050001 0.2605 0.10450001 0.10050001 0.1325 0.09650001 0.060500007 0.26450002 0.09650001 0.064500004 0.2605 0.1285 0.1285 0.23249996 0.10050001 0.09650001 0.26450002 0.09650001 0.10050001 0.23249996 0.19649996 0.1285 0.2605 0.064500004 0.09650001 0.26450002 0.060500007 0.09650001 0.1285 0.10050001 0.10450001 0.2605 0.10050001 0.060500007 0.30450007 0.1325 0.1325 0.20049995 0.10050001 0.1285 0.23249996 0.09650001 0.1325 0.26450002 0.22849996 0.22849996 0.1325 0.1285 0.19649996 0.1285 0.1325 0.22849996 0.3445001 0.26450002 0.1325 0.09650001 0.23249996 0.1285 0.10050001 0.20049995 0.22849996 0.1325 0.30450007 0.060500007 0.10050001 0.2605 0.10450001 0.10050001 0.1325 0.09650001 0.060500007 0.26450002 0.09650001 0.064500004 0.2605 0.1285 0.1285 0.23249996 0.10050001 0.09650001 0.26450002 0.09650001 0.10050001 0.23249996 0.19649996 0.1285 0.2605 0.064500004 0.09650001 0.26450002 0.060500007 0.09650001 0.1285 0.10050001 0.10450001 0.2605 0.10050001 0.060500007 0.30450007 0.1325 0.1325 0.20049995 0.10050001 0.1285 0.23249996 0.09650001 0.1325 0.26450002 0.22849996)</t>
  </si>
  <si>
    <t>20141001154545-976</t>
  </si>
  <si>
    <t>20141001154240-258</t>
  </si>
  <si>
    <t>(3 3 3 3 3 3 3 3 3 3 3 3 3 3 3 3 3 3 3 3 3 3 3 3 3 3 3 3 3 3 3 3 3 3 3 3 3 3 3 3 3 3 3 3 3 3 3 4 3 3 3 3 3 3 3 3 3 3 3 3 3 3 3 3 3 3)</t>
  </si>
  <si>
    <t>(0.117 0.10300001)</t>
  </si>
  <si>
    <t>(0.032500003 0.032500003 0.028500002 0.032500003 0.040500004 0.036500003 0.036500003 0.032500003 0.040500004 0.036500003 0.0205 0.036500003 0.040500004 0.028500002 0.032500003 0.036500003 0.032500003 0.024500001 0.0205 0.0205 0.036500003 0.040500004 0.028500002 0.032500003 0.036500003 0.032500003 0.024500001 0.0205 0.036500003 0.040500004 0.036500003 0.040500004 0.032500003 0.036500003 0.036500003 0.040500004 0.032500003 0.036500003 0.0205 0.036500003 0.040500004 0.028500002 0.032500003 0.036500003 0.032500003 0.024500001 0.0205 0.052500002 0.0205 0.024500001 0.032500003 0.036500003 0.032500003 0.028500002 0.040500004 0.036500003 0.0205 0.0205 0.024500001 0.032500003 0.036500003 0.032500003 0.028500002 0.040500004 0.036500003 0.0205)</t>
  </si>
  <si>
    <t>20141001154339-467</t>
  </si>
  <si>
    <t>20141001154221-176</t>
  </si>
  <si>
    <t>(GlyphFn Object-216 User-Drawn-Sketch-Layer-115)</t>
  </si>
  <si>
    <t>20141001154349-495</t>
  </si>
  <si>
    <t>20141001154355-578</t>
  </si>
  <si>
    <t>20141001154554-1063</t>
  </si>
  <si>
    <t>20141001154606-1124</t>
  </si>
  <si>
    <t>(3 11 6 6 3)</t>
  </si>
  <si>
    <t>(0.30050004 1.2665001 0.62500006 0.62500006 0.30050004)</t>
  </si>
  <si>
    <t>20141001154413-680</t>
  </si>
  <si>
    <t>(GlyphFn Object-331 User-Drawn-Sketch-Layer-143)</t>
  </si>
  <si>
    <t>(GlyphFn Object-333 User-Drawn-Sketch-Layer-143)</t>
  </si>
  <si>
    <t>20141001154624-1207</t>
  </si>
  <si>
    <t>(3 8 8 4 4 4 4 4 4 4 4 4 4 4 4 3)</t>
  </si>
  <si>
    <t>(0.17950001 0.043000005)</t>
  </si>
  <si>
    <t>(0.076500006 0.16150002 0.16550002 0.052500002 0.052500002 0.11250001 0.052500002 0.052500002 0.11250001 0.048500005 0.048500005 0.116500005 0.0485 0.0485 0.116500005 0.0125)</t>
  </si>
  <si>
    <t>20141001154526-885</t>
  </si>
  <si>
    <t>20141001154510-841</t>
  </si>
  <si>
    <t>20141001154352-532</t>
  </si>
  <si>
    <t>20141001154602-1078</t>
  </si>
  <si>
    <t>20141001154511-850</t>
  </si>
  <si>
    <t>20141001154319-387</t>
  </si>
  <si>
    <t>20141001154624-1197</t>
  </si>
  <si>
    <t>(GlyphFn Object-450 User-Drawn-Sketch-Layer-161)</t>
  </si>
  <si>
    <t>20141001154416-701</t>
  </si>
  <si>
    <t>20141001154502-798</t>
  </si>
  <si>
    <t>20141001154328-429</t>
  </si>
  <si>
    <t>20141001154228-193</t>
  </si>
  <si>
    <t>20141001154355-577</t>
  </si>
  <si>
    <t>(0.0085 0.0165 0.012500001 0.0165 0.012500001 0.012500001 0.0165 0.012500001 0.0165 0.0085)</t>
  </si>
  <si>
    <t>20141001154355-574</t>
  </si>
  <si>
    <t>20141001154518-869</t>
  </si>
  <si>
    <t>(GlyphFn Object-379 User-Drawn-Sketch-Layer-151)</t>
  </si>
  <si>
    <t>(GlyphFn Object-381 User-Drawn-Sketch-Layer-151)</t>
  </si>
  <si>
    <t>20141001154533-957</t>
  </si>
  <si>
    <t>20141001154350-515</t>
  </si>
  <si>
    <t>20141001154519-880</t>
  </si>
  <si>
    <t>20141001154413-679</t>
  </si>
  <si>
    <t>(3 3 3 3 3 3 3 3 3 3 3 3 3 3 3 3 3 3 3 3 3 3 3 3 3 3 3 3 3 3 3 3)</t>
  </si>
  <si>
    <t>(0.032500003 0.044500005 0.044500005 0.028500002 0.044500005 0.028500002 0.024500001 0.032500003 0.044500005 0.044500005 0.044500005 0.032500003 0.024500001 0.028500002 0.044500005 0.032500003 0.024500001 0.028500002 0.044500005 0.032500003 0.024500001 0.028500002 0.044500005 0.032500003 0.032500003 0.024500001 0.028500002 0.044500005 0.044500005 0.028500002 0.024500001 0.032500003)</t>
  </si>
  <si>
    <t>20141001154621-1169</t>
  </si>
  <si>
    <t>(0.045 0.0405)</t>
  </si>
  <si>
    <t>(0.024500001 0.0125 0.024500001 0.0125 0.028500002 0.0125 0.0125 0.028500002 0.024500001 0.028500002 0.024500001 0.028500002 0.028500002 0.028500002 0.028500002 0.0125 0.024500001 0.0125 0.024500001)</t>
  </si>
  <si>
    <t>20141001154245-276</t>
  </si>
  <si>
    <t>20141001154355-566</t>
  </si>
  <si>
    <t>20141001154605-1112</t>
  </si>
  <si>
    <t>20141001154353-551</t>
  </si>
  <si>
    <t>20141001154606-1116</t>
  </si>
  <si>
    <t>(3 10 4 4 3)</t>
  </si>
  <si>
    <t>(0.24289998 1.0199001 0.4733 0.4733 0.24289998)</t>
  </si>
  <si>
    <t>20141001154426-740</t>
  </si>
  <si>
    <t>20141001154342-481</t>
  </si>
  <si>
    <t>20141001154553-1055</t>
  </si>
  <si>
    <t>20141001154222-186</t>
  </si>
  <si>
    <t>(0.0125 0.0045000003 0.0045000003 0.0045000003 0.0125 0.0125)</t>
  </si>
  <si>
    <t>20141001154547-1001</t>
  </si>
  <si>
    <t>20141001154354-560</t>
  </si>
  <si>
    <t>20141001154509-836</t>
  </si>
  <si>
    <t>20141001154319-384</t>
  </si>
  <si>
    <t>20141001154426-733</t>
  </si>
  <si>
    <t>(4 4 3 3 3 3 3 3 3 3 3 3 3 3 3 3 3 3 3)</t>
  </si>
  <si>
    <t>(0.0365 0.0485 0.028500002 0.0165 0.0205 0.0205 0.028500002 0.028500002 0.0205 0.0205 0.0165 0.028500002 0.0205 0.028500002 0.0205 0.0205 0.0205 0.0165 0.028500002)</t>
  </si>
  <si>
    <t>20141001154548-1015</t>
  </si>
  <si>
    <t>(3 3 3 3 3 3 4 4 3 3 3 3 3 3 3 3 3 3 3 3 3 3 3 3 3 3 3 3 3 3 3 3 3 3 3)</t>
  </si>
  <si>
    <t>(0.040500004 0.052500006 0.052500006 0.024500001 0.032500003 0.040500004 0.09250001 0.09250001 0.052500006 0.024500001 0.032500003 0.040500004 0.052500006 0.052500006 0.032500003 0.052500006 0.040500004 0.032500003 0.024500001 0.052500006 0.040500004 0.032500003 0.024500001 0.052500006 0.040500004 0.032500003 0.052500006 0.040500004 0.032500003 0.024500001 0.052500006 0.052500006 0.024500001 0.032500003 0.040500004)</t>
  </si>
  <si>
    <t>20141001154546-995</t>
  </si>
  <si>
    <t>20141001154413-682</t>
  </si>
  <si>
    <t>(0.0125 0.0125 0.0125 0.0085 0.0085 0.0125 0.0125 0.0085 0.0085 0.0125)</t>
  </si>
  <si>
    <t>20141001154503-814</t>
  </si>
  <si>
    <t>20141001154532-948</t>
  </si>
  <si>
    <t>20141001154554-1062</t>
  </si>
  <si>
    <t>20141001154526-886</t>
  </si>
  <si>
    <t>20141001154552-1052</t>
  </si>
  <si>
    <t>20141001154355-571</t>
  </si>
  <si>
    <t>20141001154552-1042</t>
  </si>
  <si>
    <t>20141001154359-627</t>
  </si>
  <si>
    <t>20141001154416-699</t>
  </si>
  <si>
    <t>(GlyphFn Object-476 Ghost-Layer-173)</t>
  </si>
  <si>
    <t>(GlyphFn Object-340 User-Drawn-Sketch-Layer-143)</t>
  </si>
  <si>
    <t>20141001154239-256</t>
  </si>
  <si>
    <t>20141001154336-459</t>
  </si>
  <si>
    <t>20141001154349-502</t>
  </si>
  <si>
    <t>20141001154310-364</t>
  </si>
  <si>
    <t>(3 3 3 3 4 3 3 3 3 3 3 3 3 3 3 3 3 3 3 3 3 3 3 3 3 3 3 3)</t>
  </si>
  <si>
    <t>(0.032500003 0.040500004 0.040500004 0.024500001 0.072500005 0.040500004 0.0205 0.024500001 0.032500003 0.040500004 0.040500004 0.032500003 0.032500003 0.024500001 0.0205 0.040500004 0.032500003 0.024500001 0.0205 0.040500004 0.032500003 0.024500001 0.0205 0.040500004 0.040500004 0.0205 0.024500001 0.032500003)</t>
  </si>
  <si>
    <t>20141001154350-510</t>
  </si>
  <si>
    <t>20141001154340-473</t>
  </si>
  <si>
    <t>20141001154237-236</t>
  </si>
  <si>
    <t>20141001154623-1189</t>
  </si>
  <si>
    <t>(GlyphFn Object-439 User-Drawn-Sketch-Layer-161)</t>
  </si>
  <si>
    <t>20141001154401-643</t>
  </si>
  <si>
    <t>(3 9 9 9 9 9 9 9 9 12 12 6 6 6 6 4 4 4 4 4 4 4 4 4 4 4 4 4 4 4 4 3)</t>
  </si>
  <si>
    <t>(1.1884997 3.6134996 2.0215 3.6134996 2.0215 2.0215 3.6134996 2.0215 3.6134996 3.6904995 3.6904995 1.3530002 1.3530002 1.3530002 1.3530002 1.8245001 1.1964997 0.6725001 1.8364998 1.8245001 0.6725001 1.1964997 1.8364998 1.8364998 1.1964997 0.67250013 1.8245002 1.8364998 0.6725001 1.1964997 1.8245002 1.1884997)</t>
  </si>
  <si>
    <t>20141001154604-1096</t>
  </si>
  <si>
    <t>20141001154246-286</t>
  </si>
  <si>
    <t>20141001154240-262</t>
  </si>
  <si>
    <t>(3 3 4 3 3 3 3 3 3 3 3 3 3 3 3 3 3 3 3 3 3)</t>
  </si>
  <si>
    <t>(0.0125 0.0125 0.024500001 0.0085 0.0125 0.0125 0.0085 0.0085 0.0125 0.0085 0.0125 0.0085 0.0085 0.0125 0.0125 0.0085 0.0085 0.0125 0.0085 0.0125 0.0085)</t>
  </si>
  <si>
    <t>20141001154615-1151</t>
  </si>
  <si>
    <t>20141001154349-504</t>
  </si>
  <si>
    <t>20141001154221-178</t>
  </si>
  <si>
    <t>(3 4 3 3 3 3 3)</t>
  </si>
  <si>
    <t>(0.0165 0.024500001 0.0085 0.0045000003 0.0045000003 0.0165 0.0165)</t>
  </si>
  <si>
    <t>20141001154527-890</t>
  </si>
  <si>
    <t>20141001154518-868</t>
  </si>
  <si>
    <t>(3 3 3 3 3 3 3 3 3 3 3 3 3 3 3 3)</t>
  </si>
  <si>
    <t>(0.040500004 0.040500004 0.024500001 0.040500004 0.040500004 0.024500001 0.040500004 0.024500001 0.040500004 0.024500001 0.040500004 0.024500001 0.040500004 0.024500001 0.040500004 0.040500004)</t>
  </si>
  <si>
    <t>20141001154357-597</t>
  </si>
  <si>
    <t>20141001154527-892</t>
  </si>
  <si>
    <t>20141001154356-591</t>
  </si>
  <si>
    <t>20141001154604-1101</t>
  </si>
  <si>
    <t>20141001154240-259</t>
  </si>
  <si>
    <t>20141001154259-327</t>
  </si>
  <si>
    <t>(3 3 4 4 3 3 3 3 3 3 3 3 3 3 3 3 3 3 3 3 3 3 3 3 3 3 3 3 3 3 3 3 3 3 3 3 3 3 3 3 3 3)</t>
  </si>
  <si>
    <t>(0.040500004 0.048500005 0.08850001 0.08850001 0.024500001 0.048500005 0.040500004 0.024500001 0.0205 0.0205 0.048500005 0.048500005 0.048500005 0.040500004 0.0205 0.0205 0.024500001 0.040500004 0.048500005 0.024500001 0.0205 0.0205 0.024500001 0.040500004 0.048500005 0.024500001 0.0205 0.0205 0.024500001 0.040500004 0.048500005 0.024500001 0.0205 0.0205 0.024500001 0.040500004 0.048500005 0.024500001 0.024500001 0.048500005 0.040500004 0.024500001)</t>
  </si>
  <si>
    <t>20141001154623-1187</t>
  </si>
  <si>
    <t>20141001154357-605</t>
  </si>
  <si>
    <t>20141001154532-933</t>
  </si>
  <si>
    <t>20141001154340-469</t>
  </si>
  <si>
    <t>20141001154533-956</t>
  </si>
  <si>
    <t>20141001154519-875</t>
  </si>
  <si>
    <t>20141001154526-884</t>
  </si>
  <si>
    <t>20141001154532-940</t>
  </si>
  <si>
    <t>20141001154215-132</t>
  </si>
  <si>
    <t>(GlyphFn Object-191 User-Drawn-Sketch-Layer-113)</t>
  </si>
  <si>
    <t>(GlyphFn Object-457 User-Drawn-Sketch-Layer-113)</t>
  </si>
  <si>
    <t>20141001154200-82</t>
  </si>
  <si>
    <t>20141001154319-391</t>
  </si>
  <si>
    <t>20141001154236-232</t>
  </si>
  <si>
    <t>(3 3 3 3 3 3 4 4 4 3 3 3 3 3 3 3 3 3 3 3 3 3 3 3 3 3 3 3 3 3 3 3 3 3 3 3 3 3 3 3 3 3 3 3 3 3 3 3 3 3 3 3 3 3 3 3 3 3 3 3 3 3 3 3 3 3 3 3 3 3 3 3 3 3 3 3 3 3 3 3 3 3 3 3)</t>
  </si>
  <si>
    <t>(0.1395 0.1385 0.12100001)</t>
  </si>
  <si>
    <t>(0.044500005 0.044500005 0.036500003 0.044500005 0.044500005 0.044500005 0.072500005 0.08850001 0.08850001 0.044500005 0.036500003 0.032500003 0.044500005 0.044500005 0.032500003 0.032500003 0.040500004 0.044500005 0.044500005 0.044500005 0.040500004 0.032500003 0.044500005 0.044500005 0.036500003 0.044500005 0.044500005 0.040500004 0.032500003 0.032500003 0.044500005 0.044500005 0.032500003 0.036500003 0.044500005 0.044500005 0.040500004 0.032500003 0.032500003 0.044500005 0.044500005 0.032500003 0.036500003 0.044500005 0.044500005 0.040500004 0.032500003 0.044500005 0.044500005 0.040500004 0.032500003 0.032500003 0.044500005 0.044500005 0.032500003 0.036500003 0.044500005 0.044500005 0.040500004 0.032500003 0.032500003 0.044500005 0.044500005 0.032500003 0.036500003 0.044500005 0.044500005 0.040500004 0.032500003 0.032500003 0.044500005 0.044500005 0.032500003 0.036500003 0.044500005 0.044500005 0.036500003 0.032500003 0.044500005 0.044500005 0.032500003 0.032500003 0.040500004 0.044500005)</t>
  </si>
  <si>
    <t>20141001154329-432</t>
  </si>
  <si>
    <t>20141001154259-320</t>
  </si>
  <si>
    <t>20141001154552-1050</t>
  </si>
  <si>
    <t>(0.036500003 0.036500003 0.040500004 0.036500003 0.040500004 0.040500004 0.036500003 0.040500004 0.036500003 0.040500004 0.040500004 0.036500003 0.040500004 0.040500004 0.036500003 0.040500004 0.036500003 0.036500003 0.040500004)</t>
  </si>
  <si>
    <t>20141001154502-793</t>
  </si>
  <si>
    <t>20141001154354-559</t>
  </si>
  <si>
    <t>20141001154503-813</t>
  </si>
  <si>
    <t>20141001154351-527</t>
  </si>
  <si>
    <t>20141001154330-438</t>
  </si>
  <si>
    <t>20141001154502-808</t>
  </si>
  <si>
    <t>20141001154532-932</t>
  </si>
  <si>
    <t>20141001154359-621</t>
  </si>
  <si>
    <t>20141001154353-544</t>
  </si>
  <si>
    <t>20141001154615-1143</t>
  </si>
  <si>
    <t>20141001154319-388</t>
  </si>
  <si>
    <t>20141001154312-378</t>
  </si>
  <si>
    <t>(0.0165 0.0085 0.0165 0.0125 0.0085 0.0085 0.0165 0.0125 0.0085 0.028500002)</t>
  </si>
  <si>
    <t>20141001154509-834</t>
  </si>
  <si>
    <t>20141001154603-1084</t>
  </si>
  <si>
    <t>(GlyphFn Object-491 User-Drawn-Sketch-Layer-157)</t>
  </si>
  <si>
    <t>20141001154511-848</t>
  </si>
  <si>
    <t>20141001154518-871</t>
  </si>
  <si>
    <t>(3 3 3 3 3 3 3 3 3 3 3 3 3 3 3 3 3 3 3 3 3 3 3 3 3 3 3)</t>
  </si>
  <si>
    <t>(0.040500004 0.028500002 0.024500001 0.028500002 0.040500004 0.0165 0.028500002 0.040500004 0.024500001 0.0165 0.040500004 0.028500002 0.024500001 0.0165 0.040500004 0.028500002 0.024500001 0.040500004 0.040500004 0.040500004 0.024500001 0.0165 0.040500004 0.028500002 0.024500001 0.040500004 0.028500002)</t>
  </si>
  <si>
    <t>20141001154214-128</t>
  </si>
  <si>
    <t>20141001154553-1060</t>
  </si>
  <si>
    <t>20141001154606-1120</t>
  </si>
  <si>
    <t>20141001154545-980</t>
  </si>
  <si>
    <t>(GlyphFn Object-490 User-Drawn-Sketch-Layer-155)</t>
  </si>
  <si>
    <t>20141001154357-599</t>
  </si>
  <si>
    <t>20141001154341-475</t>
  </si>
  <si>
    <t>20141001154311-368</t>
  </si>
  <si>
    <t>20141001154605-1103</t>
  </si>
  <si>
    <t>20141001154354-561</t>
  </si>
  <si>
    <t>20141001154301-336</t>
  </si>
  <si>
    <t>(3 3 3 3 3 3 3 3 3 3 3 3 3 3 3 3 3 3 3 3 3 3 4 4 3 3 3 3 3 3 3 3)</t>
  </si>
  <si>
    <t>(0.040500004 0.040500004 0.028500002 0.040500004 0.040500004 0.028500002 0.028500002 0.040500004 0.040500004 0.028500002 0.028500002 0.040500004 0.040500004 0.028500002 0.028500002 0.040500004 0.040500004 0.028500002 0.028500002 0.040500004 0.040500004 0.028500002 0.08050001 0.08050001 0.028500002 0.040500004 0.040500004 0.028500002 0.028500002 0.040500004 0.040500004 0.028500002)</t>
  </si>
  <si>
    <t>20141001154529-901</t>
  </si>
  <si>
    <t>20141001154624-1202</t>
  </si>
  <si>
    <t>20141001154553-1054</t>
  </si>
  <si>
    <t>20141001154245-280</t>
  </si>
  <si>
    <t>20141001154547-996</t>
  </si>
  <si>
    <t>20141001154415-689</t>
  </si>
  <si>
    <t>(GlyphFn Object-345 User-Drawn-Sketch-Layer-143)</t>
  </si>
  <si>
    <t>20141001154532-938</t>
  </si>
  <si>
    <t>(3 3 4 4 4 4 3 3 3 3 3 3 3 3)</t>
  </si>
  <si>
    <t>(0.0205 0.0205 0.0405 0.0325 0.0405 0.0325 0.0165 0.0205 0.0205 0.0165 0.0165 0.0205 0.0205 0.0165)</t>
  </si>
  <si>
    <t>20141001154550-1028</t>
  </si>
  <si>
    <t>20141001154154-48</t>
  </si>
  <si>
    <t>20141001154358-610</t>
  </si>
  <si>
    <t>20141001154204-101</t>
  </si>
  <si>
    <t>20141001154424-727</t>
  </si>
  <si>
    <t>(0.0165 0.0165 0.0165 0.0045000003 0.0165)</t>
  </si>
  <si>
    <t>20141001154509-832</t>
  </si>
  <si>
    <t>20141001154529-902</t>
  </si>
  <si>
    <t>20141001154359-629</t>
  </si>
  <si>
    <t>20141001154622-1174</t>
  </si>
  <si>
    <t>(GlyphFn Object-446 User-Drawn-Sketch-Layer-161)</t>
  </si>
  <si>
    <t>20141001154422-711</t>
  </si>
  <si>
    <t>20141001154357-607</t>
  </si>
  <si>
    <t>20141001154201-94</t>
  </si>
  <si>
    <t>20141001154324-409</t>
  </si>
  <si>
    <t>20141001154602-1082</t>
  </si>
  <si>
    <t>20141001154532-930</t>
  </si>
  <si>
    <t>(3 3 4 4 4 3 3 3 3 3 3 3 3)</t>
  </si>
  <si>
    <t>(0.0205 0.0205 0.0405 0.0405 0.024500001 0.0125 0.0205 0.0205 0.0125 0.0125 0.0205 0.0205 0.0125)</t>
  </si>
  <si>
    <t>20141001154229-198</t>
  </si>
  <si>
    <t>20141001154221-172</t>
  </si>
  <si>
    <t>(GlyphFn Object-204 User-Drawn-Sketch-Layer-115)</t>
  </si>
  <si>
    <t>(GlyphFn Object-458 User-Drawn-Sketch-Layer-115)</t>
  </si>
  <si>
    <t>20141001154229-197</t>
  </si>
  <si>
    <t>20141001154354-564</t>
  </si>
  <si>
    <t>20141001154550-1026</t>
  </si>
  <si>
    <t>20141001154240-265</t>
  </si>
  <si>
    <t>(GlyphFn Object-230 User-Drawn-Sketch-Layer-117)</t>
  </si>
  <si>
    <t>20141001154334-455</t>
  </si>
  <si>
    <t>20141001154503-810</t>
  </si>
  <si>
    <t>20141001154259-323</t>
  </si>
  <si>
    <t>(GlyphFn Object-262 User-Drawn-Sketch-Layer-135)</t>
  </si>
  <si>
    <t>20141001154355-565</t>
  </si>
  <si>
    <t>20141001154509-833</t>
  </si>
  <si>
    <t>20141001154357-595</t>
  </si>
  <si>
    <t>20141001154529-910</t>
  </si>
  <si>
    <t>20141001154155-65</t>
  </si>
  <si>
    <t>20141001154232-212</t>
  </si>
  <si>
    <t>20141001154415-695</t>
  </si>
  <si>
    <t>(GlyphFn Object-342 User-Drawn-Sketch-Layer-143)</t>
  </si>
  <si>
    <t>(1.7640004 1.4390004 1.4390004)</t>
  </si>
  <si>
    <t>(0.84500027 0.68900025 0.68900025 0.84500027 0.84500027 0.68900025 0.68900025 0.84500027 1.2775005 1.0415003 0.84150016 1.0415003 1.0415003 1.2775005 1.0415003 0.84150016 0.84150016 1.0415003 1.2775005 1.0415003 1.0415003 0.84150016 1.0415003 1.2775005 0.84500027 0.68900025 0.68900025 0.84500027 0.84500027 0.68900025 0.68900025 0.84500027 0.84500027 0.68900025 0.5570001 0.68900025 0.68900025 0.84500027 0.68900025 0.5570001 0.5570001 0.68900025 0.84500027 0.68900025 0.68900025 0.5570001 0.68900025 0.84500027 0.5445001 0.8245003 0.67250025 0.67250025 0.67250025 0.67250025 0.5445001 0.8245003 0.5490001 0.8290003 0.6770002 0.6770002 0.6770002 0.6770002 0.5490001 0.8290003 0.67250025 0.8245003 0.67250025 0.6845002 0.6845002 0.67250025 0.67250025 0.5445001 0.67250025 0.6845002 0.67250025 0.8245003 0.5445001 0.67250025 0.67250025 0.6845002 0.6845002 0.67250025 0.5445001 0.67250025 0.67250025 0.8245003 0.6845002 0.67250025 0.67250025 0.5445001 0.67250025 0.6845002 0.6845002 0.67250025 0.67250025 0.8245003 0.8245003 0.67250025 0.6845002 0.7485002 0.67250025 0.67250025 0.8245003 0.67250025 0.7485002 0.6845002 0.6845002 0.67250025 0.8245003 0.7485002 0.67250025 0.7485002 0.7485002 0.7485002 0.8245003 0.7485002 0.67250025 0.6845002 0.67250025 0.7485002 0.8245003 0.8245003 0.7485002 0.6845002 0.67250025 0.67250025 0.7485002 0.8245003 0.7485002 0.7485002 0.7485002 0.6845002 0.7485002 0.8245003 0.67250025 0.67250025 0.67250025 0.7485002 0.67250025 0.8245003 0.6845002 0.67250025 0.7485002 0.67250025 0.6845002 0.8245003 0.3365001 0.3365001 0.3365001 0.3365001 0.3365001 0.3365001 0.3365001 0.3365001 0.41250014 0.27250004 0.27250004 0.41250014 0.41250014 0.27250004 0.27250004 0.41250014 0.41250014 0.3365001 0.27250004 0.3365001 0.3365001 0.41250014 0.3365001 0.27250004 0.27250004 0.3365001 0.41250014 0.3365001 0.3365001 0.27250004 0.3365001 0.41250014 0.41250014 0.3365001 0.27250004 0.3365001 0.3365001 0.41250014 0.3365001 0.27250004 0.27250004 0.3365001 0.41250014 0.3365001 0.3365001 0.27250004 0.3365001 0.41250014 0.41250014 0.3365001 0.27250004 0.3365001 0.3365001 0.41250014 0.3365001 0.27250004 0.27250004 0.3365001 0.41250014 0.3365001 0.3365001 0.27250004 0.3365001 0.41250014)</t>
  </si>
  <si>
    <t>20141001154416-697</t>
  </si>
  <si>
    <t>(0.0165 0.028500002 0.0085 0.0125 0.0165 0.0085 0.0085 0.0125 0.0165 0.0085)</t>
  </si>
  <si>
    <t>20141001154355-572</t>
  </si>
  <si>
    <t>20141001154615-1144</t>
  </si>
  <si>
    <t>20141001154552-1048</t>
  </si>
  <si>
    <t>20141001154310-360</t>
  </si>
  <si>
    <t>20141001154353-543</t>
  </si>
  <si>
    <t>20141001154502-794</t>
  </si>
  <si>
    <t>20141001154356-580</t>
  </si>
  <si>
    <t>(0.12050001 0.11700001)</t>
  </si>
  <si>
    <t>(0.040500004 0.040500004 0.040500004 0.032500003 0.068500005 0.024500001 0.024500001 0.072500005 0.036500003 0.0125 0.040500004 0.0125 0.032500003 0.0125 0.040500004 0.0125 0.040500004 0.032500003 0.032500003 0.032500003 0.040500004 0.040500004 0.040500004 0.036500003 0.040500004 0.040500004 0.040500004 0.036500003 0.040500004 0.040500004 0.040500004 0.036500003 0.040500004 0.040500004 0.040500004 0.036500003 0.040500004 0.040500004 0.040500004 0.036500003 0.040500004 0.040500004 0.040500004 0.036500003 0.040500004 0.0125 0.040500004 0.0125 0.032500003 0.0125 0.040500004 0.0125 0.036500003 0.040500004 0.040500004)</t>
  </si>
  <si>
    <t>20141001154511-854</t>
  </si>
  <si>
    <t>20141001154622-1173</t>
  </si>
  <si>
    <t>(0.036500003 0.0125 0.036500003 0.0125 0.036500003 0.036500003 0.036500003 0.036500003 0.036500003 0.036500003 0.0125 0.036500003)</t>
  </si>
  <si>
    <t>20141001154151-31</t>
  </si>
  <si>
    <t>20141001154530-912</t>
  </si>
  <si>
    <t>(GlyphFn Object-396 User-Drawn-Sketch-Layer-153)</t>
  </si>
  <si>
    <t>(GlyphFn Object-488 User-Drawn-Sketch-Layer-153)</t>
  </si>
  <si>
    <t>20141001154624-1198</t>
  </si>
  <si>
    <t>20141001154328-430</t>
  </si>
  <si>
    <t>20141001154239-251</t>
  </si>
  <si>
    <t>20141001154201-89</t>
  </si>
  <si>
    <t>20141001154310-361</t>
  </si>
  <si>
    <t>20141001154502-804</t>
  </si>
  <si>
    <t>20141001154354-562</t>
  </si>
  <si>
    <t>20141001154237-243</t>
  </si>
  <si>
    <t>(GlyphFn Object-220 User-Drawn-Sketch-Layer-117)</t>
  </si>
  <si>
    <t>(GlyphFn Object-460 User-Drawn-Sketch-Layer-117)</t>
  </si>
  <si>
    <t>20141001154201-93</t>
  </si>
  <si>
    <t>20141001154507-822</t>
  </si>
  <si>
    <t>20141001154550-1029</t>
  </si>
  <si>
    <t>20141001154423-721</t>
  </si>
  <si>
    <t>20141001154510-844</t>
  </si>
  <si>
    <t>20141001154605-1115</t>
  </si>
  <si>
    <t>20141001154510-847</t>
  </si>
  <si>
    <t>20141001154445-754</t>
  </si>
  <si>
    <t>20141001154414-684</t>
  </si>
  <si>
    <t>(GlyphFn Object-337 User-Drawn-Sketch-Layer-143)</t>
  </si>
  <si>
    <t>(GlyphFn Object-475 User-Drawn-Sketch-Layer-143)</t>
  </si>
  <si>
    <t>20141001154605-1114</t>
  </si>
  <si>
    <t>20141001154511-851</t>
  </si>
  <si>
    <t>20141001154301-338</t>
  </si>
  <si>
    <t>(GlyphFn Object-465 Ghost-Layer-169)</t>
  </si>
  <si>
    <t>20141001154532-947</t>
  </si>
  <si>
    <t>20141001154504-819</t>
  </si>
  <si>
    <t>20141001154507-820</t>
  </si>
  <si>
    <t>(0.0085 0.0165 0.012500001 0.0085 0.012500001 0.0165 0.012500001 0.0085)</t>
  </si>
  <si>
    <t>20141001154415-693</t>
  </si>
  <si>
    <t>(0.0125 0.0085 0.0125 0.0085 0.0085 0.0085 0.0125 0.0085 0.0085)</t>
  </si>
  <si>
    <t>20141001154546-985</t>
  </si>
  <si>
    <t>20141001154339-465</t>
  </si>
  <si>
    <t>(0.040500004 0.040500004 0.040500004)</t>
  </si>
  <si>
    <t>(0.036500003 0.036500003 0.036500003 0.036500003 0.036500003 0.036500003 0.036500003 0.036500003 0.036500003 0.036500003 0.036500003 0.036500003 0.036500003 0.036500003 0.036500003 0.036500003 0.036500003 0.036500003 0.036500003 0.036500003 0.036500003 0.036500003 0.036500003 0.036500003 0.036500003 0.036500003 0.036500003)</t>
  </si>
  <si>
    <t>20141001154310-358</t>
  </si>
  <si>
    <t>20141001154237-239</t>
  </si>
  <si>
    <t>20141001154355-575</t>
  </si>
  <si>
    <t>20141001154350-508</t>
  </si>
  <si>
    <t>20141001154415-688</t>
  </si>
  <si>
    <t>(0.040500004 0.040500004 0.040500004 0.032500003 0.028500002 0.032500003 0.040500004 0.028500002 0.028500002 0.032500003 0.040500004 0.028500002 0.028500002 0.032500003 0.040500004 0.028500002 0.028500002 0.032500003 0.040500004 0.028500002 0.028500002 0.032500003 0.040500004 0.028500002 0.028500002 0.040500004 0.032500003 0.028500002 0.028500002 0.040500004 0.032500003 0.028500002)</t>
  </si>
  <si>
    <t>20141001154551-1039</t>
  </si>
  <si>
    <t>20141001154341-479</t>
  </si>
  <si>
    <t>(0.0205 0.0205 0.0325 0.0405 0.0325 0.0405 0.0165 0.0085 0.0205 0.0165 0.0085 0.0205 0.0165 0.0085 0.0205 0.0165 0.0085 0.0205)</t>
  </si>
  <si>
    <t>20141001154604-1091</t>
  </si>
  <si>
    <t>20141001154246-287</t>
  </si>
  <si>
    <t>(GlyphFn Object-463 Ghost-Layer-168)</t>
  </si>
  <si>
    <t>(GlyphFn Object-248 User-Drawn-Sketch-Layer-133)</t>
  </si>
  <si>
    <t>(4 4 4 4 4 3 3 3 3 3 3 3 3 3 3)</t>
  </si>
  <si>
    <t>(0.0325 0.0485 0.0325 0.0485 0.0485 0.024500001 0.024500001 0.024500001 0.0165 0.0165 0.024500001 0.024500001 0.0165 0.0165 0.024500001)</t>
  </si>
  <si>
    <t>20141001154359-630</t>
  </si>
  <si>
    <t>20141001154150-23</t>
  </si>
  <si>
    <t>20141001154312-379</t>
  </si>
  <si>
    <t>20141001154342-484</t>
  </si>
  <si>
    <t>(3 3 3 4 4 4 4 4 4 4 4 3 3 3 3 3 3 3 3 3 3 3 3 3 3 3 3 3 3)</t>
  </si>
  <si>
    <t>(0.0205 0.028500002 0.0205 0.0325 0.0485 0.0485 0.0325 0.0485 0.0325 0.0325 0.0485 0.0165 0.0205 0.0085 0.028500002 0.0165 0.0165 0.0165 0.0085 0.0205 0.0165 0.0205 0.0085 0.028500002 0.0165 0.0165 0.0165 0.0085 0.0205)</t>
  </si>
  <si>
    <t>20141001154336-458</t>
  </si>
  <si>
    <t>20141001154531-919</t>
  </si>
  <si>
    <t>20141001154311-370</t>
  </si>
  <si>
    <t>(3 3 3 3 3 4 4 3 3 3 3 3 3 3 3 3 3 3 3 3 3 3 3 3 3 3 3 3 3 3 3 3 3 3)</t>
  </si>
  <si>
    <t>(0.089 0.072000004)</t>
  </si>
  <si>
    <t>(0.036500003 0.024500001 0.036500003 0.044500005 0.040500004 0.08050001 0.08050001 0.024500001 0.036500003 0.044500005 0.040500004 0.040500004 0.040500004 0.044500005 0.036500003 0.024500001 0.040500004 0.044500005 0.036500003 0.024500001 0.040500004 0.044500005 0.040500004 0.044500005 0.040500004 0.044500005 0.040500004 0.044500005 0.036500003 0.024500001 0.024500001 0.036500003 0.044500005 0.040500004)</t>
  </si>
  <si>
    <t>20141001154400-636</t>
  </si>
  <si>
    <t>20141001154155-67</t>
  </si>
  <si>
    <t>(0.0165 0.0165 0.0085 0.0165 0.0165 0.0085)</t>
  </si>
  <si>
    <t>20141001154358-608</t>
  </si>
  <si>
    <t>20141001154151-32</t>
  </si>
  <si>
    <t>20141001154621-1167</t>
  </si>
  <si>
    <t>(GlyphFn Object-442 User-Drawn-Sketch-Layer-161)</t>
  </si>
  <si>
    <t>20141001154426-738</t>
  </si>
  <si>
    <t>20141001154552-1045</t>
  </si>
  <si>
    <t>20141001154327-424</t>
  </si>
  <si>
    <t>20141001154356-588</t>
  </si>
  <si>
    <t>20141001154200-83</t>
  </si>
  <si>
    <t>20141001154309-349</t>
  </si>
  <si>
    <t>20141001154216-144</t>
  </si>
  <si>
    <t>20141001154539-963</t>
  </si>
  <si>
    <t>20141001154324-411</t>
  </si>
  <si>
    <t>20141001154222-187</t>
  </si>
  <si>
    <t>(3 3 3 3 3 3 3 3 3 3 3 3 3 3 3 3 3 4 3 3 3 3 3)</t>
  </si>
  <si>
    <t>(0.040500004 0.040500004 0.040500004 0.040500004 0.040500004 0.0125 0.032500003 0.040500004 0.0125 0.032500003 0.032500003 0.032500003 0.032500003 0.0125 0.032500003 0.040500004 0.0125 0.072500005 0.032500003 0.0125 0.0125 0.040500004 0.040500004)</t>
  </si>
  <si>
    <t>20141001154214-130</t>
  </si>
  <si>
    <t>20141001154216-146</t>
  </si>
  <si>
    <t>20141001154531-920</t>
  </si>
  <si>
    <t>20141001154153-44</t>
  </si>
  <si>
    <t>(GlyphFn Object-453 User-Drawn-Sketch-Layer-12)</t>
  </si>
  <si>
    <t>20141001154604-1095</t>
  </si>
  <si>
    <t>20141001154259-324</t>
  </si>
  <si>
    <t>20141001154204-107</t>
  </si>
  <si>
    <t>20141001154623-1190</t>
  </si>
  <si>
    <t>(GlyphFn Object-448 User-Drawn-Sketch-Layer-161)</t>
  </si>
  <si>
    <t>20141001154309-348</t>
  </si>
  <si>
    <t>20141001154503-809</t>
  </si>
  <si>
    <t>(0.026 0.026 0.026)</t>
  </si>
  <si>
    <t>(0.0085 0.0165 0.012500001 0.0165 0.012500001 0.0165 0.012500001 0.0165 0.012500001 0.012500001 0.0165 0.012500001 0.0165 0.012500001 0.0165 0.012500001 0.0165 0.0085)</t>
  </si>
  <si>
    <t>20141001154606-1123</t>
  </si>
  <si>
    <t>20141001154503-815</t>
  </si>
  <si>
    <t>20141001154549-1020</t>
  </si>
  <si>
    <t>20141001154154-58</t>
  </si>
  <si>
    <t>(3 3 3 3 3 3 3 4)</t>
  </si>
  <si>
    <t>(0.0165 0.0125 0.0165 0.0125 0.0045000003 0.0045000003 0.0165 0.0285)</t>
  </si>
  <si>
    <t>20141001154355-573</t>
  </si>
  <si>
    <t>20141001154245-277</t>
  </si>
  <si>
    <t>20141001154327-423</t>
  </si>
  <si>
    <t>20141001154546-994</t>
  </si>
  <si>
    <t>20141001154321-399</t>
  </si>
  <si>
    <t>20141001154312-373</t>
  </si>
  <si>
    <t>(GlyphFn Object-467 User-Drawn-Sketch-Layer-137)</t>
  </si>
  <si>
    <t>20141001154502-795</t>
  </si>
  <si>
    <t>(0.0125 0.0125 0.0125 0.0085 0.0085 0.0085 0.0125 0.0085 0.0085 0.0085 0.0125 0.0085 0.0085 0.0085 0.0125 0.0085 0.0085 0.0085)</t>
  </si>
  <si>
    <t>20141001154539-964</t>
  </si>
  <si>
    <t>20141001154603-1086</t>
  </si>
  <si>
    <t>20141001154529-909</t>
  </si>
  <si>
    <t>20141001154237-242</t>
  </si>
  <si>
    <t>(3 3 3 3 3 3 3 4 4 4 3 3 3 3 3 3 3 3 3 3 3 3 3 3 3 3 3 3 3 3 3 3 3 3 3 3 3 3 3 3 3 3 3 3 3 3 3 3 3 3 3 3 3 3 3 3 3 3 3 3 3 3 3 3 3 3 3 3 3 3 3 3 3 3 3 3 3 3)</t>
  </si>
  <si>
    <t>(0.13800001 0.1215 0.11700001)</t>
  </si>
  <si>
    <t>(0.036500003 0.040500004 0.044500005 0.040500004 0.048500005 0.048500005 0.024500001 0.076500006 0.08450001 0.08450001 0.040500004 0.044500005 0.024500001 0.040500004 0.048500005 0.024500001 0.036500003 0.032500003 0.036500003 0.044500005 0.024500001 0.044500005 0.032500003 0.036500003 0.048500005 0.040500004 0.044500005 0.040500004 0.036500003 0.032500003 0.036500003 0.024500001 0.048500005 0.040500004 0.024500001 0.044500005 0.040500004 0.036500003 0.032500003 0.036500003 0.024500001 0.048500005 0.040500004 0.024500001 0.044500005 0.040500004 0.036500003 0.040500004 0.032500003 0.036500003 0.048500005 0.040500004 0.044500005 0.040500004 0.032500003 0.036500003 0.048500005 0.040500004 0.044500005 0.040500004 0.036500003 0.032500003 0.036500003 0.024500001 0.048500005 0.040500004 0.024500001 0.044500005 0.040500004 0.040500004 0.044500005 0.024500001 0.040500004 0.048500005 0.024500001 0.036500003 0.032500003 0.036500003)</t>
  </si>
  <si>
    <t>20141001154352-534</t>
  </si>
  <si>
    <t>(3 3 3 4 4 3 3 3 3 3 3 3 3 3 3 3 3 3 3 3 3 3 3 3 3 3 3 3 3 3 3 3 3 3 3 3 3 3 3 3 3 3 3 3 3 3 3 3 3 3 3)</t>
  </si>
  <si>
    <t>(0.040500004 0.040500004 0.0205 0.0485 0.0485 0.040500004 0.0125 0.036500003 0.0085 0.0205 0.0085 0.036500003 0.0125 0.040500004 0.0205 0.0205 0.040500004 0.036500003 0.036500003 0.040500004 0.040500004 0.036500003 0.036500003 0.040500004 0.040500004 0.036500003 0.036500003 0.040500004 0.040500004 0.036500003 0.036500003 0.040500004 0.040500004 0.036500003 0.036500003 0.040500004 0.040500004 0.036500003 0.036500003 0.040500004 0.040500004 0.0125 0.036500003 0.0085 0.0205 0.0085 0.036500003 0.0125 0.040500004 0.040500004 0.040500004)</t>
  </si>
  <si>
    <t>20141001154324-408</t>
  </si>
  <si>
    <t>20141001154334-451</t>
  </si>
  <si>
    <t>20141001154531-927</t>
  </si>
  <si>
    <t>(3 3 3 3 3 3 3 3 3 3 3 3 3 3 3 3 3 3 3 3 3 3 3 3 3 3 3 3 3 3 3 3 4 4 4 3 3 3 3 3 3 3 3)</t>
  </si>
  <si>
    <t>(0.10700001 0.09850001)</t>
  </si>
  <si>
    <t>(0.044500005 0.048500005 0.048500005 0.044500005 0.048500005 0.044500005 0.044500005 0.048500005 0.048500005 0.044500005 0.044500005 0.048500005 0.048500005 0.044500005 0.044500005 0.048500005 0.048500005 0.044500005 0.044500005 0.048500005 0.048500005 0.044500005 0.044500005 0.048500005 0.048500005 0.044500005 0.044500005 0.048500005 0.048500005 0.044500005 0.044500005 0.048500005 0.09650001 0.09650001 0.08850001 0.044500005 0.048500005 0.048500005 0.044500005 0.044500005 0.048500005 0.048500005 0.044500005)</t>
  </si>
  <si>
    <t>20141001154602-1081</t>
  </si>
  <si>
    <t>20141001154553-1053</t>
  </si>
  <si>
    <t>20141001154624-1199</t>
  </si>
  <si>
    <t>20141001154354-556</t>
  </si>
  <si>
    <t>20141001154319-389</t>
  </si>
  <si>
    <t>20141001154605-1111</t>
  </si>
  <si>
    <t>(0.8720001 0.8720001)</t>
  </si>
  <si>
    <t>(0.63750005 0.63750005 0.63750005 0.63750005 0.63750005 0.63750005 0.63750005 0.63750005 0.421 0.421 0.421 0.421 0.421 0.421 0.421 0.421 0.0325 0.0405 0.0405 0.0205 0.0205 0.0205 0.0205 0.0165 0.0125 0.0125 0.0165 0.0165 0.0125 0.0125 0.0165 0.0205 0.0205 0.0205 0.0205 0.0205 0.2045 0.0205 0.2045 0.2045 0.0165 0.2045 0.0125 0.0205 0.2045 0.0205 0.2045 0.2045 0.0125 0.2045 0.0165 0.0205 0.0205 0.0205 0.0205)</t>
  </si>
  <si>
    <t>20141001154324-412</t>
  </si>
  <si>
    <t>20141001154549-1017</t>
  </si>
  <si>
    <t>(0.481 0.445 0.52900004 0.413 0.56949997 0.49749997 0.75750005 0.75750005 0.50149995 0.56949997 0.6415 0.7135 0.46949995 0.46949995 0.7175 0.6415 0.48900002 0.44899997 0.413 0.52900004 0.40850002 0.4765 0.43649995 0.43649995 0.51250005 0.40850002 0.4765 0.4765 0.40049997 0.40049997 0.40049997 0.3965 0.47249997 0.4685 0.43649995 0.43249997 0.51250005 0.4005 0.40849996 0.4685 0.2605 0.15649997 0.22049998 0.2605 0.18449998 0.15649997 0.22049998 0.14849998 0.21649998 0.2605 0.18049999 0.14849998 0.18449998 0.2525 0.14849998 0.15649997 0.21649998 0.21649998 0.22049998 0.14849998 0.21649998 0.2605 0.18049999 0.14849998 0.18449998 0.2525 0.14849998 0.15649997 0.21649998 0.21649998)</t>
  </si>
  <si>
    <t>20141001154401-644</t>
  </si>
  <si>
    <t>20141001154553-1059</t>
  </si>
  <si>
    <t>20141001154424-726</t>
  </si>
  <si>
    <t>(0.0125 0.0165 0.0165 0.0125 0.0165 0.0165 0.0125)</t>
  </si>
  <si>
    <t>20141001154351-521</t>
  </si>
  <si>
    <t>20141001154311-365</t>
  </si>
  <si>
    <t>(GlyphFn Object-271 User-Drawn-Sketch-Layer-137)</t>
  </si>
  <si>
    <t>(GlyphFn Object-273 User-Drawn-Sketch-Layer-137)</t>
  </si>
  <si>
    <t>(6 6 6 6 6 6 6 6 6 6 6 6 6 6 6 6 6 6 8 8 8 8 8 8 8 8 8 8 8 8 8 8 8 8 8 8 8 8 8 8 8 8 8 6 6 6 6 6 6 6 6 6 6 6 6 6 6 6 6 6 4 4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t>
  </si>
  <si>
    <t>(0.7690003 0.8250003 0.509 0.509 0.8130003 0.8250003 0.549 0.549 0.8250003 0.8250003 0.549 0.461 0.549 0.8250003 0.46499997 0.46099997 0.46499997 0.7690003 1.2215005 0.79350007 0.6174999 0.7335 0.75749993 0.79350007 1.2655005 0.78950006 0.6854999 0.6814999 0.6174999 0.78950006 1.2175004 0.75749993 0.73749995 0.7335 0.6854999 0.7575 1.2095004 0.72149986 0.75749993 0.68149996 0.7375 0.7214999 1.2095004 0.81700027 0.52900004 0.52900004 0.8130003 0.81700027 0.509 0.509 0.8250003 0.81700027 0.52900004 0.48099992 0.52900004 0.8130003 0.47699994 0.48099992 0.47699994 0.7690003 0.42449987 0.84050035 0.42899987 0.8450003 0.4724999 0.7485002 0.44849998 0.42849994 0.4525 0.42049992 0.44849998 0.42849994 0.5285001 0.80450034 0.5965001 0.5325 0.4525 0.42049992 0.5965001 0.5325 0.5365001 0.80450034 0.7965003 0.6405002 0.5885001 0.4965 0.6565001 0.52050006 0.50049996 0.4484999 0.6405002 0.7605003 0.64450014 0.61650014 0.50049996 0.6405002 0.6205001 0.5045 0.5885001 0.64450014 0.7965003 0.50049996 0.4484999 0.5245 0.5045 0.6565001 0.4965 0.61650014 0.50049996 0.80450034 0.52050006 0.5965001 0.6405002 0.5245 0.6565001 0.50049996 0.4484999 0.52050006 0.79250026 0.4925 0.6365001 0.5845001 0.52050006 0.6405002 0.5245 0.5965001 0.4925 0.80450034 0.61250013 0.49650002 0.50049996 0.6205001 0.5045 0.6405002 0.6365001 0.61250013 0.75650024 0.6405002 0.4484999 0.5045 0.6565001 0.5245 0.5845001 0.49650002 0.6405002 0.79250026 0.7965003 0.42449993 0.48849997 0.4684999 0.61250013 0.6765002 0.6565001 0.52050006 0.51250005 0.42449993 0.7605003 0.64450014 0.5725001 0.61650014 0.50049996 0.42849994 0.4605 0.5045 0.48849997 0.64450014 0.7965003 0.6045001 0.50049996 0.65250015 0.46049994 0.61250013 0.6565001 0.4684999 0.5725001 0.6045001 0.7485002 0.42849994 0.46049994 0.60450006 0.42049992 0.46449992 0.61250013 0.61650014 0.50049996 0.42849994 0.80450034 0.68850017 0.61650014 0.5325 0.5245 0.6765002 0.50049996 0.65250015 0.46049994 0.68850017 0.84050035 0.64850014 0.6845002 0.6765002 0.6565001 0.42849994 0.46049994 0.60450006 0.61650014 0.64850014 0.79250026 0.4925 0.4845 0.52050006 0.4605 0.61250013 0.42049992 0.5325 0.6845002 0.4925 0.80450034 0.61650014 0.51250005 0.5045 0.6565001 0.46449992 0.5245 0.6765002 0.4845 0.61650014 0.79250026 0.38450015 0.26850003 0.26450002 0.19649996 0.19249997 0.26850003 0.42050016 0.21249993 0.22849996 0.2565 0.26450002 0.21249993 0.42050016 0.2565 0.23249996 0.19249997 0.2565 0.23249996 0.23649995 0.37650013 0.19649996 0.22849996 0.2565 0.37250012 0.23649995 0.37250012 0.38450015 0.42050016 0.21249993 0.21249993 0.42050016 0.42050016 0.26450002 0.21249993 0.26450002 0.38450015 0.26850003 0.21249993 0.26850003 0.42050016 0.37650013 0.37650013 0.23249996 0.19249997 0.2565 0.23649995 0.23249996 0.42050016 0.26450002 0.21249993 0.2565 0.19249997 0.26450002 0.38450015 0.26850003 0.19649996 0.2565 0.21249993 0.26850003 0.42050016 0.22849996 0.23649995 0.2565 0.19649996 0.22849996 0.37250012 0.37650013 0.23249996 0.19249997 0.2565 0.23649995 0.23249996 0.42050016 0.26450002 0.21249993 0.2565 0.19249997 0.26450002 0.38450015 0.26850003 0.19649996 0.2565 0.21249993 0.26850003 0.42050016 0.22849996 0.23649995 0.2565 0.19649996 0.22849996 0.37250012)</t>
  </si>
  <si>
    <t>20141001154400-642</t>
  </si>
  <si>
    <t>(3 4 3 3 3 3 3 3 3 3 3 3 3)</t>
  </si>
  <si>
    <t>(0.0085 0.0165 0.0085 0.0045000003 0.0085 0.0045000003 0.0085 0.0045000003 0.0085 0.0045000003 0.0085 0.0085 0.0085)</t>
  </si>
  <si>
    <t>20141001154502-801</t>
  </si>
  <si>
    <t>20141001154358-612</t>
  </si>
  <si>
    <t>20141001154508-827</t>
  </si>
  <si>
    <t>20141001154221-179</t>
  </si>
  <si>
    <t>20141001154239-252</t>
  </si>
  <si>
    <t>(3 4 4 4 3 3 3 3 3 3 3 3 3 3 3 3 3 3 3 3 3 3)</t>
  </si>
  <si>
    <t>(0.0205 0.024500001 0.0365 0.0365 0.0125 0.0085 0.0205 0.0085 0.0085 0.0125 0.0085 0.0165 0.0085 0.0125 0.0085 0.0205 0.0085 0.0085 0.0125 0.0085 0.0165 0.0085)</t>
  </si>
  <si>
    <t>(3 12 12 4 6 4 4 4 4 4 4 4 4 4 4 4 3)</t>
  </si>
  <si>
    <t>(2.4898 0.034500003)</t>
  </si>
  <si>
    <t>(0.048500005 2.5277998 2.5277998 1.2156998 0.097 0.048500005 0.5861 0.6301 0.052500006 1.2156998 1.7532998 0.59010005 0.58610004 1.7492998 1.1756998 0.012500001 1.1716998)</t>
  </si>
  <si>
    <t>(3 12 12 6 4 4 4 4 4 4 4 4 4 4 3)</t>
  </si>
  <si>
    <t>(0.048500005 2.574 2.574 0.67300004 0.6285001 0.012500001 0.6245001 1.7965 1.1804999 0.012500001 1.1844999 0.056500006 0.0165 0.5885 1.1764998)</t>
  </si>
  <si>
    <t>(0.048500005 2.574 2.574 0.6730001 0.62450004 0.012500001 0.056500006 0.6285001 1.7965 1.1844999 0.0165 0.012500001 1.1804999 0.5885 1.1764998)</t>
  </si>
  <si>
    <t>(3 6 6 6 6 4 4 4 4 4 4 4 4 4 4 4 4 4 4 4 4 4 4 4 4 3)</t>
  </si>
  <si>
    <t>(0.10300001 0.10300001 0.034500003)</t>
  </si>
  <si>
    <t>(0.040500004 0.08500001 0.08500001 0.081 0.081 0.076500006 0.076500006 0.08050001 0.08050001 0.048500005 0.052500002 0.048500005 0.052500002 0.052500002 0.048500005 0.052500002 0.048500005 0.012500001 0.0165 0.012500001 0.0165 0.0165 0.012500001 0.0165 0.012500001 0.0125)</t>
  </si>
  <si>
    <t>(3 12 12 12 6 4 4 4 4 4 4 4 4 4 4 4 4 4 3)</t>
  </si>
  <si>
    <t>(0.34450006 3.7779999 3.7779999 3.1265001 0.9690001 0.6285001 0.0165 0.35250008 0.6285001 2.0885 1.4764998 0.0165 0.0165 1.4764998 1.1685001 0.35250008 0.0165 1.1685001 1.4684998)</t>
  </si>
  <si>
    <t>(3 6 6 6 4 4 4 4 4 4 4 4 4 4 4 4 4 4 4 3)</t>
  </si>
  <si>
    <t>(0.040500004 0.08500001 0.08500001 0.081 0.076500006 0.076500006 0.08050001 0.048500005 0.052500002 0.048500005 0.052500002 0.052500002 0.048500005 0.012500001 0.0165 0.012500001 0.0165 0.0165 0.012500001 0.0125)</t>
  </si>
  <si>
    <t>(3 12 12 4 6 4 4 4 4 4 4 4 4 3)</t>
  </si>
  <si>
    <t>(2.4898 0.026)</t>
  </si>
  <si>
    <t>(0.048500005 2.5238 2.5238 1.2156998 0.097 0.048500005 0.5821 0.048500005 1.2156998 1.7492998 0.5821 1.7492998 1.1756998 1.1716998)</t>
  </si>
  <si>
    <t>(3 12 12 6 4 4 4 4 4 4 4 4 4 4 4 4 4 4 3)</t>
  </si>
  <si>
    <t>(0.052500006 2.582 2.582 0.67700005 0.6285001 0.0165 0.060500003 0.6285001 1.7965 1.1844999 0.0165 0.0165 1.1844999 0.59250003 0.060500003 0.0165 0.59250003 0.63650006 1.1764998)</t>
  </si>
  <si>
    <t>(3 12 6 6 6 4 4 4 4 4 4 4 4 4 4 4 4 4 4 4 4 4 4 4 3)</t>
  </si>
  <si>
    <t>(0.040500004 1.2625002 0.08500001 0.08500001 0.34100002 0.33650002 0.33650002 0.08050001 0.62450004 0.34050006 0.052500002 0.34050006 0.052500002 0.052500002 0.34050006 0.5965001 0.30450004 0.0165 0.30450004 0.0165 0.0165 0.30450004 0.0165 0.30450004 0.0125)</t>
  </si>
  <si>
    <t>20141001160032-4827</t>
  </si>
  <si>
    <t>(GlyphFn Object-1129 User-Drawn-Sketch-Layer-185)</t>
  </si>
  <si>
    <t>(GlyphFn Object-1130 User-Drawn-Sketch-Layer-185)</t>
  </si>
  <si>
    <t>20141001155914-4279</t>
  </si>
  <si>
    <t>(GlyphFn Object-1068 User-Drawn-Sketch-Layer-177)</t>
  </si>
  <si>
    <t>(GlyphFn Object-1069 User-Drawn-Sketch-Layer-177)</t>
  </si>
  <si>
    <t>(6 6 6 6 8 8 8 8 8 8 8 8 8 6 6 4 4 4 4 4 4 4 4 3 3 3 3 3 3 3 3 3 3 3 3 3 3 3 3 3 3 3 3 3 3 3)</t>
  </si>
  <si>
    <t>(0.5890001 0.5890001 0.5890001 0.5890001 0.8935002 0.4615 0.4615 0.4615 0.8935002 0.4615 0.4615 0.4615 0.8935002 0.5930002 0.5930002 0.5765002 0.43650007 0.43650007 0.5725001 0.5765002 0.43650007 0.43650007 0.5725001 0.28450006 0.28850007 0.14849998 0.14849998 0.28850007 0.28850007 0.14849998 0.14849998 0.14849998 0.28850007 0.14849998 0.14849998 0.14849998 0.28450006 0.28850007 0.14849998 0.14849998 0.14849998 0.28850007 0.14849998 0.14849998 0.14849998 0.28450006)</t>
  </si>
  <si>
    <t>20141001155713-3403</t>
  </si>
  <si>
    <t>(GlyphFn Object-990 User-Drawn-Sketch-Layer-165)</t>
  </si>
  <si>
    <t>(GlyphFn Object-987 User-Drawn-Sketch-Layer-165)</t>
  </si>
  <si>
    <t>(8 8 8 8 8 8 8 8 8 3 3 3 3 3 3 3 3 3 3 3 3 3 3 3 3 3 3 3 3 3 3 3 3)</t>
  </si>
  <si>
    <t>(0.4755 0.47100002 0.46649998)</t>
  </si>
  <si>
    <t>(0.45749998 0.45349997 0.4615 0.4615 0.45749998 0.45349997 0.45349997 0.4615 0.45749998 0.14849998 0.14849998 0.14849998 0.14849998 0.14849998 0.14849998 0.14449999 0.14449999 0.14849998 0.14849998 0.14849998 0.14449999 0.14849998 0.14849998 0.14849998 0.14449999 0.14449999 0.14849998 0.14849998 0.14849998 0.14449999 0.14849998 0.14849998 0.14849998)</t>
  </si>
  <si>
    <t>20141001160014-4697</t>
  </si>
  <si>
    <t>Image 1,3</t>
  </si>
  <si>
    <t>Image 2,1</t>
  </si>
  <si>
    <t>20141001155923-4409</t>
  </si>
  <si>
    <t>(GlyphFn Object-1067 User-Drawn-Sketch-Layer-177)</t>
  </si>
  <si>
    <t>(8 8 8 8 8 8 8 8 8 3 3 3 3 3 3 3 3 3 3 3 3 3 3 3 3 3 3)</t>
  </si>
  <si>
    <t>(0.462 0.462 0.462)</t>
  </si>
  <si>
    <t>(0.44949996 0.44949996 0.44949996 0.44949996 0.44949996 0.44949996 0.44949996 0.44949996 0.44949996 0.14449999 0.14449999 0.14449999 0.14449999 0.14449999 0.14449999 0.14449999 0.14449999 0.14449999 0.14449999 0.14449999 0.14449999 0.14449999 0.14449999 0.14449999 0.14449999 0.14449999 0.14449999)</t>
  </si>
  <si>
    <t>20141001155036-1870</t>
  </si>
  <si>
    <t>Image 2,3</t>
  </si>
  <si>
    <t>Image 1,1</t>
  </si>
  <si>
    <t>20141001155010-1773</t>
  </si>
  <si>
    <t>Image 1,2</t>
  </si>
  <si>
    <t>20141001155923-4399</t>
  </si>
  <si>
    <t>(6 6 6 6 8 8 8 8 8 8 8 8 8 6 6 6 4 4 4 4 4 4 4 4 3 3 3 3 3 3 3 3 3 3 3 3 3 3 3 3 3 3 3 3 3)</t>
  </si>
  <si>
    <t>(0.689 0.61600006 0.60800004)</t>
  </si>
  <si>
    <t>(0.40499997 0.445 0.481 0.40899998 0.6015 0.6695 0.5895 0.5895 0.59749997 0.6735 0.66550004 0.5935 0.59749997 0.401 0.481 0.40899998 0.4325 0.36049998 0.4685 0.3965 0.3965 0.39249998 0.4685 0.4645 0.2525 0.18049999 0.21249999 0.18049999 0.18049999 0.21249999 0.1765 0.21649998 0.21249999 0.2525 0.18049999 0.18049999 0.18049999 0.18049999 0.21249999 0.1765 0.21649998 0.21249999 0.2525 0.18049999 0.18049999)</t>
  </si>
  <si>
    <t>20141001155713-3404</t>
  </si>
  <si>
    <t>(0.4615 0.45349997 0.45749998 0.45349997 0.45749998 0.4615 0.45749998 0.4615 0.45349997 0.14849998 0.14849998 0.14849998 0.14849998 0.14849998 0.14849998 0.14449999 0.14449999 0.14849998 0.14849998 0.14849998 0.14449999 0.14849998 0.14849998 0.14849998 0.14449999 0.14449999 0.14849998 0.14849998 0.14849998 0.14449999 0.14849998 0.14849998 0.14849998)</t>
  </si>
  <si>
    <t>20141001155823-3861</t>
  </si>
  <si>
    <t>(GlyphFn Object-1038 User-Drawn-Sketch-Layer-171)</t>
  </si>
  <si>
    <t>(GlyphFn Object-1032 User-Drawn-Sketch-Layer-171)</t>
  </si>
  <si>
    <t>20141001155921-4382</t>
  </si>
  <si>
    <t>(GlyphFn Object-1071 User-Drawn-Sketch-Layer-177)</t>
  </si>
  <si>
    <t>(GlyphFn Object-1072 User-Drawn-Sketch-Layer-177)</t>
  </si>
  <si>
    <t>(0.45349997 0.44949996 0.44949996 0.44949996 0.45349997 0.44949996 0.44949996 0.44949996 0.45349997 0.14849998 0.14449999 0.14449999 0.14449999 0.14449999 0.14849998 0.14449999 0.14449999 0.14449999 0.14449999 0.14449999 0.14449999 0.14449999 0.14449999 0.14849998 0.14449999 0.14449999 0.14449999 0.14449999)</t>
  </si>
  <si>
    <t>20141001155710-3367</t>
  </si>
  <si>
    <t>(GlyphFn Object-989 User-Drawn-Sketch-Layer-165)</t>
  </si>
  <si>
    <t>(GlyphFn Object-991 User-Drawn-Sketch-Layer-165)</t>
  </si>
  <si>
    <t>(8 8 8 8 8 8 8 8 8 3 3 3 3 3 3 3 3 3 3 3 3 3 3 3 3 3 3 3 3 3 3 3)</t>
  </si>
  <si>
    <t>(0.4755 0.46649998 0.46649998)</t>
  </si>
  <si>
    <t>(0.45349997 0.45349997 0.4615 0.45349997 0.4615 0.45349997 0.4615 0.45349997 0.45349997 0.14849998 0.14849998 0.14849998 0.14849998 0.14849998 0.14849998 0.14849998 0.14449999 0.14849998 0.14849998 0.14449999 0.14449999 0.14449999 0.14849998 0.14849998 0.14849998 0.14449999 0.14849998 0.14849998 0.14449999 0.14449999 0.14449999 0.14849998)</t>
  </si>
  <si>
    <t>20141001154915-1509</t>
  </si>
  <si>
    <t>Row Gen</t>
  </si>
  <si>
    <t>(0.024500001 0.036500003 0.024500001 0.0125 0.024500001 0.036500003 0.036500003 0.036500003 0.0085 0.0125 0.024500001 0.036500003 0.036500003 0.036500003 0.036500003 0.024500001 0.024500001 0.0125 0.0085 0.036500003)</t>
  </si>
  <si>
    <t>20141001155618-2971</t>
  </si>
  <si>
    <t>(GlyphFn Object-956 User-Drawn-Sketch-Layer-161)</t>
  </si>
  <si>
    <t>(GlyphFn Object-954 User-Drawn-Sketch-Layer-161)</t>
  </si>
  <si>
    <t>(6 8 8 8 8 8 8 8 8 8 4 4 3 3 3 3 3 3 3 3 3 3 3 3 3 3 3 3 3 3 3 3 3 3 3)</t>
  </si>
  <si>
    <t>(0.5525 0.46649998 0.46649998 0.04)</t>
  </si>
  <si>
    <t>(0.38099998 0.53349996 0.45749998 0.45749998 0.45749998 0.53749996 0.45749998 0.45749998 0.45749998 0.53749996 0.29649997 0.36849996 0.18449998 0.14849998 0.14849998 0.14849998 0.18449998 0.18449998 0.14849998 0.14849998 0.14849998 0.14849998 0.14449999 0.14849998 0.14449999 0.18449998 0.18449998 0.14849998 0.14849998 0.14849998 0.14849998 0.14449999 0.14849998 0.14449999 0.18449998)</t>
  </si>
  <si>
    <t>20141001155207-2245</t>
  </si>
  <si>
    <t>(3 4 3 3 3)</t>
  </si>
  <si>
    <t>(0.0125 0.024500001 0.0125 0.0125 0.0125)</t>
  </si>
  <si>
    <t>20141001155814-3832</t>
  </si>
  <si>
    <t>(GlyphFn Object-1024 User-Drawn-Sketch-Layer-169)</t>
  </si>
  <si>
    <t>(GlyphFn Object-1029 User-Drawn-Sketch-Layer-169)</t>
  </si>
  <si>
    <t>(6 6 6 8 8 8 8 8 8 8 8 8 6 6 6 6 4 4 4 4 4 4 4 4 3 3 3 3 3 3 3 3 3 3 3 3 3 3 3 3 3 3 3 3 3 3 3 3 3 3 3)</t>
  </si>
  <si>
    <t>(0.68900007 0.6305 0.6205)</t>
  </si>
  <si>
    <t>(0.413 0.44099998 0.413 0.60949993 0.6695 0.6055 0.6015 0.6135 0.6655 0.6735 0.6015 0.60949993 0.48099998 0.41699997 0.40899998 0.48099998 0.46449998 0.3965 0.4285 0.36049998 0.46449998 0.46449998 0.40049997 0.40049997 0.18449998 0.21649998 0.18849997 0.21649998 0.18449998 0.21649998 0.18849997 0.18849997 0.18449998 0.18449998 0.24849999 0.18049999 0.21649998 0.18849997 0.21649998 0.18049999 0.18449998 0.21649998 0.18449998 0.24849999 0.18049999 0.21649998 0.18849997 0.21649998 0.18049999 0.18449998 0.21649998)</t>
  </si>
  <si>
    <t>20141001155227-2327</t>
  </si>
  <si>
    <t>20141001155637-3118</t>
  </si>
  <si>
    <t>(GlyphFn Object-976 User-Drawn-Sketch-Layer-163)</t>
  </si>
  <si>
    <t>(GlyphFn Object-973 User-Drawn-Sketch-Layer-163)</t>
  </si>
  <si>
    <t>(8 8 8 8 8 8 8 8 8 3 3 3 3 3 3 3 3 3 3 3 3 3 3 3 3 3 3 3 3)</t>
  </si>
  <si>
    <t>(0.46649998 0.46649998 0.462)</t>
  </si>
  <si>
    <t>(0.45349997 0.45349997 0.44949996 0.45349997 0.44949996 0.45349997 0.44949996 0.45349997 0.45349997 0.14849998 0.14849998 0.14849998 0.14449999 0.14449999 0.14449999 0.14449999 0.14449999 0.14849998 0.14449999 0.14449999 0.14849998 0.14449999 0.14449999 0.14449999 0.14449999 0.14449999 0.14849998 0.14449999 0.14449999)</t>
  </si>
  <si>
    <t>20141001155815-3841</t>
  </si>
  <si>
    <t>(GlyphFn Object-1030 User-Drawn-Sketch-Layer-169)</t>
  </si>
  <si>
    <t>(GlyphFn Object-1019 User-Drawn-Sketch-Layer-169)</t>
  </si>
  <si>
    <t>20141001155939-4548</t>
  </si>
  <si>
    <t>(GlyphFn Object-1196 User-Drawn-Sketch-Layer-179)</t>
  </si>
  <si>
    <t>(GlyphFn Object-1187 User-Drawn-Sketch-Layer-179)</t>
  </si>
  <si>
    <t>20141001155618-2965</t>
  </si>
  <si>
    <t>(GlyphFn Object-950 User-Drawn-Sketch-Layer-161)</t>
  </si>
  <si>
    <t>(GlyphFn Object-959 User-Drawn-Sketch-Layer-161)</t>
  </si>
  <si>
    <t>20141001155125-2055</t>
  </si>
  <si>
    <t>Image 2,2</t>
  </si>
  <si>
    <t>(4 4 3 3 3)</t>
  </si>
  <si>
    <t>(0.028500002 0.028500002 0.0165 0.0125 0.0165)</t>
  </si>
  <si>
    <t>20141001155507-2825</t>
  </si>
  <si>
    <t>20141001155922-4394</t>
  </si>
  <si>
    <t>(4 3 3 3 3 3 3 3 3)</t>
  </si>
  <si>
    <t>(0.024500001 0.0085 0.0125 0.0125 0.0085 0.0085 0.0125 0.0125 0.0085)</t>
  </si>
  <si>
    <t>20141001155903-4229</t>
  </si>
  <si>
    <t>(3 4 4 3 3 3 3 3 3 3 3 3 3 3 3 3 3 3 3 3)</t>
  </si>
  <si>
    <t>(0.024500001 0.024500001 0.064500004 0.040500004 0.024500001 0.040500004 0.040500004 0.040500004 0.040500004 0.040500004 0.040500004 0.0125 0.040500004 0.024500001 0.0125 0.0125 0.024500001 0.040500004 0.0125 0.024500001)</t>
  </si>
  <si>
    <t>20141001155719-3474</t>
  </si>
  <si>
    <t>(4 4 3 3 3 3 3 3 3 3 3 3 3 3 3 3 3 3 3 3 3 3 3 3 3 3 3 3 3 3)</t>
  </si>
  <si>
    <t>(0.0715 0.0715)</t>
  </si>
  <si>
    <t>(0.064500004 0.064500004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t>
  </si>
  <si>
    <t>20141001155736-3558</t>
  </si>
  <si>
    <t>(GlyphFn Object-1002 User-Drawn-Sketch-Layer-167)</t>
  </si>
  <si>
    <t>(GlyphFn Object-1001 User-Drawn-Sketch-Layer-167)</t>
  </si>
  <si>
    <t>(8 8 8 8 8 8 8 8 8 8 8 8 8 8 8 8 8 8 8 8 8 8 8 8 4 4 4 4 4 4 4 4 6 6 6 6 6 6 6 6 3 3 3 3 3 3 3 3 3 3 3 3 3 3 3 3 3 3 3 3 3 3 3 3 3 3 3 3 3 3 3 3)</t>
  </si>
  <si>
    <t>(1.3330002 1.3330002)</t>
  </si>
  <si>
    <t>(0.9695002 0.9695002 0.9695002 0.9695002 0.9695002 0.9695002 0.9695002 0.9695002 0.9695002 0.56949997 0.9695002 0.56949997 0.56949997 0.9695002 0.56949997 0.9695002 0.9695002 0.56949997 0.9695002 0.56949997 0.56949997 0.9695002 0.56949997 0.9695002 0.62450016 0.62450016 0.36849996 0.36849996 0.36849996 0.36849996 0.62450016 0.62450016 0.6290001 0.6290001 0.37299997 0.37299997 0.37299997 0.37299997 0.6290001 0.6290001 0.31250006 0.18449998 0.31250006 0.18449998 0.18449998 0.31250006 0.18449998 0.31250006 0.31250006 0.18449998 0.31250006 0.18449998 0.18449998 0.31250006 0.18449998 0.31250006 0.31250006 0.18449998 0.31250006 0.18449998 0.18449998 0.31250006 0.18449998 0.31250006 0.31250006 0.18449998 0.31250006 0.18449998 0.18449998 0.31250006 0.18449998 0.31250006)</t>
  </si>
  <si>
    <t>20141001154843-1392</t>
  </si>
  <si>
    <t>20141001155228-2337</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</si>
  <si>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4 4 4 4 4 4 4 4 4 4 3 3 3 3 3 3 3 3 3 3 3 3 3 3 3 3)</t>
  </si>
  <si>
    <t>(0.8210002 0.6650002 0.6650002 0.8210002 0.8210002 0.6650002 0.6650002 0.8210002 1.2415004 1.0055003 0.80550003 1.0055003 1.0055003 1.2415004 1.0055003 0.80550003 0.80550003 1.0055003 1.2415004 1.0055003 1.0055003 0.80550003 1.0055003 1.2415004 0.8210002 0.6650002 0.6650002 0.8210002 0.8210002 0.6650002 0.6650002 0.8210002 0.8210002 0.6650002 0.53300005 0.6650002 0.6650002 0.8210002 0.6650002 0.53300005 0.53300005 0.6650002 0.8210002 0.6650002 0.6650002 0.53300005 0.6650002 0.8210002 0.52050006 0.8005003 0.6485002 0.6485002 0.6485002 0.6485002 0.52050006 0.8005003 0.52500004 0.80500025 0.6530002 0.6530002 0.6530002 0.6530002 0.52500004 0.80500025 0.6485002 0.8005003 0.6485002 0.66050017 0.66050017 0.6485002 0.6485002 0.52050006 0.6485002 0.66050017 0.6485002 0.8005003 0.52050006 0.6485002 0.6485002 0.66050017 0.66050017 0.6485002 0.52050006 0.6485002 0.6485002 0.8005003 0.66050017 0.6485002 0.6485002 0.52050006 0.6485002 0.66050017 0.66050017 0.6485002 0.6485002 0.8005003 0.8005003 0.6485002 0.66050017 0.7245002 0.6485002 0.6485002 0.8005003 0.6485002 0.7245002 0.66050017 0.66050017 0.6485002 0.8005003 0.7245002 0.6485002 0.7245002 0.7245002 0.7245002 0.8005003 0.7245002 0.6485002 0.66050017 0.6485002 0.7245002 0.8005003 0.8005003 0.7245002 0.66050017 0.6485002 0.6485002 0.7245002 0.8005003 0.7245002 0.7245002 0.7245002 0.66050017 0.7245002 0.8005003 0.6485002 0.6485002 0.6485002 0.7245002 0.6485002 0.8005003 0.66050017 0.6485002 0.7245002 0.6485002 0.66050017 0.8005003 0.40050012 0.32450008 0.2605 0.32450008 0.32450008 0.40050012 0.32450008 0.2605 0.2605 0.32450008 0.40050012 0.32450008 0.32450008 0.2605 0.32450008 0.40050012)</t>
  </si>
  <si>
    <t>20141001155923-4410</t>
  </si>
  <si>
    <t>20141001155652-3256</t>
  </si>
  <si>
    <t>(GlyphFn Object-960 User-Drawn-Sketch-Layer-163)</t>
  </si>
  <si>
    <t>(GlyphFn Object-975 User-Drawn-Sketch-Layer-163)</t>
  </si>
  <si>
    <t>(8 8 8 8 8 8 8 8 8 3 3 3 3 3 3 3 3 3 3 3 3 3 3 3 3 3 3 3 3 3 3 3 3 3 3 3 3)</t>
  </si>
  <si>
    <t>(0.48000002 0.4755 0.4755)</t>
  </si>
  <si>
    <t>(0.46549994 0.4615 0.46149996 0.4615 0.46149996 0.46549994 0.46149996 0.46549994 0.4615 0.14849998 0.14849998 0.14849998 0.15249997 0.14849998 0.15249997 0.14849998 0.15249997 0.14849998 0.15249997 0.14849998 0.14849998 0.15249997 0.14449999 0.14849998 0.14849998 0.14849998 0.14849998 0.15249997 0.14849998 0.14849998 0.15249997 0.14449999 0.14849998 0.14849998 0.14849998 0.14849998 0.15249997)</t>
  </si>
  <si>
    <t>20141001155825-3879</t>
  </si>
  <si>
    <t>(GlyphFn Object-1040 User-Drawn-Sketch-Layer-171)</t>
  </si>
  <si>
    <t>(GlyphFn Object-1036 User-Drawn-Sketch-Layer-171)</t>
  </si>
  <si>
    <t>(6 8 8 8 8 8 8 8 8 8 4 4 3 3 3 3 3 3 3 3 3 3 3 3 3 3 3 3 3 3 3 3 3 3)</t>
  </si>
  <si>
    <t>(0.54800004 0.46649998 0.46649998 0.04)</t>
  </si>
  <si>
    <t>(0.37699997 0.53349996 0.45749998 0.45749998 0.45749998 0.53349996 0.45749998 0.45749998 0.45749998 0.52949995 0.29649997 0.3645 0.14849998 0.14849998 0.14849998 0.18449998 0.14849998 0.14849998 0.14449999 0.14849998 0.18449998 0.14849998 0.14449999 0.14849998 0.18049999 0.14849998 0.14849998 0.14449999 0.14849998 0.18449998 0.14849998 0.14449999 0.14849998 0.18049999)</t>
  </si>
  <si>
    <t>20141001155747-3621</t>
  </si>
  <si>
    <t>(3 4 4 3 3 3 3 3 4 4 3 3 3 3 3 3 3 3 3 3 3 3 3 3 3 3 3 3)</t>
  </si>
  <si>
    <t>(0.0205 0.0325 0.0445 0.0205 0.024500001 0.0165 0.0165 0.0205 0.0445 0.0445 0.024500001 0.0165 0.0085 0.0165 0.0205 0.0085 0.0085 0.0085 0.0205 0.024500001 0.0165 0.0085 0.0165 0.0205 0.0085 0.0085 0.0085 0.0205)</t>
  </si>
  <si>
    <t>20141001155708-3342</t>
  </si>
  <si>
    <t>(GlyphFn Object-988 User-Drawn-Sketch-Layer-165)</t>
  </si>
  <si>
    <t>(6 6 6 6 6 6 6 8 8 8 8 8 8 8 8 8 6 6 4 4 4 4 4 4 4 4 3 3 3 3 3 3 3 3 3 3 3 3 3 3 3 3 3 3 3 3 3 3 3 3 3 3)</t>
  </si>
  <si>
    <t>(0.6650002 0.6650002 0.6250001 0.37699997 0.37299997 0.6650002 0.6250001 0.96550024 0.53349996 0.52549994 0.5295 0.9695002 0.53349996 0.52949995 0.5295 0.9695002 0.6290002 0.6290002 0.64450014 0.46850008 0.46850008 0.6085001 0.6125002 0.51250005 0.5085001 0.64450014 0.32450008 0.28850007 0.18849997 0.18449998 0.32050008 0.28850007 0.18849997 0.32450008 0.32450008 0.14849998 0.1765 0.14849998 0.28850007 0.18849997 0.1765 0.18449998 0.32050008 0.32450008 0.14849998 0.1765 0.14849998 0.28850007 0.18849997 0.1765 0.18449998 0.32050008)</t>
  </si>
  <si>
    <t>20141001155126-2068</t>
  </si>
  <si>
    <t>(4 4 3 3 3 3 3 3 3 3 3 3 3 3 3 3 3 3 3 3 3 3 3 3 3 3 3 3 3 3 3 3 3 3)</t>
  </si>
  <si>
    <t>(0.08850001 0.08850001 0.028500002 0.048500005 0.040500004 0.028500002 0.028500002 0.048500005 0.040500004 0.028500002 0.048500005 0.028500002 0.048500005 0.040500004 0.028500002 0.048500005 0.028500002 0.028500002 0.040500004 0.048500005 0.048500005 0.040500004 0.028500002 0.028500002 0.048500005 0.040500004 0.028500002 0.028500002 0.048500005 0.040500004 0.028500002 0.028500002 0.048500005 0.040500004)</t>
  </si>
  <si>
    <t>20141001155300-2459</t>
  </si>
  <si>
    <t>(6 6 6 6 8 8 6 6 6 6 8 8 8 8 8 8 8 8 8 8 8 8 8 8 8 8 8 8 6 6 6 6 6 6 6 6 4 4 4 4 6 6 6 6 4 4 4 4 4 4 4 4 4 4 4 4 4 4 4 4 4 4 4 4 4 4 4 4 4 4 4 4 4 4 4 4 4 4 4 4 4 4 4 4 4 4 4 4 4 4 4 4 4 4 3 3 3 3 3 3 3 3 3 3 3 3 3 3 3 3 3 3 3 3 3 3 3 3 3 3 3 3 3 3 3 3 3 3 3 3 3 3 3 3 3 3 3 3 3 3 3 3 3 3)</t>
  </si>
  <si>
    <t>(0.52900004 0.7490002 0.74500024 0.53300005 0.9055003 0.9055002 0.68100023 0.5330001 0.5970001 0.7490002 0.69749993 1.1335003 0.8295001 1.0615003 0.83350015 0.69749993 0.62149996 0.9055003 1.0615003 0.8375001 0.8295001 0.6254999 0.83350015 1.1335003 1.0575004 0.9055002 0.6254999 0.8375002 0.67700016 0.5970001 0.5930002 0.68100023 0.52900004 0.67700016 0.74500024 0.5930002 0.58850014 0.58850014 0.45249993 0.7325002 0.5930002 0.5930002 0.45699996 0.7370002 0.5845001 0.52050006 0.66050017 0.66050017 0.5805001 0.5885001 0.5925001 0.6485002 0.7325002 0.65250015 0.7245002 0.52050006 0.52050006 0.66050017 0.5805001 0.51650006 0.5885001 0.5765002 0.66050017 0.66450024 0.51650006 0.72850025 0.5765002 0.66050017 0.5245001 0.51650006 0.52050006 0.52050006 0.66050017 0.5245001 0.7245002 0.64450014 0.5885001 0.5765002 0.5805001 0.51650006 0.52050006 0.52050006 0.52050006 0.66450024 0.65250015 0.6565002 0.6565002 0.58850014 0.5925002 0.5845001 0.64450014 0.72850025 0.5765002 0.5805001 0.22849996 0.22449997 0.28450006 0.3685001 0.22449997 0.28450006 0.2965001 0.22049998 0.2965001 0.2965001 0.3605001 0.15649997 0.29250008 0.2965001 0.29250008 0.2965001 0.22449997 0.22449997 0.22449997 0.3645001 0.28450006 0.22849996 0.22049998 0.29250008 0.2965001 0.2965001 0.22449997 0.22449997 0.28450006 0.3685001 0.3605001 0.29250008 0.15649997 0.2965001 0.22449997 0.3645001 0.28450006 0.22849996 0.22049998 0.29250008 0.2965001 0.2965001 0.22449997 0.22449997 0.28450006 0.3685001 0.3605001 0.29250008 0.15649997 0.2965001)</t>
  </si>
  <si>
    <t>20141001155920-4364</t>
  </si>
  <si>
    <t>(GlyphFn Object-1078 User-Drawn-Sketch-Layer-177)</t>
  </si>
  <si>
    <t>20141001155835-4007</t>
  </si>
  <si>
    <t>(3 3 3 3 3 3 3 3 3 3 3 3 3 3 3 3 3 3 3 3 3 3 3 3)</t>
  </si>
  <si>
    <t>(0.054000005 0.054000005)</t>
  </si>
  <si>
    <t>(0.024500001 0.024500001 0.024500001 0.024500001 0.024500001 0.024500001 0.024500001 0.024500001 0.024500001 0.024500001 0.024500001 0.024500001 0.024500001 0.024500001 0.024500001 0.024500001 0.024500001 0.024500001 0.024500001 0.024500001 0.024500001 0.024500001 0.024500001 0.024500001)</t>
  </si>
  <si>
    <t>20141001155642-3169</t>
  </si>
  <si>
    <t>(GlyphFn Object-963 User-Drawn-Sketch-Layer-163)</t>
  </si>
  <si>
    <t>(GlyphFn Object-961 User-Drawn-Sketch-Layer-163)</t>
  </si>
  <si>
    <t>(0.47100002 0.47100002 0.47100002)</t>
  </si>
  <si>
    <t>(0.45749998 0.45749998 0.45749998 0.45749998 0.45749998 0.45749998 0.45749998 0.45749998 0.45749998 0.14849998 0.14849998 0.14849998 0.14849998 0.14849998 0.14849998 0.14449999 0.14449999 0.14449999 0.14849998 0.14849998 0.14849998 0.14849998 0.14849998 0.14849998 0.14449999 0.14449999 0.14449999 0.14849998 0.14849998 0.14849998 0.14849998 0.14849998 0.14849998)</t>
  </si>
  <si>
    <t>20141001155337-2608</t>
  </si>
  <si>
    <t>(GlyphFn Object-716 User-Drawn-Sketch-Layer-115)</t>
  </si>
  <si>
    <t>(GlyphFn Object-719 User-Drawn-Sketch-Layer-115)</t>
  </si>
  <si>
    <t>(6 6 6 6 8 8 8 8 8 8 8 8 8 6 6 6 4 4 4 4 4 4 4 4 3 3 3 3 3 3 3 3 3 3 3 3 3 3 3 3 3 3 3 3 3 3 3 3 3 3 3)</t>
  </si>
  <si>
    <t>(0.413 0.52500004 0.55700004 0.55700004 0.46549997 0.6055 0.8295001 0.82550013 0.46549997 0.6095 0.6055 0.82550013 0.46549997 0.55700004 0.40899998 0.55700004 0.4045 0.51250005 0.54050004 0.4405 0.47250003 0.54050004 0.54050004 0.43650004 0.18449998 0.14849998 0.2565 0.18849997 0.15249997 0.2565 0.21249999 0.18849997 0.2565 0.14849998 0.18849997 0.2565 0.28450006 0.14849998 0.18449998 0.21249999 0.2565 0.15249997 0.14849998 0.18849997 0.2565 0.28450006 0.14849998 0.18449998 0.21249999 0.2565 0.15249997)</t>
  </si>
  <si>
    <t>20141001154842-1381</t>
  </si>
  <si>
    <t>20141001155918-4332</t>
  </si>
  <si>
    <t>(GlyphFn Object-1076 User-Drawn-Sketch-Layer-177)</t>
  </si>
  <si>
    <t>(GlyphFn Object-1074 User-Drawn-Sketch-Layer-177)</t>
  </si>
  <si>
    <t>(6 6 6 6 6 8 8 8 8 8 8 8 8 8 6 6 6 4 4 4 4 4 4 4 4 4 4 3 3 3 3 3 3 3 3 3 3 3 3 3 3 3 3 3 3 3 3 3 3 3 3 3 3)</t>
  </si>
  <si>
    <t>(0.5970001 0.5970001 0.5930002 0.38499996 0.5930002 0.5415 0.53749996 0.9015002 0.9015002 0.5415 0.53349996 0.53749996 0.9015002 0.53749996 0.5970001 0.5970001 0.37699997 0.43650007 0.5805001 0.5765002 0.47250006 0.48450005 0.3645 0.5805001 0.48450005 0.44450006 0.5805001 0.15249997 0.28850007 0.28850007 0.19249997 0.28850007 0.19249997 0.29250008 0.18049999 0.14849998 0.18049999 0.29250008 0.28850007 0.19249997 0.18449998 0.15249997 0.28850007 0.18049999 0.14849998 0.18049999 0.29250008 0.28850007 0.19249997 0.18449998 0.15249997 0.28850007 0.18049999)</t>
  </si>
  <si>
    <t>20141001155626-3073</t>
  </si>
  <si>
    <t>(GlyphFn Object-953 User-Drawn-Sketch-Layer-161)</t>
  </si>
  <si>
    <t>(GlyphFn Object-948 User-Drawn-Sketch-Layer-161)</t>
  </si>
  <si>
    <t>(6 6 6 6 8 8 8 8 8 8 8 8 8 6 6 6 4 4 4 4 4 4 4 4 3 3 3 3 3 3 3 3 3 3 3 3 3 3 3 3 3 3 3 3 3 3)</t>
  </si>
  <si>
    <t>(0.69350004 0.61600006 0.60800004)</t>
  </si>
  <si>
    <t>(0.40499997 0.445 0.485 0.40899998 0.6015 0.67349994 0.5895 0.5895 0.59749997 0.6775 0.6695 0.5935 0.59749997 0.401 0.485 0.40899998 0.4325 0.36049998 0.4685 0.3965 0.3965 0.3965 0.4685 0.4685 0.2525 0.18049999 0.21249999 0.21649998 0.18049999 0.18049999 0.21249999 0.1765 0.21649998 0.21649998 0.2525 0.18049999 0.18049999 0.18049999 0.18049999 0.21249999 0.1765 0.21649998 0.21649998 0.2525 0.18049999 0.18049999)</t>
  </si>
  <si>
    <t>20141001155652-3251</t>
  </si>
  <si>
    <t>(6 6 6 6 8 8 8 8 8 8 8 8 8 6 6 4 4 4 4 4 4 4 4 3 3 3 3 3 3 3 3 3 3 3 3 3 3 3 3 3 3 3 3 3 3 3 3 3 3 3 3 3 3)</t>
  </si>
  <si>
    <t>(0.38499996 0.489 0.369 0.489 0.5414999 0.7575 0.53749996 0.53749996 0.5454999 0.7535 0.7575 0.53349996 0.5454999 0.521 0.521 0.47649997 0.38449994 0.37649995 0.47649997 0.43649998 0.50450003 0.37249994 0.44049996 0.15249997 0.2525 0.2525 0.16049996 0.18049999 0.18849997 0.22449997 0.16049996 0.18449998 0.16049996 0.22449997 0.18849997 0.18449998 0.2525 0.16049996 0.1765 0.15249997 0.2525 0.22449997 0.18049999 0.18849997 0.18449998 0.2525 0.16049996 0.1765 0.15249997 0.2525 0.22449997 0.18049999 0.18849997)</t>
  </si>
  <si>
    <t>20141001155902-4219</t>
  </si>
  <si>
    <t>(GlyphFn Object-1055 User-Drawn-Sketch-Layer-175)</t>
  </si>
  <si>
    <t>(GlyphFn Object-1065 User-Drawn-Sketch-Layer-175)</t>
  </si>
  <si>
    <t>20141001155833-3983</t>
  </si>
  <si>
    <t>(GlyphFn Object-1042 User-Drawn-Sketch-Layer-171)</t>
  </si>
  <si>
    <t>(GlyphFn Object-1041 User-Drawn-Sketch-Layer-171)</t>
  </si>
  <si>
    <t>20141001155928-4461</t>
  </si>
  <si>
    <t>20141001155136-2102</t>
  </si>
  <si>
    <t>(GlyphFn Object-643 User-Drawn-Sketch-Layer-99)</t>
  </si>
  <si>
    <t>(GlyphFn Object-648 User-Drawn-Sketch-Layer-99)</t>
  </si>
  <si>
    <t>20141001155955-4666</t>
  </si>
  <si>
    <t>(GlyphFn Object-1100 User-Drawn-Sketch-Layer-181)</t>
  </si>
  <si>
    <t>(GlyphFn Object-1102 User-Drawn-Sketch-Layer-181)</t>
  </si>
  <si>
    <t>20141001154829-1344</t>
  </si>
  <si>
    <t>(0.0165 0.0125 0.0165 0.0165 0.0045000003 0.0045000003 0.0125 0.0125 0.0165)</t>
  </si>
  <si>
    <t>20141001155803-3691</t>
  </si>
  <si>
    <t>(GlyphFn Object-1025 User-Drawn-Sketch-Layer-169)</t>
  </si>
  <si>
    <t>(6 8 8 8 8 8 8 8 8 8 4 4 3 3 3 3 3 3 3 3 3 3 3 3 3 3 3 3 3 3 3 3 3 3 3 3)</t>
  </si>
  <si>
    <t>(0.55700004 0.46649998 0.46649998 0.0445)</t>
  </si>
  <si>
    <t>(0.38099998 0.5374999 0.45749998 0.45749998 0.45749998 0.45749998 0.5415 0.45749998 0.5415 0.45749998 0.36849996 0.29649997 0.18449998 0.15249997 0.14849998 0.14849998 0.18449998 0.15249997 0.14849998 0.14849998 0.18449998 0.14449999 0.15249997 0.14849998 0.18449998 0.14449999 0.14849998 0.14849998 0.14849998 0.18449998 0.14449999 0.15249997 0.14849998 0.18449998 0.14449999 0.14849998)</t>
  </si>
  <si>
    <t>20141001160017-4727</t>
  </si>
  <si>
    <t>(4 4 4 4 4 4 4 4 4 4 4 4 4 4 4 4 4 4 4 4 4 4 4 4 4 4 4 3 3 3 3 3 3 3 3 3 3 3 3 3 3 3 3 3 3 3 3 3 3 3 3 3 3 3 3 3 3 3 3 3 3 3 3 3)</t>
  </si>
  <si>
    <t>(0.1525 0.14400001)</t>
  </si>
  <si>
    <t>(0.08050001 0.08850001 0.09650001 0.09250001 0.09250001 0.09650001 0.0325 0.09650001 0.0365 0.09250001 0.0365 0.09250001 0.0405 0.09650001 0.09650001 0.09250001 0.064500004 0.09250001 0.09650001 0.060500003 0.064500004 0.060500003 0.08850001 0.09650001 0.09250001 0.09250001 0.09650001 0.044500005 0.040500004 0.040500004 0.044500005 0.052500006 0.044500005 0.040500004 0.040500004 0.044500005 0.052500006 0.052500006 0.0165 0.0205 0.0165 0.044500005 0.040500004 0.0205 0.040500004 0.044500005 0.052500006 0.0165 0.0205 0.0165 0.044500005 0.040500004 0.0205 0.040500004 0.044500005 0.052500006 0.0165 0.0205 0.0165 0.044500005 0.040500004 0.0205 0.040500004 0.044500005)</t>
  </si>
  <si>
    <t>20141001155620-3002</t>
  </si>
  <si>
    <t>(GlyphFn Object-952 User-Drawn-Sketch-Layer-161)</t>
  </si>
  <si>
    <t>(GlyphFn Object-949 User-Drawn-Sketch-Layer-161)</t>
  </si>
  <si>
    <t>20141001155424-2776</t>
  </si>
  <si>
    <t>(GlyphFn Object-955 User-Drawn-Sketch-Layer-117)</t>
  </si>
  <si>
    <t>(GlyphFn Object-954 User-Drawn-Sketch-Layer-117)</t>
  </si>
  <si>
    <t>(8 8 6 6 6 6 6 6 6 6 6 6 6 6 6 6 6 6 9 9 9 9 9 9 9 9 9 9 9 9 9 9 9 9 9 9 9 9 9 9 9 9 9 9 9 9 9 9 9 9 9 9 9 9 8 8 8 9 9 9 9 9 9 9 9 9 9 9 9 9 9 9 9 9 9 9 9 9 9 9 9 9 9 9 9 9 9 9 9 9 9 9 9 8 8 8 8 8 8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</si>
  <si>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(2.8495 1.8775)</t>
  </si>
  <si>
    <t>(0.7615 0.72150004 0.44099998 0.31299996 0.31299996 0.40899998 0.105000004 0.105000004 0.10100001 0.10100001 0.31699997 0.445 0.41699997 0.37699997 0.37699997 0.37699997 0.40499997 0.31699997 0.36549997 0.35749996 0.46149996 0.2855 0.3575 0.69750005 0.36949995 0.46949995 0.5735 0.28550002 0.5015 0.6015 0.42549998 0.5735 0.3175 0.5015 0.4895 0.36149997 0.32549998 0.53349996 0.4215 0.3535 0.45349997 0.46949995 0.45749998 0.42149997 0.2855 0.45349997 0.42549998 0.2895 0.42149997 0.3175 0.28550002 0.46149996 0.3175 0.28550002 0.46549994 0.3575 0.31750003 0.2855 0.35749996 0.46149996 0.28550002 0.3175 0.4615 0.2895 0.46549994 0.49349996 0.28550002 0.4215 0.49749994 0.42949998 0.4935 0.3535 0.42149997 0.4935 0.36549997 0.3215 0.52949995 0.5015 0.3175 0.53349996 0.46549994 0.5615 0.5015 0.28550002 0.53349996 0.42949998 0.36949998 0.6575 0.3575 0.28550002 0.4615 0.3175 0.36549994 0.3175 0.18150002 0.72150004 0.3175 0.7615 0.18150002 0.028500002 0.024500001 0.028500002 0.0325 0.024500001 0.0285 0.028500002 0.024500001 0.0325 0.0285 0.024500001 0.0285 0.024500001 0.024500001 0.024500001 0.024500001 0.43649998 0.30849993 0.30849993 0.40449995 0.10050001 0.10050001 0.09650001 0.09650001 0.30449995 0.024500001 0.028500002 0.34049994 0.028500002 0.30049998 0.4325 0.0325 0.024500001 0.30449995 0.40449995 0.0285 0.3645 0.0285 0.0325 0.33649996 0.0325 0.2965 0.3645 0.028500002 0.3645 0.028500002 0.024500001 0.30449995 0.39249998 0.0325 0.068500005 0.30049998 0.0285 0.30049998 0.30449995 0.064500004 0.0165 0.18449998 0.0165 0.18449998 0.15249997 0.0165 0.18449998 0.0165 0.18449998 0.0165 0.0165 0.15249997 0.0125 0.14849998 0.0125 0.116500005 0.048500005 0.0165 0.15249997 0.0165 0.14849998 0.0125 0.116500005 0.0125 0.0165 0.048500005 0.0165 0.15249997 0.0125 0.116500005 0.0125 0.14849998 0.0165 0.048500005 0.116500005 0.0125 0.116500005 0.0125 0.14849998 0.0125 0.048500005 0.0165 0.0125 0.116500005 0.14849998 0.0125 0.116500005 0.0125 0.0165 0.048500005 0.0125 0.14849998 0.0125 0.14849998 0.0125 0.116500005 0.048500005 0.0165 0.14849998 0.0125 0.14849998 0.0125 0.116500005 0.0125 0.0165 0.048500005 0.0125 0.14849998 0.0125 0.14849998 0.0125 0.116500005 0.048500005 0.0165 0.14849998 0.0125 0.0125 0.116500005 0.0125 0.14849998 0.0165 0.048500005 0.15249997 0.0165 0.116500005 0.0125 0.14849998 0.0125 0.048500005 0.0165 0.0165 0.15249997 0.15249997 0.15249997 0.08050001 0.0125 0.0125 0.044500005 0.0125 0.044500005 0.044500005 0.112500004 0.0125 0.0125 0.044500005 0.0125 0.044500005 0.044500005 0.2405 0.0165 0.0125 0.15249997 0.0125 0.15649997 0.0125 0.14849998 0.0125 0.0125 0.116500005 0.0125 0.116500005 0.0165 0.2525 0.048500005 0.0125 0.15249997 0.0125 0.14449999 0.0165 0.18449998 0.0085 0.044500005 0.112500004 0.0165 0.18449998 0.0085 0.18049999 0.0165 0.044500005 0.048500005 0.0125 0.15249997 0.0125 0.22049998 0.0125 0.116500005 0.044500005 0.0125 0.18049999 0.0125 0.14849998 0.0165 0.15649997 0.0165 0.0165 0.112500004 0.0125 0.14849998 0.048500005 0.14449999 0.0125 0.044500005 0.116500005 0.0085 0.14449999 0.0125 0.14849998 0.048500005 0.048500005 0.048500005 0.0085 0.14849998 0.0125 0.14449999 0.0085 0.116500005 0.044500005 0.0125 0.14449999 0.0085 0.14849998 0.0125 0.112500004 0.0165 0.048500005 0.14449999 0.0125 0.116500005 0.048500005 0.112500004 0.0125 0.0125 0.14849998 0.0085 0.112500004 0.0125 0.116500005 0.048500005 0.0165 0.112500004 0.0125 0.044500005 0.044500005 0.044500005 0.044500005 0.0125 0.15249997 0.0125 0.044500005 0.044500005 0.044500005 0.044500005 0.0125 0.112500004 0.0165 0.0085 0.116500005 0.0125 0.15249997 0.0085 0.14849998 0.0125 0.0125 0.112500004 0.0085 0.116500005 0.0125 0.18449998 0.048500005 0.0165 0.112500004 0.0125 0.14849998 0.048500005 0.14449999 0.0125 0.044500005 0.116500005 0.0085 0.14449999 0.0125 0.14849998 0.048500005 0.048500005 0.048500005 0.0085 0.14849998 0.0125 0.18449998 0.0085 0.116500005 0.044500005 0.0125 0.14449999 0.0085 0.14849998 0.0125 0.15249997 0.0165 0.0165 0.116500005 0.0165 0.14849998 0.0125 0.18049999 0.0125 0.044500005 0.116500005 0.0125 0.18049999 0.0125 0.15249997 0.0125 0.048500005 0.044500005 0.0165 0.18049999 0.0085 0.18449998 0.0165 0.112500004 0.044500005 0.0085 0.18449998 0.0165 0.14449999 0.0125 0.15249997 0.0125 0.048500005 0.21249999 0.0165 0.116500005 0.052500006 0.116500005 0.0125 0.0125 0.14849998 0.0125 0.116500005 0.0125 0.15249997 0.052500006 0.0165 0.2405 0.044500005 0.044500005 0.0125 0.044500005 0.0125 0.0125 0.112500004 0.044500005 0.044500005 0.0125 0.044500005 0.0125 0.0125 0.08050001 0.08050001 0.0125 0.0125 0.044500005 0.0125 0.044500005 0.044500005 0.112500004 0.0125 0.0125 0.044500005 0.0125 0.044500005 0.044500005 0.2405 0.0165 0.0125 0.15249997 0.0125 0.15649997 0.0125 0.14849998 0.0125 0.0125 0.116500005 0.0125 0.116500005 0.0165 0.2525 0.048500005 0.0125 0.15249997 0.0125 0.14449999 0.0165 0.18449998 0.0085 0.044500005 0.112500004 0.0165 0.18449998 0.0085 0.18049999 0.0165 0.044500005 0.048500005 0.0125 0.15249997 0.0125 0.22049998 0.0125 0.116500005 0.044500005 0.0125 0.18049999 0.0125 0.14849998 0.0165 0.15649997 0.0165 0.0165 0.112500004 0.0125 0.14849998 0.048500005 0.14449999 0.0125 0.044500005 0.116500005 0.0085 0.14449999 0.0125 0.14849998 0.048500005 0.048500005 0.048500005 0.0085 0.14849998 0.0125 0.14449999 0.0085 0.116500005 0.044500005 0.0125 0.14449999 0.0085 0.14849998 0.0125 0.112500004 0.0165 0.048500005 0.14449999 0.0125 0.116500005 0.048500005 0.112500004 0.0125 0.0125 0.14849998 0.0085 0.112500004 0.0125 0.116500005 0.048500005 0.0165 0.112500004 0.0125 0.044500005 0.044500005 0.044500005 0.044500005 0.0125 0.15249997 0.0125 0.044500005 0.044500005 0.044500005 0.044500005 0.0125 0.112500004 0.0165 0.0085 0.116500005 0.0125 0.15249997 0.0085 0.14849998 0.0125 0.0125 0.112500004 0.0085 0.116500005 0.0125 0.18449998 0.048500005 0.0165 0.112500004 0.0125 0.14849998 0.048500005 0.14449999 0.0125 0.044500005 0.116500005 0.0085 0.14449999 0.0125 0.14849998 0.048500005 0.048500005 0.048500005 0.0085 0.14849998 0.0125 0.18449998 0.0085 0.116500005 0.044500005 0.0125 0.14449999 0.0085 0.14849998 0.0125 0.15249997 0.0165 0.0165 0.116500005 0.0165 0.14849998 0.0125 0.18049999 0.0125 0.044500005 0.116500005 0.0125 0.18049999 0.0125 0.15249997 0.0125 0.048500005 0.044500005 0.0165 0.18049999 0.0085 0.18449998 0.0165 0.112500004 0.044500005 0.0085 0.18449998 0.0165 0.14449999 0.0125 0.15249997 0.0125 0.048500005 0.21249999 0.0165 0.116500005 0.052500006 0.116500005 0.0125 0.0125 0.14849998 0.0125 0.116500005 0.0125 0.15249997 0.052500006 0.0165 0.2405 0.044500005 0.044500005 0.0125 0.044500005 0.0125 0.0125 0.112500004 0.044500005 0.044500005 0.0125 0.044500005 0.0125 0.0125 0.08050001)</t>
  </si>
  <si>
    <t>20141001155941-4603</t>
  </si>
  <si>
    <t>(GlyphFn Object-1192 User-Drawn-Sketch-Layer-179)</t>
  </si>
  <si>
    <t>(GlyphFn Object-1198 User-Drawn-Sketch-Layer-179)</t>
  </si>
  <si>
    <t>20141001155744-3593</t>
  </si>
  <si>
    <t>(GlyphFn Object-1006 User-Drawn-Sketch-Layer-167)</t>
  </si>
  <si>
    <t>(GlyphFn Object-1004 User-Drawn-Sketch-Layer-167)</t>
  </si>
  <si>
    <t>(8 8 8 8 8 8 8 8 8 8 8 8 8 8 8 8 6 6 6 6 6 6 6 6 6 6 6 6 6 6 6 6 4 4 4 4 6 6 6 6 4 4 4 4 4 4 4 4 4 4 4 4 4 4 4 4 4 4 4 4 4 4 4 4 4 4 4 4 4 4 4 4 3 3 3 3 3 3 3 3 3 3 3 3 3 3 3 3 3 3 3 3 3 3 3 3 3 3 3 3 3 3 3 3 3 3 3 3 3 3 3 3 3 3)</t>
  </si>
  <si>
    <t>(1.0275 1.0275 1.014 1.014)</t>
  </si>
  <si>
    <t>(0.7255 0.7175 0.7255 0.7175 0.75750005 0.76549995 0.75750005 0.76549995 0.72949994 0.7175 0.72949994 0.7175 0.7535 0.7615 0.7535 0.7615 0.489 0.485 0.489 0.485 0.48900002 0.493 0.48900002 0.493 0.49699998 0.489 0.49699998 0.489 0.485 0.493 0.485 0.493 0.5165 0.5165 0.51250005 0.51250005 0.521 0.521 0.517 0.517 0.4725 0.47649997 0.4725 0.47649997 0.47649997 0.4725 0.4725 0.47649997 0.4725 0.48049998 0.4725 0.48049998 0.48049998 0.4725 0.4725 0.48049998 0.48049998 0.47649997 0.48049998 0.47649997 0.47649997 0.48049998 0.48049998 0.47649997 0.47649997 0.4845 0.47649997 0.4845 0.4845 0.47649997 0.47649997 0.4845 0.2605 0.2605 0.22049998 0.22049998 0.22449997 0.22449997 0.22449997 0.22049998 0.22449997 0.22049998 0.22049998 0.21649998 0.22049998 0.21649998 0.2565 0.2565 0.2565 0.2565 0.22449997 0.22049998 0.22449997 0.22049998 0.2565 0.2605 0.2565 0.2605 0.22049998 0.21649998 0.22049998 0.21649998 0.2565 0.2565 0.2565 0.2565 0.22449997 0.22049998 0.22449997 0.22049998 0.2565 0.2605 0.2565 0.2605)</t>
  </si>
  <si>
    <t>20141001160029-4745</t>
  </si>
  <si>
    <t>(GlyphFn Object-1141 User-Drawn-Sketch-Layer-185)</t>
  </si>
  <si>
    <t>(GlyphFn Object-1142 User-Drawn-Sketch-Layer-185)</t>
  </si>
  <si>
    <t>20141001155833-3987</t>
  </si>
  <si>
    <t>(GlyphFn Object-1033 User-Drawn-Sketch-Layer-171)</t>
  </si>
  <si>
    <t>(6 8 8 8 8 8 8 8 8 8 4 4 3 3 3 3 3 3 3 3 3 3 3 3 3 3 3 3 3 3)</t>
  </si>
  <si>
    <t>(0.53900003 0.462 0.462 0.0355)</t>
  </si>
  <si>
    <t>(0.37299997 0.5255 0.45349997 0.45349997 0.45349997 0.5255 0.45349997 0.45349997 0.45349997 0.5215 0.29649997 0.36049998 0.14449999 0.14449999 0.14449999 0.14449999 0.18049999 0.14849998 0.14449999 0.14849998 0.18049999 0.14449999 0.14449999 0.14449999 0.14449999 0.18049999 0.14849998 0.14449999 0.14849998 0.18049999)</t>
  </si>
  <si>
    <t>20141001154913-1475</t>
  </si>
  <si>
    <t>(GlyphFn Object-488 User-Drawn-Sketch-Layer-31)</t>
  </si>
  <si>
    <t>(GlyphFn Object-486 User-Drawn-Sketch-Layer-31)</t>
  </si>
  <si>
    <t>20141001155320-2529</t>
  </si>
  <si>
    <t>(6 6 6 6 6 6 6 6 8 8 8 8 8 8 8 8 8 8 8 8 8 8 8 8 8 8 6 6 6 6 6 6 6 6 4 4 4 4 4 4 4 4 4 4 4 4 4 4 4 4 4 4 4 4 4 4 4 4 4 4 4 4 4 4 4 4 4 4 4 4 4 4 4 4 4 4 4 4 4 4 4 4 4 4 3 3 3 3 3 3 3 3 3 3 3 3 3 3 3 3 3 3 3 3 3 3 3 3 3 3 3 3 3 3 3 3 3 3 3 3)</t>
  </si>
  <si>
    <t>(1.2490003 1.0695001 1.0695001)</t>
  </si>
  <si>
    <t>(0.6010002 0.549 0.485 0.6010002 0.6010002 0.48499998 0.481 0.6010002 0.81350005 0.81350005 0.90950024 0.74549997 0.47349992 0.81350005 0.77750003 0.90950024 0.7815001 0.47349992 0.47349992 0.74549997 0.90950024 0.81350005 0.77750003 0.47349992 0.78150004 0.90950024 0.6010002 0.481 0.5450001 0.6010002 0.6010002 0.549 0.5450001 0.6010002 0.5845002 0.51250005 0.44450006 0.46849996 0.47249997 0.54050004 0.5845002 0.5445001 0.54050004 0.5445001 0.44450006 0.51250005 0.5845002 0.46849996 0.47249997 0.5285001 0.5725001 0.5325 0.5845002 0.44450006 0.5285001 0.5725001 0.5325 0.44450006 0.5845002 0.5845002 0.5325 0.44450006 0.5445001 0.47249997 0.5285001 0.5845002 0.46849996 0.54050004 0.44450006 0.44450006 0.5325 0.5845002 0.5445001 0.47249997 0.5725001 0.5725001 0.51250005 0.5845002 0.51250005 0.5285001 0.44450006 0.46849996 0.54050004 0.5845002 0.22049998 0.22049998 0.2525 0.2525 0.29250008 0.24849999 0.15249997 0.2525 0.28050005 0.29250008 0.22049998 0.15249997 0.15249997 0.24849999 0.29250008 0.2525 0.28050005 0.15249997 0.22049998 0.29250008 0.29250008 0.24849999 0.15249997 0.2525 0.28050005 0.29250008 0.22049998 0.15249997 0.15249997 0.24849999 0.29250008 0.2525 0.28050005 0.15249997 0.22049998 0.29250008)</t>
  </si>
  <si>
    <t>20141001155925-4433</t>
  </si>
  <si>
    <t>20141001155619-2980</t>
  </si>
  <si>
    <t>(6 6 6 6 6 6 6 8 8 8 8 8 8 8 8 8 6 4 4 4 4 4 4 4 4 4 4 3 3 3 3 3 3 3 3 3 3 3 3 3 3 3 3 3 3 3 3 3 3 3 3 3 3)</t>
  </si>
  <si>
    <t>(0.702 0.698 0.6125001)</t>
  </si>
  <si>
    <t>(0.413 0.525 0.525 0.45299995 0.525 0.40499997 0.45299995 0.68549997 0.6015 0.6735 0.6855 0.68549997 0.6055 0.6015 0.6855 0.68549997 0.45299995 0.50450003 0.40849996 0.44049996 0.40849996 0.37249994 0.44049996 0.44049996 0.47249997 0.47249997 0.50450003 0.15249997 0.22049998 0.22049998 0.18849997 0.21249999 0.2525 0.2525 0.18049999 0.22049998 0.18849997 0.2525 0.15249997 0.22049998 0.18049999 0.21249999 0.2525 0.22049998 0.22049998 0.18849997 0.2525 0.15249997 0.22049998 0.18049999 0.21249999 0.2525 0.22049998)</t>
  </si>
  <si>
    <t>20141001154914-1497</t>
  </si>
  <si>
    <t>(3 3 3 3 4 4 4 4 3 3 3 3 3 3 3 3 3 3 3 3 3 3 3 3 3 3)</t>
  </si>
  <si>
    <t>(0.048500005 0.036500003 0.036500003 0.0205 0.0365 0.08450001 0.0365 0.08450001 0.036500003 0.0165 0.0205 0.048500005 0.036500003 0.036500003 0.036500003 0.048500005 0.048500005 0.048500005 0.048500005 0.048500005 0.048500005 0.048500005 0.0205 0.0165 0.036500003 0.048500005)</t>
  </si>
  <si>
    <t>20141001155052-1888</t>
  </si>
  <si>
    <t>(GlyphFn Object-595 Ghost-Layer-192)</t>
  </si>
  <si>
    <t>(GlyphFn Object-598 Ghost-Layer-193)</t>
  </si>
  <si>
    <t>(4 4 4 4 4 3 3 3 3 3 3 3 3 3 3 3 3)</t>
  </si>
  <si>
    <t>(0.052500002 0.044000003)</t>
  </si>
  <si>
    <t>(0.0485 0.0405 0.0485 0.0405 0.0485 0.024500001 0.024500001 0.0205 0.0205 0.024500001 0.0205 0.0205 0.024500001 0.024500001 0.0205 0.0205 0.024500001)</t>
  </si>
  <si>
    <t>20141001155649-3216</t>
  </si>
  <si>
    <t>(GlyphFn Object-969 User-Drawn-Sketch-Layer-163)</t>
  </si>
  <si>
    <t>(6 6 6 6 8 8 8 8 8 8 8 8 8 6 6 4 4 4 4 4 4 4 4 3 3 3 3 3 3 3 3 3 3 3 3 3 3 3 3 3 3 3 3 3)</t>
  </si>
  <si>
    <t>(0.369 0.481 0.521 0.521 0.74950004 0.5215 0.5295 0.5255 0.74950004 0.5255 0.5255 0.5295 0.74549997 0.481 0.37299997 0.4685 0.3645 0.3645 0.4685 0.36049998 0.4325 0.4325 0.50450003 0.2525 0.18049999 0.2525 0.21649998 0.18049999 0.18049999 0.18049999 0.2525 0.14849998 0.1765 0.14849998 0.2525 0.21649998 0.18049999 0.18049999 0.18049999 0.2525 0.14849998 0.1765 0.14849998 0.2525)</t>
  </si>
  <si>
    <t>20141001155831-3948</t>
  </si>
  <si>
    <t>(GlyphFn Object-1031 User-Drawn-Sketch-Layer-171)</t>
  </si>
  <si>
    <t>(6 6 6 6 8 8 8 8 8 8 8 8 8 6 6 4 4 4 4 4 4 4 4 3 3 3 3 3 3 3 3 3 3 3 3 3 3 3 3 3 3 3 3 3 3)</t>
  </si>
  <si>
    <t>(0.481 0.37299997 0.521 0.521 0.74950004 0.5255 0.5295 0.5255 0.74950004 0.5295 0.5295 0.5295 0.74549997 0.37299997 0.481 0.36049998 0.4325 0.4325 0.50450003 0.4685 0.3645 0.3645 0.4685 0.18049999 0.2525 0.18049999 0.2525 0.21649998 0.18049999 0.18049999 0.18049999 0.2525 0.14849998 0.18049999 0.14849998 0.2525 0.21649998 0.18049999 0.18049999 0.18049999 0.2525 0.14849998 0.18049999 0.14849998 0.2525)</t>
  </si>
  <si>
    <t>20141001155117-2006</t>
  </si>
  <si>
    <t>20141001155901-4210</t>
  </si>
  <si>
    <t>(GlyphFn Object-1059 User-Drawn-Sketch-Layer-175)</t>
  </si>
  <si>
    <t>(GlyphFn Object-1061 User-Drawn-Sketch-Layer-175)</t>
  </si>
  <si>
    <t>20141001155655-3273</t>
  </si>
  <si>
    <t>(GlyphFn Object-964 User-Drawn-Sketch-Layer-163)</t>
  </si>
  <si>
    <t>(GlyphFn Object-966 User-Drawn-Sketch-Layer-163)</t>
  </si>
  <si>
    <t>(0.45349997 0.45349997 0.4615 0.4615 0.45349997 0.45349997 0.45349997 0.4615 0.45349997 0.14849998 0.14849998 0.14849998 0.14849998 0.14849998 0.14449999 0.14449999 0.14849998 0.14849998 0.14849998 0.14449999 0.14849998 0.14849998 0.14449999 0.14449999 0.14449999 0.14849998 0.14849998 0.14849998 0.14449999 0.14849998 0.14849998 0.14449999)</t>
  </si>
  <si>
    <t>20141001155346-2733</t>
  </si>
  <si>
    <t>(GlyphFn Object-718 User-Drawn-Sketch-Layer-115)</t>
  </si>
  <si>
    <t>(GlyphFn Object-715 User-Drawn-Sketch-Layer-115)</t>
  </si>
  <si>
    <t>(0.44949996 0.45349997 0.45349997 0.45349997 0.44949996 0.45349997 0.45349997 0.45349997 0.44949996 0.14849998 0.14849998 0.14449999 0.14849998 0.14449999 0.14449999 0.14449999 0.14449999 0.14449999 0.14849998 0.14449999 0.14449999 0.14849998 0.14449999 0.14449999 0.14449999 0.14449999 0.14449999 0.14849998 0.14449999)</t>
  </si>
  <si>
    <t>20141001155137-2112</t>
  </si>
  <si>
    <t>(GlyphFn Object-653 User-Drawn-Sketch-Layer-99)</t>
  </si>
  <si>
    <t>(GlyphFn Object-645 User-Drawn-Sketch-Layer-99)</t>
  </si>
  <si>
    <t>20141001155814-3831</t>
  </si>
  <si>
    <t>(0.48000002 0.46649998 0.46649998)</t>
  </si>
  <si>
    <t>(0.46549994 0.45349997 0.45349997 0.45349997 0.45349997 0.46549994 0.45349997 0.46549994 0.45349997 0.14849998 0.14849998 0.15249997 0.14849998 0.14849998 0.15249997 0.14449999 0.14849998 0.14849998 0.14449999 0.15249997 0.14849998 0.14849998 0.14449999 0.14449999 0.14449999 0.14849998 0.14849998 0.14449999 0.15249997 0.14849998 0.14849998 0.14449999 0.14449999)</t>
  </si>
  <si>
    <t>20141001154947-1678</t>
  </si>
  <si>
    <t>(GlyphFn Object-524 User-Drawn-Sketch-Layer-39)</t>
  </si>
  <si>
    <t>(GlyphFn Object-526 User-Drawn-Sketch-Layer-39)</t>
  </si>
  <si>
    <t>20141001154811-1309</t>
  </si>
  <si>
    <t>20141001155508-2826</t>
  </si>
  <si>
    <t>(GlyphFn Object-959 User-Drawn-Sketch-Layer-119)</t>
  </si>
  <si>
    <t>(GlyphFn Object-964 User-Drawn-Sketch-Layer-119)</t>
  </si>
  <si>
    <t>(8 6 8 6 6 6 6 6 6 6 6 6 6 6 6 6 6 6 6 6 6 6 6 6 6 6 6 6 6 6 6 6 6 6 6 6 6 6 6 6 6 6 6 6 6 6 6 6 6 6 6 6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4 4 4 4 4 4 4 4 4 4 4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</si>
  <si>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(1.1575003 0.80900025 1.1575003 0.12900001 0.38499993 0.5170001 0.80900025 0.23300001 0.23300001 0.62500024 0.32099998 0.32099998 0.12100001 0.61300015 0.53300005 0.509 0.325 0.61300015 0.64100015 0.40500003 0.5890001 0.6450002 0.6930002 0.325 0.68900025 0.68100023 0.5170001 0.5450001 0.6090001 0.6730002 0.12100001 0.43700013 0.40100005 0.7410002 0.40100002 0.30099997 0.62500024 0.12100001 0.11700001 0.62500024 0.69700027 0.52099997 0.72500026 0.68100023 0.5530001 0.5530001 0.5570001 0.6930002 0.5890001 0.5530001 0.68900025 0.68100023 1.0535003 0.7455001 0.63750005 0.56149995 0.5735 0.50549996 0.9535003 0.88950026 0.60150003 0.6814999 0.71349996 0.50949997 0.82950026 0.9535003 0.8935002 0.4975 0.75749993 0.76149994 1.0495003 0.99350035 0.72150016 0.72550005 0.7975 0.62950003 0.6615 0.96550024 0.99350035 0.48149994 0.72950006 0.76150006 0.60950005 0.6695001 0.9735004 0.4334999 0.4975 0.6095 0.38949996 0.93750036 0.38949996 0.56949997 0.46149993 0.38549995 0.9415003 0.62950003 0.60150003 0.6854999 0.6494999 0.39349994 0.9255003 0.88150024 0.6495 0.6575001 0.75749993 0.6494999 0.6815001 0.9615003 1.0015004 0.8375001 0.8015001 0.46949995 0.9375001 0.99350023 0.86950016 0.6374999 0.79750013 0.76150006 0.64550006 0.9695003 1.0255003 0.5934999 0.56949997 0.60550004 0.6775001 0.74550015 1.0855002 0.2975 0.3735 1.1575003 1.1575003 0.36949998 0.2935 0.7410002 0.43699998 0.39700004 0.33299997 0.297 0.12100001 0.64100015 0.5690001 0.505 0.43699992 0.43699992 0.4049999 0.43700013 0.6090002 0.61300015 0.47699994 0.505 0.30099997 0.69700027 0.64100015 0.58500016 0.445 0.513 0.52099997 0.41300005 0.72500026 0.68100023 0.5530001 0.5530001 0.34899998 0.51699996 0.5730001 0.6450002 0.38099992 0.44099998 0.477 0.43699992 0.4049999 0.33299994 0.61300015 0.53300005 0.509 0.33299997 0.48099992 0.47299993 0.61300015 0.64100015 0.40500003 0.5570001 0.513 0.40899992 0.5890001 0.6450002 0.6930002 0.38499993 0.5890001 0.5530001 0.68900025 0.68100023 0.5170001 0.4929999 0.473 0.481 0.5450001 0.6090001 0.6730002 0.12500001 0.34099996 0.29299998 0.43700013 0.40100005 0.7410002 0.7410002 0.43699998 0.39700004 0.11700001 0.64100015 0.5690001 0.505 0.43700013 0.6090002 0.61300015 0.32099998 0.69700027 0.64100015 0.58500016 0.41300005 0.72500026 0.68100023 0.40100002 0.51699996 0.5730001 0.6450002 0.125 0.325 0.32099998 0.62500024 0.0485 0.064500004 0.052500002 0.08050001 0.0485 0.08850001 0.0405 0.12450001 0.1365 0.36849993 0.46850008 0.12900001 0.141 0.37299997 0.47300005 0.09650001 0.108500004 0.4724999 0.6005002 0.056500003 0.068500005 0.4004999 0.5325 0.076500006 0.6765002 0.6685002 0.068500005 0.6325002 0.068500005 0.50450003 0.060500003 0.5325 0.072500005 0.068500005 0.5045 0.6405002 0.072500005 0.064500004 0.7045002 0.068500005 0.66050017 0.064500004 0.5365001 0.072500005 0.5365001 0.5085 0.076500006 0.068500005 0.54050004 0.54450005 0.064500004 0.4965 0.064500004 0.63650024 0.068500005 0.66450024 0.068500005 0.076500006 0.67250025 0.54850006 0.068500005 0.064500004 0.5725001 0.064500004 0.5365001 0.056500003 0.6685002 0.072500005 0.66050017 0.6685002 0.068500005 0.4525001 0.15250002 0.16049999 0.4605001 0.15650001 0.22849995 0.72050023 0.056500003 0.08450001 0.11650001 0.08450001 0.14050001 0.4205001 0.3965001 0.78450024 0.4845001 0.2565 0.2245 0.2245 0.29649997 0.4845001 0.12050001 0.1445 0.17650001 0.12050001 0.17650001 0.18450001 0.16050002 0.44850013 0.72050023 0.18450002 0.15250002 0.4605001 0.20050001 0.14850001 0.35650003 0.38050002 0.14050001 0.08450001 0.11250001 0.12050001 0.09650001 0.060500003 0.3365001 0.13650002 0.33649996 0.4365001 0.1685 0.26849994 0.3365001 0.3965001 0.12050001 0.052500002 0.11250001 0.36050004 0.30450004 0.12850001 0.40450013 0.36450005 0.13250001 0.3365001 0.068500005 0.064500004 0.63650024 0.42850012 0.15250002 0.22849996 0.28849995 0.12450001 0.068500005 0.2325 0.14050001 0.30050004 0.068500005 0.072500005 0.40450013 0.16849999 0.37250012 0.16450001 0.38850003 0.46449998 0.29249996 0.12850001 0.30450004 0.1925 0.10050001 0.056500003 0.22849996 0.10450001 0.43650013 0.32849997 0.064500004 0.10050001 0.32450002 0.2885 0.11650001 0.26049995 0.43649998 0.15650001 0.39250004 0.15250002 0.15650001 0.39250004 0.15650001 0.08850001 0.41650012 0.64450026 0.3365001 0.08050001 0.18050002 0.21250002 0.12050001 0.18850002 0.1525 0.11250001 0.11650001 0.1525 0.35649997 0.12050001 0.11250001 0.34050012 0.60850024 0.3525001 0.11650001 0.14850001 0.25249997 0.12450001 0.08850001 0.28849998 0.08850001 0.08450001 0.28849995 0.09250001 0.19249997 0.08450001 0.3525001 0.5925002 0.3565001 0.09250001 0.19649996 0.18450001 0.11650001 0.35249996 0.1525 0.11250001 0.10850001 0.1525 0.25249997 0.14450002 0.11250001 0.3525001 0.60850024 0.34450012 0.116500005 0.14850001 0.08050001 0.1525 0.38850003 0.14850001 0.14450002 0.38850003 0.11650001 0.17250001 0.14050001 0.08050001 0.3365001 0.6125002 0.38450012 0.2605 0.1645 0.3965001 0.1005 0.064500004 0.3365001 0.1685 0.27249995 0.09250001 0.22049996 0.39649993 0.32449996 0.13250001 0.37250012 0.1885 0.36849993 0.49250007 0.19649997 0.26849994 0.060500003 0.09650001 0.5085 0.32850006 0.08450001 0.26049995 0.28849998 0.09650001 0.072500005 0.12450001 0.30449995 0.20049997 0.5005001 0.37249994 0.1645 0.40050012 0.30450004 0.36450005 0.12050001 0.056500003 0.08450001 0.39650014 0.37250012 0.12850001 0.09250001 0.10050001 0.40050012 0.16049999 0.37249994 0.40450013 0.060500003 0.12050001 0.28849998 0.22449997 0.08450001 0.39650014 0.6045002 0.4605001 0.32849997 0.1565 0.72050023 0.46050012 0.4165001 0.16050002 0.35250002 0.4245 0.18849996 0.0445 0.28450003 0.38450003 0.14450002 0.052500002 0.08050001 0.11250001 0.10050001 0.18050002 0.32049996 0.21249998 0.0845 0.15650001 0.28849998 0.21649997 0.0485 0.08450001 0.25249997 0.1565 0.1565 0.32849997 0.4165001 0.68850017 0.5885001 0.3885001 0.11650001 0.18849996 0.45650005 0.3125001 0.0445 0.14450002 0.3445 0.25249997 0.076500006 0.10850001 0.09650001 0.17650001 0.1485 0.0405 0.25249997 0.32449996 0.11650001 0.0445 0.24849997 0.28449997 0.08050001 0.16049999 0.16049999 0.4605001 0.4205001 0.63250005 0.72050023 0.33249995 0.12050001 0.19249995 0.36049992 0.21649997 0.0485 0.14850001 0.31649998 0.22449997 0.08450001 0.11650001 0.10450001 0.18450001 0.1525 0.0445 0.3245001 0.3965001 0.11650001 0.0445 0.28450003 0.32050005 0.08450001 0.08450001 0.08450001 0.25649998 0.08050001 0.3525001 0.25249997 0.62450016 0.35250008 0.09250001 0.3605001 0.5525001 0.2845 0.0485 0.24849997 0.4885 0.31250003 0.072500005 0.24049997 0.11250001 0.08450001 0.21649995 0.42849994 0.26049995 0.052500002 0.22049996 0.42449993 0.25249997 0.0485 0.3645001 0.32450002 0.08850001 0.36050013 0.09250001 0.08450001 0.3645001 0.62450016 0.3645001 0.09650001 0.2885 0.5645001 0.32850012 0.052500002 0.29250002 0.35250002 0.11250001 0.2805 0.1525 0.22449997 0.3564999 0.22849996 0.060500003 0.26049995 0.42849994 0.22849996 0.056500003 0.28850004 0.72050023 0.5885001 0.41650012 0.4605001 0.20050001 0.1565 0.12450001 0.3165 0.32050002 0.08450001 0.116500005 0.35650003 0.28450003 0.0445 0.11250001 0.14050001 0.10050001 0.11250001 0.12050001 0.26049995 0.31249997 0.18450001 0.08450001 0.21649995 0.32049996 0.15250002 0.12050001 0.28849995 0.3245001 0.28450003 0.0485 0.4245001 0.15650001 0.14850001 0.060500003 0.3205001 0.5925002 0.32450008 0.052500002 0.32850012 0.59650016 0.32050008 0.052500002 0.11250001 0.3125 0.10850001 0.32049996 0.39249992 0.18449996 0.056500003 0.26049995 0.46049994 0.25649998 0.056500003 0.22849996 0.4605 0.060500003 0.060500003 0.26049995 0.16050002 0.49250013 0.36049998 0.39650014 0.056500003 0.3285001 0.62450016 0.3525001 0.064500004 0.33250007 0.5565001 0.28850004 0.11650001 0.31649998 0.11250001 0.32449996 0.25649995 0.0485 0.29650006 0.5005 0.25649998 0.052500002 0.29250005 0.4645 0.23649997 0.13650002 0.13650002 0.33649996 0.068500005 0.40050012 0.26849994 0.6765002 0.3365001 0.068500005 0.3645001 0.62450016 0.33650008 0.068500005 0.29250002 0.56850016 0.3965001 0.12050001 0.25249997 0.12450001 0.056500003 0.25649995 0.50450003 0.30450004 0.060500003 0.29250002 0.5325 0.29650003 0.068500005 0.36450005 0.36450005 0.13250001 0.29650003 0.060500003 0.064500004 0.3365001 0.63650024 0.3685001 0.064500004 0.32450008 0.6285002 0.3605001 0.052500002 0.3285001 0.42850012 0.15250002 0.28449997 0.15650001 0.23249996 0.43249992 0.26849997 0.068500005 0.29650003 0.5285001 0.29650003 0.060500003 0.29650003 0.30050004 0.30050004 0.068500005 0.40050003 0.1645 0.16849999 0.072500005 0.37250012 0.7045002 0.40050012 0.060500003 0.3645001 0.66050017 0.35250008 0.064500004 0.16450001 0.38850003 0.14850001 0.39650005 0.4725 0.22849996 0.064500004 0.30450004 0.5325 0.30450004 0.072500005 0.27249995 0.5085 0.060500003 0.056500003 0.22849996 0.16049999 0.36449996 0.32849997 0.27249998 0.064500004 0.3965001 0.5965001 0.25649998 0.060500003 0.3565001 0.62450016 0.3365001 0.10050001 0.32450002 0.08450001 0.33250004 0.29650003 0.052500002 0.19649996 0.43649998 0.28850004 0.060500003 0.20449996 0.4044999 0.26449993 0.12850001 0.124500014 0.29649997 0.060500003 0.26449996 0.22849996 0.50049996 0.29250002 0.056500003 0.25649998 0.5565001 0.3605001 0.056500003 0.32450008 0.6285002 0.3925001 0.08450001 0.26049995 0.09650001 0.060500003 0.2885 0.43249997 0.20049995 0.052500002 0.28850004 0.4325 0.20049997 0.060500003 0.15650001 0.15250002 0.15650001 0.08850001 0.08450001 0.08850001 0.32050005 0.35250005 0.116500005 0.08050001 0.3805001 0.4205001 0.11650001 0.08450001 0.38850012 0.64450026 0.3365001 0.51250005 0.34850013 0.09250001 0.32050005 0.35250002 0.12050001 0.08050001 0.31650004 0.35250005 0.12050001 0.08850001 0.11650001 0.11250001 0.11650001 0.12050001 0.116500005 0.12050001 0.08050001 0.11250001 0.31649998 0.28049996 0.072500005 0.11250001 0.3125 0.2805 0.08450001 0.34050012 0.60850024 0.3365001 0.48050007 0.22449996 0.076500006 0.10850001 0.25249997 0.21249996 0.072500005 0.10850001 0.28049996 0.24849997 0.11650001 0.11250001 0.11650001 0.11250001 0.10850001 0.11250001 0.24449998 0.2765 0.10850001 0.072500005 0.21249996 0.25249997 0.10850001 0.076500006 0.21649997 0.4725001 0.33250013 0.60850024 0.34450012 0.08850001 0.2805 0.3125 0.10850001 0.068500005 0.2765 0.31249997 0.11250001 0.08050001 0.08050001 0.076500006 0.08050001 0.14850001 0.14450002 0.14850001 0.076500006 0.10850001 0.31649998 0.28049996 0.076500006 0.11650001 0.31649998 0.28449997 0.08050001 0.3365001 0.4725001 0.3365001 0.6125002 0.35650012 0.08050001 0.11250001 0.38050008 0.3405001 0.076500006 0.11250001 0.34850004 ...)</t>
  </si>
  <si>
    <t>20141001154742-1214</t>
  </si>
  <si>
    <t>20141001155626-3069</t>
  </si>
  <si>
    <t>20141001154810-1305</t>
  </si>
  <si>
    <t>20141001155634-3085</t>
  </si>
  <si>
    <t>(6 8 8 8 8 8 8 8 8 8 4 4 3 3 3 3 3 3 3 3 3 3 3 3 3 3 3 3 3 3 3 3 3 3 3 3 3 3 3)</t>
  </si>
  <si>
    <t>(0.5615 0.47100002 0.47100002 0.049000002)</t>
  </si>
  <si>
    <t>(0.38899994 0.5414999 0.46149996 0.4615 0.4615 0.5454999 0.46149996 0.46149996 0.4615 0.5454999 0.30449995 0.37649995 0.18849997 0.14849998 0.14849998 0.14849998 0.18849997 0.18849997 0.15249997 0.15249997 0.18849997 0.18849997 0.14449999 0.15249997 0.14449999 0.14849998 0.14849998 0.15249997 0.14849998 0.18849997 0.18849997 0.14449999 0.15249997 0.14449999 0.14849998 0.14849998 0.15249997 0.14849998 0.18849997)</t>
  </si>
  <si>
    <t>20141001154757-1267</t>
  </si>
  <si>
    <t>(GlyphFn Object-428 User-Drawn-Sketch-Layer-21)</t>
  </si>
  <si>
    <t>(GlyphFn Object-427 User-Drawn-Sketch-Layer-21)</t>
  </si>
  <si>
    <t>20141001155954-4652</t>
  </si>
  <si>
    <t>(3 3 3 3 4 4 4 4 3 3 3 3 3)</t>
  </si>
  <si>
    <t>(0.024500001 0.0205 0.024500001 0.0205 0.024500001 0.0445 0.024500001 0.0445 0.0205 0.0125 0.0125 0.024500001 0.024500001)</t>
  </si>
  <si>
    <t>20141001155643-3170</t>
  </si>
  <si>
    <t>(0.5930002 0.5930002 0.58500016 0.58500016 0.8935002 0.45749998 0.4615 0.4615 0.8935002 0.45749998 0.45749998 0.4615 0.8935002 0.5930002 0.5930002 0.5765002 0.43250006 0.43250006 0.56850016 0.5765002 0.44050008 0.44050008 0.5765002 0.28450006 0.29250008 0.29250008 0.14849998 0.29250008 0.14849998 0.14849998 0.14849998 0.28450006 0.14849998 0.14449999 0.14849998 0.28450006 0.29250008 0.14849998 0.14849998 0.14849998 0.28450006 0.14849998 0.14449999 0.14849998 0.28450006)</t>
  </si>
  <si>
    <t>20141001155036-1875</t>
  </si>
  <si>
    <t>20141001155052-1903</t>
  </si>
  <si>
    <t>(GlyphFn Object-604 Ghost-Layer-195)</t>
  </si>
  <si>
    <t>(GlyphFn Object-607 Ghost-Layer-196)</t>
  </si>
  <si>
    <t>(4 3 3 3 3 3 3 3 3 3 3 3 3)</t>
  </si>
  <si>
    <t>(0.0325 0.0165 0.0165 0.0125 0.0125 0.0165 0.0125 0.0125 0.0165 0.0165 0.0125 0.0125 0.0165)</t>
  </si>
  <si>
    <t>20141001155342-2679</t>
  </si>
  <si>
    <t>(4 4 4 3 3 3 3 3 3 3 3)</t>
  </si>
  <si>
    <t>(0.024500001 0.0325 0.0325 0.0125 0.0165 0.0165 0.0125 0.0125 0.0165 0.0165 0.0125)</t>
  </si>
  <si>
    <t>20141001155916-4312</t>
  </si>
  <si>
    <t>(0.6975 0.6125001)</t>
  </si>
  <si>
    <t>(0.40899998 0.44899997 0.40499997 0.445 0.59749997 0.6775 0.53349996 0.52949995 0.6015 0.6775 0.6775 0.53349996 0.59749997 0.37699997 0.44899997 0.40449995 0.3645 0.43649995 0.3965 0.40049997 0.43649995 0.43249997 0.3645 0.21249999 0.18449998 0.22049998 0.18449998 0.18049999 0.18449998 0.22049998 0.18049999 0.18449998 0.18049999 0.21649998 0.21649998 0.14849998 0.21249999 0.18449998 0.22049998 0.18049999 0.18449998 0.18049999 0.21649998 0.21649998 0.14849998 0.21249999)</t>
  </si>
  <si>
    <t>20141001155155-2207</t>
  </si>
  <si>
    <t>(3 3 3 4 4 4 4 3 3 3 3 3)</t>
  </si>
  <si>
    <t>(0.024500001 0.024500001 0.0165 0.024500001 0.0405 0.024500001 0.0405 0.0165 0.0125 0.0125 0.024500001 0.024500001)</t>
  </si>
  <si>
    <t>20141001155830-3943</t>
  </si>
  <si>
    <t>(GlyphFn Object-1034 User-Drawn-Sketch-Layer-171)</t>
  </si>
  <si>
    <t>(6 8 8 8 8 8 8 8 8 8 4 4 3 3 3 3 3 3 3 3 3 3 3 3 3 3 3 3 3 3 3)</t>
  </si>
  <si>
    <t>(0.53900003 0.46649998 0.462 0.040000003)</t>
  </si>
  <si>
    <t>(0.37299997 0.45749998 0.5255 0.45349997 0.5255 0.45349997 0.45749998 0.45349997 0.45749998 0.5215 0.36049998 0.30049998 0.15249997 0.14449999 0.14449999 0.14449999 0.14449999 0.15249997 0.18049999 0.14449999 0.18049999 0.14849998 0.14449999 0.14449999 0.14449999 0.14449999 0.15249997 0.18049999 0.14449999 0.18049999 0.14849998)</t>
  </si>
  <si>
    <t>20141001155618-2964</t>
  </si>
  <si>
    <t>20141001155749-3622</t>
  </si>
  <si>
    <t>(4 4 3 3 3 3 4 3 3 3 3 3 3 3 3 3 3 3 3 3 3 3 3 3 3 3 3 3 3 3 3 3 3 3 3 3 3 3 3 3 3 3 3 3 3 3 3 3 3 3 3 3 3 3 3 3 3 3 3)</t>
  </si>
  <si>
    <t>(0.11600001 0.10300001)</t>
  </si>
  <si>
    <t>(0.056500003 0.064500004 0.036500003 0.024500001 0.024500001 0.040500004 0.076500006 0.036500003 0.028500002 0.024500001 0.028500002 0.028500002 0.0205 0.024500001 0.0205 0.040500004 0.028500002 0.028500002 0.028500002 0.036500003 0.040500004 0.0205 0.024500001 0.0205 0.028500002 0.028500002 0.024500001 0.028500002 0.036500003 0.040500004 0.0205 0.024500001 0.0205 0.028500002 0.028500002 0.024500001 0.028500002 0.036500003 0.040500004 0.040500004 0.040500004 0.040500004 0.0205 0.024500001 0.0205 0.028500002 0.028500002 0.024500001 0.028500002 0.036500003 0.036500003 0.028500002 0.024500001 0.028500002 0.028500002 0.0205 0.024500001 0.0205 0.040500004)</t>
  </si>
  <si>
    <t>20141001155053-1918</t>
  </si>
  <si>
    <t>20141001154912-1468</t>
  </si>
  <si>
    <t>(GlyphFn Object-489 User-Drawn-Sketch-Layer-31)</t>
  </si>
  <si>
    <t>(GlyphFn Object-487 User-Drawn-Sketch-Layer-31)</t>
  </si>
  <si>
    <t>20141001155713-3411</t>
  </si>
  <si>
    <t>(GlyphFn Object-997 User-Drawn-Sketch-Layer-165)</t>
  </si>
  <si>
    <t>(0.509 0.37699997 0.549 0.549 0.5295 0.5255 0.81350005 0.8095001 0.53349996 0.5215 0.5255 0.8095001 0.53349996 0.369 0.549 0.549 0.4285 0.3645 0.5325 0.46850005 0.5325 0.3965 0.3965 0.4965 0.18449998 0.28450006 0.18049999 0.18049999 0.18049999 0.24849999 0.28450006 0.14849998 0.1765 0.14849998 0.24849999 0.18449998 0.18049999 0.18049999 0.24849999 0.28450006 0.14849998 0.1765 0.14849998 0.24849999 0.18449998)</t>
  </si>
  <si>
    <t>20141001155902-4214</t>
  </si>
  <si>
    <t>(GlyphFn Object-1062 User-Drawn-Sketch-Layer-175)</t>
  </si>
  <si>
    <t>(GlyphFn Object-1056 User-Drawn-Sketch-Layer-175)</t>
  </si>
  <si>
    <t>20141001155651-3241</t>
  </si>
  <si>
    <t>(0.38499996 0.48899996 0.51699996 0.51699996 0.5415 0.53749996 0.75749993 0.75749993 0.5454999 0.53349996 0.53749996 0.7535 0.5454999 0.37299997 0.49299997 0.43649995 0.37249994 0.50049996 0.43649998 0.48049998 0.38049996 0.38449994 0.47649997 0.15249997 0.2525 0.18049999 0.18049999 0.18849997 0.22849996 0.15649997 0.22849996 0.18849997 0.22849996 0.15649997 0.18449998 0.18849997 0.18049999 0.22849996 0.2525 0.15249997 0.18049999 0.15649997 0.24849999 0.18449998 0.18849997 0.18049999 0.22849996 0.2525 0.15249997 0.18049999 0.15649997 0.24849999 0.18449998)</t>
  </si>
  <si>
    <t>20141001154830-1347</t>
  </si>
  <si>
    <t>(GlyphFn Object-456 User-Drawn-Sketch-Layer-25)</t>
  </si>
  <si>
    <t>(GlyphFn Object-455 User-Drawn-Sketch-Layer-25)</t>
  </si>
  <si>
    <t>(6 6 6 6 6 6 6 6 6 6 6 6 6 6 9 9 9 9 9 9 9 9 9 9 9 9 8 8 8 8 9 9 9 9 9 9 8 8 8 8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</si>
  <si>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(0.36899993 0.47699994 0.141 0.39299995 0.43699992 0.477 0.4489999 0.40899992 0.13700001 0.477 0.36899993 0.12900001 0.513 0.14900002 0.48949993 0.46949995 0.6614999 0.50549996 0.37349996 0.5774999 0.5415 0.42949992 0.5494999 0.72949994 0.5694999 0.6214999 0.46549994 0.43749994 0.7494999 0.5934999 0.5374999 0.68949986 0.5974999 0.5294999 0.6654999 0.5974999 0.50149995 0.35349998 0.5054999 0.67349994 0.277 0.29299998 0.20100002 0.34099996 0.12500001 0.33299997 0.277 0.46499997 0.40099993 0.141 0.277 0.20100002 0.46499997 0.34099996 0.33299997 0.30099997 0.056500003 0.0485 0.052500002 0.040500004 0.052500002 0.37649995 0.09650001 0.3925 0.10450001 0.26849997 0.09250001 0.2645 0.2245 0.1645 0.28449997 0.3564999 0.20050001 0.12450001 0.18850002 0.12850001 0.19250003 0.12450001 0.12050001 0.19649994 0.39249992 0.24849997 0.09650001 0.1005 0.1965 0.1925 0.2245 0.25249997 0.22049996 0.13250001 0.09250001 0.15650001 0.08850001 0.15250002 0.08450001 0.08050001 0.0485 0.24449998 0.34449998 0.19250001 0.16050002 0.1565 0.1845 0.2005 0.24449997 0.38849992 0.09250001 0.08450001 0.14850001 0.056500003 0.12050001 0.052500002 0.0485 0.24849997 0.44449997 0.24849997 0.09650001 0.1365 0.0925 0.08850001 0.12050001 0.1925 0.16049999 0.29249996 0.22449996 0.08850001 0.22049996 0.08450001 0.22849995 0.08450001 0.052500002 0.056500003 0.15650001 0.35249996 0.32049996 0.16849999 0.08450001 0.0925 0.1885 0.33249995 0.36849993 0.22049996 0.08450001 0.29649997 0.1605 0.30449992 0.1605 0.19249997 0.19649996 0.060500003 0.25649998 0.29249996 0.32849997 0.28849998 0.22849996 0.14850001 0.22049996 0.1645 0.12450001 0.25249997 0.12850001 0.25649998 0.11650001 0.29649997 0.37249988 0.24049994 0.09650001 0.060500003 0.064500004 0.32849997 0.24449998 0.25249997 0.12050001 0.26449996 0.16049999 0.08450001 0.24449998 0.1605 0.32049996 0.1565 0.2565 0.28849995 0.25649998 0.12050001 0.0485 0.0845 0.25249997 0.24849997 0.25649998 0.12450001 0.09250001 0.0845 0.08850001 0.24849997 0.10450001 0.26449996 0.1005 0.20050001 0.1605 0.12850001 0.28449997 0.21249998 0.08850001 0.09650001 0.09250001 0.1005 0.20049998 0.16849998 0.26449996 0.26049995 0.08850001 0.27649996 0.10450001 0.24049996 0.10450001 0.064500004 0.1005 0.25649998 0.39249992 0.26849997 0.19249997 0.19249997 0.22449997 0.30049995 0.20449999 0.36049992 0.36049992 0.18849997 0.4404999 0.26849994 0.4044999 0.26849994 0.09650001 0.13250001 0.13250001 0.26849997 0.39249992 0.08450001 0.08050001 0.08850001 0.08450001 0.052500002 0.2525 0.25649998 0.08050001 0.27249998 0.09650001 0.30049998 0.10450001 0.064500004 0.10450001 0.26049995 0.38049996 0.25649998 0.18049996 0.18049996 0.21249996 0.18449996 0.08850001 0.34849995 0.3564999 0.18049996 0.4364999 0.26049995 0.46449992 0.26849994 0.09650001 0.1365 0.1365 0.25649998 0.38049996 0.3564999 0.3564999 0.38849992 0.21649997 0.12050001 0.19249997 0.19249997 0.32049993 0.27249995 0.4004999 0.26049995 0.4404999 0.26849997 0.1365 0.1365 0.1005 0.22449997 0.22049996 0.24849996 0.26449996 0.10850001 0.25249997 0.056500003 0.08450001 0.21249996 0.056500003 0.18449996 0.0445 0.22449996 0.42449993 0.29249996 0.09650001 0.060500003 0.1005 0.2645 0.2245 0.24849997 0.09650001 0.1645 0.20050001 0.12450001 0.18850002 0.26049995 0.32049993 0.18449996 0.056500003 0.12450001 0.12050001 0.19649994 0.39249992 0.25249997 0.44849995 0.1965 0.1925 0.40849996 0.25649998 0.09650001 0.13250001 0.09250001 0.15650001 0.124500014 0.18449996 0.34449995 0.21649998 0.08450001 0.08050001 0.0485 0.24449998 0.0445 0.24049997 0.21249996 0.14050001 0.2005 0.32049996 0.38849992 0.38049996 0.31649995 0.14050001 0.052500002 0.056500003 0.12050001 0.3205 0.38049996 0.18449996 0.056500003 0.09650001 0.09650001 0.1365 0.38849992 0.31649995 0.2005 0.1645 0.22449997 0.22449997 0.1525 0.28049996 0.19249997 0.056500003 0.12050001 0.11650001 0.17649996 0.3564999 0.22849996 0.09650001 0.26849997 0.1365 0.32849997 0.28849998 0.09650001 0.060500003 0.1645 0.1645 0.12450001 0.25249997 0.3244999 0.18849996 0.052500002 0.0485 0.11650001 0.29649997 0.37249988 0.24049994 0.42849994 0.29649997 0.30049998 0.29649997 0.25649998 0.21649997 0.09250001 0.09250001 0.08850001 0.32050002 0.2885 0.10450001 0.26449996 0.22449997 0.09250001 0.24849997 0.21649997 0.0925 0.21249998 0.08850001 0.37649995 0.29249996 0.1005 0.060500003 0.16849998 0.16849998 0.08450001 0.31650004 0.46049997 0.27649996 0.10450001 0.064500004 0.16849999 0.32449996 0.3564999 0.23249996 0.39249992 0.26849997 0.16449998 0.08050001 0.22449997 0.09650001 0.20449999 0.20449999 0.12050001 0.08450001 0.22849995 0.4404999 0.26849994 0.09650001 0.2005 0.2005 0.23249996 0.3564999 0.26849997 0.39249992 0.08850001 0.08450001 0.42849994 0.30049995 0.12850001 0.12850001 0.12450001 0.08850001 0.056500003 0.26849994 0.50049996 0.32850003 0.14450002 0.14450002 0.10450001 0.22849998 0.09650001 0.22049998 0.08450001 0.08050001 0.30449995 0.42449993 0.26049995 0.2525 0.25649998 0.08050001 0.0485 0.052500002 0.2845 0.4845 0.30049998 0.10450001 0.064500004 0.10450001 0.056500003 0.09650001 0.3564999 0.3564999 0.0925 0.056500003 0.19249997 0.19249997 0.19249997 0.32049993 0.22449997 0.08850001 0.052500002 0.0485 0.26049995 0.4404999 0.26849997 0.1365 0.26449996 0.13250001 0.23649995 0.032500003 0.028500002 0.24049994 0.16049996 0.068500005 0.064500004 0.068500005 0.028500002 0.09650001 0.09250001 0.028500002 0.22849996 0.17249994 0.068500005 0.19649996 0.068500005 0.032500003 0.09250001 0.028500002 0.19249997 0.14049998 0.20049995 0.1325 0.028500002 0.20049995 0.16049996 0.064500004 0.24049994 0.068500005 0.064500004 0.056500006 0.032500003 0.024500001 0.20049995 0.032500003 0.028500002 0.17249994 0.032500003 0.23649995 0.036500003 0.068500005 0.028500002 0.1325 0.16449995 0.028500002 0.09650001 0.17249994 0.028500002 0.032500003 0.22849996 0.032500003 0.14049998 0.20049995 0.028500002 0.1325 0.16449995 0.028500002 0.064500004 0.20049995 0.23649995 0.064500004 0.028500002 0.2605 0.076500006 0.036500003 0.19249997 0.068500005 0.028500002 0.024500001 0.16049996 0.064500004 0.028500002 0.24049994 0.068500005 0.068500005 0.19249997 0.064500004 0.19649996 0.056500006 0.032500003 0.16049996 0.024500001 0.0205 0.20049995 0.068500005 0.032500003 0.1325 0.19249997 0.120500006 0.032500003 0.09650001 0.15649997 0.028500002 0.024500001 0.22049998 0.068500005 0.028500002 0.1325 0.09250001 0.16449995 0.028500002 0.09650001 0.17249994 0.028500002 0.032500003 0.22849996 0.18849997 0.064500004 0.060500007 0.028500002 0.18849997 0.056500006 0.024500001 0.12450001 0.09250001 0.0205 0.032500003 0.14049998 0.056500006 0.20049995 0.028500002 0.1325 0.16449995 0.028500002 0.064500004 0.20049995 0.23649995 0.064500004 0.060500007 0.028500002 0.2605 0.076500006 0.036500003 0.19249997 0.068500005 0.028500002 0.024500001 0.16049996 0.16049996 0.064500004 0.028500002 0.24049994 0.068500005 0.068500005 0.19249997 0.064500004 0.0205 0.024500001 0.052500006 0.19649996 0.0205 0.024500001 0.22449997 0.028500002 0.068500005 0.18849997 0.19649996 0.056500006 0.0085 0.032500003 0.16049996 0.024500001 0.0205 0.20049995 0.068500005 0.032500003 0.120500006 0.060500007 0.052500006)</t>
  </si>
  <si>
    <t>20141001154901-1428</t>
  </si>
  <si>
    <t>20141001155744-3596</t>
  </si>
  <si>
    <t>(GlyphFn Object-1005 User-Drawn-Sketch-Layer-167)</t>
  </si>
  <si>
    <t>(GlyphFn Object-1003 User-Drawn-Sketch-Layer-167)</t>
  </si>
  <si>
    <t>(8 8 8 8 8 8 8 8 8 8 8 8 8 8 8 8 6 6 6 6 6 6 6 6 6 6 6 6 6 6 6 6 4 4 4 4 6 6 6 6 4 4 4 4 4 4 4 4 4 4 4 4 4 4 4 4 4 4 4 4 4 4 4 4 4 4 4 4 4 4 4 4 3 3 3 3 3 3 3 3 3 3 3 3 3 3 3 3 3 3 3 3 3 3 3 3 3 3 3 3 3 3 3 3 3 3 3 3 3 3)</t>
  </si>
  <si>
    <t>(1.023 1.023 1.0095 1.0095)</t>
  </si>
  <si>
    <t>(0.7215 0.7135 0.7215 0.7135 0.7535 0.7615 0.7535 0.7615 0.7255 0.7135 0.7255 0.7135 0.7535 0.7615 0.7535 0.7615 0.489 0.485 0.489 0.485 0.485 0.48900002 0.485 0.48900002 0.493 0.485 0.493 0.485 0.485 0.493 0.485 0.493 0.5165 0.5165 0.51250005 0.51250005 0.521 0.521 0.517 0.517 0.4725 0.47649997 0.4725 0.47649997 0.47649997 0.4725 0.4725 0.47649997 0.4725 0.48049998 0.4725 0.48049998 0.48049998 0.4725 0.4725 0.48049998 0.47649997 0.4725 0.47649997 0.4725 0.4725 0.47649997 0.47649997 0.4725 0.4725 0.48049998 0.4725 0.48049998 0.48049998 0.4725 0.4725 0.48049998 0.2605 0.2605 0.22049998 0.22049998 0.22049998 0.22049998 0.22049998 0.21649998 0.22049998 0.21649998 0.2565 0.2565 0.2565 0.2565 0.22049998 0.21649998 0.22049998 0.21649998 0.2565 0.2605 0.2565 0.2605 0.22049998 0.21649998 0.22049998 0.21649998 0.2565 0.2565 0.2565 0.2565 0.22049998 0.21649998 0.22049998 0.21649998 0.2565 0.2605 0.2565 0.2605)</t>
  </si>
  <si>
    <t>20141001155811-3787</t>
  </si>
  <si>
    <t>20141001155428-2787</t>
  </si>
  <si>
    <t>20141001155810-3777</t>
  </si>
  <si>
    <t>(0.548 0.4755 0.46649998 0.053500004)</t>
  </si>
  <si>
    <t>(0.37299997 0.52949995 0.46549997 0.45749998 0.45749998 0.53349996 0.46549997 0.46549997 0.45749998 0.53349996 0.30449995 0.36049998 0.15249997 0.15249997 0.14849998 0.14849998 0.15249997 0.15249997 0.18049999 0.14849998 0.15249997 0.14449999 0.15249997 0.14849998 0.15249997 0.14449999 0.18049999 0.18049999 0.14849998 0.15249997 0.14449999 0.15249997 0.14849998 0.15249997 0.14449999 0.18049999)</t>
  </si>
  <si>
    <t>20141001155920-4356</t>
  </si>
  <si>
    <t>20141001154742-1216</t>
  </si>
  <si>
    <t>20141001160030-4749</t>
  </si>
  <si>
    <t>(GlyphFn Object-1144 User-Drawn-Sketch-Layer-185)</t>
  </si>
  <si>
    <t>20141001155337-2610</t>
  </si>
  <si>
    <t>(0.45749998 0.45749998 0.45749998 0.45749998 0.45749998 0.45749998 0.45749998 0.45749998 0.45749998 0.14849998 0.14849998 0.14849998 0.14849998 0.14849998 0.14849998 0.14449999 0.14849998 0.14849998 0.14449999 0.14849998 0.14849998 0.14449999 0.14849998 0.14849998 0.14449999 0.14849998 0.14849998 0.14449999 0.14849998 0.14849998 0.14449999 0.14849998 0.14849998)</t>
  </si>
  <si>
    <t>20141001155956-4673</t>
  </si>
  <si>
    <t>(3 3 3 4 4 4 4 3 3 3 3 3 3 3 3 3 3 3 3 3 3 3 3 3 3 3 3 3)</t>
  </si>
  <si>
    <t>(0.052500006 0.036500003 0.052500006 0.0405 0.08850001 0.0405 0.08850001 0.036500003 0.0205 0.0205 0.052500006 0.036500003 0.036500003 0.036500003 0.052500006 0.0205 0.0205 0.036500003 0.052500006 0.052500006 0.052500006 0.052500006 0.052500006 0.052500006 0.0205 0.0205 0.036500003 0.052500006)</t>
  </si>
  <si>
    <t>20141001155224-2307</t>
  </si>
  <si>
    <t>20141001155011-1776</t>
  </si>
  <si>
    <t>(GlyphFn Object-548 User-Drawn-Sketch-Layer-43)</t>
  </si>
  <si>
    <t>(GlyphFn Object-552 User-Drawn-Sketch-Layer-43)</t>
  </si>
  <si>
    <t>(8 8 8 8 8 8 8 8 8 6 4 4 3 3 3 3 3 3 3 3 3 3 3 3 3 3 3 3 3 3 3 3 3 3 3)</t>
  </si>
  <si>
    <t>(0.5435 0.4755 0.46649998 0.049000002)</t>
  </si>
  <si>
    <t>(0.45749998 0.46549994 0.5295 0.46549994 0.5255 0.45749998 0.5295 0.45749998 0.46549994 0.37299997 0.36049998 0.30449995 0.15249997 0.14849998 0.14849998 0.14849998 0.15249997 0.15249997 0.18049999 0.14449999 0.18049999 0.15249997 0.14849998 0.14449999 0.14849998 0.14849998 0.15249997 0.18049999 0.14449999 0.18049999 0.15249997 0.14849998 0.14449999 0.14849998 0.14849998)</t>
  </si>
  <si>
    <t>20141001154902-1430</t>
  </si>
  <si>
    <t>(GlyphFn Object-476 User-Drawn-Sketch-Layer-29)</t>
  </si>
  <si>
    <t>(GlyphFn Object-474 User-Drawn-Sketch-Layer-29)</t>
  </si>
  <si>
    <t>(6 6 6 6 6 6 6 6 6 6 6 6 6 8 8 8 9 9 9 8 8 8 9 9 8 8 8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t>
  </si>
  <si>
    <t>(0.745 0.43800002)</t>
  </si>
  <si>
    <t>(0.329 0.33299997 0.28899997 0.12900001 0.353 0.40899998 0.38899994 0.26899996 0.353 0.12100001 0.11700001 0.329 0.33299997 0.36549997 0.5815 0.5415 0.58149993 0.4455 0.32150003 0.32950002 0.42549998 0.53349996 0.6334999 0.6614999 0.6934999 0.3775 0.19750002 0.26099998 0.12100001 0.43299994 0.45699996 0.45299995 0.0365 0.056500003 0.052500002 0.08850001 0.18849996 0.24849997 0.25249997 0.14850001 0.28849995 0.24849996 0.3085 0.2805 0.40849996 0.31649998 0.24049999 0.17650002 0.2805 0.30449998 0.2125 0.12050001 0.24849999 0.15650001 0.44449997 0.11650001 0.27249998 0.24449998 0.1525 0.2805 0.38049996 0.44049996 0.18849996 0.18050002 0.26049995 0.28049996 0.3405 0.08050001 0.18049996 0.24049997 0.3244999 0.08450001 0.22849995 0.18449995 0.24449997 0.09650001 0.19649996 0.25649998 0.39249992 0.09250001 0.22049996 0.19249995 0.25249997 0.0405 0.076500006 0.11250001 0.22049998 0.0445 0.12450001 0.08050001 0.11650001 0.0405 0.076500006 0.11250001 0.076500006 0.072500005 0.11650001 0.10850001 0.14450002 0.17649996 0.076500006 0.08050001 0.076500006 0.20849997 0.11650001 0.10850001 0.11250001 0.21649997 0.11650001 0.12050001 0.08850001 0.17649996 0.09250001 0.076500006 0.08050001 0.0405 0.076500006 0.08050001 0.18050002 0.0405 0.18050002 0.076500006 0.08050001 0.052500002 0.052500002 0.056500003 0.15650001 0.052500002 0.15650001 0.052500002 0.056500003 0.060500003 0.060500003 0.064500004 0.08450001 0.22049998 0.22049998 0.22049998 0.22449997 0.1605 0.15650001 0.1605 0.18050002 0.32049996 0.31649998 0.31649998 0.32049996 0.056500003 0.09250001 0.09650001 0.11650001 0.21649997 0.25249997 0.25249997 0.25649998 0.26049998 0.09250001 0.08850001 0.11650001 0.42049992 0.25249997 0.25249997 0.24849997 0.42049992 0.25249997 0.24849997 0.08450001 0.31649998 0.12450001 0.14850001 0.14450002 0.08850001 0.18849996 0.24849997 0.3125 0.44049996 0.3085 0.0485 0.08450001 0.12050001 0.18450001 0.3125 0.18050002 0.0485 0.08450001 0.08850001 0.1525 0.2805 0.14850001 0.09650001 0.19649996 0.25649998 0.45249993 0.28449997 0.25249997 0.21649997 0.11650001 0.12050001 0.09250001 0.09250001 0.08050001 0.072500005 0.10850001 0.11250001 0.08450001 0.08450001 0.072500005 0.0405 0.076500006 0.08050001 0.18450001 0.18050002 0.08050001 0.052500002 0.052500002 0.056500003 0.1605 0.15650001 0.056500003 0.060500003 0.060500003 0.064500004 0.08850001 0.15650001 0.22449997 0.1605 0.15650001 0.1605 0.18450001 0.2525 0.32049996 0.32049996 0.31649998 0.32049996 0.1525 0.1885 0.21650001 0.24849997 0.31649998 0.38449994 0.21649997 0.25249997 0.28049996 0.08850001 0.15650001 0.22449997 0.42049992 0.25249997 0.22049996 0.056500003 0.09250001 0.09650001 0.29249996 0.12450001 0.09250001 0.22849996 0.060500007 0.052500006 0.060500007 0.124500014 0.028500002 0.12450001 0.12450001 0.09650001 0.18049999 0.048500005 0.064500004 0.032500003 0.1285 0.19249997 0.064500004 0.21649998 0.060500007 0.11650001 0.032500003 0.060500007 0.028500002 0.064500004 0.064500004 0.048500005 0.064500004 0.16449995 0.22449997 0.18049999 0.21649998 0.024500001 0.060500007 0.09650001 0.11650001 0.0165 0.16049996 0.060500007 0.064500004 0.0205 0.056500006 0.028500002 0.028500002 0.032500003 0.0165 0.024500001 0.1285 0.124500014 0.1285 0.024500001 0.032500003 0.056500006 0.12450001 0.19249997 0.19249997 0.19249997 0.024500001 0.060500007 0.064500004 0.08850001 0.032500003 0.22849996 0.060500007 0.056500006 0.028500002 0.024500001 0.08850001 0.21649998 0.12450001 0.08450001 0.048500005 0.064500004 0.16449995 0.22449997 0.18049999 0.21649998 0.024500001 0.060500007 0.09650001 0.11650001 0.0165 0.16049996 0.060500007 0.064500004 0.0205 0.0165 0.0165 0.052500006 0.056500006 0.048500005 0.056500006 0.028500002 0.028500002 0.032500003 0.0165 0.024500001 0.1285 0.124500014 0.1285 0.024500001 0.032500003 0.056500006 0.12450001 0.19249997 0.19249997 0.19249997 0.024500001 0.060500007 0.064500004 0.08850001 0.032500003 0.22849996 0.060500007 0.056500006 0.028500002)</t>
  </si>
  <si>
    <t>20141001154947-1675</t>
  </si>
  <si>
    <t>(3 3 4 4 4 4 3 3 3 3 3 3 3 3 3 3 3 3 3 3 3 3 3 3)</t>
  </si>
  <si>
    <t>(0.048500005 0.032500003 0.08050001 0.0325 0.0325 0.08050001 0.032500003 0.0165 0.0165 0.048500005 0.032500003 0.032500003 0.032500003 0.048500005 0.048500005 0.048500005 0.048500005 0.048500005 0.048500005 0.048500005 0.0165 0.0165 0.032500003 0.048500005)</t>
  </si>
  <si>
    <t>20141001155749-3626</t>
  </si>
  <si>
    <t>(4 4 4 3 3 3 3 3 3 3 3 3 3 3 3 3 3 3 3 3 3 3 3 3 3 3 3 3 3 3 3 3 3 3 3 3 3 3 3 3 3 3 3 3 3 3 3 3 3 3 3 3 3 3 3 3 3 3 3)</t>
  </si>
  <si>
    <t>(0.056500003 0.064500004 0.076500006 0.040500004 0.040500004 0.040500004 0.0205 0.024500001 0.024500001 0.028500002 0.036500003 0.0205 0.028500002 0.028500002 0.024500001 0.040500004 0.036500003 0.024500001 0.040500004 0.036500003 0.028500002 0.024500001 0.024500001 0.0205 0.040500004 0.028500002 0.028500002 0.0205 0.024500001 0.028500002 0.036500003 0.040500004 0.0205 0.024500001 0.0205 0.028500002 0.028500002 0.0205 0.028500002 0.028500002 0.040500004 0.0205 0.024500001 0.024500001 0.028500002 0.036500003 0.028500002 0.028500002 0.028500002 0.036500003 0.028500002 0.028500002 0.0205 0.036500003 0.028500002 0.024500001 0.024500001 0.0205 0.040500004)</t>
  </si>
  <si>
    <t>20141001155711-3381</t>
  </si>
  <si>
    <t>(GlyphFn Object-992 User-Drawn-Sketch-Layer-165)</t>
  </si>
  <si>
    <t>(0.4615 0.45349997 0.45349997 0.45349997 0.45349997 0.4615 0.45349997 0.4615 0.45349997 0.14849998 0.14849998 0.14849998 0.14849998 0.14849998 0.14449999 0.14449999 0.14849998 0.14849998 0.14849998 0.14449999 0.14849998 0.14849998 0.14449999 0.14449999 0.14449999 0.14849998 0.14849998 0.14849998 0.14449999 0.14849998 0.14849998 0.14449999)</t>
  </si>
  <si>
    <t>20141001155154-2198</t>
  </si>
  <si>
    <t>(GlyphFn Object-952 User-Drawn-Sketch-Layer-103)</t>
  </si>
  <si>
    <t>(GlyphFn Object-944 User-Drawn-Sketch-Layer-103)</t>
  </si>
  <si>
    <t>20141001155715-3429</t>
  </si>
  <si>
    <t>(GlyphFn Object-994 User-Drawn-Sketch-Layer-165)</t>
  </si>
  <si>
    <t>(0.38099998 0.45749998 0.53749996 0.45749998 0.45749998 0.45749998 0.53749996 0.53349996 0.45749998 0.45749998 0.36849996 0.29649997 0.18449998 0.14849998 0.14849998 0.14849998 0.18449998 0.14449999 0.14849998 0.14849998 0.14849998 0.14849998 0.18449998 0.18449998 0.14449999 0.14849998 0.14449999 0.14849998 0.14849998 0.14849998 0.14849998 0.18449998 0.18449998 0.14449999 0.14849998)</t>
  </si>
  <si>
    <t>20141001155125-2054</t>
  </si>
  <si>
    <t>(GlyphFn Object-631 User-Drawn-Sketch-Layer-97)</t>
  </si>
  <si>
    <t>(GlyphFn Object-632 User-Drawn-Sketch-Layer-97)</t>
  </si>
  <si>
    <t>20141001154931-1576</t>
  </si>
  <si>
    <t>(GlyphFn Object-510 User-Drawn-Sketch-Layer-35)</t>
  </si>
  <si>
    <t>(GlyphFn Object-508 User-Drawn-Sketch-Layer-35)</t>
  </si>
  <si>
    <t>(6 6 6 8 8 8 8 8 8 8 8 8 8 8 8 6 6 6 4 4 4 4 4 4 4 4 4 4 4 4 4 4 4 4 4 4 4 4 3 3 3 3 3 3 3 3 3 3 3 3 3 3 3 3 3 3 3 3)</t>
  </si>
  <si>
    <t>(0.42000002 0.411 0.347)</t>
  </si>
  <si>
    <t>(0.44899997 0.445 0.481 0.48549998 0.46149996 0.5655 0.7495 0.70949996 0.6015 0.45349997 0.49349996 0.45349997 0.64549994 0.70949996 0.45749995 0.51699996 0.413 0.51699996 0.46449998 0.50049996 0.3645 0.4005 0.3965 0.36049998 0.3965 0.43649995 0.47249997 0.4325 0.3965 0.46449998 0.50049996 0.33249998 0.40049997 0.46849996 0.4285 0.40049997 0.40449995 0.3645 0.22049998 0.15249997 0.1405 0.14849998 0.21649998 0.2525 0.24849999 0.14849998 0.14449999 0.18449998 0.14449999 0.22049998 0.18049999 0.15249997 0.14849998 0.2525 0.14849998 0.18449998 0.22049998 0.15249997)</t>
  </si>
  <si>
    <t>20141001155956-4678</t>
  </si>
  <si>
    <t>(3 3 3 3 4 4 4 4 3 3 3 3 3 3 3 3 3 3 3 3 3 3 3 3 3 3 3 3 3)</t>
  </si>
  <si>
    <t>(0.056500006 0.044500005 0.056500006 0.044500005 0.10050001 0.10050001 0.0325 0.10050001 0.044500005 0.0165 0.0165 0.056500006 0.044500005 0.044500005 0.044500005 0.056500006 0.0165 0.0165 0.044500005 0.056500006 0.056500006 0.056500006 0.056500006 0.056500006 0.056500006 0.0165 0.0165 0.044500005 0.056500006)</t>
  </si>
  <si>
    <t>20141001154947-1664</t>
  </si>
  <si>
    <t>(GlyphFn Object-522 User-Drawn-Sketch-Layer-39)</t>
  </si>
  <si>
    <t>(GlyphFn Object-529 User-Drawn-Sketch-Layer-39)</t>
  </si>
  <si>
    <t>20141001154843-1388</t>
  </si>
  <si>
    <t>(GlyphFn Object-470 User-Drawn-Sketch-Layer-27)</t>
  </si>
  <si>
    <t>(GlyphFn Object-473 User-Drawn-Sketch-Layer-27)</t>
  </si>
  <si>
    <t>(6 6 6 6 6 6 6 6 6 6 8 8 8 8 8 8 8 8 8 8 8 8 8 8 8 4 4 4 6 6 6 6 6 6 6 6 6 6 4 4 4 4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t>
  </si>
  <si>
    <t>(1.1435001 0.92050004)</t>
  </si>
  <si>
    <t>(0.505 0.477 0.43299994 0.5890001 0.36099994 0.4930001 0.16100001 0.10900001 0.36899996 0.33699995 0.49349993 0.64550006 0.6175 0.34149998 0.45749998 0.45749995 0.58949995 0.8295001 0.68549997 0.47749996 0.52549994 0.36149997 0.5774999 0.7735001 0.57750005 0.052500002 0.0845 0.0445 0.5890001 0.477 0.329 0.4930001 0.249 0.36899996 0.285 0.297 0.36099994 0.4930001 0.36849993 0.40050003 0.23249999 0.22449997 0.37299997 0.40500003 0.23699999 0.22899997 0.18449996 0.076500006 0.16049999 0.22049998 0.11250001 0.1965 0.10450001 0.064500004 0.4044999 0.43249997 0.43649998 0.32849997 0.35650003 0.36050004 0.4245 0.4005 0.30049995 0.35249993 0.47650006 0.2245 0.2765 0.40050012 0.34449995 0.32049996 0.12050001 0.076500006 0.08850001 0.15650001 0.11250001 0.12450001 0.10450001 0.064500004 0.1565 0.08050001 0.1565 0.19250001 0.11650001 0.19250001 0.10850001 0.068500005 0.1565 0.20849998 0.33250013 0.19250001 0.2445 0.3685001 0.2365 0.19649999 0.1645 0.08850001 0.1645 0.1605 0.08450001 0.1605 0.15250002 0.12050001 0.26049995 0.22849996 0.14850001 0.25649998 0.22449996 0.1445 0.29249996 0.26049995 0.32049996 0.28849995 0.20850001 0.35649997 0.32449996 0.24450001 0.32849997 0.32849997 0.32849997 0.35650003 0.36050004 0.36449996 0.39250004 0.39650005 0.39650002 0.39650002 0.42449993 0.39249992 0.31249997 0.41649994 0.38449994 0.30449998 0.32849997 0.5045001 0.43249992 0.4605 0.4645 0.42449993 0.4525 0.4565 0.39650002 0.5725001 0.22849996 0.22049996 0.18849996 0.16049999 0.14450002 0.1965 0.10450001 0.1885 0.1565 0.19649994 0.26449996 0.22049996 0.16849999 0.18850002 0.16449998 0.14850001 0.23249999 0.1885 0.33249992 0.4044999 0.43249997 0.29249996 0.32849997 0.30049995 0.28849995 0.37249994 0.4005 0.28849998 0.3564999 0.24849997 0.47650006 0.34849995 0.40050012 0.34449995 0.46850008 0.36050013 0.25649998 0.24849997 0.21649997 0.33250013 0.24049999 0.3685001 0.2365 0.36050013 0.32850012 0.18049999 0.26049995 0.22849996 0.2085 0.25649998 0.21249998 0.28049996 0.29249996 0.26049995 0.24049999 0.32049996 0.28849995 0.2765 0.35649997 0.2805 0.28449997 0.36049998 0.32849997 0.28449997 0.28849995 0.21249998 0.36050004 0.29649997 0.39650005 0.39650002 0.40050003 0.32450005 0.30449995 0.38449994 0.35249993 0.41250002 0.39249992 0.41650003 0.4925 0.49650002 0.4645 0.34449995 0.42449993 0.39249992 0.4525001 0.41649994 0.4565001 0.41249996 0.5365001 0.5045001 0.36049992 0.43249992 0.4605 0.46450007 0.42449993 0.4725001 0.42049992 0.54450005 0.5725001 0.23649995 0.26450002 0.26850003 0.16449995 0.1325 0.3085001 0.1325 0.3085001 0.1285 0.16449995 0.0205 0.19649996 0.16849995 0.032500003 0.16849995 0.09250001 0.16049996 0.052500006 0.13649999 0.024500001 0.060500007 0.052500006 0.0205 0.0125 0.032500003 0.028500002 0.09650001 0.052500006 0.064500004 0.09250001 0.1285 0.1325 0.056500006 0.1325 0.14449999 0.14849998 0.22849996 0.19649996 0.116500005 0.15649997 0.16449995 0.23649995 0.26450002 0.26850003 0.19649996 0.18849997 0.1325 0.18449998 0.3085001 0.16849995 0.09250001 0.16049996 0.13649999 0.032500003 0.028500002 0.09650001 0.064500004 0.09250001 0.1285 0.1325 0.1325 0.15649997 0.16449995 0.23649995 0.26850003 0.19649996 0.18849997 0.1325 0.3085001)</t>
  </si>
  <si>
    <t>20141001155146-2153</t>
  </si>
  <si>
    <t>(GlyphFn Object-656 User-Drawn-Sketch-Layer-101)</t>
  </si>
  <si>
    <t>(GlyphFn Object-655 User-Drawn-Sketch-Layer-101)</t>
  </si>
  <si>
    <t>(0.40899998 0.445 0.40499997 0.40899998 0.59749997 0.6695 0.5935 0.5895 0.6015 0.6655 0.6735 0.5895 0.59749997 0.481 0.401 0.481 0.4325 0.4685 0.36049998 0.3965 0.39249998 0.4645 0.3965 0.4685 0.21249999 0.2525 0.18049999 0.18049999 0.2525 0.1765 0.21249999 0.18049999 0.21249999 0.18049999 0.18049999 0.21649998 0.18049999 0.2525 0.1765 0.21249999 0.18049999 0.21249999 0.18049999 0.18049999 0.21649998)</t>
  </si>
  <si>
    <t>20141001160034-4855</t>
  </si>
  <si>
    <t>(3 3 3 3 3 3 3 3 3 3 3 3 3 3 3 3 3 3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t>
  </si>
  <si>
    <t>(0.16450001 0.16000001 0.143)</t>
  </si>
  <si>
    <t>(0.036500003 0.044500005 0.044500005 0.044500005 0.052500006 0.052500006 0.048500005 0.056500006 0.052500006 0.048500005 0.048500005 0.044500005 0.044500005 0.044500005 0.048500005 0.048500005 0.056500006 0.048500005 0.08850001 0.09650001 0.09650001 0.10050001 0.10850001 0.09650001 0.10450001 0.10050001 0.08450001 0.08850001 0.09650001 0.09650001 0.10050001 0.10850001 0.09650001 0.10450001 0.10050001 0.08450001 0.032500003 0.044500005 0.048500005 0.048500005 0.040500004 0.052500006 0.056500006 0.048500005 0.044500005 0.052500006 0.052500006 0.044500005 0.044500005 0.044500005 0.044500005 0.036500003 0.036500003 0.044500005 0.044500005 0.044500005 0.044500005 0.052500006 0.052500006 0.044500005 0.048500005 0.056500006 0.052500006 0.040500004 0.048500005 0.048500005 0.044500005 0.032500003 0.036500003 0.044500005 0.044500005 0.044500005 0.044500005 0.052500006 0.052500006 0.044500005 0.048500005 0.056500006 0.052500006 0.040500004 0.048500005 0.048500005 0.044500005 0.032500003 0.036500003 0.044500005 0.044500005 0.044500005 0.044500005 0.052500006 0.052500006 0.044500005 0.048500005 0.056500006 0.052500006 0.040500004 0.048500005 0.048500005 0.044500005 0.032500003 0.036500003 0.044500005 0.044500005 0.044500005 0.044500005 0.052500006 0.052500006 0.044500005 0.048500005 0.056500006 0.052500006 0.040500004 0.048500005 0.048500005 0.044500005 0.032500003 0.036500003 0.044500005 0.044500005 0.044500005 0.044500005 0.052500006 0.052500006 0.044500005 0.048500005 0.056500006 0.052500006 0.040500004 0.048500005 0.048500005 0.044500005 0.032500003 0.036500003 0.044500005 0.044500005 0.044500005 0.044500005 0.052500006 0.052500006 0.044500005 0.048500005 0.056500006 0.052500006 0.040500004 0.048500005 0.048500005 0.044500005 0.032500003 0.032500003 0.044500005 0.048500005 0.048500005 0.040500004 0.052500006 0.056500006 0.048500005 0.044500005 0.052500006 0.052500006 0.044500005 0.044500005 0.044500005 0.044500005 0.036500003)</t>
  </si>
  <si>
    <t>20141001155711-3378</t>
  </si>
  <si>
    <t>(GlyphFn Object-995 User-Drawn-Sketch-Layer-165)</t>
  </si>
  <si>
    <t>20141001154932-1589</t>
  </si>
  <si>
    <t>20141001155901-4209</t>
  </si>
  <si>
    <t>(GlyphFn Object-1060 User-Drawn-Sketch-Layer-175)</t>
  </si>
  <si>
    <t>20141001155424-2777</t>
  </si>
  <si>
    <t>20141001155651-3242</t>
  </si>
  <si>
    <t>(0.46549994 0.4615 0.46149996 0.46149996 0.46549994 0.4615 0.4615 0.46149996 0.46549994 0.14849998 0.14849998 0.14849998 0.14849998 0.15249997 0.15249997 0.15249997 0.15249997 0.14849998 0.14849998 0.15249997 0.14849998 0.15249997 0.14849998 0.14849998 0.14849998 0.14849998 0.14449999 0.14849998 0.15249997 0.14849998 0.15249997 0.14849998 0.14849998 0.14849998 0.14849998 0.14449999 0.14849998)</t>
  </si>
  <si>
    <t>20141001160111-4999</t>
  </si>
  <si>
    <t>(GlyphFn Object-1186 User-Drawn-Sketch-Layer-189)</t>
  </si>
  <si>
    <t>(GlyphFn Object-1180 User-Drawn-Sketch-Layer-189)</t>
  </si>
  <si>
    <t>20141001155544-2855</t>
  </si>
  <si>
    <t>(GlyphFn Object-968 User-Drawn-Sketch-Layer-121)</t>
  </si>
  <si>
    <t>(GlyphFn Object-967 User-Drawn-Sketch-Layer-121)</t>
  </si>
  <si>
    <t>(8 8 6 6 8 6 6 6 6 6 6 6 6 6 6 6 6 6 6 6 6 6 6 6 6 6 6 6 6 6 6 6 6 6 6 6 6 6 6 6 6 6 6 6 6 6 6 6 6 6 6 6 6 6 6 6 6 6 6 6 6 6 6 6 6 6 6 6 6 6 6 6 6 6 6 6 6 6 6 6 6 6 6 6 6 9 9 9 9 9 9 9 9 9 9 9 9 9 9 9 9 9 9 9 9 9 9 9 9 9 9 9 9 9 9 9 9 9 9 9 9 8 8 8 8 9 9 9 9 9 9 9 9 9 9 9 9 9 9 9 9 9 9 9 9 9 9 9 9 9 9 9 9 9 9 9 9 9 9 9 9 8 8 8 8 8 8 8 8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</si>
  <si>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(0.8375001 1.0015001 0.5890001 0.7290002 1.0855002 0.48099995 0.30899996 0.48099992 0.20500001 0.3769999 0.15300001 0.30499995 0.34499997 0.30899996 0.20500001 0.7290002 0.5530001 0.36900005 0.40900004 0.12900001 0.26099998 0.58500016 0.58500016 0.549 0.34899995 0.6250001 0.6090002 0.40900004 0.20500001 0.51699996 0.68900025 0.6170002 0.29699996 0.53700006 0.61300015 0.45300013 0.12900001 0.44499993 0.5490001 0.61300015 0.13700001 0.37299997 0.41300008 0.7410002 0.34499997 0.4529999 0.62500024 0.33299997 0.13300002 0.32899997 0.265 0.5530001 0.40900004 0.4449999 0.50899994 0.51699996 0.6490002 0.13700001 0.141 0.14500001 0.141 0.4529999 0.5170001 0.5130001 0.60500014 0.16500002 0.157 0.141 0.157 0.14900002 0.14500001 0.141 0.14500001 0.5130001 0.58500016 0.49299988 0.6450002 0.13700001 0.13300002 0.13700001 0.13300002 0.47299993 0.5610001 0.4769999 0.58500016 0.8655001 0.7175001 0.6135 0.7375 0.58149993 0.5135 0.8815001 0.8535001 0.6575 0.75750005 0.7174999 0.5094999 0.53749996 0.9295002 0.8535001 0.5134999 0.83350015 0.72549987 0.78950006 0.9255003 0.72150016 0.6974999 0.8655002 0.58949995 0.40149993 0.8095001 0.8655002 0.32950002 0.7214999 0.7895 0.40149993 0.5975001 0.7135 0.32950002 0.5734999 0.6414999 0.54550004 0.6535001 0.50149995 0.43349996 0.61749995 0.5094999 0.43349993 0.83350015 0.68550014 0.69350004 0.76549995 0.6974999 0.48149997 0.9415003 0.8935002 0.6895001 0.5094999 0.7615 0.7334999 0.6215 0.97350025 0.9335003 0.6134999 0.6895 0.58549994 0.79349995 0.9695003 0.76150024 0.43749994 0.6134999 0.65349984 0.5415 0.82550013 0.9615003 0.47749993 0.5094999 0.7055 0.58549994 0.6855001 1.0175003 0.84150004 0.23750001 1.0855002 0.44949996 0.3615 0.8375001 0.22550002 1.0015001 0.4450001 0.20900002 0.34099996 0.30099997 0.13300002 0.57700014 0.517 0.48099995 0.40899992 0.6090001 0.40900004 0.5130001 0.46499994 0.30099997 0.65300024 0.58500016 0.62500024 0.4849999 0.5690001 0.44100013 0.47699994 0.5450001 0.35299996 0.53700006 0.549 0.47699994 0.47299993 0.4489999 0.3729999 0.58500016 0.549 0.513 0.30899996 0.6250001 0.6090002 0.40900004 0.521 0.4889999 0.68900025 0.6170002 0.40099993 0.33699995 0.53700006 0.61300015 0.45300013 0.297 0.53700006 0.37299997 0.41300008 0.7410002 0.4450001 0.32899997 0.20900002 0.25699997 0.53300005 0.57700014 0.517 0.6090001 0.53300005 0.40900004 0.13300002 0.47699994 0.65300024 0.58500016 0.5690001 0.57700014 0.44100013 0.12900001 0.33699992 0.53700006 0.549 0.13300002 0.20500001 0.265 0.5890001 0.056500003 0.064500004 0.0445 0.0485 0.056500003 0.060500003 0.072500005 0.068500005 0.4404999 0.5045 0.5125 0.64450026 0.13250001 0.1365 0.14050001 0.1365 0.4484999 0.51250005 0.50850004 0.6005001 0.16050002 0.1525 0.1365 0.1525 0.14450002 0.14050001 0.1365 0.14050001 0.50850004 0.5805001 0.48849988 0.6405002 0.13250001 0.12850001 0.13250001 0.12850001 0.4684999 0.5565001 0.4724999 0.5805001 0.16450001 0.1965 0.6565002 0.4485001 0.20050001 0.13250001 0.22450002 0.16450001 0.30049998 0.30849996 0.1685 0.22449997 0.23249996 0.35650006 0.5165 0.29649997 0.1365 0.36850005 0.30850005 0.060500003 0.124500014 0.43250012 0.30049998 0.33249995 0.3845001 0.7045002 0.2085 0.14050001 0.4805001 0.18850002 0.19650002 0.20450002 0.20850003 0.26449996 0.22849996 0.35250008 0.32450005 0.10450001 0.19250001 0.13650002 0.076500006 0.15650001 0.22050002 0.16050002 0.46449995 0.23249996 0.12450001 0.4445001 0.108500004 0.38450012 0.64450014 0.32449996 0.33249998 0.1685 0.17250001 0.20050001 0.16450001 0.15650001 0.12850001 0.27649996 0.36449996 0.072500005 0.28449994 0.36449996 0.19250003 0.13250001 0.08450001 0.32050002 0.30449995 0.09250001 0.32850003 0.09650001 0.060500003 0.09650001 0.3325001 0.5725001 0.32850003 0.12050001 0.13250001 0.12850001 0.28849998 0.26049995 0.09650001 0.5005001 0.3325001 0.060500003 0.26049995 0.47649992 0.26849994 0.10050001 0.27649993 0.064500004 0.108500004 0.40050012 0.24449994 0.33250004 0.56850016 0.3805001 0.13650002 0.1885 0.20050001 0.14050001 0.30049998 0.4404999 0.27649993 0.34050012 0.60850024 0.3365001 0.11250001 0.32849994 0.23649994 0.068500005 0.056500003 0.12450001 0.20449996 0.49650007 0.30449995 0.56050014 0.30050004 0.11250001 0.14450002 0.1965 0.2605 0.20050001 0.108500004 0.24849994 0.4404999 0.076500006 0.3445001 0.5325001 0.3085 0.10850001 0.29249996 0.1645 0.08450001 0.18849996 0.060500003 0.3205001 0.3244999 0.32050002 0.31650004 0.08450001 0.26049995 0.35649997 0.18850002 0.13250001 0.16050002 0.2245 0.19250001 0.1725 0.36449996 0.32049996 0.12850001 0.09650001 0.1885 0.28849995 0.076500006 0.18049996 0.18449996 0.08450001 0.22049996 0.08450001 0.08050001 0.32850006 0.50450003 0.32449996 0.15650001 0.12850001 0.15650001 0.16050002 0.12850001 0.2565 0.1965 0.1525 0.32049996 0.28849998 0.15250002 0.25249997 0.09650001 0.08850001 0.4004999 0.30049995 0.12850001 0.22849995 0.10450001 0.35250005 0.37250006 0.19250003 0.3965001 0.3685001 0.10450001 0.108500004 0.33650005 0.20450002 0.14450002 0.32850003 0.4965 0.30849996 0.116500005 0.14850001 0.2045 0.1965 0.29649997 0.30049995 0.0925 0.26049995 0.13650002 0.10450001 0.12450001 0.25649998 0.46050006 0.5365001 0.27249995 0.10450001 0.33250004 0.17250001 0.14050001 0.32450002 0.39650002 0.2085 0.12050001 0.15250002 0.39650005 0.22850001 0.08450001 0.08850001 0.12450001 0.08850001 0.28849998 0.25649998 0.12050001 0.25249997 0.18849997 0.26449996 0.50049996 0.33250004 0.09650001 0.3925001 0.3605001 0.09250001 0.1645 0.40050003 0.12050001 0.3205 0.17250001 0.16450001 0.4684999 0.27249995 0.09650001 0.23249994 0.10850001 0.28049996 0.30049998 0.12850001 0.3325001 0.40050012 0.13650002 0.072500005 0.30050004 0.34850004 0.11250001 0.29650003 0.5645001 0.3765001 0.29649997 0.12450001 0.17250001 0.16450001 0.27249995 0.5125 0.27249995 0.4404999 0.31649995 0.15650001 0.17650002 0.20050001 0.40450013 0.3325001 0.068500005 0.28449994 0.5125 0.10850001 0.42050013 0.6045002 0.33650002 0.14850001 0.30049998 0.12850001 0.36450005 0.19650002 0.060500003 0.30050004 0.30449995 0.26849997 0.4684999 0.30849996 0.17250001 0.19650002 0.13250001 0.060500003 0.29650003 0.5125 0.27649996 0.3285001 0.6405002 0.37250012 0.10450001 0.34050003 0.12850001 0.25249997 0.37650013 0.13250001 0.26049995 0.13250001 0.1365 0.09650001 0.26449996 0.47649992 0.32849997 0.14850001 0.12850001 0.13250001 0.32450002 0.3325 0.14050001 0.5645001 0.4045001 0.1005 0.30450004 0.5845002 0.13250001 0.25649998 0.10450001 0.2005 0.36449993 0.23649995 0.20449999 0.22449996 0.068500005 0.28049996 0.27649996 0.09650001 0.26049995 0.26449996 0.10450001 0.11250001 0.3325 0.27249998 0.11250001 0.33650002 0.54050004 0.31250006 0.14050001 0.12850001 0.24049996 0.33649993 0.23649995 0.26049995 0.2125 0.28849995 0.13250001 0.13650002 0.13250001 0.32050008 0.48450002 0.30449995 0.14450002 0.108500004 0.32850003 0.08050001 0.1685 0.39250004 0.30850002 0.08050001 0.14850001 0.1365 0.54050004 0.33249995 0.14050001 0.16450001 0.2085 0.16050002 0.29649997 0.30049995 0.16050002 0.34850007 0.3565001 0.17650002 0.33649996 0.30049998 0.14050001 0.31650004 0.40450007 0.15650001 0.072500005 0.3805001 0.34850007 0.3845001 0.3845001 0.124500014 0.40050012 0.16050002 0.43250012 0.1925 0.12450001 0.29249996 0.32049996 0.15650001 0.16450001 0.19250003 0.20050001 0.19250003 0.24849996 0.1525 0.18050002 0.32849997 0.26849997 0.060500003 0.124500014 0.33649996 0.26449996 0.0925 0.13250001 0.26049995 0.28849998 0.15650001 0.5805001 0.52050006 0.34850007 0.35650003 0.124500014 0.124500014 0.1565 0.38450003 0.3165 0.08850001 0.11650001 0.35650003 0.36450005 0.15650001 0.16450001 0.16050002 0.21649997 0.12050001 0.14850001 0.12050001 0.060500003 0.22849996 0.29249996 0.124500014 0.052500002 0.25249997 0.29249996 0.08850001 0.11650001 0.29249996 0.33249995 0.26849997 0.29649997 0.2085 0.14050001 0.17250001 0.12850001 0.15650001 0.18050002 0.18850002 0.19650002 0.20450002 0.19650002 0.25249997 0.25649998 0.38050008 0.56850016 0.35250008 0.32450005 0.10450001 0.19250001 0.22050002 0.13650002 0.076500006 0.15650001 0.22050002 0.16050002 0.08850001 0.4085001 0.4485001 0.32050002 0.26049995 0.08850001 0.52050006 0.2885 0.2885 0.056500003 0.2845 0.56050014 0.3325001 0.09250001 0.33250004 0.50049996 0.29249996 0.12850001 0.12450001 0.15250002 0.29249996 0.08450001 0.056500003 0.26849994 0.4364999 0.26449996 0.09650001 0.22449996 0.42449993 0.29249996 0.08850001 0.08850001 0.26449996 0.10050001 0.12850001 0.15250002 0.3005 0.5925001 0.35250002 0.3605001 0.1005 0.3765001 0.56850016 0.32850003 0.14050001 0.30849996 0.36049998 0.1965 0.1365 0.16450001 0.30449995 0.09650001 0.23649995 0.4484999 0.27649996 0.10450001 0.37250012 0.5005001 0.27649996 0.14450002 0.28849998 0.28849998 0.13250001 0.23249996 0.26849997 0.26849997 0.108500004 0.38450012 0.14450002 0.37250012 0.13250001 0.15650001 0.32449996 0.33249998 0.1685 0.16050002 0.18850002 0.19250003 0.18450001 0.37250006 0.15650001 0.12850001 0.27649996 0.36449996 0.15650001 0.072500005 0.28449994 0.36449996 0.19250003 0.13250001 0.26049995 0.58050007 0.4485001 0.09650001 0.12450001 0.14850001 0.064500004 0.35650012 0.116500005 0.5925001 0.3325 0.1005 0.29250002 0.52050006 0.3325 0.10450001 0.15650001 0.39650005 0.33650005 0.12850001 0.09650001 0.26449996 0.4044999 0.23649995 0.064500004 0.26449996 0.5325001 0.32850012 0.10450001 0.28049996 0.42449993 0.25249997 0.09650001 0.31250003 0.30449995 0.09250001 0.28050002 0.0925 0.060500003 0.32850003 0.5645001 0.3325001 0.052500002 0.2805 0.56050014 0.3325001 0.08450001 0.32450002 0.32850003 0.12050001 0.08850001 0.25649998 0.26849997 0.1005 0.26049995 0.46049994 0.29649997 0.0925 0.32850012 0.50450003 0.23249996 0.060500003 0.27649993 0.2845 0.27649993 0.064500004 0.46449995 0.27649993 0.24449994 0.108500004 0.34450012 0.63650024 0.3565001 0.09650001 0.37650013 0.56850016 0.32050002 0.13250001 0.13650002 0.1885 0.26849994 0.09650001 0.108500004 0.3765001 0.5365001 0.31249997 0.14850001 0.29249996 0.5285001 0.37250012 0.1005 0.12450001 0.34049994 0.064500004 0.056500003 0.12450001 0.24449994 0.50450003 0.30449995 0.3365001 0.076500006 0.3685001 0.5925001 0.33250004 0.10050001 0.29250002 0.38850003 0.20050001 0.14450002 0.1965 0.27649993 0.10450001 0.1685 0.4365001 0.3445001 0.12050001 0.31249997 0.45649993 0.26449996 0.108500004 0.29649997 0.3205 0.12050001 0.09650001 0.08850001 0.15650001 0.10450001 0.3645001 0.16450001 0.5525001 0.29250002 0.10450001 0.32850003 0.5645001 0.3325001 0.052500002 0.14850001 0.42850012 0.37250012 0.12450001 0.14050001 0.30049998 0.36449996 ...)</t>
  </si>
  <si>
    <t>20141001155621-3018</t>
  </si>
  <si>
    <t>(GlyphFn Object-957 User-Drawn-Sketch-Layer-161)</t>
  </si>
  <si>
    <t>(GlyphFn Object-951 User-Drawn-Sketch-Layer-161)</t>
  </si>
  <si>
    <t>(0.54800004 0.47100002 0.47100002 0.0445)</t>
  </si>
  <si>
    <t>(0.37699997 0.46149996 0.53349996 0.4615 0.53349996 0.4615 0.46149996 0.4615 0.46149996 0.52949995 0.3645 0.30049998 0.14849998 0.14849998 0.14849998 0.14849998 0.15249997 0.18449998 0.14849998 0.14849998 0.14849998 0.14849998 0.15249997 0.18449998 0.14449999 0.18049999 0.14849998 0.14849998 0.14849998 0.14849998 0.14849998 0.15249997 0.18449998 0.14449999 0.18049999 0.14849998)</t>
  </si>
  <si>
    <t>20141001154947-1670</t>
  </si>
  <si>
    <t>(GlyphFn Object-523 User-Drawn-Sketch-Layer-39)</t>
  </si>
  <si>
    <t>20141001155941-4600</t>
  </si>
  <si>
    <t>(GlyphFn Object-1194 User-Drawn-Sketch-Layer-179)</t>
  </si>
  <si>
    <t>(GlyphFn Object-1197 User-Drawn-Sketch-Layer-179)</t>
  </si>
  <si>
    <t>20141001155750-3630</t>
  </si>
  <si>
    <t>(4 4 4 4 3 3 3 3 3 3 3 3 3 3 3 3 3 3 3 3 3 3 3 3 3 3 3 3 3 3 3 3 3 3 3 3 3 3 3 3 3 3 3 3 3 3 3 3 3 3 3 3 3 3 3 3 3 3 3 3)</t>
  </si>
  <si>
    <t>(0.12450001 0.10300001)</t>
  </si>
  <si>
    <t>(0.072500005 0.056500003 0.08050001 0.072500005 0.040500004 0.040500004 0.024500001 0.0205 0.040500004 0.040500004 0.028500002 0.024500001 0.028500002 0.032500003 0.0205 0.040500004 0.028500002 0.024500001 0.024500001 0.0205 0.040500004 0.028500002 0.032500003 0.0205 0.024500001 0.040500004 0.040500004 0.024500001 0.028500002 0.040500004 0.032500003 0.028500002 0.040500004 0.0205 0.032500003 0.028500002 0.040500004 0.0205 0.024500001 0.024500001 0.028500002 0.040500004 0.0205 0.032500003 0.028500002 0.024500001 0.028500002 0.040500004 0.040500004 0.0205 0.024500001 0.0205 0.032500003 0.028500002 0.024500001 0.028500002 0.040500004 0.040500004 0.0205 0.024500001)</t>
  </si>
  <si>
    <t>20141001155336-2599</t>
  </si>
  <si>
    <t>(GlyphFn Object-709 User-Drawn-Sketch-Layer-115)</t>
  </si>
  <si>
    <t>(GlyphFn Object-708 User-Drawn-Sketch-Layer-115)</t>
  </si>
  <si>
    <t>20141001160032-4809</t>
  </si>
  <si>
    <t>(GlyphFn Object-1126 User-Drawn-Sketch-Layer-185)</t>
  </si>
  <si>
    <t>(GlyphFn Object-1128 User-Drawn-Sketch-Layer-185)</t>
  </si>
  <si>
    <t>20141001155339-2640</t>
  </si>
  <si>
    <t>(GlyphFn Object-714 User-Drawn-Sketch-Layer-115)</t>
  </si>
  <si>
    <t>(GlyphFn Object-712 User-Drawn-Sketch-Layer-115)</t>
  </si>
  <si>
    <t>(0.47100002 0.47100002 0.46649998)</t>
  </si>
  <si>
    <t>(0.45349997 0.45749995 0.45749998 0.45749998 0.45349997 0.45749995 0.45749995 0.45749998 0.45349997 0.14849998 0.15249997 0.14849998 0.14849998 0.15249997 0.14449999 0.14449999 0.14449999 0.14849998 0.14849998 0.14449999 0.15249997 0.14849998 0.14449999 0.14449999 0.14449999 0.14449999 0.14849998 0.14849998 0.14449999 0.15249997 0.14849998 0.14449999)</t>
  </si>
  <si>
    <t>20141001154940-1617</t>
  </si>
  <si>
    <t>(GlyphFn Object-517 User-Drawn-Sketch-Layer-37)</t>
  </si>
  <si>
    <t>(GlyphFn Object-514 User-Drawn-Sketch-Layer-37)</t>
  </si>
  <si>
    <t>20141001154957-1713</t>
  </si>
  <si>
    <t>(GlyphFn Object-536 User-Drawn-Sketch-Layer-41)</t>
  </si>
  <si>
    <t>(GlyphFn Object-531 User-Drawn-Sketch-Layer-41)</t>
  </si>
  <si>
    <t>(6 6 6 6 6 6 8 8 8 8 8 8 8 8 8 8 8 8 8 8 8 8 6 6 6 6 6 6 6 6 6 6 6 6 4 4 4 4 4 4 4 4 4 4 4 4 4 4 4 4 4 4 4 4 4 4 4 4 4 4 4 4 4 4 4 4 4 4 4 4 4 4 4 4 4 4 4 4 4 4 4 4 4 4 4 4 4 4 4 4 4 4 3 3 3 3 3 3 3 3 3 3 3 3 3 3 3 3 3 3 3 3 3 3 3 3 3 3 3 3 3 3 3 3 3 3 3 3 3 3 3 3 3 3 3 3 3 3 3 3 3 3)</t>
  </si>
  <si>
    <t>(1.2760003 1.023)</t>
  </si>
  <si>
    <t>(0.6650002 0.533 0.64900017 0.49299997 0.489 0.6650002 0.9215002 0.7215 0.5694999 0.7255 0.7215 0.9735004 0.6895 0.5174999 0.5214999 0.76550007 0.9335003 0.64549994 0.68549997 0.5694999 0.76550007 0.88150024 0.56500006 0.49300003 0.41699997 0.57300013 0.56500006 0.485 0.45299995 0.64900017 0.40899992 0.49299997 0.6650002 0.533 0.5165 0.39649993 0.5165 0.50450003 0.5365001 0.47649997 0.47649997 0.64450026 0.54850006 0.48049998 0.49250004 0.5525001 0.5165 0.40449995 0.56050014 0.4725 0.52050006 0.50450003 0.44450006 0.44049996 0.6325002 0.51250005 0.47649997 0.48050004 0.5245001 0.54850006 0.59650016 0.56050014 0.40849996 0.45650008 0.47649997 0.5245001 0.64450026 0.54850006 0.51250005 0.4725 0.5525001 0.5165 0.47649997 0.59650016 0.5565001 0.48049998 0.6005001 0.4085 0.51250005 0.4725 0.4125 0.5165 0.44049996 0.5605001 0.6325002 0.41649994 0.5365001 0.40849996 0.5285001 0.4925001 0.5245001 0.64450026 0.20049995 0.34050012 0.19649996 0.22049998 0.3045001 0.18849997 0.19649996 0.3045001 0.20049995 0.34050012 0.20049995 0.2605 0.2565 0.19649996 0.34050012 0.22049998 0.2565 0.3045001 0.2565 0.21649998 0.20049995 0.2605 0.22049998 0.29250008 0.2565 0.19649996 0.15249997 0.22049998 0.34050012 0.22049998 0.18849997 0.15249997 0.2565 0.3045001 0.2565 0.21649998 0.20049995 0.2605 0.22049998 0.29250008 0.2565 0.19649996 0.15249997 0.22049998 0.34050012 0.22049998 0.18849997 0.15249997 0.2565 0.3045001)</t>
  </si>
  <si>
    <t>20141001155123-2022</t>
  </si>
  <si>
    <t>(GlyphFn Object-641 User-Drawn-Sketch-Layer-97)</t>
  </si>
  <si>
    <t>(GlyphFn Object-634 User-Drawn-Sketch-Layer-97)</t>
  </si>
  <si>
    <t>20141001155621-3009</t>
  </si>
  <si>
    <t>20141001155035-1864</t>
  </si>
  <si>
    <t>(GlyphFn Object-589 Ghost-Layer-190)</t>
  </si>
  <si>
    <t>(GlyphFn Object-592 Ghost-Layer-191)</t>
  </si>
  <si>
    <t>(0.026500002 0.026500002)</t>
  </si>
  <si>
    <t>(0.024500001 0.024500001 0.0125 0.0125 0.0125 0.0125 0.0125 0.0125 0.0125 0.0125)</t>
  </si>
  <si>
    <t>20141001155018-1830</t>
  </si>
  <si>
    <t>(0.45349997 0.4615 0.45349997 0.45349997 0.45349997 0.4615 0.4615 0.45349997 0.45349997 0.14849998 0.14849998 0.14849998 0.14849998 0.14849998 0.14449999 0.14849998 0.14849998 0.14449999 0.14849998 0.14849998 0.14849998 0.14449999 0.14449999 0.14449999 0.14849998 0.14849998 0.14449999 0.14849998 0.14849998 0.14849998 0.14449999 0.14449999)</t>
  </si>
  <si>
    <t>20141001155233-2363</t>
  </si>
  <si>
    <t>20141001160112-5007</t>
  </si>
  <si>
    <t>(3 3 3 3 3 3 4 4 4 4 4 4 4 4 3 3 3 3 3 3)</t>
  </si>
  <si>
    <t>(0.0395 0.0395)</t>
  </si>
  <si>
    <t>(0.0205 0.0205 0.0205 0.0205 0.0205 0.0205 0.0325 0.0405 0.0325 0.0405 0.0405 0.0405 0.032500003 0.032500003 0.0205 0.0205 0.0125 0.0125 0.0205 0.0205)</t>
  </si>
  <si>
    <t>20141001155852-4147</t>
  </si>
  <si>
    <t>(GlyphFn Object-1044 User-Drawn-Sketch-Layer-173)</t>
  </si>
  <si>
    <t>(GlyphFn Object-1048 User-Drawn-Sketch-Layer-173)</t>
  </si>
  <si>
    <t>20141001155715-3434</t>
  </si>
  <si>
    <t>(0.4615 0.45349997 0.45349997 0.45349997 0.4615 0.45349997 0.45349997 0.45349997 0.4615 0.14849998 0.14849998 0.14849998 0.14849998 0.14849998 0.14849998 0.14849998 0.14449999 0.14849998 0.14849998 0.14449999 0.14449999 0.14449999 0.14849998 0.14849998 0.14849998 0.14449999 0.14849998 0.14849998 0.14449999 0.14449999 0.14449999 0.14849998)</t>
  </si>
  <si>
    <t>20141001155125-2052</t>
  </si>
  <si>
    <t>(3 3 3 3 3 4 4 3 3 3 3 3 3 3 3 3 3 3 3 3 3 3 3 3 3 3 3 3 3 3 3 3 3 3 3)</t>
  </si>
  <si>
    <t>(0.044500005 0.048500005 0.028500002 0.028500002 0.044500005 0.09250001 0.09250001 0.048500005 0.048500005 0.044500005 0.028500002 0.028500002 0.048500005 0.044500005 0.028500002 0.028500002 0.048500005 0.044500005 0.028500002 0.028500002 0.048500005 0.044500005 0.028500002 0.028500002 0.048500005 0.044500005 0.028500002 0.028500002 0.048500005 0.044500005 0.028500002 0.028500002 0.048500005 0.044500005 0.048500005)</t>
  </si>
  <si>
    <t>20141001155808-3756</t>
  </si>
  <si>
    <t>(GlyphFn Object-1027 User-Drawn-Sketch-Layer-169)</t>
  </si>
  <si>
    <t>(GlyphFn Object-1021 User-Drawn-Sketch-Layer-169)</t>
  </si>
  <si>
    <t>(6 6 6 6 8 8 8 8 8 8 8 8 8 6 6 6 4 4 4 4 4 4 4 4 3 3 3 3 3 3 3 3 3 3 3 3 3 3 3 3 3 3 3 3 3 3 3 3 3 3)</t>
  </si>
  <si>
    <t>(0.5530001 0.38099998 0.549 0.549 0.81350005 0.5374999 0.53349996 0.5295 0.8175 0.5415 0.5415 0.53349996 0.81350005 0.37299997 0.5530001 0.513 0.36849996 0.46850005 0.43249997 0.5325 0.50049996 0.40449998 0.40449998 0.5365001 0.15249997 0.15249997 0.18049999 0.18049999 0.2525 0.18449998 0.28450006 0.18449998 0.2525 0.18449998 0.18049999 0.18049999 0.24849999 0.15249997 0.18449998 0.15249997 0.28450006 0.2525 0.18449998 0.18049999 0.18049999 0.24849999 0.15249997 0.18449998 0.15249997 0.28450006)</t>
  </si>
  <si>
    <t>20141001155921-4367</t>
  </si>
  <si>
    <t>20141001155343-2695</t>
  </si>
  <si>
    <t>20141001155109-1951</t>
  </si>
  <si>
    <t>(0.040500004 0.028500002 0.028500002 0.028500002 0.0085 0.0085 0.040500004 0.028500002 0.028500002 0.028500002 0.040500004 0.040500004 0.040500004 0.040500004 0.040500004 0.040500004 0.040500004 0.0085 0.0085 0.028500002 0.040500004)</t>
  </si>
  <si>
    <t>20141001155716-3446</t>
  </si>
  <si>
    <t>20141001155621-3012</t>
  </si>
  <si>
    <t>(GlyphFn Object-955 User-Drawn-Sketch-Layer-161)</t>
  </si>
  <si>
    <t>20141001155922-4389</t>
  </si>
  <si>
    <t>(GlyphFn Object-1073 User-Drawn-Sketch-Layer-177)</t>
  </si>
  <si>
    <t>(8 8 8 8 8 8 8 8 8 6 4 4 3 3 3 3 3 3 3 3 3 3 3 3 3 3 3 3 3 3 3 3 3 3 3 3)</t>
  </si>
  <si>
    <t>(0.4615 0.53349996 0.4615 0.4615 0.4615 0.52949995 0.53349996 0.4615 0.4615 0.37699997 0.30049998 0.3645 0.14849998 0.14849998 0.14849998 0.14849998 0.15249997 0.18449998 0.14449999 0.18049999 0.14849998 0.14849998 0.15249997 0.18449998 0.14849998 0.14849998 0.14849998 0.14449999 0.18049999 0.14849998 0.14849998 0.15249997 0.18449998 0.14849998 0.14849998 0.14849998)</t>
  </si>
  <si>
    <t>20141001155052-1890</t>
  </si>
  <si>
    <t>(0.0405 0.024500001 0.0405 0.0205 0.0205 0.0205 0.0125 0.0125 0.0205 0.0205 0.0125 0.0125 0.0205)</t>
  </si>
  <si>
    <t>20141001155332-2557</t>
  </si>
  <si>
    <t>(GlyphFn Object-717 User-Drawn-Sketch-Layer-115)</t>
  </si>
  <si>
    <t>(0.5525 0.48000002 0.47100002 0.058000006)</t>
  </si>
  <si>
    <t>(0.38099998 0.53349996 0.46149993 0.46949995 0.46949995 0.53749996 0.46149993 0.46149993 0.46949995 0.53749996 0.31249994 0.36849996 0.15649997 0.14849998 0.14849998 0.14849998 0.15649997 0.18449998 0.15649997 0.15649997 0.18449998 0.18449998 0.14449999 0.15649997 0.14849998 0.14849998 0.14449999 0.15649997 0.14849998 0.18449998 0.18449998 0.14449999 0.15649997 0.14849998 0.14849998 0.14449999 0.15649997 0.14849998 0.18449998)</t>
  </si>
  <si>
    <t>20141001155208-2255</t>
  </si>
  <si>
    <t>(GlyphFn Object-674 User-Drawn-Sketch-Layer-105)</t>
  </si>
  <si>
    <t>(GlyphFn Object-673 User-Drawn-Sketch-Layer-105)</t>
  </si>
  <si>
    <t>(8 6 8 8 8 8 8 8 8 8 8 8 8 8 8 8 8 8 4 4 3 3 3 3 3 3 3 3 3 3 3 3 3 3 3 3 3 3 3 3 3 3 3 3 3 3 3 3 3 3 3 3)</t>
  </si>
  <si>
    <t>(0.6215 0.40499997 0.44949996 0.45349997 0.6255 0.45349997 0.45349997 0.5895 0.45349997 0.44949996 0.5855 0.45349997 0.44949996 0.44949996 0.44949996 0.44949996 0.45349997 0.6215 0.39249998 0.29649997 0.2085 0.14449999 0.14449999 0.14449999 0.14449999 0.14449999 0.14849998 0.21249999 0.14449999 0.14449999 0.18049999 0.14849998 0.14449999 0.1765 0.14449999 0.14449999 0.2085 0.14449999 0.14449999 0.14449999 0.14449999 0.14449999 0.14849998 0.21249999 0.14449999 0.14449999 0.18049999 0.14849998 0.14449999 0.1765 0.14449999 0.14449999)</t>
  </si>
  <si>
    <t>20141001155921-4381</t>
  </si>
  <si>
    <t>(0.6210002 0.6210002 0.6650002 0.6650002 0.96550024 0.5255 0.5255 0.5255 0.96550024 0.5215 0.5255 0.5215 0.96150017 0.6250001 0.369 0.369 0.6650002 0.6250001 0.6045002 0.5005001 0.5005001 0.64450014 0.6085001 0.4725001 0.4725001 0.64450014 0.32050008 0.32450008 0.32450008 0.28450006 0.28450006 0.18049999 0.14849998 0.18049999 0.32450008 0.1765 0.14849998 0.1765 0.32050008 0.28450006 0.18049999 0.14849998 0.18049999 0.32450008 0.1765 0.14849998 0.1765 0.32050008)</t>
  </si>
  <si>
    <t>20141001154921-1539</t>
  </si>
  <si>
    <t>20141001155641-3158</t>
  </si>
  <si>
    <t>(GlyphFn Object-967 User-Drawn-Sketch-Layer-163)</t>
  </si>
  <si>
    <t>(0.56149995 0.47100002 0.47100002 0.049000002)</t>
  </si>
  <si>
    <t>(0.38899994 0.5414999 0.46149996 0.46149996 0.46149996 0.5454999 0.46149996 0.46149996 0.46149996 0.5454999 0.30449995 0.37649995 0.18849997 0.14849998 0.14849998 0.14849998 0.18849997 0.18849997 0.15249997 0.15249997 0.18849997 0.18849997 0.14849998 0.15249997 0.14849998 0.14849998 0.14449999 0.15249997 0.14449999 0.18849997 0.18849997 0.14849998 0.15249997 0.14849998 0.14849998 0.14449999 0.15249997 0.14449999 0.18849997)</t>
  </si>
  <si>
    <t>20141001155136-2085</t>
  </si>
  <si>
    <t>20141001160031-4780</t>
  </si>
  <si>
    <t>(GlyphFn Object-1139 User-Drawn-Sketch-Layer-185)</t>
  </si>
  <si>
    <t>(GlyphFn Object-1133 User-Drawn-Sketch-Layer-185)</t>
  </si>
  <si>
    <t>20141001155708-3344</t>
  </si>
  <si>
    <t>(6 6 6 6 6 8 8 8 8 8 8 8 8 8 6 6 6 6 6 4 4 4 4 4 4 4 4 4 4 3 3 3 3 3 3 3 3 3 3 3 3 3 3 3 3 3 3 3 3 3 3 3 3 3 3 3)</t>
  </si>
  <si>
    <t>(0.775 0.698 0.68100005)</t>
  </si>
  <si>
    <t>(0.525 0.489 0.525 0.43699998 0.489 0.6735 0.7575 0.6695 0.6695 0.6855 0.7535 0.7575 0.6695 0.6855 0.521 0.445 0.445 0.525 0.521 0.44449997 0.50450003 0.47649997 0.44449997 0.37649995 0.47649997 0.50450003 0.50450003 0.50450003 0.50450003 0.22449997 0.15249997 0.2525 0.2525 0.22049998 0.21249999 0.2525 0.2525 0.21249999 0.2525 0.2525 0.22049998 0.21249999 0.15249997 0.2525 0.22449997 0.21249999 0.2525 0.2525 0.2525 0.22049998 0.21249999 0.15249997 0.2525 0.22449997 0.21249999 0.2525)</t>
  </si>
  <si>
    <t>20141001155248-2407</t>
  </si>
  <si>
    <t>20141001155634-3088</t>
  </si>
  <si>
    <t>20141001155810-3778</t>
  </si>
  <si>
    <t>(4 4 3 3 3 3 3 4 4 3 3 3 3 3 3 3 3 3 3 3 3 3 3 3 3 3 3 3 3 3 3 3 3)</t>
  </si>
  <si>
    <t>(0.0845 0.080000006)</t>
  </si>
  <si>
    <t>(0.072500005 0.076500006 0.036500003 0.036500003 0.040500004 0.036500003 0.040500004 0.076500006 0.072500005 0.036500003 0.036500003 0.040500004 0.036500003 0.036500003 0.040500004 0.036500003 0.036500003 0.036500003 0.040500004 0.036500003 0.036500003 0.036500003 0.040500004 0.036500003 0.036500003 0.036500003 0.040500004 0.036500003 0.036500003 0.036500003 0.036500003 0.040500004 0.036500003)</t>
  </si>
  <si>
    <t>20141001155656-3279</t>
  </si>
  <si>
    <t>(3 3 3 3 3 3 3 3 3 3 3 3 3 3 3 3 3 3 3 3 3 3 3 3 3 3 3 3 3 3 3 3 3 3 3 3 3 3 3 3 3 3 3 3 3 3 3 3 3 3 3 3 3)</t>
  </si>
  <si>
    <t>(0.09450001 0.094500005)</t>
  </si>
  <si>
    <t>(0.036500003 0.036500003 0.036500003 0.036500003 0.0205 0.024500001 0.024500001 0.036500003 0.0205 0.0205 0.0205 0.024500001 0.024500001 0.024500001 0.024500001 0.0205 0.0205 0.0205 0.036500003 0.024500001 0.024500001 0.0205 0.024500001 0.024500001 0.0205 0.0205 0.0205 0.036500003 0.024500001 0.024500001 0.0205 0.024500001 0.024500001 0.024500001 0.024500001 0.0205 0.024500001 0.024500001 0.036500003 0.0205 0.0205 0.0205 0.024500001 0.024500001 0.0205 0.024500001 0.024500001 0.036500003 0.0205 0.0205 0.0205 0.024500001 0.024500001)</t>
  </si>
  <si>
    <t>20141001154940-1605</t>
  </si>
  <si>
    <t>20141001155123-2021</t>
  </si>
  <si>
    <t>(GlyphFn Object-633 User-Drawn-Sketch-Layer-97)</t>
  </si>
  <si>
    <t>20141001155719-3484</t>
  </si>
  <si>
    <t>(0.517 0.449 0.5530001 0.5530001 0.46549997 0.82150006 0.6014999 0.60949993 0.46549997 0.8175001 0.8175001 0.60949993 0.46549997 0.5530001 0.449 0.5530001 0.4685 0.43249997 0.5365001 0.5005001 0.40449998 0.5365001 0.50450003 0.40449998 0.15249997 0.15249997 0.14849998 0.14849998 0.2525 0.2525 0.21649998 0.21649998 0.28450006 0.14849998 0.2525 0.21649998 0.15249997 0.14849998 0.28450006 0.2525 0.21649998 0.15249997 0.14849998 0.2525 0.21649998 0.15249997 0.14849998 0.28450006 0.2525 0.21649998 0.15249997)</t>
  </si>
  <si>
    <t>20141001155824-3870</t>
  </si>
  <si>
    <t>(GlyphFn Object-1035 User-Drawn-Sketch-Layer-171)</t>
  </si>
  <si>
    <t>(0.38099998 0.53749996 0.45749998 0.45749998 0.45749998 0.53749996 0.45749998 0.45749998 0.45749998 0.53349996 0.29649997 0.36849996 0.18449998 0.14849998 0.14849998 0.14849998 0.18449998 0.14849998 0.14849998 0.14449999 0.14849998 0.18449998 0.14849998 0.14449999 0.14849998 0.18449998 0.14849998 0.14849998 0.14449999 0.14849998 0.18449998 0.14849998 0.14449999 0.14849998 0.18449998)</t>
  </si>
  <si>
    <t>20141001155225-2310</t>
  </si>
  <si>
    <t>20141001160056-4923</t>
  </si>
  <si>
    <t>(4 4 4 4 4 4 4 4 4 4 4 4 4 4 3 3 3 3 3 3 3 3 3 3 3 3 3 3)</t>
  </si>
  <si>
    <t>(0.0405 0.0405 0.0445 0.0445 0.0445 0.0445 0.0165 0.0445 0.0165 0.0445 0.0165 0.0445 0.0165 0.0445 0.0205 0.0205 0.0205 0.0205 0.024500001 0.024500001 0.0085 0.0085 0.0085 0.0205 0.0205 0.0085 0.0205 0.0205)</t>
  </si>
  <si>
    <t>20141001155852-4139</t>
  </si>
  <si>
    <t>(GlyphFn Object-1045 User-Drawn-Sketch-Layer-173)</t>
  </si>
  <si>
    <t>(GlyphFn Object-1047 User-Drawn-Sketch-Layer-173)</t>
  </si>
  <si>
    <t>20141001155422-2773</t>
  </si>
  <si>
    <t>20141001155824-3864</t>
  </si>
  <si>
    <t>20141001160031-4785</t>
  </si>
  <si>
    <t>(GlyphFn Object-1134 User-Drawn-Sketch-Layer-185)</t>
  </si>
  <si>
    <t>(GlyphFn Object-1135 User-Drawn-Sketch-Layer-185)</t>
  </si>
  <si>
    <t>20141001154941-1643</t>
  </si>
  <si>
    <t>20141001155155-2205</t>
  </si>
  <si>
    <t>(GlyphFn Object-941 User-Drawn-Sketch-Layer-103)</t>
  </si>
  <si>
    <t>(GlyphFn Object-949 User-Drawn-Sketch-Layer-103)</t>
  </si>
  <si>
    <t>20141001154913-1477</t>
  </si>
  <si>
    <t>20141001155807-3740</t>
  </si>
  <si>
    <t>(GlyphFn Object-1026 User-Drawn-Sketch-Layer-169)</t>
  </si>
  <si>
    <t>20141001155713-3398</t>
  </si>
  <si>
    <t>(GlyphFn Object-993 User-Drawn-Sketch-Layer-165)</t>
  </si>
  <si>
    <t>(6 6 8 8 8 8 8 8 8 8 8 6 6 6 4 4 4 4 4 4 4 4 3 3 3 3 3 3 3 3 3 3 3 3 3 3 3 3 3 3 3 3 3 3 3 3 3 3)</t>
  </si>
  <si>
    <t>(0.698 0.6205 0.057500005)</t>
  </si>
  <si>
    <t>(0.445 0.413 0.6775 0.6055 0.46549997 0.46549997 0.6735 0.6015 0.6015 0.46549997 0.6815 0.48899996 0.48899996 0.40899998 0.47249997 0.4685 0.40449995 0.40049997 0.4685 0.3965 0.4325 0.36049998 0.14849998 0.15249997 0.18449998 0.22049998 0.14849998 0.22049998 0.15249997 0.2525 0.2525 0.18049999 0.14849998 0.14849998 0.22049998 0.21649998 0.18449998 0.15249997 0.18049999 0.2525 0.18049999 0.14849998 0.14849998 0.22049998 0.21649998 0.18449998 0.15249997 0.18049999)</t>
  </si>
  <si>
    <t>20141001155351-2751</t>
  </si>
  <si>
    <t>(GlyphFn Object-710 User-Drawn-Sketch-Layer-115)</t>
  </si>
  <si>
    <t>20141001155719-3475</t>
  </si>
  <si>
    <t>(6 6 6 6 6 8 8 8 8 8 8 8 8 8 6 6 4 4 4 4 4 4 4 4 3 3 3 3 3 3 3 3 3 3 3 3 3 3 3 3 3 3 3 3 3 3 3 3 3 3 3 3)</t>
  </si>
  <si>
    <t>(0.69350004 0.62600005 0.625)</t>
  </si>
  <si>
    <t>(0.41699997 0.44099998 0.48499998 0.413 0.48499998 0.67349994 0.6055 0.6055 0.6055 0.6775 0.6055 0.60949993 0.60949993 0.6695 0.413 0.40899998 0.40449995 0.46449998 0.40849996 0.46849996 0.36049998 0.3965 0.4285 0.46449998 0.21649998 0.18449998 0.22049998 0.18849997 0.18449998 0.18449998 0.22049998 0.18849997 0.18449998 0.21649998 0.18049999 0.21649998 0.21649998 0.18449998 0.22049998 0.18049999 0.18849997 0.18449998 0.24849999 0.18049999 0.21649998 0.21649998 0.18449998 0.22049998 0.18049999 0.18849997 0.18449998 0.24849999)</t>
  </si>
  <si>
    <t>20141001155832-3974</t>
  </si>
  <si>
    <t>(3 3 4 3 3 3 3 3 3 3 3 3 3 3 3 3 3 3 3 3 3 3 3 3 3 3 3 3 3 3 3)</t>
  </si>
  <si>
    <t>(0.036500003 0.036500003 0.072500005 0.028500002 0.036500003 0.036500003 0.028500002 0.028500002 0.036500003 0.036500003 0.028500002 0.028500002 0.036500003 0.036500003 0.028500002 0.028500002 0.036500003 0.036500003 0.028500002 0.028500002 0.036500003 0.036500003 0.028500002 0.028500002 0.036500003 0.036500003 0.028500002 0.028500002 0.036500003 0.036500003 0.028500002)</t>
  </si>
  <si>
    <t>20141001155018-1824</t>
  </si>
  <si>
    <t>(8 8 8 8 8 8 8 8 8 6 4 4 3 3 3 3 3 3 3 3 3 3 3 3 3)</t>
  </si>
  <si>
    <t>(0.5215 0.44549996 0.4455 0.4455 0.5175 0.44549996 0.44549996 0.4455 0.5215 0.369 0.28849998 0.35649997 0.14449999 0.14449999 0.14449999 0.18049999 0.1765 0.14449999 0.1405 0.14449999 0.18049999 0.14449999 0.1405 0.14449999 0.14449999)</t>
  </si>
  <si>
    <t>20141001155224-2305</t>
  </si>
  <si>
    <t>(GlyphFn Object-685 User-Drawn-Sketch-Layer-107)</t>
  </si>
  <si>
    <t>(GlyphFn Object-688 User-Drawn-Sketch-Layer-107)</t>
  </si>
  <si>
    <t>20141001155915-4293</t>
  </si>
  <si>
    <t>(GlyphFn Object-1075 User-Drawn-Sketch-Layer-177)</t>
  </si>
  <si>
    <t>20141001155852-4144</t>
  </si>
  <si>
    <t>(4 4 3 3 3 3 3 3 3 3 3 3 3 3 3 3 3 3 3 3 3 3)</t>
  </si>
  <si>
    <t>(0.053500004 0.053500004)</t>
  </si>
  <si>
    <t>(0.0485 0.0485 0.024500001 0.024500001 0.024500001 0.024500001 0.024500001 0.024500001 0.024500001 0.024500001 0.024500001 0.024500001 0.024500001 0.024500001 0.024500001 0.024500001 0.024500001 0.024500001 0.024500001 0.024500001 0.024500001 0.024500001)</t>
  </si>
  <si>
    <t>20141001155802-3675</t>
  </si>
  <si>
    <t>(GlyphFn Object-1020 User-Drawn-Sketch-Layer-169)</t>
  </si>
  <si>
    <t>(0.53749996 0.45749998 0.45749998 0.45749998 0.45749998 0.53349996 0.45749998 0.53749996 0.45749998 0.38099998 0.36849996 0.29649997 0.18449998 0.14849998 0.14849998 0.14849998 0.18449998 0.14849998 0.14849998 0.18449998 0.14449999 0.18449998 0.14849998 0.14849998 0.14449999 0.14849998 0.14849998 0.14849998 0.18449998 0.14449999 0.18449998 0.14849998 0.14849998 0.14449999 0.14849998)</t>
  </si>
  <si>
    <t>20141001155808-3752</t>
  </si>
  <si>
    <t>(0.45349997 0.4615 0.45349997 0.4615 0.45349997 0.45349997 0.45349997 0.45349997 0.4615 0.14849998 0.14849998 0.14849998 0.14849998 0.14849998 0.14849998 0.14449999 0.14849998 0.14849998 0.14449999 0.14849998 0.14449999 0.14849998 0.14449999 0.14849998 0.14449999 0.14849998 0.14849998 0.14449999 0.14849998 0.14449999 0.14849998 0.14449999)</t>
  </si>
  <si>
    <t>20141001155912-4256</t>
  </si>
  <si>
    <t>(0.53349996 0.4615 0.4615 0.4615 0.4615 0.52949995 0.4615 0.53349996 0.4615 0.37699997 0.3645 0.30049998 0.14849998 0.14849998 0.14849998 0.14849998 0.18449998 0.15249997 0.14449999 0.14849998 0.18049999 0.14849998 0.18449998 0.15249997 0.14849998 0.14849998 0.14849998 0.14449999 0.14849998 0.18049999 0.14849998 0.18449998 0.15249997 0.14849998 0.14849998 0.14849998)</t>
  </si>
  <si>
    <t>20141001160053-4885</t>
  </si>
  <si>
    <t>(GlyphFn Object-1227 Ghost-Layer-205)</t>
  </si>
  <si>
    <t>(GlyphFn Object-1231 Ghost-Layer-206)</t>
  </si>
  <si>
    <t>(4 4 4 4 4 4 4 4 4 4 4 4 4 4 3 3 3 3 3 3 3 3 3 3 3 3 3 3 3 3 3 3 3 3 3 3 3)</t>
  </si>
  <si>
    <t>(0.08300001 0.08300001)</t>
  </si>
  <si>
    <t>(0.0485 0.0485 0.052500002 0.052500002 0.052500002 0.052500002 0.024500001 0.052500002 0.024500001 0.052500002 0.024500001 0.052500002 0.024500001 0.052500002 0.024500001 0.024500001 0.024500001 0.024500001 0.028500002 0.028500002 0.0125 0.0125 0.0125 0.024500001 0.024500001 0.0125 0.024500001 0.024500001 0.028500002 0.0125 0.0125 0.0125 0.024500001 0.024500001 0.0125 0.024500001 0.024500001)</t>
  </si>
  <si>
    <t>20141001155803-3690</t>
  </si>
  <si>
    <t>20141001155216-2294</t>
  </si>
  <si>
    <t>(4 3 3 3 3 3 3 3 3 3 3 3 3 3 3 3 3 3)</t>
  </si>
  <si>
    <t>(0.060500003 0.028500002 0.028500002 0.032500003 0.032500003 0.032500003 0.0085 0.032500003 0.028500002 0.0085 0.032500003 0.032500003 0.028500002 0.028500002 0.0085 0.0085 0.032500003 0.028500002)</t>
  </si>
  <si>
    <t>20141001160113-5027</t>
  </si>
  <si>
    <t>(GlyphFn Object-1164 User-Drawn-Sketch-Layer-189)</t>
  </si>
  <si>
    <t>(GlyphFn Object-1167 User-Drawn-Sketch-Layer-189)</t>
  </si>
  <si>
    <t>20141001155800-3653</t>
  </si>
  <si>
    <t>20141001155300-2456</t>
  </si>
  <si>
    <t>20141001155035-1862</t>
  </si>
  <si>
    <t>(4 4 3 3 3 3 3 3 3 3 3 3)</t>
  </si>
  <si>
    <t>(0.0325 0.024500001 0.0165 0.0165 0.0125 0.0165 0.0165 0.0125 0.0125 0.0165 0.0165 0.0125)</t>
  </si>
  <si>
    <t>20141001160117-5095</t>
  </si>
  <si>
    <t>(GlyphFn Object-1169 User-Drawn-Sketch-Layer-189)</t>
  </si>
  <si>
    <t>(GlyphFn Object-1173 User-Drawn-Sketch-Layer-189)</t>
  </si>
  <si>
    <t>20141001155018-1828</t>
  </si>
  <si>
    <t>(3 8 8 8 8 8 8 8 8 8 3 3 3 3 3 3 3 3 3 3 3 3 3 3 3 3 3 3 3 3)</t>
  </si>
  <si>
    <t>(0.47100002 0.46649998 0.462)</t>
  </si>
  <si>
    <t>(0.14849998 0.45749998 0.45349997 0.44949996 0.44949996 0.45749998 0.45349997 0.45349997 0.44949996 0.45749998 0.14849998 0.14849998 0.14449999 0.14849998 0.14849998 0.14449999 0.14449999 0.14449999 0.14849998 0.14449999 0.14449999 0.14849998 0.14449999 0.14449999 0.14449999 0.14449999 0.14449999 0.14449999 0.14849998 0.14849998)</t>
  </si>
  <si>
    <t>20141001155900-4192</t>
  </si>
  <si>
    <t>(GlyphFn Object-1063 User-Drawn-Sketch-Layer-175)</t>
  </si>
  <si>
    <t>20141001155720-3491</t>
  </si>
  <si>
    <t>(4 4 3 3 3 3 3 3 3 3 3 3 3 3 3 3 3 3 3 3 3 3 3 3 3 3)</t>
  </si>
  <si>
    <t>(0.06250001 0.06250001)</t>
  </si>
  <si>
    <t>(0.056500003 0.056500003 0.028500002 0.028500002 0.028500002 0.028500002 0.028500002 0.028500002 0.028500002 0.028500002 0.028500002 0.028500002 0.028500002 0.028500002 0.028500002 0.028500002 0.028500002 0.028500002 0.028500002 0.028500002 0.028500002 0.028500002 0.028500002 0.028500002 0.028500002 0.028500002)</t>
  </si>
  <si>
    <t>20141001155904-4235</t>
  </si>
  <si>
    <t>(0.024500001 0.024500001 0.064500004 0.040500004 0.024500001 0.040500004 0.040500004 0.040500004 0.040500004 0.0125 0.0125 0.024500001 0.040500004 0.040500004 0.040500004 0.024500001 0.024500001 0.0125 0.0125 0.040500004)</t>
  </si>
  <si>
    <t>20141001155258-2432</t>
  </si>
  <si>
    <t>(GlyphFn Object-701 User-Drawn-Sketch-Layer-111)</t>
  </si>
  <si>
    <t>(GlyphFn Object-697 User-Drawn-Sketch-Layer-111)</t>
  </si>
  <si>
    <t>(8 8 8 8 8 8 8 8 8 8 8 8 8 8 8 8 8 8 8 8 8 8 8 8 4 4 4 4 4 4 4 4 6 6 6 6 6 6 6 6 3 3 3 3 3 3 3 3 3 3 3 3 3 3 3 3 3 3 3 3 3 3 3 3 3 3 3 3 3 3 3 3 3 3 3 3 3 3 3 3 3 3 3 3 3 3 3 3)</t>
  </si>
  <si>
    <t>(1.3600001 1.3600001)</t>
  </si>
  <si>
    <t>(0.98950016 0.98950016 0.98950016 0.98950016 0.9855002 0.9855002 0.9855002 0.9855002 0.5734999 0.9855002 0.5734999 0.9855002 0.98950016 0.5774999 0.98950016 0.5774999 0.5734999 0.9855002 0.5734999 0.9855002 0.98950016 0.5774999 0.98950016 0.5774999 0.37649995 0.37649995 0.6405002 0.6405002 0.6325002 0.6325002 0.36849996 0.36849996 0.38099995 0.38099995 0.64500016 0.64500016 0.63700014 0.63700014 0.37299997 0.37299997 0.31650007 0.31650007 0.31650007 0.31650007 0.32050008 0.32050008 0.32050008 0.32050008 0.32050008 0.18849997 0.32050008 0.18849997 0.32050008 0.18849997 0.32050008 0.18849997 0.18449998 0.31650007 0.18449998 0.31650007 0.32050008 0.18849997 0.32050008 0.18849997 0.18449998 0.31650007 0.18449998 0.31650007 0.32050008 0.18849997 0.32050008 0.18849997 0.18449998 0.31650007 0.18449998 0.31650007 0.32050008 0.18849997 0.32050008 0.18849997 0.18449998 0.31650007 0.18449998 0.31650007 0.32050008 0.18849997 0.32050008 0.18849997)</t>
  </si>
  <si>
    <t>20141001155138-2125</t>
  </si>
  <si>
    <t>(4 4 4 4 4 3 3 3 3 3 3 3 3 3 3 3 3 3 3 3 3 3 3 3 3)</t>
  </si>
  <si>
    <t>(0.0405 0.08050001 0.0405 0.08050001 0.08050001 0.032500003 0.048500005 0.048500005 0.048500005 0.0205 0.048500005 0.032500003 0.0205 0.048500005 0.048500005 0.048500005 0.032500003 0.0205 0.0205 0.048500005 0.0205 0.032500003 0.048500005 0.0205 0.032500003)</t>
  </si>
  <si>
    <t>20141001160053-4887</t>
  </si>
  <si>
    <t>20141001155739-3585</t>
  </si>
  <si>
    <t>(4 4 3 3 3 3 3 3 3 3 3 3 4 3 3 3 3 3 3 3 3 3 3 3 3 3 3 3 3 3 3 3 3 3 3 3 3 3 3 3 3 3 3 3 3 3 3 3 3 3 3 3 3 3 3 3 3 3 3 3 3 3 3 3 3 3 3 3 3)</t>
  </si>
  <si>
    <t>(0.143 0.13000001)</t>
  </si>
  <si>
    <t>(0.072500005 0.08050001 0.048500005 0.044500005 0.036500003 0.036500003 0.036500003 0.048500005 0.044500005 0.024500001 0.024500001 0.048500005 0.09250001 0.044500005 0.036500003 0.024500001 0.036500003 0.036500003 0.0205 0.024500001 0.0205 0.048500005 0.036500003 0.036500003 0.036500003 0.044500005 0.036500003 0.036500003 0.036500003 0.044500005 0.048500005 0.0205 0.024500001 0.0205 0.036500003 0.036500003 0.024500001 0.036500003 0.044500005 0.048500005 0.0205 0.024500001 0.0205 0.036500003 0.036500003 0.024500001 0.036500003 0.044500005 0.048500005 0.048500005 0.048500005 0.048500005 0.0205 0.024500001 0.0205 0.036500003 0.036500003 0.024500001 0.036500003 0.044500005 0.044500005 0.036500003 0.024500001 0.036500003 0.036500003 0.0205 0.024500001 0.0205 0.048500005)</t>
  </si>
  <si>
    <t>20141001154940-1624</t>
  </si>
  <si>
    <t>20141001155708-3338</t>
  </si>
  <si>
    <t>(0.38099998 0.45749998 0.45749998 0.53749996 0.45749998 0.53749996 0.45749998 0.53349996 0.45749998 0.45749998 0.29649997 0.36849996 0.18449998 0.14849998 0.14849998 0.14849998 0.18449998 0.14849998 0.14849998 0.14449999 0.18449998 0.14849998 0.14849998 0.14849998 0.14449999 0.18449998 0.14849998 0.14849998 0.14449999 0.18449998 0.14849998 0.14849998 0.14849998 0.14449999 0.18449998)</t>
  </si>
  <si>
    <t>20141001155053-1924</t>
  </si>
  <si>
    <t>20141001154947-1676</t>
  </si>
  <si>
    <t>(GlyphFn Object-525 User-Drawn-Sketch-Layer-39)</t>
  </si>
  <si>
    <t>20141001155639-3130</t>
  </si>
  <si>
    <t>20141001160113-5023</t>
  </si>
  <si>
    <t>(3 3 3 3 3 3 3 3 3 3 4 4 4 4 4 4 4 4)</t>
  </si>
  <si>
    <t>(0.0305 0.026500002 0.026500002)</t>
  </si>
  <si>
    <t>(0.0165 0.0165 0.0165 0.0165 0.0165 0.0165 0.0165 0.0165 0.0165 0.0165 0.0325 0.0325 0.0325 0.0325 0.0325 0.0325 0.0325 0.0325)</t>
  </si>
  <si>
    <t>20141001155226-2324</t>
  </si>
  <si>
    <t>(GlyphFn Object-684 User-Drawn-Sketch-Layer-107)</t>
  </si>
  <si>
    <t>20141001155347-2743</t>
  </si>
  <si>
    <t>(0.69350004 0.61600006)</t>
  </si>
  <si>
    <t>(0.37299997 0.40899998 0.48499998 0.48499998 0.5215 0.59749997 0.6775 0.67349994 0.5255 0.59749997 0.6015 0.6695 0.5255 0.445 0.40899998 0.4685 0.4325 0.3965 0.36049998 0.4685 0.3965 0.4685 0.3965 0.21649998 0.18049999 0.18049999 0.2525 0.18049999 0.21649998 0.18049999 0.2525 0.14449999 0.18049999 0.18049999 0.21649998 0.18049999 0.18049999 0.21649998 0.18049999 0.2525 0.14449999 0.18049999 0.18049999 0.21649998 0.18049999)</t>
  </si>
  <si>
    <t>20141001154949-1697</t>
  </si>
  <si>
    <t>(0.0205 0.036500003 0.0205 0.036500003 0.036500003 0.036500003 0.036500003 0.0085 0.0085 0.0205 0.036500003 0.036500003 0.036500003 0.0205 0.0205 0.0085 0.0085 0.036500003)</t>
  </si>
  <si>
    <t>20141001160115-5062</t>
  </si>
  <si>
    <t>(GlyphFn Object-1177 User-Drawn-Sketch-Layer-189)</t>
  </si>
  <si>
    <t>(GlyphFn Object-1176 User-Drawn-Sketch-Layer-189)</t>
  </si>
  <si>
    <t>20141001155124-2037</t>
  </si>
  <si>
    <t>(GlyphFn Object-639 User-Drawn-Sketch-Layer-97)</t>
  </si>
  <si>
    <t>20141001160109-4963</t>
  </si>
  <si>
    <t>(GlyphFn Object-1182 User-Drawn-Sketch-Layer-189)</t>
  </si>
  <si>
    <t>(GlyphFn Object-1181 User-Drawn-Sketch-Layer-189)</t>
  </si>
  <si>
    <t>20141001155710-3358</t>
  </si>
  <si>
    <t>20141001154809-1299</t>
  </si>
  <si>
    <t>(0.0085 0.0045000003 0.0085)</t>
  </si>
  <si>
    <t>20141001154922-1556</t>
  </si>
  <si>
    <t>20141001155003-1759</t>
  </si>
  <si>
    <t>(4 4 8 8 8 8 6 3 3 3 3 3 3 3 3 3 3 3 3 3 3 3 3 3 3 3 3 3 3 3 3)</t>
  </si>
  <si>
    <t>(0.13250001 0.1965 0.2535 0.18150002 0.17750001 0.18150002 0.20500001 0.044500005 0.048500005 0.08050001 0.044500005 0.08050001 0.116500005 0.08450001 0.08050001 0.044500005 0.044500005 0.044500005 0.044500005 0.044500005 0.044500005 0.044500005 0.044500005 0.08050001 0.116500005 0.08450001 0.08050001 0.044500005 0.048500005 0.08050001 0.044500005)</t>
  </si>
  <si>
    <t>20141001160114-5041</t>
  </si>
  <si>
    <t>(GlyphFn Object-1170 User-Drawn-Sketch-Layer-189)</t>
  </si>
  <si>
    <t>(GlyphFn Object-1174 User-Drawn-Sketch-Layer-189)</t>
  </si>
  <si>
    <t>20141001155716-3448</t>
  </si>
  <si>
    <t>20141001155639-3144</t>
  </si>
  <si>
    <t>(6 6 6 6 8 8 8 8 8 8 8 8 8 6 6 4 4 4 4 4 4 4 4 3 3 3 3 3 3 3 3 3 3 3 3 3 3 3 3 3 3 3 3 3 3 3 3 3 3 3 3)</t>
  </si>
  <si>
    <t>(0.62600005 0.625 0.625)</t>
  </si>
  <si>
    <t>(0.413 0.41699997 0.41699997 0.41699997 0.6055 0.6095 0.6055 0.60949993 0.6055 0.6055 0.6055 0.6055 0.60949993 0.413 0.41699997 0.36049998 0.40449995 0.40449995 0.44849995 0.36049998 0.40449995 0.40449995 0.44849995 0.21649998 0.18449998 0.22449997 0.22449997 0.18449998 0.18449998 0.22449997 0.22449997 0.18449998 0.21649998 0.21649998 0.18049999 0.18049999 0.18049999 0.18449998 0.22449997 0.18049999 0.22449997 0.18449998 0.21649998 0.18049999 0.18049999 0.18049999 0.18449998 0.22449997 0.18049999 0.22449997 0.18449998)</t>
  </si>
  <si>
    <t>20141001155259-2452</t>
  </si>
  <si>
    <t>20141001160014-4691</t>
  </si>
  <si>
    <t>20141001154809-1294</t>
  </si>
  <si>
    <t>20141001154913-1489</t>
  </si>
  <si>
    <t>(GlyphFn Object-492 User-Drawn-Sketch-Layer-31)</t>
  </si>
  <si>
    <t>(GlyphFn Object-483 User-Drawn-Sketch-Layer-31)</t>
  </si>
  <si>
    <t>20141001155852-4143</t>
  </si>
  <si>
    <t>(4 4 3 3 3 3)</t>
  </si>
  <si>
    <t>(0.0165 0.0165 0.0085 0.0085 0.0085 0.0085)</t>
  </si>
  <si>
    <t>20141001155017-1820</t>
  </si>
  <si>
    <t>(8 8 8 8 8 8 8 8 8 3 3 3 3 3 3 3 3 3 3 3 3 3 3)</t>
  </si>
  <si>
    <t>(0.4415 0.44949996 0.4415 0.4415 0.4415 0.44949996 0.44949996 0.4415 0.4415 0.14449999 0.14449999 0.14449999 0.14449999 0.14449999 0.1405 0.14449999 0.14449999 0.1405 0.14449999 0.14449999 0.14449999 0.1405 0.1405)</t>
  </si>
  <si>
    <t>20141001155810-3774</t>
  </si>
  <si>
    <t>(0.5435 0.4755 0.47100002 0.049000002)</t>
  </si>
  <si>
    <t>(0.46149996 0.46549994 0.5295 0.5255 0.46149996 0.46549994 0.46549994 0.5295 0.46149996 0.37299997 0.36049998 0.30449995 0.15249997 0.14849998 0.14849998 0.14849998 0.15249997 0.14849998 0.15249997 0.14849998 0.18049999 0.18049999 0.14849998 0.15249997 0.14849998 0.14849998 0.14449999 0.15249997 0.14849998 0.18049999 0.18049999 0.14849998 0.15249997 0.14849998 0.14849998 0.14449999)</t>
  </si>
  <si>
    <t>20141001155247-2398</t>
  </si>
  <si>
    <t>20141001155018-1829</t>
  </si>
  <si>
    <t>(3 3 4 4 8 8 8 8 8 8 8 8 8 6 3 3 3 3 3 3 3 3 3 3 3 3 3 3 3 3 3 3)</t>
  </si>
  <si>
    <t>(0.5435 0.46649998 0.462)</t>
  </si>
  <si>
    <t>(0.14849998 0.14849998 0.29649997 0.36049998 0.45349997 0.45749998 0.5295 0.5295 0.45349997 0.45749998 0.45749998 0.5255 0.45349997 0.37299997 0.18049999 0.14849998 0.14449999 0.14849998 0.18049999 0.14449999 0.14449999 0.14849998 0.14849998 0.14449999 0.14849998 0.14849998 0.14849998 0.18049999 0.14449999 0.18049999 0.14849998 0.14449999)</t>
  </si>
  <si>
    <t>20141001160116-5082</t>
  </si>
  <si>
    <t>(3 3 3 3 3 3 3 3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</si>
  <si>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(0.1925 0.184)</t>
  </si>
  <si>
    <t>(0.048500005 0.040500004 0.044500005 0.040500004 0.044500005 0.048500005 0.044500005 0.044500005 0.08850001 0.09650001 0.09650001 0.09250001 0.09650001 0.09250001 0.09250001 0.08450001 0.10050001 0.09250001 0.09650001 0.09650001 0.052500006 0.044500005 0.040500004 0.048500005 0.048500005 0.044500005 0.044500005 0.044500005 0.040500004 0.036500003 0.040500004 0.044500005 0.048500005 0.044500005 0.040500004 0.048500005 0.048500005 0.040500004 0.044500005 0.048500005 0.044500005 0.040500004 0.036500003 0.040500004 0.044500005 0.044500005 0.044500005 0.048500005 0.048500005 0.040500004 0.044500005 0.052500006 0.048500005 0.040500004 0.044500005 0.048500005 0.044500005 0.040500004 0.036500003 0.040500004 0.044500005 0.044500005 0.044500005 0.048500005 0.048500005 0.040500004 0.044500005 0.052500006 0.048500005 0.040500004 0.044500005 0.048500005 0.044500005 0.040500004 0.036500003 0.040500004 0.044500005 0.044500005 0.044500005 0.048500005 0.048500005 0.040500004 0.044500005 0.052500006 0.048500005 0.040500004 0.044500005 0.048500005 0.044500005 0.040500004 0.036500003 0.040500004 0.044500005 0.044500005 0.044500005 0.048500005 0.048500005 0.040500004 0.044500005 0.052500006 0.048500005 0.040500004 0.044500005 0.048500005 0.044500005 0.040500004 0.036500003 0.040500004 0.044500005 0.044500005 0.044500005 0.048500005 0.048500005 0.040500004 0.044500005 0.052500006 0.048500005 0.040500004 0.044500005 0.048500005 0.044500005 0.040500004 0.036500003 0.040500004 0.044500005 0.044500005 0.044500005 0.048500005 0.048500005 0.040500004 0.044500005 0.052500006 0.048500005 0.040500004 0.044500005 0.048500005 0.044500005 0.040500004 0.036500003 0.040500004 0.044500005 0.044500005 0.044500005 0.048500005 0.048500005 0.040500004 0.044500005 0.052500006 0.052500006 0.044500005 0.040500004 0.048500005 0.048500005 0.044500005 0.044500005 0.044500005 0.040500004 0.036500003 0.040500004 0.044500005 0.048500005 0.044500005 0.040500004 0.048500005)</t>
  </si>
  <si>
    <t>20141001155809-3767</t>
  </si>
  <si>
    <t>(4 4 3 3 3 3 4 4 3 3 3 3 3 3 3 3 3 3 3 3 3 3 3 3 3 3 3 3 3 3 3 3)</t>
  </si>
  <si>
    <t>(0.08850001 0.0715)</t>
  </si>
  <si>
    <t>(0.064500004 0.08050001 0.040500004 0.032500003 0.032500003 0.040500004 0.08050001 0.08050001 0.040500004 0.032500003 0.032500003 0.040500004 0.040500004 0.032500003 0.032500003 0.040500004 0.040500004 0.032500003 0.032500003 0.040500004 0.040500004 0.032500003 0.032500003 0.040500004 0.040500004 0.032500003 0.032500003 0.040500004 0.040500004 0.032500003 0.032500003 0.040500004)</t>
  </si>
  <si>
    <t>20141001154809-1297</t>
  </si>
  <si>
    <t>(0.024500001 0.024500001 0.024500001 0.0125 0.0125 0.024500001 0.0125 0.024500001 0.024500001)</t>
  </si>
  <si>
    <t>20141001155652-3247</t>
  </si>
  <si>
    <t>(0.46549994 0.46149996 0.4615 0.46149996 0.4615 0.46549994 0.4615 0.46549994 0.46149996 0.14849998 0.14849998 0.14849998 0.14849998 0.15249997 0.15249997 0.15249997 0.15249997 0.14849998 0.14849998 0.15249997 0.14849998 0.15249997 0.14849998 0.14849998 0.14849998 0.14849998 0.14449999 0.14849998 0.15249997 0.14849998 0.15249997 0.14849998 0.14849998 0.14849998 0.14849998 0.14449999 0.14849998)</t>
  </si>
  <si>
    <t>20141001155124-2039</t>
  </si>
  <si>
    <t>(4 3 3 3)</t>
  </si>
  <si>
    <t>(0.0205 0.0125 0.0085 0.0125)</t>
  </si>
  <si>
    <t>20141001154957-1715</t>
  </si>
  <si>
    <t>(8 8 8 8 8 8 8 8 8 8 8 8 8 8 8 8 6 6 6 6 4 4 4 4 4 4 4 4 3 3 3 3 3 3 3 3 3 3 3 3 3 3 3 3 3 3 3 3 3 3 3 3 3 3 3 3 3 3 3 3 3 3 3 3 3 3 3 3 3 3 3 3 3 3)</t>
  </si>
  <si>
    <t>(0.711 0.711 0.70650005 0.70650005)</t>
  </si>
  <si>
    <t>(0.49349996 0.53349996 0.5415 0.49349996 0.4935 0.5415 0.53749996 0.49349993 0.49349996 0.53349996 0.5415 0.4935 0.49349996 0.5415 0.53749996 0.49349996 0.38099998 0.38899994 0.38099998 0.38899994 0.36849996 0.37649995 0.36849996 0.37649995 0.37649995 0.36849996 0.36849996 0.37649995 0.18849997 0.18849997 0.18849997 0.14849998 0.18849997 0.14849998 0.18849997 0.18449998 0.18449998 0.18849997 0.18849997 0.18449998 0.18449998 0.18849997 0.14449999 0.14449999 0.18849997 0.18449998 0.14849998 0.14449999 0.18449998 0.18849997 0.14449999 0.14449999 0.18849997 0.18449998 0.14849998 0.14449999 0.18449998 0.18849997 0.14449999 0.14449999 0.18849997 0.18449998 0.14849998 0.14449999 0.18449998 0.18849997 0.14449999 0.14449999 0.18849997 0.18449998 0.14849998 0.14449999 0.18449998 0.18849997)</t>
  </si>
  <si>
    <t>20141001155803-3689</t>
  </si>
  <si>
    <t>(6 6 6 6 6 6 8 8 8 8 8 8 8 8 8 6 6 4 4 4 4 4 4 4 4 4 4 3 3 3 3 3 3 3 3 3 3 3 3 3 3 3 3 3 3 3 3 3 3 3 3 3 3)</t>
  </si>
  <si>
    <t>(0.70250005 0.702 0.60800004)</t>
  </si>
  <si>
    <t>(0.49300003 0.40899998 0.49300003 0.445 0.45700002 0.45299995 0.68149996 0.68149996 0.5935 0.5935 0.68149996 0.6895 0.6855 0.59749997 0.68149996 0.40899998 0.45299995 0.48049998 0.43249997 0.4765 0.43249997 0.4845 0.44049996 0.44049996 0.40049997 0.4845 0.4445 0.2605 0.22449997 0.18449998 0.21649998 0.22049998 0.2605 0.22449997 0.22049998 0.21649998 0.21649998 0.22049998 0.1765 0.22449997 0.18449998 0.2605 0.1765 0.21649998 0.21649998 0.21649998 0.22049998 0.1765 0.22449997 0.18449998 0.2605 0.1765 0.21649998)</t>
  </si>
  <si>
    <t>20141001155941-4601</t>
  </si>
  <si>
    <t>20141001155801-3664</t>
  </si>
  <si>
    <t>(0.51699996 0.51699996 0.37699997 0.481 0.7415 0.5295 0.53349996 0.53349996 0.74549997 0.52549994 0.5295 0.52949995 0.74549997 0.369 0.477 0.4285 0.50049996 0.3645 0.43649998 0.46449998 0.3645 0.36849996 0.4685 0.18449998 0.18049999 0.15249997 0.2525 0.24849999 0.1765 0.14849998 0.18449998 0.21649998 0.18049999 0.15249997 0.18049999 0.2525 0.24849999 0.1765 0.14849998 0.18449998 0.21649998 0.18049999 0.15249997 0.18049999 0.2525)</t>
  </si>
  <si>
    <t>20141001154930-1565</t>
  </si>
  <si>
    <t>20141001155125-2053</t>
  </si>
  <si>
    <t>(GlyphFn Object-637 User-Drawn-Sketch-Layer-97)</t>
  </si>
  <si>
    <t>(GlyphFn Object-638 User-Drawn-Sketch-Layer-97)</t>
  </si>
  <si>
    <t>20141001155156-2214</t>
  </si>
  <si>
    <t>(4 4 4 4 3 3 3 3 3 3 3 3 3 3 3 3 3 3 3 3 3 3 3 3 3 3 3)</t>
  </si>
  <si>
    <t>(0.0405 0.08450001 0.0405 0.08450001 0.036500003 0.048500005 0.048500005 0.0205 0.0205 0.036500003 0.048500005 0.048500005 0.048500005 0.048500005 0.048500005 0.048500005 0.0205 0.048500005 0.036500003 0.0205 0.0205 0.036500003 0.048500005 0.0205 0.036500003 0.036500003 0.036500003)</t>
  </si>
  <si>
    <t>20141001155924-4421</t>
  </si>
  <si>
    <t>20141001155744-3590</t>
  </si>
  <si>
    <t>(4 4 4 3 3 3 3 3 3 3 3 3 3 3 3 3 3 4 3 3 3 3 3 3 3 3 3 3 3 3 3 3 3 3 3 3 3 3 3 3 3 3 3 3 3 3 3 3 3 3 3 3 3 3 3 3 3 3 3 3 3 3 3 3 3 3 3 3 3 3 3 3 3 3)</t>
  </si>
  <si>
    <t>(0.16050002 0.13900001)</t>
  </si>
  <si>
    <t>(0.09650001 0.09650001 0.08050001 0.048500005 0.040500004 0.052500006 0.044500005 0.040500004 0.048500005 0.040500004 0.052500006 0.044500005 0.040500004 0.052500006 0.024500001 0.024500001 0.048500005 0.10050001 0.040500004 0.052500006 0.024500001 0.044500005 0.040500004 0.0205 0.0205 0.024500001 0.048500005 0.040500004 0.044500005 0.052500006 0.040500004 0.040500004 0.044500005 0.052500006 0.040500004 0.048500005 0.024500001 0.0205 0.0205 0.040500004 0.044500005 0.024500001 0.052500006 0.040500004 0.048500005 0.024500001 0.0205 0.0205 0.040500004 0.044500005 0.024500001 0.052500006 0.040500004 0.048500005 0.048500005 0.048500005 0.048500005 0.024500001 0.0205 0.0205 0.040500004 0.044500005 0.024500001 0.052500006 0.040500004 0.040500004 0.052500006 0.024500001 0.044500005 0.040500004 0.0205 0.0205 0.024500001 0.048500005)</t>
  </si>
  <si>
    <t>20141001155016-1813</t>
  </si>
  <si>
    <t>(0.5525 0.46649998 0.46649998)</t>
  </si>
  <si>
    <t>(0.53749996 0.45749998 0.45749998 0.45749998 0.53349996 0.45749998 0.45749998 0.45749998 0.53749996 0.38099998 0.29649997 0.36849996 0.18449998 0.14849998 0.14849998 0.14849998 0.18449998 0.18449998 0.14849998 0.14449999 0.14849998 0.18449998 0.14849998 0.14449999 0.14849998 0.14849998 0.18449998 0.14849998 0.14449999 0.14849998 0.18449998 0.14849998 0.14449999 0.14849998 0.14849998)</t>
  </si>
  <si>
    <t>20141001155124-2044</t>
  </si>
  <si>
    <t>20141001155247-2393</t>
  </si>
  <si>
    <t>20141001155719-3477</t>
  </si>
  <si>
    <t>20141001155712-3394</t>
  </si>
  <si>
    <t>20141001155052-1902</t>
  </si>
  <si>
    <t>20141001155916-4309</t>
  </si>
  <si>
    <t>20141001155510-2838</t>
  </si>
  <si>
    <t>20141001155831-3951</t>
  </si>
  <si>
    <t>20141001155035-1853</t>
  </si>
  <si>
    <t>(GlyphFn Object-583 Ghost-Layer-188)</t>
  </si>
  <si>
    <t>(GlyphFn Object-586 Ghost-Layer-189)</t>
  </si>
  <si>
    <t>20141001155715-3437</t>
  </si>
  <si>
    <t>(0.4615 0.45349997 0.45349997 0.45349997 0.4615 0.45349997 0.45349997 0.45349997 0.4615 0.14849998 0.14849998 0.14849998 0.14849998 0.14849998 0.14849998 0.14449999 0.14449999 0.14449999 0.14849998 0.14849998 0.14449999 0.14849998 0.14849998 0.14849998 0.14449999 0.14449999 0.14449999 0.14849998 0.14849998 0.14449999 0.14849998 0.14849998)</t>
  </si>
  <si>
    <t>20141001160115-5074</t>
  </si>
  <si>
    <t>(GlyphFn Object-1178 User-Drawn-Sketch-Layer-189)</t>
  </si>
  <si>
    <t>20141001155929-4482</t>
  </si>
  <si>
    <t>(6 6 6 6 6 8 8 8 8 8 8 8 8 8 6 6 6 4 4 4 4 4 4 4 4 4 4 3 3 3 3 3 3 3 3 3 3 3 3 3 3 3 3 3 3 3 3 3 3 3 3 3 3 3)</t>
  </si>
  <si>
    <t>(0.5970001 0.5970001 0.5930002 0.38499996 0.5930002 0.5415 0.5415 0.9015002 0.9015002 0.5415 0.5374999 0.5415 0.9015002 0.5374999 0.5970001 0.5970001 0.38099998 0.43650007 0.5805001 0.5765002 0.47650003 0.48050004 0.36849996 0.5805001 0.48050004 0.44450006 0.5805001 0.15249997 0.28850007 0.18449998 0.28850007 0.18849997 0.18849997 0.28850007 0.29250008 0.18449998 0.14849998 0.18049999 0.29250008 0.28850007 0.18849997 0.18849997 0.15249997 0.28850007 0.18449998 0.14849998 0.18049999 0.29250008 0.28850007 0.18849997 0.18849997 0.15249997 0.28850007 0.18449998)</t>
  </si>
  <si>
    <t>20141001155340-2646</t>
  </si>
  <si>
    <t>(8 8 8 8 8 8 8 8 8 3 3 3 3 3 3 3 3 3 3 3 3 3 3 3 3 3 3 3 3 3 3 3 3 3)</t>
  </si>
  <si>
    <t>(0.4755 0.47100002 0.47100002)</t>
  </si>
  <si>
    <t>(0.45749998 0.45749995 0.4615 0.4615 0.45749998 0.45749995 0.45749995 0.4615 0.45749998 0.14849998 0.14849998 0.14849998 0.14849998 0.15249997 0.14849998 0.15249997 0.14849998 0.14449999 0.14849998 0.14849998 0.14849998 0.14449999 0.15249997 0.14849998 0.14449999 0.14849998 0.14449999 0.14849998 0.14849998 0.14849998 0.14449999 0.15249997 0.14849998 0.14449999)</t>
  </si>
  <si>
    <t>20141001155612-2906</t>
  </si>
  <si>
    <t>(0.37699997 0.46149996 0.4615 0.53349996 0.4615 0.53349996 0.46149996 0.52949995 0.46149996 0.4615 0.30049998 0.3645 0.14849998 0.14849998 0.14849998 0.18449998 0.14849998 0.15249997 0.14849998 0.14849998 0.14449999 0.18449998 0.14849998 0.14849998 0.15249997 0.14849998 0.18049999 0.14849998 0.14849998 0.14449999 0.18449998 0.14849998 0.14849998 0.15249997 0.14849998 0.18049999)</t>
  </si>
  <si>
    <t>20141001154948-1688</t>
  </si>
  <si>
    <t>(GlyphFn Object-527 User-Drawn-Sketch-Layer-39)</t>
  </si>
  <si>
    <t>(GlyphFn Object-520 User-Drawn-Sketch-Layer-39)</t>
  </si>
  <si>
    <t>20141001154941-1636</t>
  </si>
  <si>
    <t>20141001155248-2401</t>
  </si>
  <si>
    <t>(GlyphFn Object-692 User-Drawn-Sketch-Layer-109)</t>
  </si>
  <si>
    <t>(GlyphFn Object-691 User-Drawn-Sketch-Layer-109)</t>
  </si>
  <si>
    <t>20141001155635-3098</t>
  </si>
  <si>
    <t>(GlyphFn Object-970 User-Drawn-Sketch-Layer-163)</t>
  </si>
  <si>
    <t>20141001155703-3290</t>
  </si>
  <si>
    <t>(GlyphFn Object-996 User-Drawn-Sketch-Layer-165)</t>
  </si>
  <si>
    <t>(0.44949996 0.45349997 0.44949996 0.44949996 0.44949996 0.45349997 0.45349997 0.44949996 0.44949996 0.14849998 0.14449999 0.14449999 0.14449999 0.14449999 0.14449999 0.14449999 0.14849998 0.14449999 0.14449999 0.14449999 0.14449999 0.14449999 0.14449999 0.14449999 0.14449999 0.14849998 0.14449999 0.14449999)</t>
  </si>
  <si>
    <t>20141001155921-4379</t>
  </si>
  <si>
    <t>20141001155210-2273</t>
  </si>
  <si>
    <t>(GlyphFn Object-677 User-Drawn-Sketch-Layer-105)</t>
  </si>
  <si>
    <t>(GlyphFn Object-676 User-Drawn-Sketch-Layer-105)</t>
  </si>
  <si>
    <t>20141001155612-2904</t>
  </si>
  <si>
    <t>(0.702 0.698 0.61700004)</t>
  </si>
  <si>
    <t>(0.40899998 0.45299995 0.525 0.45299995 0.525 0.68549997 0.6855 0.6055 0.6055 0.68549997 0.6855 0.67349994 0.60949993 0.68549997 0.413 0.525 0.45299995 0.50450003 0.40849996 0.44049996 0.37249994 0.40849996 0.44049996 0.44049996 0.46849996 0.47649997 0.50450003 0.15249997 0.22049998 0.22049998 0.18849997 0.18449998 0.2565 0.2565 0.18449998 0.21249999 0.22049998 0.15249997 0.21249999 0.18849997 0.22049998 0.24849999 0.2565 0.18449998 0.22049998 0.22049998 0.15249997 0.21249999 0.18849997 0.22049998 0.24849999 0.2565 0.18449998 0.22049998)</t>
  </si>
  <si>
    <t>20141001155018-1832</t>
  </si>
  <si>
    <t>(3 3 8 8 8 8 8 8 8 8 8 3 3 3 3 3 3 3 3 3 3 3 3 3 3 3 3 3 3)</t>
  </si>
  <si>
    <t>(0.14849998 0.14849998 0.45349997 0.44949996 0.45349997 0.45349997 0.45349997 0.44949996 0.44949996 0.45349997 0.45349997 0.14449999 0.14449999 0.14449999 0.14449999 0.14849998 0.14849998 0.14449999 0.14449999 0.14449999 0.14449999 0.14449999 0.14449999 0.14449999 0.14849998 0.14849998 0.14449999 0.14449999 0.14449999)</t>
  </si>
  <si>
    <t>20141001155718-3465</t>
  </si>
  <si>
    <t>20141001160111-4979</t>
  </si>
  <si>
    <t>20141001155825-3883</t>
  </si>
  <si>
    <t>(0.37299997 0.45749998 0.5295 0.46549997 0.5295 0.46549997 0.45749998 0.46549997 0.45749998 0.5255 0.36049998 0.30449995 0.15249997 0.14849998 0.14849998 0.14849998 0.15249997 0.14849998 0.14849998 0.14449999 0.14849998 0.15249997 0.18049999 0.14449999 0.18049999 0.15249997 0.14849998 0.14849998 0.14449999 0.14849998 0.15249997 0.18049999 0.14449999 0.18049999 0.15249997)</t>
  </si>
  <si>
    <t>20141001155829-3919</t>
  </si>
  <si>
    <t>20141001155833-3979</t>
  </si>
  <si>
    <t>(6 6 6 6 6 8 8 8 8 8 8 8 8 8 6 6 4 4 4 4 4 4 4 4 3 3 3 3 3 3 3 3 3 3 3 3 3 3 3 3 3 3 3 3 3)</t>
  </si>
  <si>
    <t>(0.58500016 0.37299997 0.58500016 0.5890001 0.5890001 0.45749998 0.88950014 0.5255 0.5295 0.45749998 0.88950014 0.88950014 0.5295 0.45749998 0.5890001 0.5890001 0.43250006 0.5725001 0.56850016 0.43250006 0.43650007 0.5725001 0.5725001 0.46850008 0.28450006 0.18049999 0.28850007 0.14849998 0.28450006 0.18049999 0.14849998 0.14449999 0.28850007 0.28450006 0.18049999 0.14849998 0.14849998 0.28450006 0.18049999 0.14849998 0.14449999 0.28850007 0.28450006 0.18049999 0.14849998)</t>
  </si>
  <si>
    <t>20141001155611-2896</t>
  </si>
  <si>
    <t>(GlyphFn Object-958 User-Drawn-Sketch-Layer-161)</t>
  </si>
  <si>
    <t>20141001155619-2992</t>
  </si>
  <si>
    <t>20141001155718-3471</t>
  </si>
  <si>
    <t>20141001155626-3067</t>
  </si>
  <si>
    <t>20141001160030-4766</t>
  </si>
  <si>
    <t>(GlyphFn Object-1138 User-Drawn-Sketch-Layer-185)</t>
  </si>
  <si>
    <t>(GlyphFn Object-1140 User-Drawn-Sketch-Layer-185)</t>
  </si>
  <si>
    <t>20141001155829-3923</t>
  </si>
  <si>
    <t>20141001155014-1786</t>
  </si>
  <si>
    <t>(GlyphFn Object-551 User-Drawn-Sketch-Layer-43)</t>
  </si>
  <si>
    <t>(GlyphFn Object-550 User-Drawn-Sketch-Layer-43)</t>
  </si>
  <si>
    <t>(0.5525 0.46649998 0.46649998 0.049000002)</t>
  </si>
  <si>
    <t>(0.45749998 0.45749998 0.53749996 0.45749998 0.53349996 0.45749998 0.53749996 0.45749998 0.45749998 0.38099998 0.36849996 0.30449995 0.15249997 0.18449998 0.18449998 0.15249997 0.14849998 0.15249997 0.18449998 0.14449999 0.18449998 0.15249997 0.14449999 0.14449999 0.14449999 0.14849998 0.15249997 0.18449998 0.14449999 0.18449998 0.15249997 0.14449999 0.14449999 0.14449999 0.14849998)</t>
  </si>
  <si>
    <t>20141001155429-2793</t>
  </si>
  <si>
    <t>20141001155925-4435</t>
  </si>
  <si>
    <t>(GlyphFn Object-1070 User-Drawn-Sketch-Layer-177)</t>
  </si>
  <si>
    <t>(6 6 6 6 8 8 8 8 8 8 8 8 8 6 6 6 6 6 4 4 4 4 4 4 4 4 3 3 3 3 3 3 3 3 3 3 3 3 3 3 3 3 3 3 3 3 3)</t>
  </si>
  <si>
    <t>(0.6210002 0.6210002 0.6570002 0.6570002 0.9575002 0.5255 0.5295 0.5295 0.9575002 0.5215 0.5255 0.52549994 0.95350015 0.6170001 0.369 0.37299997 0.6570002 0.6170001 0.6045002 0.5005001 0.50450003 0.6365001 0.6005001 0.46450007 0.46450007 0.6365001 0.32050008 0.28450006 0.18449998 0.28450006 0.18049999 0.14849998 0.18449998 0.31650007 0.1765 0.14849998 0.1765 0.32050008 0.28450006 0.18049999 0.14849998 0.18449998 0.31650007 0.1765 0.14849998 0.1765 0.32050008)</t>
  </si>
  <si>
    <t>20141001160116-5084</t>
  </si>
  <si>
    <t>(3 3 4 4 4 4 4 4 4 4 4 4 4 4 4 4 4 4 3 3 3 3 3 3 3 3)</t>
  </si>
  <si>
    <t>(0.032500003 0.0205 0.0405 0.0405 0.0405 0.024500001 0.052500002 0.032500003 0.032500003 0.0445 0.024500001 0.0445 0.0205 0.032500003 0.0205 0.032500003 0.0165 0.032500003 0.0205 0.0205 0.0205 0.032500003 0.0205 0.0205 0.0205 0.032500003)</t>
  </si>
  <si>
    <t>20141001155710-3357</t>
  </si>
  <si>
    <t>(6 6 6 6 8 8 8 8 8 8 8 8 8 6 6 6 4 4 4 4 4 4 4 4 3 3 3 3 3 3 3 3 3 3 3 3 3 3 3 3 3 3 3 3 3 3 3 3 3 3 3 3)</t>
  </si>
  <si>
    <t>(0.41699997 0.44099998 0.413 0.40899998 0.6735 0.6055 0.6055 0.60949993 0.6695 0.60949993 0.6055 0.6055 0.6775 0.48499995 0.413 0.48499995 0.46449998 0.4285 0.3965 0.36049998 0.46849996 0.40849996 0.46449998 0.40449995 0.21649998 0.18449998 0.22049998 0.18849997 0.18449998 0.21649998 0.18449998 0.18849997 0.22049998 0.18449998 0.24849999 0.18449998 0.18849997 0.18049999 0.22049998 0.18449998 0.21649998 0.21649998 0.18049999 0.24849999 0.18449998 0.18849997 0.18049999 0.22049998 0.18449998 0.21649998 0.21649998 0.18049999)</t>
  </si>
  <si>
    <t>20141001160114-5050</t>
  </si>
  <si>
    <t>(GlyphFn Object-1172 User-Drawn-Sketch-Layer-189)</t>
  </si>
  <si>
    <t>20141001155913-4267</t>
  </si>
  <si>
    <t>(0.6205 0.6205 0.6125)</t>
  </si>
  <si>
    <t>(0.413 0.413 0.40499997 0.413 0.6015 0.59749997 0.6015 0.6055 0.6015 0.5935 0.5935 0.6015 0.6055 0.40499997 0.413 0.44049996 0.40049997 0.40049997 0.36049998 0.40049997 0.36049998 0.44049996 0.40049997 0.21249999 0.22049998 0.18049999 0.18049999 0.22049998 0.22049998 0.18049999 0.18049999 0.18049999 0.18049999 0.21249999 0.18049999 0.22049998 0.18049999 0.22049998 0.18049999 0.18049999 0.18049999 0.18049999 0.21249999 0.18049999 0.22049998 0.18049999)</t>
  </si>
  <si>
    <t>20141001155351-2749</t>
  </si>
  <si>
    <t>(0.5530001 0.5530001 0.5530001 0.5530001 0.8175001 0.53349996 0.45749998 0.45749998 0.82150006 0.52949995 0.53349996 0.45749998 0.8175001 0.37699997 0.517 0.4325 0.3645 0.5365001 0.46850005 0.50450003 0.4005 0.4005 0.5365001 0.28450006 0.2525 0.18449998 0.14849998 0.2525 0.2525 0.18449998 0.14849998 0.14849998 0.2525 0.18049999 0.14849998 0.14449999 0.28450006 0.2525 0.18449998 0.14849998 0.14849998 0.2525 0.18049999 0.14849998 0.14449999 0.28450006)</t>
  </si>
  <si>
    <t>20141001155456-2808</t>
  </si>
  <si>
    <t>(GlyphFn Object-963 User-Drawn-Sketch-Layer-119)</t>
  </si>
  <si>
    <t>(GlyphFn Object-962 User-Drawn-Sketch-Layer-119)</t>
  </si>
  <si>
    <t>(8 6 6 6 6 6 6 9 9 9 9 9 9 9 9 9 9 9 9 9 9 9 9 9 9 9 9 9 9 9 9 9 9 9 9 9 9 9 9 9 9 9 9 8 8 8 9 9 9 9 9 9 9 9 9 9 9 9 9 9 9 9 9 9 9 9 9 9 9 9 9 9 9 9 9 9 9 9 9 9 9 9 8 8 8 8 8 8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</si>
  <si>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(2.4915 1.7145002)</t>
  </si>
  <si>
    <t>(0.59749997 0.34899995 0.34899995 0.10100001 0.10100001 0.10900001 0.10900001 0.2855 0.3215 0.42549998 0.2815 0.3175 0.5615 0.28550002 0.42549998 0.45749998 0.2815 0.42149997 0.4935 0.46949995 0.45349997 0.3135 0.46549994 0.45749998 0.3175 0.36149997 0.44949996 0.4175 0.36149997 0.45349997 0.4175 0.44949996 0.42149997 0.2895 0.44949996 0.41749996 0.2895 0.41749996 0.3175 0.2895 0.45749995 0.31350002 0.2895 0.45749998 0.3175 0.31750003 0.2895 0.3135 0.45749998 0.2895 0.3175 0.4175 0.2895 0.4175 0.44949996 0.2895 0.4215 0.44949996 0.41749996 0.45349997 0.3215 0.41749996 0.44949996 0.3215 0.31750003 0.45749998 0.42549998 0.31350002 0.45349997 0.42949998 0.50149995 0.42149997 0.2815 0.49749994 0.42549998 0.2855 0.53349996 0.31750003 0.2815 0.46549994 0.3215 0.28550002 0.3575 0.18150002 0.6015 0.3175 0.59749997 0.1815 0.024500001 0.024500001 0.0325 0.024500001 0.024500001 0.0285 0.028500002 0.024500001 0.024500001 0.0325 0.024500001 0.024500001 0.0325 0.028500002 0.0285 0.0325 0.34449995 0.34449995 0.09650001 0.09650001 0.10450001 0.10450001 0.15649997 0.15649997 0.052500006 0.052500006 0.0125 0.0125 0.116500005 0.116500005 0.0125 0.0125 0.116500005 0.116500005 0.116500005 0.116500005 0.0125 0.0125 0.0125 0.0125 0.18049999 0.14849998 0.18849997 0.18849997 0.052500006 0.052500006 0.14849998 0.0125 0.0125 0.048500005 0.0125 0.0165 0.14849998 0.14849998 0.0125 0.14849998 0.14849998 0.0165 0.14849998 0.048500005 0.0125 0.0125 0.0125 0.116500005 0.116500005 0.048500005 0.116500005 0.0165 0.0125 0.0125 0.116500005 0.0125 0.0125 0.0165 0.0125 0.048500005 0.116500005 0.116500005 0.048500005 0.0165 0.0165 0.21249999 0.0165 0.08450001 0.048500005 0.048500005 0.0165 0.048500005 0.048500005 0.08450001 0.048500005 0.18049999 0.0165 0.0165 0.0125 0.14849998 0.14849998 0.0165 0.14849998 0.048500005 0.0125 0.0125 0.14849998 0.0125 0.0125 0.048500005 0.0125 0.0165 0.14849998 0.14849998 0.15249997 0.15249997 0.08450001 0.0125 0.0165 0.048500005 0.0125 0.048500005 0.044500005 0.112500004 0.0125 0.0165 0.044500005 0.0165 0.048500005 0.044500005 0.21249999 0.0125 0.0125 0.112500004 0.0085 0.112500004 0.0085 0.14849998 0.0125 0.0125 0.112500004 0.0085 0.112500004 0.0085 0.18049999 0.044500005 0.0165 0.112500004 0.0125 0.14849998 0.0085 0.14849998 0.0085 0.044500005 0.112500004 0.0125 0.14449999 0.0125 0.14849998 0.0085 0.048500005 0.048500005 0.0085 0.14849998 0.0125 0.14449999 0.0125 0.112500004 0.044500005 0.0085 0.14849998 0.0085 0.14849998 0.0125 0.112500004 0.0165 0.0125 0.15649997 0.0085 0.14449999 0.048500005 0.14449999 0.052500006 0.044500005 0.15649997 0.0085 0.14449999 0.048500005 0.14449999 0.052500006 0.044500005 0.044500005 0.0125 0.14449999 0.0085 0.14449999 0.0085 0.116500005 0.044500005 0.0125 0.14449999 0.0085 0.14449999 0.0085 0.116500005 0.0125 0.048500005 0.14449999 0.0125 0.116500005 0.0085 0.116500005 0.0085 0.0125 0.14449999 0.0125 0.112500004 0.0125 0.116500005 0.0085 0.0165 0.112500004 0.0125 0.044500005 0.044500005 0.044500005 0.044500005 0.0125 0.15249997 0.0125 0.044500005 0.044500005 0.044500005 0.044500005 0.0125 0.112500004 0.0165 0.0085 0.116500005 0.0125 0.112500004 0.0125 0.14449999 0.0125 0.0085 0.116500005 0.0085 0.116500005 0.0125 0.14449999 0.048500005 0.0125 0.116500005 0.0085 0.14449999 0.0085 0.14449999 0.0125 0.044500005 0.116500005 0.0085 0.14449999 0.0085 0.14449999 0.0125 0.044500005 0.044500005 0.0125 0.14449999 0.0085 0.14449999 0.0085 0.116500005 0.044500005 0.0125 0.14449999 0.0085 0.14449999 0.0085 0.116500005 0.0125 0.0165 0.112500004 0.0125 0.14849998 0.0085 0.14849998 0.0085 0.044500005 0.112500004 0.0125 0.14449999 0.0125 0.14849998 0.0085 0.048500005 0.048500005 0.0085 0.14849998 0.0125 0.14449999 0.0125 0.112500004 0.044500005 0.0085 0.14849998 0.0085 0.14849998 0.0125 0.112500004 0.0165 0.044500005 0.18849997 0.0085 0.112500004 0.048500005 0.112500004 0.052500006 0.0125 0.18849997 0.0085 0.112500004 0.048500005 0.112500004 0.052500006 0.0125 0.18049999 0.044500005 0.048500005 0.0165 0.044500005 0.0165 0.0125 0.112500004 0.044500005 0.048500005 0.0125 0.048500005 0.0165 0.0125 0.08450001 0.08450001 0.0125 0.0165 0.048500005 0.0125 0.048500005 0.044500005 0.112500004 0.0125 0.0165 0.044500005 0.0165 0.048500005 0.044500005 0.21249999 0.0125 0.0125 0.112500004 0.0085 0.112500004 0.0085 0.14849998 0.0125 0.0125 0.112500004 0.0085 0.112500004 0.0085 0.18049999 0.044500005 0.0165 0.112500004 0.0125 0.14849998 0.0085 0.14849998 0.0085 0.044500005 0.112500004 0.0125 0.14449999 0.0125 0.14849998 0.0085 0.048500005 0.048500005 0.0085 0.14849998 0.0125 0.14449999 0.0125 0.112500004 0.044500005 0.0085 0.14849998 0.0085 0.14849998 0.0125 0.112500004 0.0165 0.0125 0.15649997 0.0085 0.14449999 0.048500005 0.14449999 0.052500006 0.044500005 0.15649997 0.0085 0.14449999 0.048500005 0.14449999 0.052500006 0.044500005 0.044500005 0.0125 0.14449999 0.0085 0.14449999 0.0085 0.116500005 0.044500005 0.0125 0.14449999 0.0085 0.14449999 0.0085 0.116500005 0.0125 0.048500005 0.14449999 0.0125 0.116500005 0.0085 0.116500005 0.0085 0.0125 0.14449999 0.0125 0.112500004 0.0125 0.116500005 0.0085 0.0165 0.112500004 0.0125 0.044500005 0.044500005 0.044500005 0.044500005 0.0125 0.15249997 0.0125 0.044500005 0.044500005 0.044500005 0.044500005 0.0125 0.112500004 0.0165 0.0085 0.116500005 0.0125 0.112500004 0.0125 0.14449999 0.0125 0.0085 0.116500005 0.0085 0.116500005 0.0125 0.14449999 0.048500005 0.0125 0.116500005 0.0085 0.14449999 0.0085 0.14449999 0.0125 0.044500005 0.116500005 0.0085 0.14449999 0.0085 0.14449999 0.0125 0.044500005 0.044500005 0.0125 0.14449999 0.0085 0.14449999 0.0085 0.116500005 0.044500005 0.0125 0.14449999 0.0085 0.14449999 0.0085 0.116500005 0.0125 0.0165 0.112500004 0.0125 0.14849998 0.0085 0.14849998 0.0085 0.044500005 0.112500004 0.0125 0.14449999 0.0125 0.14849998 0.0085 0.048500005 0.048500005 0.0085 0.14849998 0.0125 0.14449999 0.0125 0.112500004 0.044500005 0.0085 0.14849998 0.0085 0.14849998 0.0125 0.112500004 0.0165 0.044500005 0.18849997 0.0085 0.112500004 0.048500005 0.112500004 0.052500006 0.0125 0.18849997 0.0085 0.112500004 0.048500005 0.112500004 0.052500006 0.0125 0.18049999 0.044500005 0.048500005 0.0165 0.044500005 0.0165 0.0125 0.112500004 0.044500005 0.048500005 0.0125 0.048500005 0.0165 0.0125 0.08450001)</t>
  </si>
  <si>
    <t>20141001160034-4858</t>
  </si>
  <si>
    <t>20141001160033-4853</t>
  </si>
  <si>
    <t>(GlyphFn Object-1122 User-Drawn-Sketch-Layer-185)</t>
  </si>
  <si>
    <t>(GlyphFn Object-1124 User-Drawn-Sketch-Layer-185)</t>
  </si>
  <si>
    <t>20141001160054-4896</t>
  </si>
  <si>
    <t>(GlyphFn Object-1235 Ghost-Layer-207)</t>
  </si>
  <si>
    <t>(GlyphFn Object-1239 Ghost-Layer-208)</t>
  </si>
  <si>
    <t>20141001155637-3116</t>
  </si>
  <si>
    <t>(0.37699997 0.477 0.513 0.513 0.52949995 0.53349996 0.7415 0.7415 0.53349996 0.52949995 0.53349996 0.73749995 0.53349996 0.369 0.477 0.43249997 0.3645 0.4965 0.4285 0.46449998 0.3645 0.37249994 0.46449998 0.15649997 0.18049999 0.18449998 0.15649997 0.18449998 0.1765 0.21649998 0.24849999 0.14849998 0.18049999 0.15649997 0.24849999 0.18049999 0.18449998 0.1765 0.21649998 0.24849999 0.14849998 0.18049999 0.15649997 0.24849999 0.18049999)</t>
  </si>
  <si>
    <t>20141001160111-4984</t>
  </si>
  <si>
    <t>(GlyphFn Object-1185 User-Drawn-Sketch-Layer-189)</t>
  </si>
  <si>
    <t>20141001155918-4327</t>
  </si>
  <si>
    <t>(GlyphFn Object-1077 User-Drawn-Sketch-Layer-177)</t>
  </si>
  <si>
    <t>(8 8 8 8 8 8 8 8 8 6 4 4 3 3 3 3 3 3 3 3 3 3 3 3 3 3 3 3 3 3 3 3 3 3)</t>
  </si>
  <si>
    <t>(0.5435 0.47100002 0.46649998 0.0445)</t>
  </si>
  <si>
    <t>(0.45749998 0.5295 0.4615 0.4615 0.45749998 0.5255 0.5295 0.4615 0.45749998 0.37299997 0.30049998 0.36049998 0.14849998 0.14849998 0.14849998 0.15249997 0.14449999 0.18049999 0.14849998 0.14849998 0.15249997 0.18049999 0.14849998 0.14849998 0.14449999 0.14449999 0.18049999 0.14849998 0.14849998 0.15249997 0.18049999 0.14849998 0.14849998 0.14449999)</t>
  </si>
  <si>
    <t>20141001155300-2460</t>
  </si>
  <si>
    <t>(6 6 6 6 8 8 6 6 6 6 8 8 8 8 8 8 8 8 8 8 8 8 8 8 8 8 8 8 6 6 6 6 6 6 6 6 4 4 4 4 6 6 6 6 4 4 4 4 4 4 4 4 4 4 4 4 4 4 4 4 4 4 4 4 4 4 4 4 4 4 4 4 4 4 4 4 4 4 4 4 4 4 4 4 4 4 4 4 4 4 4 4 4 4 3 3 3 3 3 3 3 3 3 3 3 3 3 3 3 3 3 3 3 3 3 3 3 3 3 3 3 3 3 3)</t>
  </si>
  <si>
    <t>(0.5170001 0.7410002 0.7370002 0.521 0.8855002 0.8855002 0.6730002 0.5210001 0.58500016 0.7410002 0.68549997 1.1215003 0.81350017 1.0495002 0.8175001 0.68549997 0.60949993 0.8855002 1.0495002 0.8175001 0.81350017 0.61349994 0.8175001 1.1215003 1.0455003 0.8855002 0.6135 0.8175001 0.66900015 0.58500016 0.5810001 0.6730002 0.5170001 0.66900015 0.7370002 0.5810001 0.5725001 0.5725001 0.44449997 0.7245002 0.57700014 0.57700014 0.44899994 0.7290002 0.57650006 0.50850004 0.65250015 0.6485002 0.56850016 0.58050007 0.5845001 0.6405002 0.7245002 0.64450014 0.71650016 0.50850004 0.51250005 0.6485002 0.56850016 0.50450003 0.5805001 0.5645001 0.6485002 0.6565002 0.50450003 0.72050023 0.5645001 0.6485002 0.5165001 0.50450003 0.51250005 0.50850004 0.65250015 0.51650006 0.71650016 0.6365001 0.58050007 0.5645001 0.56850016 0.50450003 0.51250005 0.50850004 0.51250005 0.6565002 0.6405002 0.6485002 0.64450014 0.5765002 0.5805001 0.57650006 0.6365001 0.72050023 0.5645001 0.56850016 0.22449997 0.22049998 0.28050005 0.3645001 0.22049998 0.28050005 0.28850007 0.21649998 0.29250008 0.28850007 0.3565001 0.15249997 0.22049998 0.22049998 0.22049998 0.3605001 0.28050005 0.22449997 0.21649998 0.28450006 0.29250008 0.28850007 0.22049998 0.22049998 0.28050005 0.3645001 0.3565001 0.28450006 0.15249997 0.28850007)</t>
  </si>
  <si>
    <t>20141001155708-3332</t>
  </si>
  <si>
    <t>20141001155921-4368</t>
  </si>
  <si>
    <t>(0.45349997 0.44949996 0.44949996 0.44949996 0.44949996 0.45349997 0.44949996 0.45349997 0.44949996 0.14849998 0.14449999 0.14449999 0.14449999 0.14449999 0.14849998 0.14449999 0.14449999 0.14449999 0.14449999 0.14449999 0.14449999 0.14449999 0.14449999 0.14849998 0.14449999 0.14449999 0.14449999 0.14449999)</t>
  </si>
  <si>
    <t>20141001160115-5065</t>
  </si>
  <si>
    <t>(GlyphFn Object-1175 User-Drawn-Sketch-Layer-189)</t>
  </si>
  <si>
    <t>20141001154831-1358</t>
  </si>
  <si>
    <t>(GlyphFn Object-459 User-Drawn-Sketch-Layer-25)</t>
  </si>
  <si>
    <t>(GlyphFn Object-458 User-Drawn-Sketch-Layer-25)</t>
  </si>
  <si>
    <t>20141001155923-4400</t>
  </si>
  <si>
    <t>20141001160115-5068</t>
  </si>
  <si>
    <t>(3 3 3 3 3 3 3 3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t>
  </si>
  <si>
    <t>(0.17450002 0.17450002)</t>
  </si>
  <si>
    <t>(0.048500005 0.040500004 0.040500004 0.036500003 0.040500004 0.044500005 0.040500004 0.040500004 0.09650001 0.08850001 0.08450001 0.08850001 0.08050001 0.08450001 0.08450001 0.08450001 0.08850001 0.08850001 0.08050001 0.08450001 0.08450001 0.048500005 0.044500005 0.036500003 0.044500005 0.040500004 0.040500004 0.036500003 0.036500003 0.036500003 0.040500004 0.036500003 0.040500004 0.044500005 0.040500004 0.040500004 0.048500005 0.048500005 0.040500004 0.040500004 0.044500005 0.040500004 0.036500003 0.040500004 0.036500003 0.036500003 0.036500003 0.040500004 0.040500004 0.044500005 0.036500003 0.044500005 0.048500005 0.048500005 0.040500004 0.040500004 0.044500005 0.040500004 0.036500003 0.040500004 0.036500003 0.036500003 0.036500003 0.040500004 0.040500004 0.044500005 0.036500003 0.044500005 0.048500005 0.048500005 0.040500004 0.040500004 0.044500005 0.040500004 0.036500003 0.040500004 0.036500003 0.036500003 0.036500003 0.040500004 0.040500004 0.044500005 0.036500003 0.044500005 0.048500005 0.048500005 0.040500004 0.040500004 0.044500005 0.040500004 0.036500003 0.040500004 0.036500003 0.036500003 0.036500003 0.040500004 0.040500004 0.044500005 0.036500003 0.044500005 0.048500005 0.048500005 0.040500004 0.040500004 0.044500005 0.040500004 0.036500003 0.040500004 0.036500003 0.036500003 0.036500003 0.040500004 0.040500004 0.044500005 0.036500003 0.044500005 0.048500005 0.048500005 0.040500004 0.040500004 0.044500005 0.040500004 0.036500003 0.040500004 0.036500003 0.036500003 0.036500003 0.040500004 0.040500004 0.044500005 0.036500003 0.044500005 0.048500005 0.048500005 0.044500005 0.036500003 0.044500005 0.040500004 0.040500004 0.036500003 0.036500003 0.036500003 0.040500004 0.036500003 0.040500004 0.044500005 0.040500004 0.040500004 0.048500005)</t>
  </si>
  <si>
    <t>20141001155654-3258</t>
  </si>
  <si>
    <t>(4 4 3 3 3 3 3 3 3 3 3 3 3 3 3 3 3 3 3 3 3 3 3 3 3 3 3 3 3 3 3 3 3 3 3 3 3 3 3 3 3 3 3 3 3 3 3 3 3 3 3 3 3 3 3)</t>
  </si>
  <si>
    <t>(0.10300001 0.10300001)</t>
  </si>
  <si>
    <t>(0.056500003 0.056500003 0.036500003 0.028500002 0.028500002 0.0205 0.028500002 0.028500002 0.0205 0.0205 0.0205 0.036500003 0.028500002 0.028500002 0.028500002 0.028500002 0.036500003 0.0205 0.0205 0.0205 0.028500002 0.028500002 0.0205 0.028500002 0.028500002 0.036500003 0.0205 0.0205 0.0205 0.028500002 0.028500002 0.0205 0.028500002 0.028500002 0.036500003 0.036500003 0.036500003 0.036500003 0.0205 0.0205 0.0205 0.028500002 0.028500002 0.0205 0.028500002 0.028500002 0.028500002 0.028500002 0.0205 0.028500002 0.028500002 0.0205 0.0205 0.0205 0.036500003)</t>
  </si>
  <si>
    <t>20141001155124-2041</t>
  </si>
  <si>
    <t>(GlyphFn Object-640 User-Drawn-Sketch-Layer-97)</t>
  </si>
  <si>
    <t>20141001155550-2871</t>
  </si>
  <si>
    <t>20141001155813-3809</t>
  </si>
  <si>
    <t>20141001160030-4753</t>
  </si>
  <si>
    <t>20141001155809-3762</t>
  </si>
  <si>
    <t>20141001155117-2003</t>
  </si>
  <si>
    <t>20141001155852-4154</t>
  </si>
  <si>
    <t>20141001155652-3249</t>
  </si>
  <si>
    <t>(3 3 3 3 3 3 3 3 3 3 3 3 4 4 4 4 4 4 4 4 4 3 3 3 3 3 3 3 3 3 3 3 3 3 3 3 3 3 3 3 3 3 3 3 3 3 3 3 3 3 3 3 3 3 3 3 3 3 3 3 3 3 3 3 3 3 3 3 3 3 3 3 3)</t>
  </si>
  <si>
    <t>(0.052500006 0.044500005 0.032500003 0.032500003 0.040500004 0.052500006 0.044500005 0.032500003 0.032500003 0.040500004 0.052500006 0.044500005 0.068500005 0.09650001 0.0485 0.064500004 0.0485 0.09250001 0.08450001 0.068500005 0.064500004 0.044500005 0.032500003 0.024500001 0.032500003 0.040500004 0.024500001 0.024500001 0.024500001 0.052500006 0.040500004 0.032500003 0.032500003 0.044500005 0.052500006 0.024500001 0.024500001 0.024500001 0.040500004 0.032500003 0.024500001 0.032500003 0.044500005 0.052500006 0.024500001 0.024500001 0.024500001 0.040500004 0.032500003 0.024500001 0.032500003 0.044500005 0.052500006 0.052500006 0.052500006 0.052500006 0.024500001 0.024500001 0.024500001 0.040500004 0.032500003 0.024500001 0.032500003 0.044500005 0.044500005 0.032500003 0.024500001 0.032500003 0.040500004 0.024500001 0.024500001 0.024500001 0.052500006)</t>
  </si>
  <si>
    <t>20141001155641-3162</t>
  </si>
  <si>
    <t>(0.38099998 0.53349996 0.46149996 0.46949995 0.46149996 0.46949995 0.53749996 0.46949995 0.53749996 0.46149996 0.36849996 0.31249994 0.15649997 0.14849998 0.14849998 0.14849998 0.15649997 0.15649997 0.18449998 0.18449998 0.15649997 0.15649997 0.14849998 0.18449998 0.14849998 0.14849998 0.14449999 0.18449998 0.14449999 0.15649997 0.15649997 0.14849998 0.18449998 0.14849998 0.14849998 0.14449999 0.18449998 0.14449999 0.15649997)</t>
  </si>
  <si>
    <t>20141001155034-1842</t>
  </si>
  <si>
    <t>(GlyphFn Object-577 Ghost-Layer-186)</t>
  </si>
  <si>
    <t>(GlyphFn Object-580 Ghost-Layer-187)</t>
  </si>
  <si>
    <t>20141001155836-4017</t>
  </si>
  <si>
    <t>(GlyphFn Object-1039 User-Drawn-Sketch-Layer-171)</t>
  </si>
  <si>
    <t>20141001155123-2032</t>
  </si>
  <si>
    <t>20141001155814-3828</t>
  </si>
  <si>
    <t>(GlyphFn Object-1028 User-Drawn-Sketch-Layer-169)</t>
  </si>
  <si>
    <t>(0.4615 0.45349997 0.45749998 0.45349997 0.45749998 0.4615 0.45749998 0.4615 0.45349997 0.14849998 0.15249997 0.14849998 0.14849998 0.14849998 0.15249997 0.14449999 0.14449999 0.14849998 0.15249997 0.14849998 0.14449999 0.14849998 0.14849998 0.14449999 0.14449999 0.14449999 0.14849998 0.15249997 0.14849998 0.14449999 0.14849998 0.14849998 0.14449999)</t>
  </si>
  <si>
    <t>20141001155344-2712</t>
  </si>
  <si>
    <t>20141001155015-1795</t>
  </si>
  <si>
    <t>(GlyphFn Object-549 User-Drawn-Sketch-Layer-43)</t>
  </si>
  <si>
    <t>(GlyphFn Object-546 User-Drawn-Sketch-Layer-43)</t>
  </si>
  <si>
    <t>(8 8 8 8 8 8 8 8 8 3 3 3 3 3 3 3 3 3 3 3 3 3 3 3 3 3 3 3 3 3)</t>
  </si>
  <si>
    <t>(0.46649998 0.46649998 0.46649998)</t>
  </si>
  <si>
    <t>(0.45349997 0.45349997 0.45349997 0.45349997 0.45349997 0.45349997 0.45349997 0.45349997 0.45349997 0.14849998 0.14849998 0.14849998 0.14449999 0.14849998 0.14849998 0.14449999 0.14449999 0.14449999 0.14449999 0.14449999 0.14849998 0.14449999 0.14849998 0.14849998 0.14449999 0.14449999 0.14449999 0.14449999 0.14449999 0.14849998)</t>
  </si>
  <si>
    <t>20141001160115-5061</t>
  </si>
  <si>
    <t>20141001155137-2114</t>
  </si>
  <si>
    <t>20141001154913-1476</t>
  </si>
  <si>
    <t>20141001154914-1493</t>
  </si>
  <si>
    <t>(GlyphFn Object-481 User-Drawn-Sketch-Layer-31)</t>
  </si>
  <si>
    <t>20141001155852-4142</t>
  </si>
  <si>
    <t>(GlyphFn Object-1046 User-Drawn-Sketch-Layer-173)</t>
  </si>
  <si>
    <t>20141001155941-4602</t>
  </si>
  <si>
    <t>20141001154748-1241</t>
  </si>
  <si>
    <t>20141001155109-1947</t>
  </si>
  <si>
    <t>(GlyphFn Object-600 User-Drawn-Sketch-Layer-87)</t>
  </si>
  <si>
    <t>(GlyphFn Object-598 User-Drawn-Sketch-Layer-87)</t>
  </si>
  <si>
    <t>20141001155830-3932</t>
  </si>
  <si>
    <t>(0.689 0.616 0.60800004)</t>
  </si>
  <si>
    <t>(0.401 0.481 0.481 0.40499997 0.40899998 0.6015 0.5895 0.6655 0.6695 0.59749997 0.5935 0.5895 0.6735 0.59749997 0.40899998 0.445 0.3965 0.4685 0.39249998 0.4645 0.4325 0.4685 0.36049998 0.3965 0.21249999 0.2525 0.18049999 0.18049999 0.1765 0.2525 0.18049999 0.21649998 0.18049999 0.21249999 0.21249999 0.18049999 0.18049999 0.1765 0.2525 0.18049999 0.21649998 0.18049999 0.21249999 0.21249999 0.18049999)</t>
  </si>
  <si>
    <t>20141001155813-3815</t>
  </si>
  <si>
    <t>20141001155738-3571</t>
  </si>
  <si>
    <t>(GlyphFn Object-1012 User-Drawn-Sketch-Layer-167)</t>
  </si>
  <si>
    <t>(GlyphFn Object-1010 User-Drawn-Sketch-Layer-167)</t>
  </si>
  <si>
    <t>20141001155835-4001</t>
  </si>
  <si>
    <t>20141001155341-2668</t>
  </si>
  <si>
    <t>(GlyphFn Object-711 User-Drawn-Sketch-Layer-115)</t>
  </si>
  <si>
    <t>(6 6 6 6 8 8 8 8 8 8 8 8 8 6 6 6 6 6 4 4 4 4 4 4 4 4 3 3 3 3 3 3 3 3 3 3 3 3 3 3 3 3 3 3 3 3 3 3 3 3 3 3 3)</t>
  </si>
  <si>
    <t>(0.775 0.69000006)</t>
  </si>
  <si>
    <t>(0.485 0.44099998 0.43699998 0.485 0.59349996 0.7535 0.6735 0.6735 0.6015 0.7495 0.7535 0.6735 0.6015 0.521 0.44899997 0.44899997 0.44099998 0.521 0.47249997 0.44449997 0.37249994 0.47249997 0.4645 0.50450003 0.4245 0.4645 0.22049998 0.15249997 0.2525 0.2525 0.22449997 0.21249999 0.21249999 0.22449997 0.22449997 0.21249999 0.2525 0.22449997 0.21249999 0.15249997 0.2525 0.22049998 0.21249999 0.21249999 0.21249999 0.2525 0.22449997 0.21249999 0.15249997 0.2525 0.22049998 0.21249999 0.21249999)</t>
  </si>
  <si>
    <t>20141001155808-3747</t>
  </si>
  <si>
    <t>20141001160054-4895</t>
  </si>
  <si>
    <t>20141001154958-1729</t>
  </si>
  <si>
    <t>(GlyphFn Object-534 User-Drawn-Sketch-Layer-41)</t>
  </si>
  <si>
    <t>(GlyphFn Object-535 User-Drawn-Sketch-Layer-41)</t>
  </si>
  <si>
    <t>(8 8 8 8 8 8 8 8 8 8 8 8 8 8 8 8 4 4 4 4 6 6 6 6 3 3 3 3 3 3 3 3 3 3 3 3 3 3 3 3 3 3 3 3 3 3 3 3 3 3 3 3 3 3 3 3)</t>
  </si>
  <si>
    <t>(0.7015 0.7015 0.7015 0.7015)</t>
  </si>
  <si>
    <t>(0.4895 0.4895 0.4895 0.4895 0.5295 0.5295 0.5295 0.5295 0.48949996 0.48949996 0.48949996 0.48949996 0.5295 0.5295 0.5295 0.5295 0.36849996 0.36849996 0.36849996 0.36849996 0.37299997 0.37299997 0.37299997 0.37299997 0.14449999 0.14449999 0.14449999 0.14449999 0.18449998 0.18449998 0.18449998 0.18449998 0.14449999 0.14449999 0.14449999 0.14449999 0.18449998 0.18449998 0.18449998 0.18449998 0.14449999 0.14449999 0.14449999 0.14449999 0.18449998 0.18449998 0.18449998 0.18449998 0.14449999 0.14449999 0.14449999 0.14449999 0.18449998 0.18449998 0.18449998 0.18449998)</t>
  </si>
  <si>
    <t>20141001155830-3942</t>
  </si>
  <si>
    <t>(0.5435 0.462 0.462 0.0355)</t>
  </si>
  <si>
    <t>(0.37699997 0.5295 0.45349997 0.45349997 0.45349997 0.5295 0.45349997 0.45349997 0.45349997 0.5255 0.29649997 0.3645 0.18449998 0.14449999 0.14449999 0.14449999 0.14449999 0.18449998 0.14849998 0.14449999 0.14849998 0.18049999 0.14449999 0.14449999 0.14449999 0.14449999 0.18449998 0.14849998 0.14449999 0.14849998 0.18049999)</t>
  </si>
  <si>
    <t>20141001155137-2108</t>
  </si>
  <si>
    <t>20141001155806-3726</t>
  </si>
  <si>
    <t>(GlyphFn Object-1023 User-Drawn-Sketch-Layer-169)</t>
  </si>
  <si>
    <t>(0.45349997 0.45749998 0.4615 0.45749998 0.4615 0.45349997 0.4615 0.45349997 0.45749998 0.14849998 0.14849998 0.14849998 0.14849998 0.15249997 0.15249997 0.15249997 0.14849998 0.14449999 0.14849998 0.14849998 0.14449999 0.14449999 0.14449999 0.14849998 0.15249997 0.14849998 0.14449999 0.14849998 0.14849998 0.14449999 0.14449999 0.14449999 0.14849998)</t>
  </si>
  <si>
    <t>20141001155615-2935</t>
  </si>
  <si>
    <t>20141001155710-3360</t>
  </si>
  <si>
    <t>(6 6 6 6 6 8 8 8 8 8 8 8 8 8 6 6 4 4 4 4 4 4 4 4 3 3 3 3 3 3 3 3 3 3 3 3 3 3 3 3 3 3 3 3 3 3 3 3 3 3)</t>
  </si>
  <si>
    <t>(0.7065 0.6165 0.6125001)</t>
  </si>
  <si>
    <t>(0.445 0.45299995 0.40899998 0.445 0.45299995 0.68549997 0.59749997 0.6015 0.59749997 0.68549997 0.6055 0.6055 0.59749997 0.68549997 0.40499997 0.45299995 0.4285 0.43649995 0.43249997 0.44049996 0.44049996 0.37249994 0.40449995 0.44049996 0.22049998 0.22049998 0.18449998 0.15249997 0.22049998 0.21249999 0.21649998 0.18049999 0.22049998 0.21649998 0.18049999 0.21249999 0.22049998 0.15249997 0.21249999 0.18449998 0.22049998 0.22049998 0.21649998 0.18049999 0.21249999 0.22049998 0.15249997 0.21249999 0.18449998 0.22049998)</t>
  </si>
  <si>
    <t>20141001155940-4565</t>
  </si>
  <si>
    <t>(GlyphFn Object-1191 User-Drawn-Sketch-Layer-179)</t>
  </si>
  <si>
    <t>20141001155052-1908</t>
  </si>
  <si>
    <t>(GlyphFn Object-610 Ghost-Layer-197)</t>
  </si>
  <si>
    <t>20141001154901-1423</t>
  </si>
  <si>
    <t>20141001154942-1644</t>
  </si>
  <si>
    <t>20141001155035-1851</t>
  </si>
  <si>
    <t>20141001155927-4451</t>
  </si>
  <si>
    <t>20141001155808-3750</t>
  </si>
  <si>
    <t>(0.38099998 0.517 0.5530001 0.5530001 0.82150006 0.5255 0.5374999 0.5415 0.8175001 0.5295 0.5295 0.5415 0.8175001 0.5530001 0.37299997 0.5530001 0.50450003 0.4325 0.40449998 0.5365001 0.5365001 0.46850005 0.43649998 0.36849996 0.18449998 0.15249997 0.14849998 0.2525 0.18449998 0.18049999 0.2525 0.28450006 0.2525 0.18049999 0.18449998 0.15249997 0.28450006 0.14849998 0.18049999 0.18449998 0.2525 0.2525 0.18049999 0.18449998 0.15249997 0.28450006 0.14849998 0.18049999 0.18449998 0.2525)</t>
  </si>
  <si>
    <t>20141001155035-1854</t>
  </si>
  <si>
    <t>20141001155751-3637</t>
  </si>
  <si>
    <t>(4 4 3 3 3 3 4 4 3 3 3 3 3 3 3 3 3 3 3 3 3 3 3 3 3 3 3 3 3 3 3 3 3 3 3 3 3 3 3 3 3 3 3 3 3 3 3 3 3 3 3 3 3 3 3 3 3 3 3 3 3 3 3 3)</t>
  </si>
  <si>
    <t>(0.13350001 0.112)</t>
  </si>
  <si>
    <t>(0.08050001 0.064500004 0.044500005 0.024500001 0.024500001 0.040500004 0.08050001 0.08450001 0.032500003 0.036500003 0.0205 0.044500005 0.032500003 0.024500001 0.024500001 0.0205 0.040500004 0.032500003 0.044500005 0.036500003 0.032500003 0.032500003 0.044500005 0.036500003 0.032500003 0.040500004 0.0205 0.024500001 0.024500001 0.032500003 0.044500005 0.0205 0.036500003 0.032500003 0.040500004 0.0205 0.024500001 0.024500001 0.032500003 0.044500005 0.0205 0.036500003 0.032500003 0.040500004 0.040500004 0.040500004 0.040500004 0.0205 0.024500001 0.024500001 0.032500003 0.044500005 0.0205 0.036500003 0.032500003 0.032500003 0.036500003 0.0205 0.044500005 0.032500003 0.024500001 0.024500001 0.0205 0.040500004)</t>
  </si>
  <si>
    <t>20141001155710-3370</t>
  </si>
  <si>
    <t>20141001155226-2322</t>
  </si>
  <si>
    <t>20141001155904-4242</t>
  </si>
  <si>
    <t>20141001155831-3961</t>
  </si>
  <si>
    <t>(GlyphFn Object-1037 User-Drawn-Sketch-Layer-171)</t>
  </si>
  <si>
    <t>(0.40499997 0.45299995 0.525 0.45299995 0.525 0.68549997 0.6855 0.6015 0.6015 0.68549997 0.6855 0.67349994 0.6055 0.68549997 0.413 0.525 0.45299995 0.50450003 0.40849996 0.44049996 0.37249994 0.40849996 0.44049996 0.44049996 0.47249997 0.47249997 0.50450003 0.15249997 0.22049998 0.22049998 0.18849997 0.2525 0.18049999 0.21249999 0.2525 0.22049998 0.15249997 0.21249999 0.18849997 0.22049998 0.2525 0.2525 0.18049999 0.22049998 0.22049998 0.15249997 0.21249999 0.18849997 0.22049998 0.2525 0.2525 0.18049999 0.22049998)</t>
  </si>
  <si>
    <t>20141001155922-4386</t>
  </si>
  <si>
    <t>20141001155345-2721</t>
  </si>
  <si>
    <t>(0.0325 0.024500001 0.0325 0.0125 0.0165 0.0165 0.0125 0.0125 0.0165 0.0165 0.0125)</t>
  </si>
  <si>
    <t>20141001155647-3182</t>
  </si>
  <si>
    <t>(6 6 6 6 8 8 8 8 8 8 8 8 8 6 6 4 4 4 4 4 4 4 4 3 3 3 3 3 3 3 3 3 3 3 3 3 3 3 3 3 3 3 3 3 3 3 3)</t>
  </si>
  <si>
    <t>(0.58500016 0.58500016 0.5890001 0.5890001 0.46949995 0.88950014 0.4615 0.4615 0.46949995 0.88950014 0.88950014 0.4615 0.46949995 0.5890001 0.5890001 0.56850016 0.43250006 0.43650004 0.5725001 0.43250006 0.5725001 0.56850016 0.43650004 0.14849998 0.15249997 0.28850007 0.14849998 0.15249997 0.28850007 0.14849998 0.28450006 0.14849998 0.14849998 0.15249997 0.28850007 0.28450006 0.14849998 0.15249997 0.14849998 0.28450006 0.14849998 0.14849998 0.15249997 0.28850007 0.28450006 0.14849998 0.15249997)</t>
  </si>
  <si>
    <t>20141001155343-2690</t>
  </si>
  <si>
    <t>20141001155147-2160</t>
  </si>
  <si>
    <t>(GlyphFn Object-659 User-Drawn-Sketch-Layer-101)</t>
  </si>
  <si>
    <t>(0.45349997 0.44949996 0.44949996 0.44949996 0.44949996 0.45349997 0.44949996 0.45349997 0.44949996 0.14849998 0.14449999 0.14449999 0.14449999 0.14449999 0.14449999 0.14449999 0.14849998 0.14449999 0.14449999 0.14449999 0.14449999 0.14449999 0.14449999 0.14449999 0.14449999 0.14849998 0.14449999 0.14449999)</t>
  </si>
  <si>
    <t>20141001155618-2977</t>
  </si>
  <si>
    <t>20141001155924-4420</t>
  </si>
  <si>
    <t>20141001155624-3044</t>
  </si>
  <si>
    <t>20141001155336-2596</t>
  </si>
  <si>
    <t>(6 6 6 6 8 8 8 8 8 8 8 8 8 6 6 4 4 4 4 4 4 4 4 3 3 3 3 3 3 3 3 3 3 3 3 3 3 3 3 3 3 3 3)</t>
  </si>
  <si>
    <t>(0.477 0.37299997 0.51699996 0.51699996 0.74549997 0.5255 0.5255 0.5215 0.74549997 0.5295 0.5295 0.5255 0.7415 0.369 0.481 0.36049998 0.4285 0.4325 0.50049996 0.4685 0.3645 0.3645 0.46449998 0.18049999 0.2525 0.21649998 0.18049999 0.1765 0.18049999 0.2525 0.14849998 0.18049999 0.14849998 0.24849999 0.21649998 0.18049999 0.1765 0.18049999 0.2525 0.14849998 0.18049999 0.14849998 0.24849999)</t>
  </si>
  <si>
    <t>20141001155011-1775</t>
  </si>
  <si>
    <t>20141001154834-1374</t>
  </si>
  <si>
    <t>(4 3 3 3 3 3 3 3 3 3 3 3 3 3 3 3 3 3 3 3)</t>
  </si>
  <si>
    <t>(0.060500003 0.036500003 0.036500003 0.036500003 0.0125 0.036500003 0.024500001 0.0125 0.036500003 0.0125 0.036500003 0.024500001 0.0125 0.036500003 0.024500001 0.024500001 0.0125 0.024500001 0.036500003 0.0125)</t>
  </si>
  <si>
    <t>20141001155837-4037</t>
  </si>
  <si>
    <t>20141001155625-3060</t>
  </si>
  <si>
    <t>20141001155719-3480</t>
  </si>
  <si>
    <t>(0.4615 0.45349997 0.45349997 0.45349997 0.45349997 0.4615 0.45349997 0.4615 0.45349997 0.14849998 0.14849998 0.14849998 0.14849998 0.14849998 0.14449999 0.14849998 0.14849998 0.14449999 0.14849998 0.14849998 0.14849998 0.14449999 0.14449999 0.14449999 0.14849998 0.14849998 0.14449999 0.14849998 0.14849998 0.14849998 0.14449999 0.14449999)</t>
  </si>
  <si>
    <t>20141001155801-3670</t>
  </si>
  <si>
    <t>(0.40499997 0.445 0.44899997 0.37699997 0.53349996 0.59749997 0.6775 0.6775 0.53349996 0.59749997 0.6015 0.6775 0.5295 0.40899998 0.44899997 0.3645 0.43249997 0.43649995 0.40049997 0.43649995 0.3965 0.40449995 0.3645 0.22049998 0.18449998 0.18049999 0.18449998 0.21249999 0.14849998 0.21249999 0.21649998 0.22049998 0.18049999 0.18449998 0.18049999 0.21649998 0.18449998 0.14849998 0.21249999 0.21649998 0.22049998 0.18049999 0.18449998 0.18049999 0.21649998 0.18449998)</t>
  </si>
  <si>
    <t>20141001160032-4808</t>
  </si>
  <si>
    <t>(GlyphFn Object-1127 User-Drawn-Sketch-Layer-185)</t>
  </si>
  <si>
    <t>20141001155510-2839</t>
  </si>
  <si>
    <t>20141001154755-1256</t>
  </si>
  <si>
    <t>(GlyphFn Object-431 User-Drawn-Sketch-Layer-21)</t>
  </si>
  <si>
    <t>(GlyphFn Object-430 User-Drawn-Sketch-Layer-21)</t>
  </si>
  <si>
    <t>(8 8 8 8 8 8 8 8 8 8 8 8 8 8 8 8 6 6 6 6 6 6 6 6 6 6 6 6 6 6 6 6 4 4 4 4 4 4 4 4 6 6 6 6 6 6 6 6 4 4 4 4 4 4 4 4 4 4 4 4 4 4 4 4 4 4 4 4 4 4 4 4 4 4 4 4 4 4 4 4 3 3 3 3 3 3 3 3 3 3 3 3 3 3 3 3 3 3 3 3 3 3 3 3 3 3 3 3 3 3 3 3 3 3 3 3 3 3 3 3)</t>
  </si>
  <si>
    <t>(1.113 1.113 1.0950001 1.0950001)</t>
  </si>
  <si>
    <t>(0.79350007 0.80550003 0.79350007 0.80550003 0.80550003 0.79350007 0.80550003 0.79350007 0.79350007 0.80550003 0.79350007 0.80550003 0.80550003 0.79350007 0.80550003 0.79350007 0.53300005 0.52500004 0.53300005 0.52500004 0.52500004 0.53300005 0.52500004 0.53300005 0.53300005 0.52500004 0.53300005 0.52500004 0.52500004 0.53300005 0.52500004 0.53300005 0.51250005 0.51250005 0.52050006 0.52050006 0.52050006 0.52050006 0.51250005 0.51250005 0.517 0.517 0.52500004 0.52500004 0.52500004 0.52500004 0.517 0.517 0.52050006 0.51250005 0.52050006 0.51250005 0.51250005 0.52050006 0.52050006 0.51250005 0.52050006 0.51250005 0.52050006 0.51250005 0.51250005 0.52050006 0.52050006 0.51250005 0.51250005 0.52050006 0.51250005 0.52050006 0.52050006 0.51250005 0.51250005 0.52050006 0.52050006 0.51250005 0.52050006 0.51250005 0.51250005 0.52050006 0.52050006 0.51250005 0.2605 0.2605 0.2605 0.2605 0.2605 0.2605 0.2605 0.2605 0.2565 0.2605 0.2565 0.2605 0.2605 0.2565 0.2605 0.2565 0.2565 0.2605 0.2565 0.2605 0.2605 0.2565 0.2605 0.2565 0.2565 0.2605 0.2565 0.2605 0.2605 0.2565 0.2605 0.2565 0.2565 0.2605 0.2565 0.2605 0.2605 0.2565 0.2605 0.2565)</t>
  </si>
  <si>
    <t>20141001154901-1429</t>
  </si>
  <si>
    <t>(0.018000001 0.018000001)</t>
  </si>
  <si>
    <t>(0.0165 0.0165 0.0165 0.0165 0.0165 0.0165 0.0165 0.0165)</t>
  </si>
  <si>
    <t>20141001155720-3489</t>
  </si>
  <si>
    <t>20141001155341-2671</t>
  </si>
  <si>
    <t>(4 4 3 4 3 3 3 3 3 3 3 3 3 3 3 3 3 3 3 3 3 3 3 3 3 3 3 3)</t>
  </si>
  <si>
    <t>(0.075500004 0.06250001)</t>
  </si>
  <si>
    <t>(0.056500003 0.068500005 0.036500003 0.068500005 0.028500002 0.036500003 0.032500003 0.028500002 0.028500002 0.032500003 0.036500003 0.028500002 0.028500002 0.032500003 0.036500003 0.028500002 0.028500002 0.032500003 0.036500003 0.028500002 0.028500002 0.032500003 0.036500003 0.028500002 0.028500002 0.036500003 0.032500003 0.028500002)</t>
  </si>
  <si>
    <t>20141001155918-4330</t>
  </si>
  <si>
    <t>20141001154745-1236</t>
  </si>
  <si>
    <t>20141001155832-3969</t>
  </si>
  <si>
    <t>(6 6 6 6 6 8 8 8 8 8 8 8 8 8 6 4 4 4 4 4 4 4 4 3 3 3 3 3 3 3 3 3 3 3 3 3 3 3 3 3 3 3 3 3 3 3)</t>
  </si>
  <si>
    <t>(0.5530001 0.5530001 0.37699997 0.5530001 0.5530001 0.8175001 0.52949995 0.45749998 0.45749998 0.82150006 0.53349996 0.53349996 0.45749998 0.8175001 0.517 0.3645 0.46850005 0.4325 0.5365001 0.50450003 0.4005 0.4005 0.5365001 0.28450006 0.2525 0.18449998 0.14849998 0.2525 0.2525 0.18449998 0.14449999 0.14849998 0.2525 0.14849998 0.18049999 0.14849998 0.28450006 0.2525 0.18449998 0.14449999 0.14849998 0.2525 0.14849998 0.18049999 0.14849998 0.28450006)</t>
  </si>
  <si>
    <t>20141001155713-3399</t>
  </si>
  <si>
    <t>20141001155853-4165</t>
  </si>
  <si>
    <t>(GlyphFn Object-1050 User-Drawn-Sketch-Layer-173)</t>
  </si>
  <si>
    <t>(GlyphFn Object-1054 User-Drawn-Sketch-Layer-173)</t>
  </si>
  <si>
    <t>20141001155711-3374</t>
  </si>
  <si>
    <t>(6 6 6 8 8 8 8 8 8 8 8 8 6 6 6 4 4 4 4 4 4 4 4 3 3 3 3 3 3 3 3 3 3 3 3 3 3 3 3 3 3 3 3 3 3 3 3 3 3 3)</t>
  </si>
  <si>
    <t>(0.7065 0.621)</t>
  </si>
  <si>
    <t>(0.37299997 0.45299995 0.45299995 0.52949995 0.60949993 0.68549997 0.68549997 0.53349996 0.6014999 0.60949993 0.68549997 0.53349996 0.449 0.449 0.45299995 0.43649995 0.43249997 0.44049996 0.43649995 0.44049996 0.37249994 0.37249994 0.44049996 0.22049998 0.15249997 0.22049998 0.22049998 0.15249997 0.21649998 0.18049999 0.18049999 0.21649998 0.18049999 0.21649998 0.22049998 0.22049998 0.15249997 0.21649998 0.15249997 0.22049998 0.18049999 0.18049999 0.21649998 0.22049998 0.22049998 0.15249997 0.21649998 0.15249997 0.22049998 0.18049999)</t>
  </si>
  <si>
    <t>20141001155259-2447</t>
  </si>
  <si>
    <t>(GlyphFn Object-699 User-Drawn-Sketch-Layer-111)</t>
  </si>
  <si>
    <t>(GlyphFn Object-700 User-Drawn-Sketch-Layer-111)</t>
  </si>
  <si>
    <t>(8 8 8 8 8 8 8 8 8 8 8 8 8 8 8 8 8 8 8 8 8 8 8 8 4 4 4 4 4 4 4 4 6 6 6 6 6 6 6 6 3 3 3 3 3 3 3 3 3 3 3 3 3 3 3 3 3 3 3 3 3 3 3 3 3 3 3 3 3 3 3 3 3 3 3 3 3 3 3 3 3 3 3 3)</t>
  </si>
  <si>
    <t>(1.3510001 1.3510001)</t>
  </si>
  <si>
    <t>(0.98150027 0.98150027 0.98150027 0.98150027 0.98150027 0.98150027 0.98150027 0.98150027 0.5774999 0.98150027 0.5774999 0.98150027 0.98150027 0.5734999 0.98150027 0.5734999 0.5775 0.98150027 0.5775 0.98150027 0.98150027 0.5734999 0.98150027 0.5734999 0.36849996 0.36849996 0.6325002 0.6325002 0.6325002 0.6325002 0.37649995 0.37649995 0.37299997 0.37299997 0.63700014 0.63700014 0.63700014 0.63700014 0.38099995 0.38099995 0.18849997 0.18849997 0.31650007 0.31650007 0.18849997 0.18849997 0.31650007 0.31650007 0.31650007 0.31650007 0.31650007 0.31650007 0.18849997 0.31650007 0.18849997 0.31650007 0.31650007 0.18449998 0.31650007 0.18449998 0.18849997 0.31650007 0.18849997 0.31650007 0.31650007 0.18449998 0.31650007 0.18449998 0.18849997 0.31650007 0.18849997 0.31650007 0.31650007 0.18449998 0.31650007 0.18449998 0.18849997 0.31650007 0.18849997 0.31650007 0.31650007 0.18449998 0.31650007 0.18449998)</t>
  </si>
  <si>
    <t>20141001155034-1845</t>
  </si>
  <si>
    <t>20141001154845-1404</t>
  </si>
  <si>
    <t>20141001155611-2898</t>
  </si>
  <si>
    <t>20141001155930-4489</t>
  </si>
  <si>
    <t>20141001155550-2867</t>
  </si>
  <si>
    <t>20141001155922-4390</t>
  </si>
  <si>
    <t>20141001155648-3198</t>
  </si>
  <si>
    <t>(3 4 4 3 3 3 3 3 3 3 3 3 3 3 3 3 3 3 3 3 3 3 3 3 3 3)</t>
  </si>
  <si>
    <t>(0.0165 0.0325 0.0325 0.0165 0.0165 0.0165 0.0165 0.0165 0.0165 0.0165 0.0085 0.0165 0.0165 0.0085 0.0085 0.0085 0.0165 0.0165 0.0165 0.0085 0.0165 0.0165 0.0085 0.0085 0.0085 0.0165)</t>
  </si>
  <si>
    <t>20141001155650-3227</t>
  </si>
  <si>
    <t>20141001155833-3976</t>
  </si>
  <si>
    <t>20141001155110-1976</t>
  </si>
  <si>
    <t>(0.024500001 0.036500003 0.024500001 0.024500001 0.036500003 0.036500003 0.036500003 0.0085 0.0085 0.024500001 0.036500003 0.036500003 0.036500003 0.036500003 0.024500001 0.024500001 0.0085 0.0085 0.036500003)</t>
  </si>
  <si>
    <t>20141001155620-2999</t>
  </si>
  <si>
    <t>(3 3 3 3 4 3 3 3 3 3 3 3 3 3 3 3 3 3 3 3 3 3 3 3 3 3 3 3 3)</t>
  </si>
  <si>
    <t>(0.0715 0.06300001)</t>
  </si>
  <si>
    <t>(0.028500002 0.032500003 0.032500003 0.028500002 0.064500004 0.028500002 0.032500003 0.032500003 0.028500002 0.028500002 0.032500003 0.032500003 0.028500002 0.028500002 0.032500003 0.032500003 0.028500002 0.028500002 0.032500003 0.032500003 0.028500002 0.028500002 0.032500003 0.032500003 0.028500002 0.028500002 0.032500003 0.032500003 0.028500002)</t>
  </si>
  <si>
    <t>20141001155727-3496</t>
  </si>
  <si>
    <t>(GlyphFn Object-1014 User-Drawn-Sketch-Layer-167)</t>
  </si>
  <si>
    <t>(GlyphFn Object-1013 User-Drawn-Sketch-Layer-167)</t>
  </si>
  <si>
    <t>(6 6 6 6 6 6 8 8 8 8 8 8 8 8 8 6 6 4 4 4 4 4 4 4 4 4 4 3 3 3 3 3 3 3 3 3 3 3 3 3 3 3 3 3 3 3 3 3 3 3 3 3 3 3)</t>
  </si>
  <si>
    <t>(0.7750001 0.625 0.61700004)</t>
  </si>
  <si>
    <t>(0.413 0.5210001 0.5210001 0.42099994 0.5250001 0.5250001 0.74950004 0.6015 0.6135 0.60949993 0.75750005 0.6015 0.6055 0.60949993 0.74950004 0.40899998 0.41699997 0.3645 0.50850004 0.40049997 0.50450003 0.40849996 0.51250005 0.40449995 0.40049997 0.51250005 0.50850004 0.28850007 0.21649998 0.21649998 0.22449997 0.22049998 0.18449998 0.22449997 0.18449998 0.21649998 0.21649998 0.21649998 0.18049999 0.22449997 0.22049998 0.18049999 0.18449998 0.18449998 0.28850007 0.21649998 0.21649998 0.18049999 0.22449997 0.22049998 0.18049999 0.18449998 0.18449998 0.28850007)</t>
  </si>
  <si>
    <t>20141001155153-2187</t>
  </si>
  <si>
    <t>20141001155053-1920</t>
  </si>
  <si>
    <t>20141001154901-1424</t>
  </si>
  <si>
    <t>(GlyphFn Object-479 User-Drawn-Sketch-Layer-29)</t>
  </si>
  <si>
    <t>(GlyphFn Object-478 User-Drawn-Sketch-Layer-29)</t>
  </si>
  <si>
    <t>(6 6 6 6 6 6 8 8 8 8 9 9 9 9 9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t>
  </si>
  <si>
    <t>(0.73300004 0.69850004 0.49850002)</t>
  </si>
  <si>
    <t>(0.4049999 0.13300002 0.30099997 0.37299997 0.13300002 0.301 0.46149993 0.2975 0.35349995 0.53349996 0.44149998 0.3575 0.5135 0.50549996 0.5734999 0.36099994 0.42899996 0.37299997 0.36099994 0.22900002 0.29299998 0.30899996 0.056500003 0.052500002 0.052500002 0.052500002 0.0485 0.0485 0.0405 0.34849992 0.26849997 0.22049998 0.41649994 0.23649995 0.4364999 0.1565 0.1605 0.16849999 0.36449996 0.064500004 0.2365 0.23249999 0.052500002 0.24849997 0.12450001 0.32449996 0.12050001 0.12450001 0.09650001 0.29249996 0.052500002 0.18450001 0.14050001 0.20849998 0.16849998 0.116500005 0.12050001 0.072500005 0.116500005 0.09650001 0.056500003 0.29649997 0.12450001 0.08050001 0.27249998 0.17649998 0.12050001 0.12850001 0.076500006 0.1805 0.1605 0.064500004 0.36049998 0.23249994 0.1525 0.21249998 0.32049996 0.30849993 0.34049994 0.22850001 0.1525 0.16049999 0.26849997 0.056500003 0.24049994 0.1605 0.32049996 0.22449997 0.23649994 0.24449994 0.1565 0.2605 0.26849997 0.17249998 0.1645 0.12050001 0.11650001 0.0445 0.1525 0.19650002 0.22850001 0.19250003 0.11650001 0.08850001 0.1965 0.0445 0.15250002 0.14850001 0.21249998 0.0485 0.1685 0.124500014 0.16450001 0.28449997 0.25649998 0.09250001 0.21249998 0.08050001 0.11250001 0.21649997 0.052500002 0.09650001 0.052500002 0.12850001 0.24849997 0.2925 0.12850001 0.32449996 0.052500002 0.08450001 0.068500005 0.22449996 0.08450001 0.22449996 0.11650001 0.10050001 0.14450002 0.30049998 0.1765 0.056500003 0.056500003 0.10050001 0.25649998 0.08850001 0.22849996 0.08850001 0.072500005 0.116500005 0.27249998 0.072500005 0.12050001 0.12050001 0.12450001 0.08450001 0.052500002 0.056500003 0.052500002 0.09650001 0.14050001 0.1005 0.09650001 0.056500003 0.0445 0.076500006 0.23249996 0.08850001 0.22849995 0.076500006 0.060500003 0.072500005 0.22849995 0.08050001 0.12050001 0.10850001 0.1005 0.060500003 0.052500002 0.056500003 0.0405 0.08450001 0.09650001 0.056500003 0.10450001 0.34849992 0.26849997 0.16849998 0.17249998 0.2205 0.22850001 0.1605 0.16849999 0.36449996 0.25649998 0.2365 0.23249999 0.29649997 0.16049998 0.18450001 0.15650001 0.12450001 0.09650001 0.29249996 0.38449994 0.16049998 0.16449998 0.20849998 0.16849998 0.116500005 0.116500005 0.056500003 0.056500003 0.25249997 0.29649997 0.16849998 0.15649998 0.27249998 0.17649998 0.108500004 0.12050001 0.0485 0.060500003 0.25649998 0.36049998 0.28449997 0.2805 0.34449995 0.20849997 0.30049995 0.27249995 0.12050001 0.0925 0.09650001 0.18849997 0.21249998 0.24449998 0.21249998 0.32049996 0.26449996 0.30849993 0.08450001 0.12850001 0.13250001 0.056500003 0.24049994 0.1605 0.060500003 0.064500004 0.1565 0.16449998 0.2605 0.26849997 0.17249998 0.064500004 0.052500002 0.08450001 0.052500002 0.1605 0.08050001 0.124500014 0.10050001 0.14450002 0.30049998 0.22449996 0.056500003 0.056500003 0.22049998 0.056500003 0.052500002 0.09650001 0.072500005 0.116500005 0.27249998 0.39249992 0.12050001 0.12050001 0.28449997 0.12050001 0.0485 0.0925 0.09650001 0.14050001 0.1005 0.22049998 0.11650001 0.108500004 0.13650002 0.29249996 0.0365 0.08050001 0.0845 0.12850001 0.08850001 0.072500005 0.056500003 0.0485 0.076500006 0.23249996 0.0445 0.08850001 0.1485 0.19250001 0.09650001 0.08050001 0.052500002 0.056500003 0.1005 0.060500003 0.052500002 0.052500002 0.1565 0.1565 0.060500003 0.10450001 0.036500003 0.1325 0.14049998 0.032500003 0.0205 0.15649997 0.028500002 0.044500005 0.028500002 0.024500001 0.13649999 0.20849994 0.09250001 0.024500001 0.20849994 0.13649999 0.032500003 0.09650001 0.064500004 0.0205 0.028500002 0.072500005 0.028500002 0.032500003 0.044500005 0.1325 0.14049998 0.09250001 0.048500005 0.028500002 0.032500003 0.22849996 0.18849997 0.20849994 0.1285 0.13649999 0.028500002 0.032500003 0.0205 0.09650001 0.09250001 0.064500004 0.15649997 0.0205 0.024500001 0.024500001 0.056500006 0.10050001 0.024500001 0.1325 0.056500006 0.028500002 0.028500002 0.072500005 0.19249997 0.028500002 0.028500002 0.024500001 0.0165 0.060500007 0.044500005 0.20049995 0.09250001 0.0205 0.024500001 0.024500001 0.068500005 0.028500002 0.032500003 0.028500002 0.0165 0.028500002 0.1325 0.036500003 0.09250001 0.028500002 0.032500003 0.22849996 0.20849994 0.13649999 0.028500002 0.032500003 0.09650001 0.064500004 0.15649997 0.0205 0.024500001 0.10050001 0.024500001 0.1325 0.028500002 0.072500005 0.19249997 0.028500002 0.024500001 0.060500007 0.044500005 0.20049995 0.028500002 0.028500002 0.1325 0.036500003)</t>
  </si>
  <si>
    <t>20141001155928-4468</t>
  </si>
  <si>
    <t>(0.8435 0.698 0.049000002)</t>
  </si>
  <si>
    <t>(0.55700004 0.525 0.55700004 0.525 0.525 0.5530001 0.5530001 0.46549997 0.82150006 0.6735 0.6855 0.46549997 0.8255 0.82150006 0.6855 0.46549997 0.521 0.50450003 0.4085 0.5365001 0.50450003 0.5365001 0.50450003 0.4085 0.5085 0.54050004 0.4085 0.15249997 0.14849998 0.14849998 0.2565 0.28450006 0.2525 0.2525 0.2525 0.14849998 0.2565 0.2525 0.15249997 0.14849998 0.2525 0.28450006 0.2525 0.15249997 0.14849998 0.2565 0.2525 0.15249997 0.14849998 0.2525 0.28450006 0.2525 0.15249997)</t>
  </si>
  <si>
    <t>20141001155318-2504</t>
  </si>
  <si>
    <t>(GlyphFn Object-704 User-Drawn-Sketch-Layer-113)</t>
  </si>
  <si>
    <t>(GlyphFn Object-702 User-Drawn-Sketch-Layer-113)</t>
  </si>
  <si>
    <t>(8 8 8 8 8 8 8 8 8 8 8 8 8 8 8 8 8 4 4 6 6 3 3 3 3 3 3 3 3 3 3 3 3 3 3 3 3 3 3 3 3 3 3 3 3 3 3 3 3 3 3 3 3 3 3 3 3 3 3 3 3 3 3 3 3 3 3 3 3 3)</t>
  </si>
  <si>
    <t>(0.85600007 0.724)</t>
  </si>
  <si>
    <t>(0.68149996 0.59749997 0.46549994 0.50149995 0.4615 0.45749998 0.68149996 0.45749998 0.5454999 0.50149995 0.46549994 0.59749997 0.46149996 0.46149996 0.5494999 0.4615 0.60949993 0.38449994 0.44849995 0.38899994 0.45299995 0.22449997 0.19249997 0.19249997 0.22449997 0.14849998 0.14849998 0.15249997 0.15249997 0.15249997 0.14849998 0.15249997 0.22449997 0.14849998 0.19249997 0.19249997 0.14849998 0.22449997 0.14449999 0.15249997 0.14849998 0.15249997 0.14449999 0.22449997 0.14849998 0.19249997 0.14449999 0.14849998 0.2085 0.14849998 0.14449999 0.19249997 0.14849998 0.22449997 0.14449999 0.15249997 0.14849998 0.15249997 0.14449999 0.22449997 0.14849998 0.19249997 0.14449999 0.14849998 0.2085 0.14849998 0.14449999 0.19249997 0.14849998 0.22449997)</t>
  </si>
  <si>
    <t>20141001155911-4248</t>
  </si>
  <si>
    <t>20141001155146-2151</t>
  </si>
  <si>
    <t>20141001160114-5054</t>
  </si>
  <si>
    <t>(0.032500003 0.0205 0.052500002 0.032500003 0.032500003 0.0445 0.0405 0.0405 0.0405 0.024500001 0.024500001 0.0445 0.0205 0.032500003 0.0205 0.032500003 0.0165 0.032500003 0.0205 0.0205 0.0205 0.032500003 0.0205 0.0205 0.0205 0.032500003)</t>
  </si>
  <si>
    <t>20141001155916-4302</t>
  </si>
  <si>
    <t>(0.37699997 0.4615 0.53349996 0.4615 0.4615 0.4615 0.53349996 0.5295 0.4615 0.4615 0.3645 0.30049998 0.14849998 0.14849998 0.14849998 0.15249997 0.14849998 0.18449998 0.14849998 0.14849998 0.14449999 0.15249997 0.14849998 0.18049999 0.18449998 0.14849998 0.14849998 0.14849998 0.14849998 0.14449999 0.15249997 0.14849998 0.18049999 0.18449998 0.14849998 0.14849998)</t>
  </si>
  <si>
    <t>20141001155340-2653</t>
  </si>
  <si>
    <t>20141001155018-1825</t>
  </si>
  <si>
    <t>20141001155052-1907</t>
  </si>
  <si>
    <t>20141001155927-4448</t>
  </si>
  <si>
    <t>20141001155146-2140</t>
  </si>
  <si>
    <t>(GlyphFn Object-658 User-Drawn-Sketch-Layer-101)</t>
  </si>
  <si>
    <t>(GlyphFn Object-654 User-Drawn-Sketch-Layer-101)</t>
  </si>
  <si>
    <t>20141001154932-1596</t>
  </si>
  <si>
    <t>20141001155929-4480</t>
  </si>
  <si>
    <t>20141001155229-2342</t>
  </si>
  <si>
    <t>20141001155955-4671</t>
  </si>
  <si>
    <t>(GlyphFn Object-1101 User-Drawn-Sketch-Layer-181)</t>
  </si>
  <si>
    <t>(GlyphFn Object-1091 User-Drawn-Sketch-Layer-181)</t>
  </si>
  <si>
    <t>20141001155015-1796</t>
  </si>
  <si>
    <t>(0.45349997 0.44949996 0.45749998 0.44949996 0.45749998 0.45349997 0.45749998 0.45349997 0.44949996 0.14849998 0.14849998 0.14849998 0.14449999 0.14849998 0.14849998 0.14449999 0.14449999 0.14449999 0.14449999 0.14449999 0.14849998 0.14449999 0.14849998 0.14849998 0.14449999 0.14449999 0.14449999 0.14449999 0.14449999 0.14849998)</t>
  </si>
  <si>
    <t>20141001155323-2537</t>
  </si>
  <si>
    <t>(6 6 6 8 8 6 6 8 8 8 8 8 8 8 8 8 8 8 8 8 8 8 8 6 6 6 6 4 4 6 6 4 4 4 4 4 4 4 4 4 4 4 4 4 4 4 4 4 4 4 4 4 4 4 4 4 4 4 4 4 4 4 4 4 4 4 4 4 4 4 4 3 3 3 3 3 3 3 3 3 3 3 3 3 3 3 3 3 3 3 3 3 3 3 3 3 3 3 3 3 3 3 3 3 3 3 3 3 3 3 3 3 3 3 3)</t>
  </si>
  <si>
    <t>(0.54100007 0.6370002 0.38899994 0.9895003 0.72949994 0.6730002 0.449 0.9135002 0.65349996 0.6415 0.46949995 0.47349992 0.9895003 0.61749995 0.72949994 0.67350006 0.46549997 0.8775002 0.61749995 0.65349996 0.6895 0.47349992 0.8855002 0.5730001 0.45699996 0.45699996 0.6730002 0.49249998 0.6325002 0.49699998 0.6370002 0.5605001 0.44849995 0.46049994 0.44049996 0.36849996 0.37649995 0.54850006 0.41649994 0.54050004 0.46850008 0.52050006 0.40849996 0.42049992 0.48049998 0.52050006 0.33649996 0.50850004 0.37649995 0.5805001 0.6205002 0.44849995 0.46049994 0.44049996 0.45249993 0.54850006 0.41649994 0.54050004 0.40849996 0.38049996 0.5285001 0.37249994 0.52050006 0.47650003 0.34449995 0.65250015 0.52050006 0.30849993 0.45650005 0.48450008 0.6325002 0.21249999 0.22849996 0.2605 0.3005001 0.3325001 0.23249996 0.15649997 0.3325001 0.23249996 0.18849997 0.2605 0.3005001 0.22849996 0.22049998 0.1765 0.14849998 0.15649997 0.3325001 0.22049998 0.23249996 0.21249999 0.14849998 0.32050008 0.18849997 0.18849997 0.2605 0.15249997 0.3005001 0.22849996 0.22049998 0.1765 0.14849998 0.15649997 0.3325001 0.22049998 0.23249996 0.21249999 0.14849998 0.32050008 0.18849997 0.18849997 0.2605 0.15249997 0.3005001)</t>
  </si>
  <si>
    <t>20141001155940-4569</t>
  </si>
  <si>
    <t>(GlyphFn Object-1193 User-Drawn-Sketch-Layer-179)</t>
  </si>
  <si>
    <t>(GlyphFn Object-1190 User-Drawn-Sketch-Layer-179)</t>
  </si>
  <si>
    <t>20141001155807-3734</t>
  </si>
  <si>
    <t>(GlyphFn Object-1022 User-Drawn-Sketch-Layer-169)</t>
  </si>
  <si>
    <t>(0.46549994 0.45349997 0.45349997 0.45349997 0.46549994 0.45349997 0.45349997 0.45349997 0.46549994 0.14849998 0.14849998 0.14849998 0.14849998 0.15249997 0.15249997 0.15249997 0.14849998 0.14449999 0.14849998 0.14849998 0.14449999 0.14449999 0.14449999 0.14849998 0.15249997 0.14849998 0.14449999 0.14849998 0.14849998 0.14449999 0.14449999 0.14449999 0.14849998)</t>
  </si>
  <si>
    <t>20141001155912-4261</t>
  </si>
  <si>
    <t>(6 8 8 8 8 8 8 8 8 8 4 4 3 3 3 3 3 3 3 3 3 3 3 3 3 3 3 3 3 3 3 3 3 3 3 3 3 3 3 3)</t>
  </si>
  <si>
    <t>(0.557 0.4755 0.4755 0.049000002)</t>
  </si>
  <si>
    <t>(0.38499996 0.5415 0.46549994 0.46549997 0.46549997 0.5415 0.46549994 0.46549994 0.46549997 0.5374999 0.30449995 0.37249994 0.14849998 0.14849998 0.14849998 0.14849998 0.18849997 0.15249997 0.14849998 0.15249997 0.18449998 0.18849997 0.14849998 0.14849998 0.14849998 0.14849998 0.18849997 0.15249997 0.14849998 0.15249997 0.18449998 0.14849998 0.14849998 0.14849998 0.14849998 0.18849997 0.15249997 0.14849998 0.15249997 0.18449998)</t>
  </si>
  <si>
    <t>20141001155852-4137</t>
  </si>
  <si>
    <t>20141001155837-4033</t>
  </si>
  <si>
    <t>20141001154913-1484</t>
  </si>
  <si>
    <t>(0.0165 0.0165 0.0085 0.0085 0.0045000003 0.0045000003 0.0165 0.0165)</t>
  </si>
  <si>
    <t>20141001155940-4561</t>
  </si>
  <si>
    <t>20141001155824-3871</t>
  </si>
  <si>
    <t>20141001154922-1551</t>
  </si>
  <si>
    <t>20141001160111-4994</t>
  </si>
  <si>
    <t>20141001155851-4101</t>
  </si>
  <si>
    <t>(GlyphFn Object-1052 User-Drawn-Sketch-Layer-173)</t>
  </si>
  <si>
    <t>(GlyphFn Object-1043 User-Drawn-Sketch-Layer-173)</t>
  </si>
  <si>
    <t>20141001155000-1748</t>
  </si>
  <si>
    <t>(6 6 6 6 6 6 8 8 8 8 8 8 8 8 8 8 8 8 8 8 8 8 6 6 6 6 6 6 6 6 6 6 6 6 4 4 4 4 4 4 4 4 4 4 4 4 4 4 4 4 4 4 4 4 4 4 4 4 4 4 4 4 4 4 4 4 4 4 4 4 4 4 4 4 4 4 4 4 4 4 4 4 4 4 4 4 4 4 4 4 4 4 3 3 3 3 3 3 3 3 3 3 3 3 3 3 3 3 3 3 3 3 3 3 3 3 3 3 3 3 3 3)</t>
  </si>
  <si>
    <t>(0.64900017 0.525 0.6370002 0.48499998 0.481 0.64900017 0.9055002 0.70949996 0.5494999 0.7135 0.70949996 0.9535003 0.6775 0.50149995 0.50549996 0.7535 0.9135002 0.6335 0.67349994 0.5494999 0.7535 0.8655002 0.55700004 0.485 0.40899998 0.5610001 0.55700004 0.477 0.445 0.6370002 0.39299995 0.48499998 0.64900017 0.525 0.5085 0.38049996 0.5085 0.48850006 0.52050006 0.4685 0.4685 0.6285002 0.54050004 0.4725 0.48050004 0.5445001 0.5085 0.3965 0.54850006 0.4645 0.5085001 0.48850006 0.43650007 0.43249997 0.6205002 0.50450003 0.4685 0.47250006 0.51250005 0.54050004 0.5845002 0.54850006 0.40049997 0.4445001 0.4685 0.51250005 0.6285002 0.54050004 0.50450003 0.4645 0.5445001 0.5085 0.4685 0.5845001 0.5445001 0.4725 0.58850014 0.4005 0.50450003 0.4645 0.4045 0.5085 0.43249997 0.54850006 0.6205002 0.40449995 0.52050006 0.40049997 0.5165001 0.4805001 0.51250005 0.6285002 0.19249997 0.3325001 0.18849997 0.21649998 0.2965001 0.18449998 0.19249997 0.2565 0.2525 0.18849997 0.3325001 0.21649998 0.2525 0.2965001 0.2525 0.21249999 0.19249997 0.2565 0.21649998 0.28850007 0.2525 0.18849997 0.14849998 0.21649998 0.3325001 0.21649998 0.18449998 0.14849998 0.2525 0.2965001)</t>
  </si>
  <si>
    <t>20141001155620-3001</t>
  </si>
  <si>
    <t>20141001160029-4743</t>
  </si>
  <si>
    <t>20141001155811-3791</t>
  </si>
  <si>
    <t>(6 6 6 6 8 8 8 8 8 8 8 8 8 6 6 4 4 4 4 4 4 4 4 3 3 3 3 3 3 3 3 3 3 3 3 3 3 3 3 3 3 3 3 3 3 3 3 3 3 3)</t>
  </si>
  <si>
    <t>(0.6305 0.6205 0.6205)</t>
  </si>
  <si>
    <t>(0.413 0.40899998 0.41699997 0.413 0.6015 0.6055 0.60949993 0.6135 0.6015 0.6015 0.6015 0.60949993 0.6055 0.40899998 0.413 0.43249997 0.3965 0.3965 0.36049998 0.40049997 0.43249997 0.36849996 0.40049997 0.18449998 0.21649998 0.18449998 0.18449998 0.18849997 0.21649998 0.18849997 0.18849997 0.18449998 0.21649998 0.18049999 0.18449998 0.18849997 0.18449998 0.21649998 0.18449998 0.21649998 0.18049999 0.21649998 0.18049999 0.18449998 0.18849997 0.18449998 0.21649998 0.18449998 0.21649998 0.18049999)</t>
  </si>
  <si>
    <t>20141001160056-4924</t>
  </si>
  <si>
    <t>20141001155812-3799</t>
  </si>
  <si>
    <t>(0.477 0.37299997 0.37299997 0.481 0.74549997 0.5295 0.5255 0.5295 0.7415 0.5295 0.5255 0.5295 0.74549997 0.51699996 0.51699996 0.46449998 0.3645 0.3645 0.4685 0.50049996 0.4325 0.4285 0.36049998 0.18049999 0.2525 0.18049999 0.24849999 0.14849998 0.18049999 0.14849998 0.2525 0.18049999 0.18049999 0.18049999 0.21649998 0.24849999 0.14849998 0.18049999 0.14849998 0.2525 0.18049999 0.18049999 0.18049999 0.21649998)</t>
  </si>
  <si>
    <t>20141001155718-3458</t>
  </si>
  <si>
    <t>(GlyphFn Object-986 User-Drawn-Sketch-Layer-165)</t>
  </si>
  <si>
    <t>(0.689 0.6205 0.6035)</t>
  </si>
  <si>
    <t>(0.413 0.445 0.401 0.481 0.481 0.5895 0.6695 0.6015 0.6015 0.5855 0.6735 0.66550004 0.6055 0.5855 0.401 0.413 0.47249997 0.40049997 0.4645 0.39249998 0.36049998 0.40049997 0.4325 0.47249997 0.2525 0.21249999 0.22049998 0.1765 0.18049999 0.22049998 0.18049999 0.21249999 0.21249999 0.2525 0.18049999 0.1765 0.1765 0.18049999 0.22049998 0.18049999 0.21249999 0.21249999 0.2525 0.18049999 0.1765)</t>
  </si>
  <si>
    <t>20141001155718-3457</t>
  </si>
  <si>
    <t>(0.072000004 0.072000004)</t>
  </si>
  <si>
    <t>(0.032500003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 0.032500003)</t>
  </si>
  <si>
    <t>20141001160109-4961</t>
  </si>
  <si>
    <t>20141001155833-3989</t>
  </si>
  <si>
    <t>(0.413 0.521 0.38099998 0.55700004 0.55700004 0.8295001 0.5415 0.6055 0.60949993 0.82550013 0.5415 0.5374999 0.6055 0.82550013 0.5610001 0.41699997 0.5610001 0.40449995 0.54050004 0.5085 0.40449998 0.43649998 0.54050004 0.5445001 0.4405 0.47250006 0.36849996 0.2565 0.15249997 0.18449998 0.28850007 0.18449998 0.22049998 0.22049998 0.2565 0.18049999 0.2565 0.15249997 0.18049999 0.18449998 0.28850007 0.18449998 0.18449998 0.22049998 0.2525 0.2565 0.15249997 0.18049999 0.18449998 0.28850007 0.18449998 0.18449998 0.22049998 0.2525)</t>
  </si>
  <si>
    <t>20141001155651-3233</t>
  </si>
  <si>
    <t>20141001155713-3409</t>
  </si>
  <si>
    <t>20141001155801-3667</t>
  </si>
  <si>
    <t>(6 6 6 6 8 8 8 8 8 8 8 8 8 6 6 6 4 4 4 4 4 4 4 4 4 4 3 3 3 3 3 3 3 3 3 3 3 3 3 3 3 3 3 3 3 3 3 3 3 3 3 3 3)</t>
  </si>
  <si>
    <t>(0.707 0.625 0.6165)</t>
  </si>
  <si>
    <t>(0.40899998 0.42099994 0.49299997 0.49299997 0.6935 0.59749997 0.6095 0.6095 0.6895 0.59749997 0.6015 0.6135 0.68549997 0.457 0.42099994 0.40499997 0.4845 0.39249998 0.44449997 0.4845 0.36849996 0.40849996 0.40849996 0.4845 0.40049997 0.47649997 0.2565 0.18449998 0.22049998 0.18849997 0.22849996 0.18849997 0.22849996 0.18449998 0.22049998 0.18849997 0.21249999 0.22849996 0.18049999 0.2565 0.18049999 0.18449998 0.18049999 0.22049998 0.18849997 0.21249999 0.22849996 0.18049999 0.2565 0.18049999 0.18449998 0.18049999 0.22049998)</t>
  </si>
  <si>
    <t>20141001155744-3594</t>
  </si>
  <si>
    <t>(0.7255 0.7175 0.7255 0.7175 0.75750005 0.76549995 0.75750005 0.76549995 0.72949994 0.7175 0.72949994 0.7175 0.7535 0.7615 0.7535 0.7615 0.485 0.489 0.485 0.489 0.493 0.48900002 0.493 0.48900002 0.489 0.49699998 0.489 0.49699998 0.493 0.485 0.493 0.485 0.5165 0.5165 0.51250005 0.51250005 0.521 0.521 0.517 0.517 0.4725 0.47649997 0.4725 0.47649997 0.47649997 0.4725 0.4725 0.47649997 0.4725 0.48049998 0.4725 0.48049998 0.48049998 0.4725 0.4725 0.48049998 0.48049998 0.47649997 0.48049998 0.47649997 0.47649997 0.48049998 0.48049998 0.47649997 0.47649997 0.4845 0.47649997 0.4845 0.4845 0.47649997 0.47649997 0.4845 0.2605 0.2605 0.22049998 0.22049998 0.22449997 0.22449997 0.22449997 0.22049998 0.22449997 0.22049998 0.22049998 0.21649998 0.22049998 0.21649998 0.2565 0.2565 0.2565 0.2565 0.22449997 0.22049998 0.22449997 0.22049998 0.2565 0.2605 0.2565 0.2605 0.22049998 0.21649998 0.22049998 0.21649998 0.2565 0.2565 0.2565 0.2565 0.22449997 0.22049998 0.22449997 0.22049998 0.2565 0.2605 0.2565 0.2605)</t>
  </si>
  <si>
    <t>20141001155233-2357</t>
  </si>
  <si>
    <t>(8 8 8 8 8 8 8 8 8 8 8 8 8 8 8 8 6 6 6 6 6 6 6 6 6 6 6 6 6 6 6 6 6 6 6 6 6 6 6 6 4 4 4 4 4 4 4 4 4 4 4 4 4 4 4 4 4 4 4 4 4 4 4 4 4 4 4 4 4 4 4 4 4 4 4 4 4 4 4 4 3 3 3 3 3 3 3 3 3 3 3 3 3 3 3 3 3 3 3 3 3 3 3 3 3 3 3 3 3 3 3 3)</t>
  </si>
  <si>
    <t>(1.0950001 1.0950001 1.0950001)</t>
  </si>
  <si>
    <t>(0.79350007 0.79350007 0.79350007 0.79350007 0.79350007 0.79350007 0.79350007 0.79350007 0.79350007 0.79350007 0.79350007 0.79350007 0.79350007 0.79350007 0.79350007 0.79350007 0.52500004 0.52500004 0.52500004 0.52500004 0.52500004 0.52500004 0.52500004 0.52500004 0.52500004 0.52500004 0.52500004 0.52500004 0.52500004 0.52500004 0.52500004 0.52500004 0.517 0.517 0.517 0.517 0.517 0.517 0.517 0.517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0.51250005 0.2565 0.2565 0.2565 0.2565 0.2565 0.2565 0.2565 0.2565 0.2565 0.2565 0.2565 0.2565 0.2565 0.2565 0.2565 0.2565 0.2565 0.2565 0.2565 0.2565 0.2565 0.2565 0.2565 0.2565 0.2565 0.2565 0.2565 0.2565 0.2565 0.2565 0.2565 0.2565)</t>
  </si>
  <si>
    <t>20141001155807-3739</t>
  </si>
  <si>
    <t>20141001155805-3712</t>
  </si>
  <si>
    <t>(0.4615 0.45349997 0.45749998 0.45749998 0.4615 0.45349997 0.45349997 0.45749998 0.4615 0.14849998 0.15249997 0.14849998 0.14849998 0.14849998 0.15249997 0.14849998 0.14849998 0.14449999 0.15249997 0.14849998 0.14449999 0.14449999 0.14449999 0.14849998 0.14849998 0.14849998 0.14449999 0.15249997 0.14849998 0.14449999 0.14449999 0.14449999 0.14849998)</t>
  </si>
  <si>
    <t>20141001155747-3617</t>
  </si>
  <si>
    <t>(GlyphFn Object-1011 User-Drawn-Sketch-Layer-167)</t>
  </si>
  <si>
    <t>(GlyphFn Object-1015 User-Drawn-Sketch-Layer-167)</t>
  </si>
  <si>
    <t>20141001160110-4971</t>
  </si>
  <si>
    <t>20141001155924-4414</t>
  </si>
  <si>
    <t>20141001154956-1709</t>
  </si>
  <si>
    <t>20141001155651-3238</t>
  </si>
  <si>
    <t>(3 4 4 3 3 3 3 3 4 4 4 4 4 4 4 4 4 3 3 3 3 3 3 3 3 3 3 3 3 3 3 3 3 3 3)</t>
  </si>
  <si>
    <t>(0.024500001 0.0325 0.0485 0.024500001 0.024500001 0.0165 0.0165 0.024500001 0.0365 0.024500001 0.0485 0.0365 0.0485 0.024500001 0.0485 0.0365 0.036500003 0.024500001 0.0165 0.0125 0.0165 0.024500001 0.0125 0.0125 0.0125 0.024500001 0.024500001 0.0165 0.0125 0.0165 0.024500001 0.0125 0.0125 0.0125 0.024500001)</t>
  </si>
  <si>
    <t>20141001160110-4967</t>
  </si>
  <si>
    <t>20141001155017-1821</t>
  </si>
  <si>
    <t>(0.44949996 0.45349997 0.45349997 0.45349997 0.44949996 0.45349997 0.45349997 0.45349997 0.44949996 0.14849998 0.14849998 0.14449999 0.14849998 0.14849998 0.14449999 0.14449999 0.14449999 0.14449999 0.14449999 0.14449999 0.14449999 0.14849998 0.14849998 0.14449999 0.14449999 0.14449999 0.14449999 0.14449999 0.14449999)</t>
  </si>
  <si>
    <t>20141001160111-4992</t>
  </si>
  <si>
    <t>(GlyphFn Object-1184 User-Drawn-Sketch-Layer-189)</t>
  </si>
  <si>
    <t>20141001155117-1996</t>
  </si>
  <si>
    <t>20141001160117-5089</t>
  </si>
  <si>
    <t>20141001155259-2446</t>
  </si>
  <si>
    <t>(1.3420002 1.3420002)</t>
  </si>
  <si>
    <t>(0.97350013 0.97350013 0.97350013 0.97350013 0.9775002 0.9775002 0.9775002 0.9775002 0.9775002 0.58149993 0.9775002 0.58149993 0.58149993 0.97350013 0.58149993 0.97350013 0.9775002 0.58149993 0.9775002 0.58149993 0.58149993 0.97350013 0.58149993 0.97350013 0.62450016 0.62450016 0.37649995 0.37649995 0.37649995 0.37649995 0.6325002 0.6325002 0.6290001 0.6290001 0.38099995 0.38099995 0.38099995 0.38099995 0.63700014 0.63700014 0.31650007 0.31650007 0.18849997 0.18849997 0.31650007 0.31650007 0.18849997 0.18849997 0.18849997 0.18849997 0.18849997 0.18849997 0.31650007 0.18849997 0.31650007 0.18849997 0.18849997 0.31250006 0.18849997 0.31250006 0.31650007 0.18849997 0.31650007 0.18849997 0.18849997 0.31250006 0.18849997 0.31250006 0.31650007 0.18849997 0.31650007 0.18849997 0.18849997 0.31250006 0.18849997 0.31250006 0.31650007 0.18849997 0.31650007 0.18849997 0.18849997 0.31250006 0.18849997 0.31250006)</t>
  </si>
  <si>
    <t>20141001155641-3156</t>
  </si>
  <si>
    <t>20141001155810-3775</t>
  </si>
  <si>
    <t>(0.5525 0.47100002 0.46649998 0.04)</t>
  </si>
  <si>
    <t>(0.4615 0.53749996 0.45749998 0.53349996 0.45749998 0.4615 0.45749998 0.4615 0.53749996 0.38099998 0.29649997 0.36849996 0.18449998 0.14849998 0.14849998 0.14849998 0.18449998 0.14849998 0.18449998 0.14849998 0.14849998 0.14849998 0.14849998 0.18449998 0.14849998 0.14849998 0.14449999 0.18449998 0.14849998 0.14849998 0.14849998 0.14849998 0.18449998 0.14849998 0.14849998 0.14449999)</t>
  </si>
  <si>
    <t>20141001155736-3556</t>
  </si>
  <si>
    <t>20141001155126-2065</t>
  </si>
  <si>
    <t>(3 3 3 3 4 4 3 3 3 3 3 3 3 3 3 3 3 3 3 3 3 3 3 3 3 3 3 3 3 3 3 3 3 3)</t>
  </si>
  <si>
    <t>(0.048500005 0.028500002 0.028500002 0.040500004 0.08850001 0.08850001 0.048500005 0.048500005 0.040500004 0.028500002 0.028500002 0.048500005 0.040500004 0.028500002 0.028500002 0.048500005 0.040500004 0.028500002 0.028500002 0.048500005 0.040500004 0.028500002 0.028500002 0.048500005 0.040500004 0.028500002 0.028500002 0.048500005 0.040500004 0.028500002 0.028500002 0.048500005 0.040500004 0.048500005)</t>
  </si>
  <si>
    <t>20141001155011-1779</t>
  </si>
  <si>
    <t>(6 6 6 8 8 8 8 8 8 8 8 8 6 6 6 6 4 4 4 4 4 4 4 4 4 4 3 3 3 3 3 3 3 3 3 3 3 3 3 3 3 3 3 3 3 3 3 3 3 3 3 3)</t>
  </si>
  <si>
    <t>(0.7795 0.625)</t>
  </si>
  <si>
    <t>(0.52900004 0.52900004 0.48499998 0.6135 0.75750005 0.53349996 0.52949995 0.6055 0.7615 0.7615 0.53349996 0.6135 0.38099998 0.45299998 0.49300003 0.45299998 0.44849998 0.43649995 0.43649995 0.44049996 0.4685 0.47249997 0.44849998 0.48049998 0.51250005 0.4125 0.22049998 0.2605 0.15249997 0.22049998 0.18849997 0.2525 0.2605 0.18049999 0.22049998 0.2605 0.18049999 0.18849997 0.21649998 0.22049998 0.2525 0.14449999 0.15249997 0.22049998 0.2605 0.18049999 0.18849997 0.21649998 0.22049998 0.2525 0.14449999 0.15249997)</t>
  </si>
  <si>
    <t>20141001155805-3702</t>
  </si>
  <si>
    <t>20141001154921-1535</t>
  </si>
  <si>
    <t>(GlyphFn Object-506 User-Drawn-Sketch-Layer-33)</t>
  </si>
  <si>
    <t>(GlyphFn Object-501 User-Drawn-Sketch-Layer-33)</t>
  </si>
  <si>
    <t>20141001154958-1726</t>
  </si>
  <si>
    <t>20141001155015-1794</t>
  </si>
  <si>
    <t>(6 6 6 6 8 8 8 8 8 8 8 8 8 6 6 6 4 4 4 4 4 4 4 4 3 3 3 3 3 3 3 3 3 3 3 3 3 3 3 3 3 3 3 3 3 3 3 3)</t>
  </si>
  <si>
    <t>(0.549 0.549 0.40499997 0.549 0.46549994 0.6015 0.81350005 0.8175001 0.46549994 0.59749997 0.59749997 0.81350005 0.46549994 0.40899998 0.549 0.517 0.4325 0.5325 0.39249998 0.49250007 0.43649998 0.50450003 0.5325 0.40849996 0.2525 0.18449998 0.15649997 0.15649997 0.14849998 0.2525 0.14849998 0.18449998 0.2525 0.2525 0.14449999 0.21249999 0.18049999 0.28050005 0.15649997 0.14849998 0.18449998 0.2525 0.2525 0.14449999 0.21249999 0.18049999 0.28050005 0.15649997)</t>
  </si>
  <si>
    <t>20141001155337-2606</t>
  </si>
  <si>
    <t>(GlyphFn Object-713 User-Drawn-Sketch-Layer-115)</t>
  </si>
  <si>
    <t>(8 8 8 8 8 8 8 8 8 3 3 3 3 3 3 3 3 3 3 3 3 3 3 3 3 3 3 3 3 3 3)</t>
  </si>
  <si>
    <t>(0.47100002 0.46649998 0.46649998)</t>
  </si>
  <si>
    <t>(0.45349997 0.45749998 0.45349997 0.45349997 0.45349997 0.45749998 0.45749998 0.45349997 0.45349997 0.14849998 0.14849998 0.14849998 0.14849998 0.14449999 0.14849998 0.14849998 0.14449999 0.14849998 0.14849998 0.14449999 0.14449999 0.14449999 0.14449999 0.14849998 0.14849998 0.14449999 0.14849998 0.14849998 0.14449999 0.14449999 0.14449999)</t>
  </si>
  <si>
    <t>20141001155810-3782</t>
  </si>
  <si>
    <t>(0.46549994 0.45349997 0.45349997 0.45349997 0.46549994 0.45349997 0.45349997 0.45349997 0.46549994 0.14849998 0.14849998 0.15249997 0.14849998 0.14849998 0.15249997 0.14849998 0.14449999 0.14449999 0.14449999 0.15249997 0.14849998 0.14449999 0.14849998 0.14849998 0.14849998 0.14449999 0.14449999 0.14449999 0.15249997 0.14849998 0.14449999 0.14849998 0.14849998)</t>
  </si>
  <si>
    <t>20141001155638-3123</t>
  </si>
  <si>
    <t>(GlyphFn Object-972 User-Drawn-Sketch-Layer-163)</t>
  </si>
  <si>
    <t>20141001155947-4635</t>
  </si>
  <si>
    <t>(0.036000002 0.036000002)</t>
  </si>
  <si>
    <t>(0.0165 0.0165 0.0165 0.0165 0.0165 0.0165 0.0165 0.0165 0.0165 0.0165 0.0165 0.0165 0.0165 0.0165 0.0165 0.0165)</t>
  </si>
  <si>
    <t>20141001155148-2170</t>
  </si>
  <si>
    <t>20141001155912-4262</t>
  </si>
  <si>
    <t>(6 6 6 6 6 8 8 8 8 8 8 8 8 8 6 6 6 6 6 4 4 4 4 4 4 4 4 4 4 3 3 3 3 3 3 3 3 3 3 3 3 3 3 3 3 3 3 3 3 3 3 3 3 3 3 3 3 3 3 3)</t>
  </si>
  <si>
    <t>(0.6650002 0.6650002 0.7490002 0.7490002 0.7490002 1.0535003 0.5415 0.5415 0.5415 1.0535003 0.5374999 0.5415 0.5374999 1.0455003 0.66900015 0.38099998 0.38099998 0.7490002 0.66900015 0.36849996 0.7245002 0.6485002 0.5445001 0.5445001 0.7245002 0.65250015 0.5165001 0.5165001 0.7245002 0.28850007 0.18449998 0.15249997 0.18449998 0.3645001 0.18449998 0.15249997 0.18449998 0.3605001 0.3605001 0.3645001 0.3645001 0.28850007 0.28850007 0.18449998 0.15249997 0.18449998 0.3645001 0.18449998 0.15249997 0.18449998 0.3605001 0.28850007 0.18449998 0.15249997 0.18449998 0.3645001 0.18449998 0.15249997 0.18449998 0.3605001)</t>
  </si>
  <si>
    <t>20141001155919-4346</t>
  </si>
  <si>
    <t>20141001155940-4578</t>
  </si>
  <si>
    <t>(GlyphFn Object-1189 User-Drawn-Sketch-Layer-179)</t>
  </si>
  <si>
    <t>20141001155830-3947</t>
  </si>
  <si>
    <t>20141001155457-2809</t>
  </si>
  <si>
    <t>20141001160054-4905</t>
  </si>
  <si>
    <t>(GlyphFn Object-1243 Ghost-Layer-209)</t>
  </si>
  <si>
    <t>(GlyphFn Object-1223 Ghost-Layer-204)</t>
  </si>
  <si>
    <t>20141001160059-4953</t>
  </si>
  <si>
    <t>(3 4 4 4 4 4 4 4 4 4 4 4 4 4 4 3 3 3 3 3 3 3 3 3 3 3 3 3 3 3 3 3 3 3 3 3 3)</t>
  </si>
  <si>
    <t>(0.028500002 0.052500002 0.052500002 0.052500002 0.052500002 0.024500001 0.052500002 0.024500001 0.052500002 0.024500001 0.052500002 0.024500001 0.052500002 0.0485 0.0485 0.024500001 0.024500001 0.024500001 0.024500001 0.0125 0.024500001 0.024500001 0.0125 0.024500001 0.024500001 0.028500002 0.0125 0.0125 0.028500002 0.0125 0.0125 0.0125 0.024500001 0.024500001 0.0125 0.024500001 0.024500001)</t>
  </si>
  <si>
    <t>20141001155711-3372</t>
  </si>
  <si>
    <t>20141001155428-2785</t>
  </si>
  <si>
    <t>20141001155851-4120</t>
  </si>
  <si>
    <t>(GlyphFn Object-1049 User-Drawn-Sketch-Layer-173)</t>
  </si>
  <si>
    <t>20141001155322-2536</t>
  </si>
  <si>
    <t>(6 6 6 6 8 6 6 8 8 8 8 8 8 8 8 8 8 8 8 8 8 8 8 6 6 6 6 6 6 6 6 4 4 6 6 4 4 4 4 4 4 4 4 4 4 4 4 4 4 4 4 4 4 4 4 4 4 4 4 4 4 4 4 4 4 4 4 4 4 4 4 4 4 4 4 4 4 4 4 4 3 3 3 3 3 3 3 3 3 3 3 3 3 3 3 3 3 3 3 3)</t>
  </si>
  <si>
    <t>(0.5450001 0.397 0.477 0.5570001 0.9335002 0.477 0.5890001 0.8935002 0.7735001 0.49349996 0.6215 0.5855 0.9335002 0.73749995 0.5415 0.49749994 0.5855 0.8535001 0.7735001 0.8095001 0.5415 0.6175 0.9015002 0.5450001 0.42900002 0.5970001 0.5450001 0.5970001 0.5450001 0.401 0.6250001 0.38049996 0.6205002 0.38499993 0.6250002 0.5805001 0.50049996 0.5365001 0.4565 0.5285001 0.39249998 0.5725001 0.43650007 0.4725001 0.39249998 0.5445001 0.46449998 0.57650006 0.4965 0.6205002 0.54050004 0.4285 0.5285001 0.4725001 0.5725001 0.5805001 0.50049996 0.44049996 0.5285001 0.46850002 0.4325 0.5325 0.4685 0.56050014 0.49650005 0.44449997 0.4285 0.5445001 0.45650005 0.5725001 0.38849998 0.48850006 0.4245 0.6085001 0.5445001 0.4285 0.5285001 0.46449998 0.47250003 0.40849996 0.29250008 0.19249997 0.18849997 0.3285001 0.2525 0.28050005 0.14449999 0.2085 0.2085 0.3285001 0.24849999 0.18849997 0.14449999 0.18049999 0.28050005 0.21649998 0.24849999 0.19249997 0.1765 0.29250008)</t>
  </si>
  <si>
    <t>20141001155214-2280</t>
  </si>
  <si>
    <t>(4 3 3 3 3 3 3 3 3 3 3 3 3 3 3 3 3 3 3)</t>
  </si>
  <si>
    <t>(0.060500003 0.028500002 0.028500002 0.032500003 0.032500003 0.032500003 0.0125 0.0125 0.032500003 0.028500002 0.0085 0.032500003 0.032500003 0.028500002 0.028500002 0.0085 0.0125 0.032500003 0.028500002)</t>
  </si>
  <si>
    <t>20141001155636-3104</t>
  </si>
  <si>
    <t>20141001155147-2166</t>
  </si>
  <si>
    <t>20141001155916-4301</t>
  </si>
  <si>
    <t>(0.8480001 0.698 0.053500004)</t>
  </si>
  <si>
    <t>(0.55700004 0.55700004 0.52500004 0.525 0.525 0.46549997 0.6855 0.82550013 0.82550013 0.46549997 0.6855 0.67349994 0.8295001 0.46549997 0.55700004 0.525 0.55700004 0.50450003 0.4085 0.54050004 0.54050004 0.50450003 0.50450003 0.4085 0.54050004 0.51250005 0.4085 0.15249997 0.14849998 0.14849998 0.2565 0.2565 0.2565 0.2565 0.2565 0.28450006 0.14849998 0.15249997 0.28450006 0.2565 0.14849998 0.24849999 0.2565 0.2565 0.15249997 0.14849998 0.15249997 0.28450006 0.2565 0.14849998 0.24849999 0.2565 0.2565 0.15249997)</t>
  </si>
  <si>
    <t>20141001155655-3268</t>
  </si>
  <si>
    <t>(GlyphFn Object-965 User-Drawn-Sketch-Layer-163)</t>
  </si>
  <si>
    <t>(GlyphFn Object-968 User-Drawn-Sketch-Layer-163)</t>
  </si>
  <si>
    <t>20141001155752-3641</t>
  </si>
  <si>
    <t>20141001155117-1997</t>
  </si>
  <si>
    <t>20141001154931-1587</t>
  </si>
  <si>
    <t>(GlyphFn Object-509 User-Drawn-Sketch-Layer-35)</t>
  </si>
  <si>
    <t>(GlyphFn Object-512 User-Drawn-Sketch-Layer-35)</t>
  </si>
  <si>
    <t>(6 6 6 6 6 8 8 8 8 8 6 6 4 4 4 4 4 4 4 4 4 4 4 4 4 4 4 4 4 4 4 4 4 4 4 4 4 4 4 4 4 4 4 4 4 4 3 3 3 3 3 3 3 3 3 3 3 3 3 3 3 3 3 3 3 3 3 3 3 3)</t>
  </si>
  <si>
    <t>(0.3345 0.33400002 0.33400002)</t>
  </si>
  <si>
    <t>(0.24499997 0.245 0.281 0.24499997 0.23699999 0.25750002 0.3335 0.33349997 0.3335 0.18550003 0.20900002 0.281 0.20450002 0.20450002 0.1685 0.1685 0.2365 0.1685 0.2685 0.16050002 0.27249998 0.16450001 0.2645 0.19650002 0.23649998 0.12850001 0.2285 0.16050002 0.22849998 0.16050002 0.20050001 0.20050001 0.24049997 0.24049997 0.24449998 0.24449998 0.2365 0.2365 0.2685 0.19649999 0.27249998 0.20049998 0.19649997 0.23249999 0.20049998 0.23649998 0.08850001 0.08850001 0.08850001 0.08850001 0.08850001 0.08850001 0.11650001 0.112500004 0.044500005 0.08050001 0.15249997 0.044500005 0.08050001 0.15649997 0.048500005 0.044500005 0.14849998 0.08050001 0.08850001 0.08850001 0.08850001 0.08050001 0.15649997 0.048500005)</t>
  </si>
  <si>
    <t>20141001155233-2359</t>
  </si>
  <si>
    <t>20141001155303-2469</t>
  </si>
  <si>
    <t>(6 6 8 8 8 8 6 6 6 6 6 6 8 8 8 8 8 8 8 8 8 8 8 8 8 8 8 8 8 8 8 8 6 6 6 6 4 4 4 4 4 4 4 4 6 6 6 6 6 6 6 6 4 4 4 4 4 4 4 4 4 4 4 4 4 4 4 4 4 4 4 4 4 4 4 4 4 4 4 4 4 4 4 4 4 4 4 4 4 4 4 4 4 4 4 4 4 3 3 3 3 3 3 3 3 3 3 3 3 3 3 3 3 3 3 3 3 3 3 3 3 3 3 3 3 3 3 3 3 3 3 3 3 3 3 3 3 3 3 3 3 3 3 3 3)</t>
  </si>
  <si>
    <t>(0.54100007 0.8770002 1.3215004 0.9895003 0.9895003 1.3215004 0.54100007 0.8770002 0.8770002 0.46899992 0.54100007 0.87300026 1.3255004 0.9975003 0.9975003 1.3255004 1.3255004 0.7094999 0.9975003 0.8175001 0.8175001 1.3215004 0.70149994 0.9895003 0.9975003 0.8175001 1.3255004 0.7094999 0.70149994 0.9895003 0.8175001 1.3215004 0.87300026 0.54100007 0.46899992 0.8770002 0.6325002 0.84850025 0.44849995 0.5285001 0.5285001 0.46449992 0.6485002 0.85650027 0.63700014 0.8530002 0.45299995 0.53300005 0.53300005 0.46899992 0.6530002 0.86100024 0.6925001 0.85650027 0.66050005 0.66050005 0.6925001 0.74450016 0.6925001 0.8525002 0.4965 0.5285001 0.5285001 0.6925001 0.4965 0.8525002 0.74450016 0.5805001 0.5285001 0.68850017 0.68850017 0.5805001 0.8525002 0.5285001 0.7485002 0.68850017 0.4885 0.45649993 0.8525002 0.4965 0.6565001 0.7485002 0.7485002 0.4965 0.8525002 0.6565001 0.45649993 0.6485001 0.68850017 0.68850017 0.84850025 0.6485001 0.4885 0.7485002 0.5285001 0.68850017 0.8525002 0.42850012 0.32450008 0.23249996 0.26450002 0.32450008 0.42850012 0.26450002 0.23249996 0.26450002 0.22449997 0.22449997 0.26450002 0.23249996 0.26450002 0.26450002 0.23249996 0.42850012 0.23249996 0.32450008 0.26450002 0.26450002 0.4245001 0.22449997 0.31650007 0.32450008 0.26450002 0.42850012 0.23249996 0.22449997 0.31650007 0.26450002 0.4245001 0.42850012 0.23249996 0.32450008 0.26450002 0.26450002 0.4245001 0.22449997 0.31650007 0.32450008 0.26450002 0.42850012 0.23249996 0.22449997 0.31650007 0.26450002 0.4245001)</t>
  </si>
  <si>
    <t>20141001154914-1492</t>
  </si>
  <si>
    <t>(GlyphFn Object-484 User-Drawn-Sketch-Layer-31)</t>
  </si>
  <si>
    <t>(GlyphFn Object-482 User-Drawn-Sketch-Layer-31)</t>
  </si>
  <si>
    <t>20141001155618-2970</t>
  </si>
  <si>
    <t>(3 3 3 3 3 4 3 3 3 3 3 3 3 3 3 3 3 3 3 3 3 3 3 3 3 3 3 3 3 3)</t>
  </si>
  <si>
    <t>(0.036500003 0.028500002 0.028500002 0.032500003 0.036500003 0.068500005 0.036500003 0.028500002 0.028500002 0.032500003 0.032500003 0.028500002 0.028500002 0.036500003 0.032500003 0.028500002 0.028500002 0.036500003 0.032500003 0.028500002 0.028500002 0.036500003 0.032500003 0.028500002 0.028500002 0.036500003 0.036500003 0.028500002 0.028500002 0.032500003)</t>
  </si>
  <si>
    <t>20141001155208-2250</t>
  </si>
  <si>
    <t>(GlyphFn Object-683 User-Drawn-Sketch-Layer-105)</t>
  </si>
  <si>
    <t>(GlyphFn Object-680 User-Drawn-Sketch-Layer-105)</t>
  </si>
  <si>
    <t>20141001155610-2888</t>
  </si>
  <si>
    <t>(0.5890001 0.5890001 0.5890001 0.5890001 0.45749998 0.5295 0.88950026 0.88950026 0.45749998 0.5295 0.5255 0.88950026 0.45749998 0.58500016 0.37299997 0.58500016 0.43650007 0.5725001 0.5725001 0.46850008 0.43250006 0.56850016 0.5725001 0.43250006 0.18049999 0.28850007 0.28450006 0.14849998 0.14849998 0.28450006 0.28450006 0.14449999 0.18049999 0.18049999 0.28850007 0.14849998 0.14849998 0.14849998 0.28450006 0.28450006 0.14449999 0.18049999 0.18049999 0.28850007 0.14849998)</t>
  </si>
  <si>
    <t>20141001154811-1307</t>
  </si>
  <si>
    <t>(GlyphFn Object-435 User-Drawn-Sketch-Layer-23)</t>
  </si>
  <si>
    <t>(GlyphFn Object-439 User-Drawn-Sketch-Layer-23)</t>
  </si>
  <si>
    <t>(8 6 6 6 6 6 6 6 6 6 9 8 8 8 8 8 8 8 8 8 8 8 8 9 4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t>
  </si>
  <si>
    <t>(0.79750013 0.43699995 0.297 0.38899994 0.325 0.48100007 0.37299997 0.38499996 0.39299995 0.43699995 0.8095001 0.21350002 0.65349996 0.44949996 0.49349996 0.50149995 0.49749994 0.53749996 0.45349997 0.53349996 0.54150003 0.79750013 0.1975 0.86950016 0.0445 0.5730001 0.49299997 0.29299998 0.5730001 0.11700001 0.37299997 0.5970001 0.11250001 0.3605001 0.08050001 0.35650012 0.5565001 0.2765 0.5245001 0.24449997 0.3885001 0.3925001 0.2365 0.48450008 0.20449997 0.5285001 0.3525001 0.2805 0.24849997 0.48049998 0.11250001 0.116500005 0.24849997 0.21649997 0.44849998 0.17249998 0.08050001 0.34050006 0.19250001 0.08850001 0.1885 0.3885 0.2805 0.24849997 0.28449997 0.20449999 0.11250001 0.28449997 0.25249997 0.28849995 0.24449998 0.11650001 0.41649994 0.29249996 0.24849997 0.24849999 0.15650001 0.42049992 0.29649997 0.25249997 0.28849998 0.16050002 0.42449993 0.28849995 0.24849996 0.2805 0.15250002 0.37649995 0.24049999 0.20049998 0.31649998 0.14850001 0.42850006 0.2805 0.17649998 0.35649997 0.1885 0.46450004 0.31649998 0.21249998 0.36049998 0.18450001 0.11250001 0.3605001 0.076500006 0.30850002 0.5565001 0.2765 0.5245001 0.10850001 0.14450002 0.3925001 0.24449997 0.108500004 0.5285001 0.24849996 0.11250001 0.29650006 0.1485 0.5805001 0.30050007 0.1525 0.2805 0.24849997 0.11250001 0.14850001 0.116500005 0.34050006 0.19250001 0.30450004 0.5365001 0.3885 0.37249994 0.28049996 0.20449999 0.24049999 0.14850001 0.41249996 0.28449997 0.24449998 0.2805 0.15250002 0.38049996 0.25249997 0.24449998 0.24449998 0.11650001 0.41649994 0.29249996 0.28049996 0.28049996 0.15650001 0.42049992 0.29649997 0.28449997 0.28449997 0.16050002 0.42449993 0.28849995 0.28849998 0.28849998 0.15250002 0.3085 0.18450001 0.35649997 0.25249997 0.12850001 0.31249997 0.17650002 0.36049998 0.25649998 0.12050001 0.3005001 0.10050001 0.056500006 0.028500002 0.22449997 0.08850001 0.060500007 0.056500006 0.19649996 0.18849997 0.18449998 0.22849996 0.060500007 0.060500007 0.10050001 0.056500006 0.0165 0.052500006 0.3005001 0.0205 0.060500007 0.056500006 0.024500001 0.2565 0.22449997 0.08850001 0.056500006 0.09250001 0.19249997 0.14849998 0.056500006 0.056500006 0.19649996 0.18849997 0.060500007 0.060500007 0.14849998 0.22449997 0.10050001 0.056500006 0.18449998 0.22849996 0.09250001 0.052500006 0.08450001 0.28050005 0.1325 0.028500002 0.3005001 0.0205 0.024500001 0.2565 0.056500006 0.09250001 0.056500006 0.056500006 0.060500007 0.060500007 0.10050001 0.056500006 0.09250001 0.052500006 0.1325 0.028500002)</t>
  </si>
  <si>
    <t>20141001155711-3377</t>
  </si>
  <si>
    <t>(0.63300014 0.63300014 0.37699997 0.63300014 0.5570001 0.53349996 0.46149996 0.89750016 0.9015002 0.53349996 0.46149996 0.46149996 0.9055002 0.52949995 0.5970001 0.5970001 0.43650007 0.6125002 0.5445001 0.43650007 0.5805001 0.51250005 0.47650006 0.6125002 0.32450008 0.15249997 0.28850007 0.2565 0.18849997 0.2565 0.18849997 0.32450008 0.14849998 0.14449999 0.32450008 0.2565 0.18849997 0.14849998 0.15249997 0.28850007 0.1765 0.14849998 0.14449999 0.32450008 0.2565 0.18849997 0.14849998 0.15249997 0.28850007 0.1765)</t>
  </si>
  <si>
    <t>20141001155225-2313</t>
  </si>
  <si>
    <t>(GlyphFn Object-686 User-Drawn-Sketch-Layer-107)</t>
  </si>
  <si>
    <t>(GlyphFn Object-689 User-Drawn-Sketch-Layer-107)</t>
  </si>
  <si>
    <t>20141001155455-2806</t>
  </si>
  <si>
    <t>(8 6 6 6 6 6 6 6 6 6 6 6 6 6 6 6 6 6 6 6 6 6 6 6 6 6 6 6 6 6 6 6 6 6 6 6 6 6 6 6 6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</si>
  <si>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(1.2255003 0.7970003 0.7290002 0.393 0.4370001 0.20500001 0.64100015 0.5730001 0.6290002 0.4370001 0.60500014 0.6090002 0.44900012 0.65300024 0.6090002 0.57700014 0.40100002 0.6450002 0.65300024 0.41300005 0.549 0.6170002 0.7690003 0.20100002 0.40100005 0.45300013 0.8050003 0.157 0.157 0.513 0.6450002 0.529 0.75300026 0.6930002 0.517 0.7290002 0.19700003 0.19700003 0.7290002 0.517 0.65300024 1.1895003 0.72150016 0.6815001 0.65349984 0.55349994 0.5934999 1.0775003 0.9295002 0.6855001 0.7214999 0.68949986 0.59349996 0.72150016 1.0015004 1.0015002 0.61750007 0.75749993 0.7414999 0.8935002 0.9615003 0.83350027 0.7575 0.79350007 0.6014999 0.76950026 0.88150024 0.9895003 0.5174999 0.7255 0.83350015 0.76550025 0.70950013 1.0415003 0.5094999 0.5415 0.72150004 1.0775003 0.5015 0.5015 0.72150004 0.5415 0.5094999 1.0415003 0.70950013 0.7655002 0.79350007 0.7255 0.5174999 0.9495002 0.8815001 0.76950026 0.56149995 0.7535 0.7575 0.7935002 0.9215002 0.8935002 0.7014999 0.71749985 0.6175 0.9615003 0.9615003 0.72150016 0.5934999 0.7294999 0.7615 0.6855001 0.9695003 1.0855004 0.59349996 0.59349996 0.6935 0.6815001 0.76150024 1.1615003 0.51350003 1.2295004 0.38949996 0.47349992 0.38949996 1.2255003 0.8330003 0.41300005 0.40100005 0.20100002 0.40899992 0.30499998 0.34099996 0.21300003 0.7610003 0.57700014 0.549 0.48099992 0.44499993 0.48499992 0.41300005 0.65300024 0.6450002 0.40100005 0.329 0.47299993 0.48099992 0.34499997 0.57700014 0.64900017 0.6930002 0.517 0.513 0.4929999 0.44900012 0.6090002 0.6450002 0.47700012 0.30899996 0.513 0.5530001 0.35699993 0.6290002 0.5730001 0.64100015 0.4169999 0.44099993 0.549 0.20500001 0.43700013 0.39300004 0.7290002 0.19700003 0.28899997 0.30099997 0.437 0.43699998 0.30099997 0.28899997 0.19700003 0.7290002 0.393 0.4370001 0.20500001 0.549 0.44099993 0.4169999 0.64100015 0.5730001 0.6290002 0.31699997 0.513 0.513 0.30899996 0.4370001 0.60500014 0.6090002 0.44900012 0.4529999 0.47299993 0.517 0.65300024 0.6090002 0.57700014 0.34499997 0.48099992 0.47299993 0.329 0.40100002 0.6450002 0.65300024 0.41300005 0.48499992 0.4849999 0.521 0.549 0.6170002 0.7690003 0.21300003 0.34099996 0.34499997 0.44900003 0.20100002 0.40100005 0.45300013 0.8050003 0.8330003 0.21300003 0.28099996 0.7610003 0.48499992 0.6290002 0.549 0.549 0.6290002 0.48499992 0.7690003 0.21300003 0.8050003 0.28099996 0.28499997 0.28499997 0.7970003 0.8330003 0.41300005 0.40100005 0.20100002 0.7610003 0.57700014 0.549 0.41300005 0.65300024 0.6450002 0.40100005 0.57700014 0.64900017 0.6930002 0.44900012 0.6090002 0.6450002 0.47700012 0.6290002 0.5730001 0.64100015 0.20500001 0.43700013 0.39300004 0.7290002 0.064500004 0.060500003 0.060500003 0.064500004 0.064500004 0.052500002 0.052500002 0.064500004 0.1525 0.1525 0.5085 0.6405002 0.5245 0.7485002 0.8085003 0.43650013 0.20050001 0.27249995 0.13250001 0.36850005 0.58050007 0.30050004 0.36450005 0.4285 0.19649996 0.09650001 0.15650001 0.19650002 0.33649996 0.13250001 0.14050001 0.072500005 0.13250001 0.20450002 0.43650013 0.7405002 0.23650001 0.30849993 0.43650013 0.13250001 0.20849994 0.072500005 0.13650002 0.20049997 0.4245 0.32450002 0.15250002 0.19250003 0.124500014 0.33649996 0.33649996 0.26849997 0.064500004 0.13650002 0.20050001 0.2325 0.8165003 0.50050014 0.2125 0.11250001 0.19650002 0.064500004 0.30850005 0.12850001 0.19250003 0.17250001 0.23649997 0.4285 0.32850003 0.36850005 0.41250014 0.13650002 0.20849994 0.5885001 0.27649996 0.30849993 0.50450015 0.7765002 0.2365 0.13650002 0.47250015 0.13250001 0.09250001 0.19249997 0.25649998 0.19250003 0.25649998 0.19249997 0.09250001 0.13250001 0.13650002 0.23650001 0.30849993 0.27649993 0.12850001 0.43250012 0.1725 0.23250002 0.7405002 0.43650013 0.13250001 0.30850002 0.076500006 0.13650002 0.36050004 0.50049996 0.32849997 0.12050001 0.052500002 0.26449996 0.26849997 0.4684999 0.26449996 0.072500005 0.58050007 0.20849994 0.19650002 0.46850014 0.13650002 0.37250003 0.7765002 0.36850005 0.32850003 0.4285 0.19649997 0.13250001 0.19250003 0.12850001 0.26849994 0.064500004 0.072500005 0.1725 0.23250002 0.20050001 0.1605 0.46450013 0.38049993 0.16049999 0.4125001 0.108500004 0.060500003 0.068500005 0.37650013 0.13250001 0.35650003 0.33650002 0.16450001 0.36450005 0.29650006 0.5085 0.5085 0.26849994 0.064500004 0.28049994 0.39650005 0.16450001 0.28049994 0.060500003 0.11250001 0.3765001 0.29650003 0.3645001 0.67250025 0.42850012 0.12050001 0.1005 0.19650002 0.39650005 0.5005 0.30450004 0.30450004 0.064500004 0.13250001 0.34849995 0.30050004 0.068500005 0.072500005 0.13250001 0.34450012 0.60850024 0.36850005 0.63650024 0.3685001 0.46450013 0.15650001 0.23649995 0.33249995 0.15650001 0.26049995 0.064500004 0.064500004 0.30050004 0.36850005 0.14050001 0.1565 0.42850012 0.34449995 0.12450001 0.3765001 0.10450001 0.056500003 0.064500004 0.37250012 0.12850001 0.4205001 0.40050012 0.16450001 0.36450005 0.29650003 0.4725 0.5365001 0.29650003 0.09250001 0.30849993 0.060500003 0.3325001 0.13650002 0.19650002 0.60850024 0.3365001 0.12850001 0.3365001 0.068500005 0.1645 0.4565001 0.53650004 0.30049995 0.12450001 0.056500003 0.23249996 0.29650003 0.5325 0.32850003 0.10050001 0.46850008 0.18849997 0.13250001 0.19249997 0.12850001 0.40050012 0.46850008 0.4205001 0.3925001 0.6765002 0.41250014 0.12850001 0.2245 0.2525 0.33249995 0.15650001 0.16450001 0.13250001 0.19250003 0.20050001 0.18849997 0.46050006 0.19650002 0.25649998 0.40050012 0.12850001 0.18849997 0.16050002 0.13250001 0.41650015 0.70850027 0.4245001 0.18850002 0.21650001 0.14850001 0.32449996 0.38850003 0.35650003 0.15250002 0.16050002 0.08850001 0.3605001 0.124500014 0.19250003 0.5645001 0.29250002 0.12450001 0.23649997 0.060500003 0.12850001 0.4205001 0.6565002 0.4205001 0.12850001 0.060500003 0.23649995 0.29250002 0.5645001 0.3605001 0.08850001 0.16050002 0.15250002 0.18849996 0.25649998 0.35650003 0.38850003 0.19650002 0.32449996 0.14850001 0.21650001 0.18850002 0.4245001 0.70850027 0.41650015 0.13250001 0.16050002 0.12850001 0.40050012 0.46050006 0.18849996 0.20050001 0.19250003 0.46850008 0.19249997 0.13250001 0.16450001 0.13250001 0.15650001 0.33249995 0.25250003 0.22450002 0.12850001 0.41250014 0.6765002 0.3925001 0.4205001 0.40050012 0.12850001 0.18849996 0.46850008 0.10050001 0.32850003 0.12850001 0.19650002 0.5325 0.29650003 0.13650002 0.23249996 0.056500003 0.12450001 0.30049995 0.53650004 0.4565001 0.16450001 0.068500005 0.3365001 0.3365001 0.60850024 0.3325001 0.060500003 0.26849994 0.09250001 0.056500003 0.124500014 0.29650003 0.4965 0.30449995 0.4725 0.29650006 0.36450005 0.12450001 0.3605001 0.4205001 0.12850001 0.3325001 0.064500004 0.064500004 0.3365001 0.42850012 0.15650001 0.14050001 0.36850005 0.36850005 0.13250001 0.30050004 0.064500004 0.072500005 0.064500004 0.26049998 0.15650001 0.33249995 0.23649994 0.1565 0.46450013 0.3685001 0.63650024 0.60850024 0.34450012 0.068500005 0.30050004 0.30849993 0.13250001 0.29650003 0.060500003 0.064500004 0.26449996 0.24049994 0.30450004 0.5005 0.39650005 0.15650001 0.060500003 0.12050001 0.42850012 0.6325002 0.3645001 0.3365001 0.072500005 0.1645 0.39650005 0.24049994 0.064500004 0.060500003 0.1605 0.26849997 0.4684999 0.34049994 0.5085 0.29650003 0.36450005 0.12450001 0.29650003 0.35650003 0.13250001 0.33650008 0.068500005 0.068500005 0.37250012 0.46450013 0.1605 0.11250001 0.26449996 0.13250001 0.2325 0.4684999 0.26849994 0.2125 0.26449996 0.052500002 0.12050001 0.36850005 0.54050004 0.36050004 0.13650002 0.116500005 0.34850013 0.44450015 0.7485002 0.43250012 0.12850001 0.13650002 0.064500004 0.20849994 0.30849993 0.26849994 0.33649996 0.2365 0.33649996 0.12450001 0.19250003 0.15250002 0.32450002 0.4245 0.20049997 0.13650002 0.072500005 0.13250001 0.43650013 0.70850027 0.40450013 0.20450002 0.13250001 0.5885001 0.27249995 0.11250001 0.18050002 0.20050001 0.13250001 0.37650007 0.19650002 0.15650001 0.13650002 0.23649997 0.4285 0.36450005 0.30050004 0.40850013 0.13250001 0.40450013 0.78450024 0.8085003 0.43650013 0.44450012 0.13250001 0.36850005 0.58050007 0.40050003 0.1565 0.056500003 0.30050004 0.38850003 0.15650001 0.068500005 0.12850001 0.19250003 0.15650001 0.19650002 0.33649996 0.25649995 0.0485 0.12850001 0.29649997 0.22849996 0.064500004 0.13650002 0.3365 0.4084999 0.21649994 0.43650013 0.7405002 0.64050007 0.43650013 0.13250001 0.20849994 0.1645 0.42450008 0.32450008 0.072500005 0.16050002 0.38450003 0.29650003 0.12450001 0.18850002 0.15250002 0.19250003 0.124500014 0.0445 0.25249997 0.33249998 0.124500014 0.056500003 0.26849997 0.34049997 0.13250001 0.20449993 0.4124999 0.48450014 0.6365001 0.8165003 0.33249998 0.13250001 0.25649995 0.1645 0.36849993 0.26849997 0.060500003 0.14850001 0.39650005 0.30850005 0.12850001 0.19250003 0.15650001 0.19650002 0.17650002 0.09650001 0.28850004 0.36850005 0.124500014 0.056500003 0.34050012 0.41250014 0.13650002 0.20849994 0.5885001 0.12850001 0.43250012 0.33249998 0.7405002 0.43650013 0.13250001 0.064500004 0.32450008 0.56050014 0.30850002 0.064500004 0.28850004 0.5325 0.36050004 0.12850001 0.32849997 0.12050001 0.052500002 0.22049996 0.42849994 0.26449996 0.056500003 0.25649995 0.4684999 0.27649996 0.068500005 0.12850001 0.33649996 0.36450005 0.13250001 0.12850001 0.44050014 0.7045002 0.36850005 0.3325001 0.056500003 0.29250002 0.6045002 0.36050013 0.052500002 0.29650003 0.39250004 0.16050002 0.36049998 0.15250002 0.25649998 0.42449993 0.22449996 0.060500003 0.26049998 0.46049994 0.26449996 0.072500005 0.27249998 0.33249998 0.13250001 0.58050007 0.20849994 0.21649994 0.13650002 0.37250003 0.7765002 0.30050004 0.056500003 0.12450001 0.36850005 0.28850004 0.056500003 0.13650002 0.19650002 0.15650001 0.19250003 0.12850001 0.26849994 0.35649997 0.14850001 0.060500003 0.22849996 0.32849997 0.1645 0.13250001 0.33249998 0.60450006 0.41250014 0.40050003 0.16849999 0.1645 0.068500005 0.3325001 0.30050004 0.63650024 0.3605001 0.056500003 0.3685001 0.6285002 0.32050008 0.068500005 0.16450001 0.38850003 0.14850001 0.35649997 0.46049994 0.25249997 0.052500002 0.26449996 0.46449992 0.25649998 0.060500003 0.26849994 0.4684999 0.26449996 0.064500004 0.2085 0.42450008 0.38049993 0.32450008 0.060500003 0.108500004 0.3645001 0.6685002 0.3645001 0.056500003 0.31650007 0.6285002 0.37650013 0.13250001 0.35650003 0.116500005 0.32449996 0.30449995 0.09650001 0.29650006 0.5085 0.26049995 0.052500002 0.30050004 0.5085 0.26849994 0.064500004 0.28049994 0.108500004 0.32450008 0.28049994 0.56050014 0.29650003 0.17650002 0.064500004 0.3685001 0.6325002 0.32450008 0.0485 0.36050013 0.67250025 0.42850012 0.12050001 0.32049996 0.12050001 0.1005 ...)</t>
  </si>
  <si>
    <t>20141001155300-2454</t>
  </si>
  <si>
    <t>20141001155941-4591</t>
  </si>
  <si>
    <t>(3 4 3 3 3 3 3 3 3 3 3 3 3 3 3 3 3 3 3 3 3 3)</t>
  </si>
  <si>
    <t>(0.028500002 0.052500002 0.028500002 0.0205 0.0205 0.024500001 0.024500001 0.0205 0.0205 0.028500002 0.024500001 0.0205 0.0205 0.028500002 0.024500001 0.0205 0.0205 0.028500002 0.024500001 0.0205 0.0205 0.028500002)</t>
  </si>
  <si>
    <t>20141001155001-1749</t>
  </si>
  <si>
    <t>(8 6 6 6 6 6 6 6 6 8 8 8 8 8 8 8 8 8 8 8 8 8 8 8 8 6 6 6 6 6 6 4 4 4 4 4 4 4 4 4 4 4 4 4 4 4 4 4 4 4 4 4 4 4 4 4 4 4 4 4 4 4 4 4 4 4 4 4 4 4 4 4 4 3 3 3 3 3 3 3 3 3 3 3 3 3 3 3 3 3 3 3 3 3 3 3 3 3 3 3 3 3 3 3 3 3 3 3 3)</t>
  </si>
  <si>
    <t>(1.0415003 0.6290002 0.6290002 0.6290002 0.40899998 0.40499997 0.69700015 0.6290002 0.42099994 0.46949995 0.6375 0.65349996 1.0015002 0.9695003 0.47349992 0.5935 0.65349996 0.61749995 1.0015002 0.46949995 0.5935 0.6335 0.61749995 1.0415003 0.46949995 0.445 0.69700015 0.42099994 0.69700015 0.69700015 0.45299995 0.34049994 0.6125002 0.54050004 0.51250005 0.43649995 0.40849996 0.33649996 0.4725001 0.54050004 0.6765002 0.6125002 0.47650006 0.50850004 0.37249994 0.51250005 0.6485002 0.40849996 0.54450005 0.40849996 0.54450005 0.36849996 0.5045001 0.51250005 0.6765002 0.34049994 0.50450003 0.40849996 0.57250005 0.47650003 0.6405002 0.43649995 0.44049996 0.50450003 0.50850004 0.6485002 0.47650006 0.47650006 0.30449995 0.54450005 0.37249994 0.6125002 0.44050005 0.32450008 0.21649998 0.21649998 0.35250008 0.14849998 0.21649998 0.18849997 0.35250008 0.32450008 0.15249997 0.21649998 0.22049998 0.22049998 0.28850007 0.15249997 0.18049999 0.1765 0.18849997 0.32450008 0.15249997 0.14849998 0.21649998 0.18849997 0.35250008 0.32450008 0.15249997 0.21649998 0.22049998 0.22049998 0.28850007 0.15249997 0.18049999 0.1765 0.18849997 0.32450008 0.15249997)</t>
  </si>
  <si>
    <t>20141001155942-4621</t>
  </si>
  <si>
    <t>20141001155052-1900</t>
  </si>
  <si>
    <t>(GlyphFn Object-601 Ghost-Layer-194)</t>
  </si>
  <si>
    <t>20141001155123-2027</t>
  </si>
  <si>
    <t>(GlyphFn Object-630 User-Drawn-Sketch-Layer-97)</t>
  </si>
  <si>
    <t>20141001155412-2762</t>
  </si>
  <si>
    <t>20141001155227-2329</t>
  </si>
  <si>
    <t>20141001155615-2940</t>
  </si>
  <si>
    <t>20141001154903-1435</t>
  </si>
  <si>
    <t>(GlyphFn Object-477 User-Drawn-Sketch-Layer-29)</t>
  </si>
  <si>
    <t>(6 6 6 6 6 6 6 6 6 6 6 6 6 6 6 6 6 9 9 8 8 8 8 8 8 8 8 8 8 8 8 8 8 8 8 8 8 9 9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</si>
  <si>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(0.533 0.39300004 0.40099996 0.26099998 0.29299998 0.6450002 0.49699998 0.6450002 0.50900006 0.429 0.49699998 0.26099998 0.32099995 0.4930001 0.50500005 0.533 0.40099996 0.45349994 0.8815001 0.57350004 0.4975 0.60150003 0.21350002 0.42149997 0.9535003 0.84150016 0.7135 0.70150006 0.63350004 0.36149997 0.38949996 0.37749994 0.58950007 0.5735001 0.77349997 0.6374999 0.3575 0.6335 0.7695 0.36499998 0.28899997 0.53700006 0.329 0.19300002 0.35699993 0.6370002 0.50500005 0.39300004 0.40099996 0.29299998 0.281 0.49699998 0.12900001 0.11700001 0.36499998 0.53700006 0.19300002 0.13700001 0.6370002 0.6450002 0.50900006 0.0485 0.12050001 0.11250001 0.28849998 0.08050001 0.116500005 0.1525 0.18450001 0.16050002 0.12050001 0.09250001 0.18850002 0.35249996 0.25649998 0.14850001 0.052500002 0.09250001 0.25649998 0.052500002 0.09250001 0.3565001 0.52050006 0.3885001 0.3805001 0.5565001 0.3485001 0.24449998 0.2805 0.24449998 0.22049998 0.28849998 0.15650001 0.09650001 0.26049995 0.26449996 0.056500003 0.060500003 0.1005 0.15650001 0.0925 0.13250001 0.12850001 0.29249996 0.21249999 0.20449999 0.38049996 0.17249998 0.3485001 0.3845001 0.3885001 0.3645001 0.32450002 0.12450001 0.09250001 0.25649998 0.24849996 0.052500002 0.0445 0.08450001 0.22449997 0.08450001 0.12450001 0.19250001 0.35649997 0.3925001 0.4245001 0.3565001 0.6205002 0.28849998 0.24849997 0.21249998 0.24849999 0.31649998 0.18450001 0.12450001 0.060500003 0.064500004 0.22449997 0.22849996 0.1005 0.15650001 0.26049995 0.13250001 0.12850001 0.0925 0.21649998 0.2445 0.15250002 0.11250001 0.24849999 0.2525 0.2845 0.35250002 0.31250003 0.2845 0.38050002 0.24850002 0.15250002 0.18450002 0.08850001 0.25249997 0.41649994 0.08850001 0.25249997 0.51650006 0.3845001 0.62450016 0.6285002 0.3885001 0.4565001 0.49250007 0.4525 0.41649997 0.41249996 0.48049998 0.3485 0.2885 0.09250001 0.09650001 0.19249997 0.19649997 0.19649997 0.25249997 0.22849998 0.22849998 0.22449997 0.12450001 0.48450005 0.51250005 0.4205001 0.3805001 0.37649995 0.38049996 0.34449995 0.41249996 0.48049998 0.3485 0.2885 0.15650001 0.16050002 0.09250001 0.09650001 0.26049998 0.31649998 0.12850001 0.2925 0.28849998 0.15650001 0.30849993 0.33649996 0.24449998 0.20449997 0.48050007 0.48450005 0.48850006 0.5565001 0.5165 0.3165 0.2845 0.15250002 0.14450002 0.08850001 0.08050001 0.24449998 0.38449994 0.12050001 0.28449997 0.35249996 0.2205 0.12450001 0.15650001 0.08850001 0.35250008 0.15650001 0.11650001 0.0845 0.16050002 0.12050001 0.28449997 0.32049996 0.11250001 0.0485 0.11650001 0.21250002 0.14850001 0.09250001 0.25649998 0.42049992 0.29249996 0.0845 0.25249997 0.21649998 0.12850001 0.12450001 0.21649998 0.28449997 0.21249998 0.22049998 0.28849998 0.45249993 0.31649998 0.108500004 0.11250001 0.18050002 0.12050001 0.056500003 0.1005 0.15650001 0.32049996 0.38049996 0.17249998 0.3565001 0.3605001 0.12050001 0.18850002 0.3605001 0.32050002 0.3165001 0.3645001 0.32450002 0.4885 0.4845 0.27650002 0.08050001 0.14850001 0.11650001 0.052500002 0.08450001 0.22449997 0.38849992 0.38849992 0.18049997 0.3565001 0.3605001 0.12050001 0.18850002 0.3645001 0.32450002 0.58850014 0.3925001 0.35250002 0.2885 0.2845 0.38050002 0.18450002 0.08850001 0.056500003 0.22049996 0.08450001 0.22449997 0.18849997 0.18849997 0.45250005 0.62450016 0.6285002 0.3885001 0.4565001 0.49250007 0.4525 0.3605001 0.3885001 0.3485 0.35250002 0.3485 0.2885 0.09250001 0.09650001 0.064500004 0.12050001 0.17249997 0.31249994 0.22849998 0.22849998 0.22449997 0.44850007 0.45250008 0.21249999 0.2805 0.45650005 0.41649997 0.3485001 0.5565001 0.5165 0.38450003 0.38050002 0.2685 0.072500005 0.076500006 0.0445 0.08850001 0.24449998 0.38449994 0.25249997 0.25249997 0.21249996 0.028500002 0.09650001 0.09250001 0.060500007 0.064500004 0.22449997 0.032500003 0.068500005 0.09250001 0.036500003 0.16049996 0.15649997 0.060500007 0.2965001 0.3005001 0.2565 0.028500002 0.16049996 0.1285 0.064500004 0.064500004 0.060500007 0.08850001 0.22849996 0.08850001 0.22849996 0.3285001 0.22449997 0.09250001 0.036500003 0.068500005 0.15249997 0.18849997 0.124500014 0.0165 0.09250001 0.060500007 0.060500007 0.052500006 0.08850001 0.064500004 0.22849996 0.0205 0.08850001 0.024500001 0.064500004 0.22849996 0.0205 0.060500007 0.064500004 0.09650001 0.056500006 0.09250001 0.028500002 0.124500014 0.028500002 0.19249997 0.064500004 0.028500002 0.29250008 0.3285001 0.19249997 0.15649997 0.22449997 0.08850001 0.09250001 0.032500003 0.036500003 0.09250001 0.15249997 0.068500005 0.064500004 0.15249997 0.2965001 0.3005001 0.2605 0.2565 0.060500007 0.028500002 0.0205 0.16049996 0.16049996 0.060500007 0.1285 0.15249997 0.15649997 0.18449998 0.18849997 0.2565 0.124500014 0.0125 0.0165 0.060500007 0.22449997 0.09250001 0.052500006 0.060500007 0.060500007 0.052500006 0.08850001 0.064500004 0.22849996 0.0205 0.08850001 0.024500001 0.064500004 0.22849996 0.0205 0.060500007 0.064500004 0.09650001 0.056500006 0.09250001 0.028500002 0.124500014 0.028500002 0.19249997 0.064500004 0.028500002 0.29250008 0.3285001 0.19249997 0.15649997 0.22449997 0.08850001 0.09250001 0.032500003 0.036500003 0.09250001 0.15249997 0.068500005 0.064500004 0.15249997 0.2965001 0.3005001 0.2605 0.2565 0.060500007 0.028500002 0.0205 0.16049996 0.16049996 0.060500007 0.1285 0.15249997 0.15649997 0.18449998 0.18849997 0.2565 0.124500014 0.0125 0.0165 0.060500007 0.22449997 0.09250001 0.052500006)</t>
  </si>
  <si>
    <t>20141001155232-2356</t>
  </si>
  <si>
    <t>20141001155957-4679</t>
  </si>
  <si>
    <t>(3 3 4 4 4 4 3 3 3 3 3 3 3 3 3 3 3 3 3 3 3 3 3 3 3 3 3 3 3)</t>
  </si>
  <si>
    <t>(0.044500005 0.056500006 0.10050001 0.0325 0.10050001 0.10050001 0.044500005 0.044500005 0.044500005 0.056500006 0.056500006 0.056500006 0.056500006 0.0165 0.0165 0.044500005 0.056500006 0.056500006 0.056500006 0.056500006 0.0165 0.044500005 0.056500006 0.0165 0.044500005 0.044500005 0.0165 0.0165 0.056500006)</t>
  </si>
  <si>
    <t>20141001154940-1614</t>
  </si>
  <si>
    <t>20141001155715-3433</t>
  </si>
  <si>
    <t>20141001154947-1671</t>
  </si>
  <si>
    <t>(GlyphFn Object-530 User-Drawn-Sketch-Layer-39)</t>
  </si>
  <si>
    <t>20141001155648-3197</t>
  </si>
  <si>
    <t>(GlyphFn Object-977 User-Drawn-Sketch-Layer-163)</t>
  </si>
  <si>
    <t>(GlyphFn Object-971 User-Drawn-Sketch-Layer-163)</t>
  </si>
  <si>
    <t>20141001155500-2810</t>
  </si>
  <si>
    <t>20141001155836-4016</t>
  </si>
  <si>
    <t>20141001155016-1814</t>
  </si>
  <si>
    <t>(8 8 8 8 8 8 8 8 8 6 4 4 3 3 3 3 3 3 3 3 3 3 3 3 3 3)</t>
  </si>
  <si>
    <t>(0.5255 0.44549996 0.4455 0.4455 0.5215 0.44549996 0.44549996 0.4455 0.5255 0.37299997 0.28849998 0.36049998 0.18049999 0.14449999 0.14449999 0.14449999 0.18049999 0.18049999 0.14449999 0.1405 0.14449999 0.18049999 0.14449999 0.1405 0.14449999 0.14449999)</t>
  </si>
  <si>
    <t>20141001154742-1219</t>
  </si>
  <si>
    <t>(GlyphFn Object-11 User-Drawn-Sketch-Layer-7)</t>
  </si>
  <si>
    <t>(GlyphFn Object-13 User-Drawn-Sketch-Layer-7)</t>
  </si>
  <si>
    <t>20141001155955-4667</t>
  </si>
  <si>
    <t>(GlyphFn Object-1099 User-Drawn-Sketch-Layer-181)</t>
  </si>
  <si>
    <t>20141001155832-3970</t>
  </si>
  <si>
    <t>20141001155147-2158</t>
  </si>
  <si>
    <t>(6 6 6 6 6 6 6 8 8 8 8 8 8 8 8 8 6 6 4 4 4 4 4 4 4 4 3 3 3 3 3 3 3 3 3 3 3 3 3 3 3 3 3 3 3 3 3 3)</t>
  </si>
  <si>
    <t>(0.76150006 0.6855 0.6075001)</t>
  </si>
  <si>
    <t>(0.513 0.44099998 0.445 0.445 0.513 0.44099998 0.477 0.73749995 0.6695 0.59749997 0.59749997 0.7415 0.6695 0.6695 0.5895 0.7415 0.43699998 0.477 0.4605 0.4965 0.4245 0.4605 0.46449998 0.3645 0.43649995 0.46449998 0.22049998 0.22049998 0.21249999 0.21249999 0.24849999 0.21249999 0.14849998 0.21249999 0.21649998 0.21249999 0.22049998 0.21249999 0.24849999 0.24849999 0.21249999 0.14849998 0.21249999 0.21649998 0.21249999 0.22049998 0.21249999 0.24849999)</t>
  </si>
  <si>
    <t>20141001160032-4822</t>
  </si>
  <si>
    <t>20141001155901-4208</t>
  </si>
  <si>
    <t>(0.044500005 0.028500002 0.0205 0.0365 0.0365 0.072500005 0.028500002 0.0165 0.0205 0.044500005 0.028500002 0.028500002 0.028500002 0.044500005 0.044500005 0.044500005 0.044500005 0.044500005 0.044500005 0.044500005 0.0205 0.0165 0.028500002 0.044500005)</t>
  </si>
  <si>
    <t>20141001155922-4388</t>
  </si>
  <si>
    <t>20141001155648-3190</t>
  </si>
  <si>
    <t>(0.45349997 0.4615 0.45349997 0.4615 0.45349997 0.45349997 0.45349997 0.45349997 0.4615 0.14849998 0.14849998 0.14849998 0.14849998 0.14849998 0.14849998 0.14449999 0.14449999 0.14449999 0.14849998 0.14849998 0.14449999 0.14849998 0.14849998 0.14849998 0.14449999 0.14449999 0.14449999 0.14849998 0.14849998 0.14449999 0.14849998 0.14849998)</t>
  </si>
  <si>
    <t>20141001155941-4608</t>
  </si>
  <si>
    <t>(GlyphFn Object-1195 User-Drawn-Sketch-Layer-179)</t>
  </si>
  <si>
    <t>20141001155837-4035</t>
  </si>
  <si>
    <t>20141001154756-1259</t>
  </si>
  <si>
    <t>(GlyphFn Object-429 User-Drawn-Sketch-Layer-21)</t>
  </si>
  <si>
    <t>(6 6 6 6 6 6 8 8 8 8 8 8 8 8 8 8 8 8 8 8 8 8 6 6 6 6 6 6 6 6 6 6 6 6 6 6 6 6 6 6 6 6 6 6 4 4 4 4 4 4 4 4 6 6 6 6 6 6 6 6 4 4 4 4 4 4 4 4 4 4 4 4 4 4 4 4 4 4 4 4 4 4 4 4 4 4 4 4 4 4 4 4 4 4 4 4 4 4 4 4 4 4 4 4 4 4 4 4 4 4 4 4 4 4 4 4 4 4 4 4 4 4 4 4 4 4 4 4 4 4 4 4 4 4 4 4 4 3 3 3 3 3 3 3 3 3 3 3 3 3 3 3 3 3 3 3 3 3 3 3 3 3 3 3 3 3 3 3 3 3 3 3 3)</t>
  </si>
  <si>
    <t>(1.5740004 1.4205003 1.2580003)</t>
  </si>
  <si>
    <t>(0.68100023 0.7570002 0.7570002 0.6090002 0.68100023 0.75300026 1.1415004 0.9135003 0.8095001 1.0295004 1.0295004 1.1415004 0.9215003 0.81350005 0.8095001 1.0295004 1.1415004 0.9135003 0.9215003 0.81350005 1.0295004 1.1415004 0.7570002 0.68100023 0.7570002 0.6090002 0.68100023 0.75300026 0.7570002 0.6090002 0.53700006 0.68100023 0.68100023 0.75300026 0.6050002 0.53700006 0.53700006 0.68100023 0.7570002 0.6090002 0.6050002 0.53700006 0.68100023 0.75300026 0.5285001 0.73650026 0.6005002 0.66450024 0.66450024 0.5845002 0.52050006 0.73650026 0.53300005 0.74100024 0.6050002 0.6690002 0.6690002 0.58900017 0.52500004 0.74100024 0.62450016 0.73650026 0.66450024 0.6325002 0.6285001 0.5925002 0.6325002 0.5245 0.5925002 0.6325002 0.6325002 0.73650026 0.5245 0.62450016 0.66450024 0.6285001 0.6285001 0.66450024 0.5245 0.62450016 0.6325002 0.73650026 0.6325002 0.5925002 0.6325002 0.5245 0.5925002 0.6285001 0.6325002 0.66450024 0.62450016 0.73650026 0.73650026 0.66450024 0.6285001 0.70050025 0.6325002 0.70050025 0.5925001 0.5925001 0.66450024 0.70050025 0.6685002 0.70050025 0.70050025 0.73650026 0.6685002 0.6325002 0.6285001 0.66450024 0.70050025 0.73650026 0.73650026 0.6685002 0.6325002 0.5925002 0.6325002 0.70050025 0.73650026 0.66050017 0.66050017 0.70050025 0.6325002 0.70050025 0.73650026 0.62450016 0.66450024 0.66450024 0.70050025 0.62450016 0.73650026 0.6325002 0.6325002 0.6685002 0.5925002 0.6325002 0.73650026 0.3325001 0.3005001 0.3005001 0.3325001 0.3685001 0.29250008 0.2605 0.3325001 0.3325001 0.3685001 0.3005001 0.26450002 0.2605 0.3325001 0.3685001 0.29250008 0.3005001 0.26450002 0.3325001 0.3685001 0.3685001 0.29250008 0.2605 0.3325001 0.3325001 0.3685001 0.3005001 0.26450002 0.2605 0.3325001 0.3685001 0.29250008 0.3005001 0.26450002 0.3325001 0.3685001)</t>
  </si>
  <si>
    <t>20141001160113-5025</t>
  </si>
  <si>
    <t>20141001154959-1738</t>
  </si>
  <si>
    <t>20141001155924-4418</t>
  </si>
  <si>
    <t>20141001155805-3716</t>
  </si>
  <si>
    <t>(0.4615 0.45349997 0.45749998 0.45349997 0.45749998 0.4615 0.45749998 0.4615 0.45349997 0.14849998 0.14849998 0.14849998 0.15249997 0.14849998 0.15249997 0.14449999 0.14449999 0.14849998 0.15249997 0.14849998 0.14449999 0.14849998 0.14849998 0.14449999 0.14449999 0.14449999 0.14849998 0.15249997 0.14849998 0.14449999 0.14849998 0.14849998 0.14449999)</t>
  </si>
  <si>
    <t>20141001155707-3331</t>
  </si>
  <si>
    <t>20141001154812-1328</t>
  </si>
  <si>
    <t>20141001154913-1491</t>
  </si>
  <si>
    <t>(0.048500005 0.036500003 0.036500003 0.0205 0.0365 0.08450001 0.0365 0.08450001 0.036500003 0.0205 0.0165 0.048500005 0.036500003 0.036500003 0.036500003 0.048500005 0.048500005 0.048500005 0.048500005 0.048500005 0.048500005 0.048500005 0.0165 0.0205 0.036500003 0.048500005)</t>
  </si>
  <si>
    <t>20141001155807-3727</t>
  </si>
  <si>
    <t>(0.549 0.38499996 0.5530001 0.5530001 0.5415 0.5295 0.81350005 0.8175 0.5454999 0.5255 0.5295 0.81350005 0.5454999 0.37299997 0.549 0.513 0.47250003 0.37249994 0.5365001 0.43649998 0.50049996 0.40049997 0.3965 0.5325 0.18449998 0.18049999 0.18849997 0.15249997 0.2525 0.28450006 0.18049999 0.18849997 0.18849997 0.18049999 0.24849999 0.2525 0.15249997 0.18049999 0.14849998 0.28450006 0.18449998 0.18849997 0.18049999 0.24849999 0.2525 0.15249997 0.18049999 0.14849998 0.28450006 0.18449998)</t>
  </si>
  <si>
    <t>20141001155738-3573</t>
  </si>
  <si>
    <t>(0.77050006 0.69850004)</t>
  </si>
  <si>
    <t>(0.37699997 0.521 0.49299997 0.48499998 0.49299997 0.68549997 0.74950004 0.53349996 0.53749996 0.68149996 0.7535 0.7535 0.53749996 0.6775 0.445 0.521 0.485 0.40449995 0.47649997 0.4325 0.3645 0.47249997 0.40449995 0.40449998 0.47249997 0.50450003 0.47649997 0.22449997 0.18049999 0.2525 0.15249997 0.2525 0.2525 0.22449997 0.2525 0.18049999 0.2525 0.18049999 0.15249997 0.2525 0.22049998 0.2525 0.18449998 0.22449997 0.18049999 0.2525 0.18049999 0.15249997 0.2525 0.22049998 0.2525 0.18449998 0.22449997)</t>
  </si>
  <si>
    <t>20141001154921-1543</t>
  </si>
  <si>
    <t>20141001155805-3715</t>
  </si>
  <si>
    <t>(0.45349997 0.45349997 0.46549994 0.46549994 0.45349997 0.45349997 0.45349997 0.46549994 0.45349997 0.14849998 0.14849998 0.14849998 0.15249997 0.14849998 0.15249997 0.14449999 0.14449999 0.14849998 0.15249997 0.14849998 0.14449999 0.14849998 0.14849998 0.14449999 0.14449999 0.14449999 0.14849998 0.15249997 0.14849998 0.14449999 0.14849998 0.14849998 0.14449999)</t>
  </si>
  <si>
    <t>20141001160031-4795</t>
  </si>
  <si>
    <t>(GlyphFn Object-1137 User-Drawn-Sketch-Layer-185)</t>
  </si>
  <si>
    <t>20141001155655-3274</t>
  </si>
  <si>
    <t>20141001155747-3620</t>
  </si>
  <si>
    <t>(0.37299997 0.45749998 0.5295 0.4615 0.5295 0.4615 0.45749998 0.4615 0.45749998 0.5255 0.36049998 0.30049998 0.14849998 0.14849998 0.14849998 0.15249997 0.14849998 0.14849998 0.14449999 0.14849998 0.15249997 0.18049999 0.14449999 0.18049999 0.14849998 0.14849998 0.14849998 0.14449999 0.14849998 0.15249997 0.18049999 0.14449999 0.18049999 0.14849998)</t>
  </si>
  <si>
    <t>20141001155823-3858</t>
  </si>
  <si>
    <t>20141001155649-3212</t>
  </si>
  <si>
    <t>20141001155827-3898</t>
  </si>
  <si>
    <t>20141001155920-4353</t>
  </si>
  <si>
    <t>20141001154932-1588</t>
  </si>
  <si>
    <t>20141001155624-3049</t>
  </si>
  <si>
    <t>20141001155649-3209</t>
  </si>
  <si>
    <t>20141001155852-4124</t>
  </si>
  <si>
    <t>20141001155835-4003</t>
  </si>
  <si>
    <t>20141001154957-1712</t>
  </si>
  <si>
    <t>20141001155617-2951</t>
  </si>
  <si>
    <t>20141001155710-3366</t>
  </si>
  <si>
    <t>20141001155718-3469</t>
  </si>
  <si>
    <t>(0.44949996 0.44949996 0.45349997 0.44949996 0.45349997 0.44949996 0.45349997 0.44949996 0.44949996 0.14849998 0.14449999 0.14449999 0.14449999 0.14449999 0.14449999 0.14449999 0.14449999 0.14449999 0.14849998 0.14449999 0.14449999 0.14449999 0.14449999 0.14449999 0.14449999 0.14449999 0.14449999 0.14849998)</t>
  </si>
  <si>
    <t>20141001155351-2752</t>
  </si>
  <si>
    <t>20141001155332-2563</t>
  </si>
  <si>
    <t>(0.77050006 0.6215)</t>
  </si>
  <si>
    <t>(0.38099998 0.481 0.40899998 0.485 0.7495 0.6095 0.53749996 0.5415 0.74549997 0.6055 0.6055 0.5415 0.7495 0.51699996 0.41699997 0.51699996 0.46849996 0.40849996 0.37249994 0.47249997 0.50049996 0.4325 0.43649995 0.36849996 0.2525 0.15249997 0.21649998 0.18849997 0.18049999 0.22049998 0.21649998 0.18849997 0.18849997 0.18849997 0.24849999 0.18849997 0.18049999 0.15249997 0.2525 0.21649998 0.18049999 0.18849997 0.22049998 0.24849999 0.18849997 0.18049999 0.15249997 0.2525 0.21649998 0.18049999 0.18849997 0.22049998)</t>
  </si>
  <si>
    <t>20141001154757-1274</t>
  </si>
  <si>
    <t>20141001155226-2323</t>
  </si>
  <si>
    <t>20141001155621-3016</t>
  </si>
  <si>
    <t>(0.38099998 0.521 0.413 0.55700004 0.55700004 0.8295001 0.6095 0.5374999 0.5415 0.82550013 0.6055 0.6055 0.5415 0.82550013 0.5610001 0.41699997 0.5610001 0.40449995 0.54050004 0.5085 0.43649998 0.40449998 0.54050004 0.5445001 0.47250006 0.4405 0.36849996 0.2565 0.18449998 0.18449998 0.15249997 0.28850007 0.22049998 0.22049998 0.2565 0.18049999 0.2565 0.18449998 0.18449998 0.15249997 0.28850007 0.22049998 0.18049999 0.18449998 0.2525 0.2565 0.18449998 0.18449998 0.15249997 0.28850007 0.22049998 0.18049999 0.18449998 0.2525)</t>
  </si>
  <si>
    <t>20141001155942-4617</t>
  </si>
  <si>
    <t>20141001155706-3311</t>
  </si>
  <si>
    <t>(6 6 6 6 6 6 6 8 8 8 8 8 8 8 8 8 6 6 6 4 4 4 4 4 4 4 4 4 4 3 3 3 3 3 3 3 3 3 3 3 3 3 3 3 3 3 3 3 3 3 3 3 3 3 3 3)</t>
  </si>
  <si>
    <t>(0.775 0.7670001)</t>
  </si>
  <si>
    <t>(0.44099998 0.48899996 0.521 0.48499998 0.48499998 0.44099998 0.521 0.59749997 0.7495 0.75749993 0.75749993 0.6055 0.74549997 0.7495 0.7535 0.6055 0.513 0.48899996 0.513 0.4645 0.4245 0.50450003 0.4645 0.38049996 0.4965 0.47649997 0.38049996 0.44849995 0.47649997 0.22449997 0.22449997 0.2525 0.2525 0.15649997 0.22449997 0.22449997 0.24849999 0.24849999 0.21249999 0.24849999 0.22449997 0.2525 0.15649997 0.24849999 0.22449997 0.2525 0.21249999 0.21249999 0.24849999 0.22449997 0.2525 0.15649997 0.24849999 0.22449997 0.2525 0.21249999)</t>
  </si>
  <si>
    <t>20141001160030-4773</t>
  </si>
  <si>
    <t>20141001160053-4886</t>
  </si>
  <si>
    <t>20141001155911-4247</t>
  </si>
  <si>
    <t>(6 6 6 6 8 8 8 8 8 8 8 8 8 6 6 6 4 4 4 4 4 4 4 4 4 4 3 3 3 3 3 3 3 3 3 3 3 3 3 3 3 3 3 3 3 3 3 3 3 3 3 3 3 3)</t>
  </si>
  <si>
    <t>(0.6370002 0.6370002 0.63300014 0.63300014 0.98150027 0.46949995 0.46949995 0.46949995 0.9775002 0.46949995 0.46949995 0.46949995 0.98150027 0.6730002 0.6730002 0.6730002 0.6205002 0.44450006 0.44450006 0.61650014 0.30449995 0.65250015 0.65250015 0.48050007 0.48050007 0.6205002 0.3285001 0.29250008 0.15249997 0.15249997 0.32450008 0.32450008 0.3285001 0.14849998 0.14849998 0.29250008 0.3285001 0.15249997 0.14849998 0.15249997 0.32450008 0.15249997 0.14849998 0.15249997 0.29250008 0.3285001 0.15249997 0.14849998 0.15249997 0.32450008 0.15249997 0.14849998 0.15249997 0.29250008)</t>
  </si>
  <si>
    <t>20141001155625-3063</t>
  </si>
  <si>
    <t>20141001160058-4942</t>
  </si>
  <si>
    <t>20141001155649-3201</t>
  </si>
  <si>
    <t>20141001155542-2853</t>
  </si>
  <si>
    <t>20141001155939-4545</t>
  </si>
  <si>
    <t>20141001155331-2553</t>
  </si>
  <si>
    <t>(6 6 6 6 6 8 8 8 8 8 8 8 8 8 6 6 4 4 4 4 4 4 4 4 4 4 3 3 3 3 3 3 3 3 3 3 3 3 3 3 3 3 3 3 3 3 3 3 3 3 3 3 3 3 3)</t>
  </si>
  <si>
    <t>(0.78400004 0.62950003)</t>
  </si>
  <si>
    <t>(0.49699998 0.45699996 0.45699996 0.521 0.521 0.60949993 0.53749996 0.76549995 0.76549995 0.61749995 0.53349996 0.53749996 0.7615 0.61749995 0.365 0.49699998 0.39649993 0.44049996 0.47249997 0.44049996 0.50450003 0.47249997 0.48449996 0.38449994 0.39649993 0.48449996 0.23249996 0.15249997 0.2525 0.2525 0.16449995 0.16449995 0.23249996 0.22049998 0.23249996 0.16449995 0.22049998 0.22049998 0.1765 0.23249996 0.2525 0.15249997 0.1765 0.16449995 0.2525 0.22049998 0.22049998 0.1765 0.23249996 0.2525 0.15249997 0.1765 0.16449995 0.2525 0.22049998)</t>
  </si>
  <si>
    <t>20141001155650-3221</t>
  </si>
  <si>
    <t>(4 4 3 3 3 3 3 3 3 3 3 3 3 3 4 4 4 4 4 4 4 4 4 3 3 3 3 3 3 3 3 3 3 3 3 3 3 3 3 3 3 3 3 3 3 3 3 3 3 3 3 3 3 3 3 3 3 3 3 3 3 3 3 3 3 3 3 3 3 3 3 3 3 3 3)</t>
  </si>
  <si>
    <t>(0.072500005 0.09250001 0.052500006 0.044500005 0.036500003 0.036500003 0.048500005 0.052500006 0.044500005 0.036500003 0.036500003 0.048500005 0.052500006 0.048500005 0.072500005 0.068500005 0.09250001 0.0485 0.09650001 0.068500005 0.10050001 0.0485 0.072500005 0.044500005 0.036500003 0.024500001 0.036500003 0.048500005 0.024500001 0.024500001 0.024500001 0.052500006 0.048500005 0.036500003 0.036500003 0.044500005 0.052500006 0.024500001 0.024500001 0.024500001 0.048500005 0.036500003 0.024500001 0.036500003 0.044500005 0.052500006 0.024500001 0.024500001 0.024500001 0.048500005 0.036500003 0.024500001 0.036500003 0.044500005 0.052500006 0.052500006 0.052500006 0.052500006 0.024500001 0.024500001 0.024500001 0.048500005 0.036500003 0.024500001 0.036500003 0.044500005 0.044500005 0.036500003 0.024500001 0.036500003 0.048500005 0.024500001 0.024500001 0.024500001 0.052500006)</t>
  </si>
  <si>
    <t>20141001155108-1940</t>
  </si>
  <si>
    <t>(GlyphFn Object-608 User-Drawn-Sketch-Layer-87)</t>
  </si>
  <si>
    <t>(GlyphFn Object-601 User-Drawn-Sketch-Layer-87)</t>
  </si>
  <si>
    <t>20141001155930-4495</t>
  </si>
  <si>
    <t>20141001155704-3299</t>
  </si>
  <si>
    <t>(6 6 6 6 6 6 6 8 8 8 8 8 8 8 8 8 6 6 4 4 4 4 4 4 4 4 3 3 3 3 3 3 3 3 3 3 3 3 3 3 3 3 3 3 3 3 3 3 3 3 3 3 3)</t>
  </si>
  <si>
    <t>(0.6730002 0.6730002 0.63300014 0.37299997 0.37299997 0.6730002 0.63300014 0.97350025 0.5295 0.52549994 0.5295 0.9775002 0.5295 0.52549994 0.5295 0.9775002 0.6290002 0.6290002 0.65250015 0.4765001 0.4765001 0.61650014 0.6125002 0.5085001 0.5085001 0.65250015 0.32450008 0.28850007 0.18449998 0.18449998 0.3285001 0.3285001 0.3285001 0.28850007 0.32450008 0.32450008 0.14849998 0.1765 0.14849998 0.28850007 0.18449998 0.1765 0.18449998 0.3285001 0.32450008 0.14849998 0.1765 0.14849998 0.28850007 0.18449998 0.1765 0.18449998 0.3285001)</t>
  </si>
  <si>
    <t>20141001155931-4507</t>
  </si>
  <si>
    <t>(0.37699997 0.45749998 0.45749998 0.52949995 0.45749998 0.53349996 0.45749998 0.53349996 0.45749998 0.45749998 0.29649997 0.3645 0.14849998 0.14849998 0.14849998 0.18449998 0.14849998 0.18449998 0.14849998 0.14849998 0.14849998 0.14449999 0.14449999 0.14849998 0.18049999 0.14849998 0.18449998 0.14849998 0.14849998 0.14849998 0.14449999 0.14449999 0.14849998 0.18049999)</t>
  </si>
  <si>
    <t>20141001154957-1717</t>
  </si>
  <si>
    <t>20141001160031-4783</t>
  </si>
  <si>
    <t>20141001155648-3191</t>
  </si>
  <si>
    <t>(0.62950003 0.6205 0.60800004)</t>
  </si>
  <si>
    <t>(0.41699997 0.413 0.40499997 0.413 0.60949993 0.5935 0.6015 0.6055 0.60949993 0.5895 0.5895 0.6015 0.6135 0.40499997 0.41699997 0.44049996 0.40449995 0.40049997 0.3645 0.40449995 0.3645 0.44049996 0.40049997 0.22049998 0.18449998 0.21649998 0.22049998 0.18449998 0.21649998 0.22049998 0.1765 0.18049999 0.18049999 0.18449998 0.21649998 0.1765 0.22049998 0.18449998 0.22049998 0.1765 0.18049999 0.18049999 0.18449998 0.21649998 0.1765 0.22049998 0.18449998)</t>
  </si>
  <si>
    <t>20141001155925-4439</t>
  </si>
  <si>
    <t>(3 3 4 3 3 3 3 3 3 3 3 3 3 3 3 3 3 3 3 3 3 3 3 3 3 3 3)</t>
  </si>
  <si>
    <t>(0.036500003 0.036500003 0.064500004 0.036500003 0.024500001 0.024500001 0.028500002 0.028500002 0.024500001 0.024500001 0.036500003 0.028500002 0.024500001 0.024500001 0.036500003 0.028500002 0.024500001 0.024500001 0.036500003 0.028500002 0.024500001 0.024500001 0.036500003 0.036500003 0.024500001 0.024500001 0.028500002)</t>
  </si>
  <si>
    <t>20141001155954-4655</t>
  </si>
  <si>
    <t>(GlyphFn Object-1097 User-Drawn-Sketch-Layer-181)</t>
  </si>
  <si>
    <t>(GlyphFn Object-1095 User-Drawn-Sketch-Layer-181)</t>
  </si>
  <si>
    <t>20141001154811-1313</t>
  </si>
  <si>
    <t>20141001160017-4729</t>
  </si>
  <si>
    <t>20141001160053-4883</t>
  </si>
  <si>
    <t>20141001160034-4860</t>
  </si>
  <si>
    <t>20141001155744-3597</t>
  </si>
  <si>
    <t>(0.7215 0.7135 0.7215 0.7135 0.7535 0.7615 0.7535 0.7615 0.7255 0.7135 0.7255 0.7135 0.7535 0.7615 0.7535 0.7615 0.485 0.489 0.485 0.489 0.48900002 0.485 0.48900002 0.485 0.485 0.493 0.485 0.493 0.493 0.485 0.493 0.485 0.5165 0.5165 0.51250005 0.51250005 0.521 0.521 0.517 0.517 0.4725 0.47649997 0.4725 0.47649997 0.47649997 0.4725 0.4725 0.47649997 0.4725 0.48049998 0.4725 0.48049998 0.48049998 0.4725 0.4725 0.48049998 0.47649997 0.4725 0.47649997 0.4725 0.4725 0.47649997 0.47649997 0.4725 0.4725 0.48049998 0.4725 0.48049998 0.48049998 0.4725 0.4725 0.48049998 0.2605 0.2605 0.22049998 0.22049998 0.22049998 0.22049998 0.22049998 0.21649998 0.22049998 0.21649998 0.2565 0.2565 0.2565 0.2565 0.22049998 0.21649998 0.22049998 0.21649998 0.2565 0.2605 0.2565 0.2605 0.22049998 0.21649998 0.22049998 0.21649998 0.2565 0.2565 0.2565 0.2565 0.22049998 0.21649998 0.22049998 0.21649998 0.2565 0.2605 0.2565 0.2605)</t>
  </si>
  <si>
    <t>20141001160031-4794</t>
  </si>
  <si>
    <t>(3 3 3 3 3 3 3 3 3 3 3 3 3 3 3 3 3 3 3 3 3 3 3 3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t>
  </si>
  <si>
    <t>(0.231 0.205 0.205)</t>
  </si>
  <si>
    <t>(0.052500006 0.052500006 0.044500005 0.036500003 0.052500006 0.060500007 0.052500006 0.044500005 0.044500005 0.052500006 0.052500006 0.044500005 0.036500003 0.044500005 0.044500005 0.044500005 0.060500007 0.052500006 0.052500006 0.052500006 0.060500007 0.052500006 0.052500006 0.052500006 0.11250001 0.10450001 0.08850001 0.10450001 0.11250001 0.09650001 0.08850001 0.09650001 0.09650001 0.11250001 0.10450001 0.08850001 0.10450001 0.11250001 0.09650001 0.08850001 0.09650001 0.09650001 0.044500005 0.044500005 0.044500005 0.036500003 0.044500005 0.052500006 0.052500006 0.044500005 0.044500005 0.052500006 0.060500007 0.052500006 0.036500003 0.044500005 0.052500006 0.052500006 0.052500006 0.052500006 0.044500005 0.036500003 0.052500006 0.060500007 0.052500006 0.044500005 0.044500005 0.052500006 0.052500006 0.044500005 0.036500003 0.044500005 0.044500005 0.044500005 0.052500006 0.052500006 0.044500005 0.036500003 0.052500006 0.060500007 0.052500006 0.044500005 0.044500005 0.052500006 0.052500006 0.044500005 0.036500003 0.044500005 0.044500005 0.044500005 0.052500006 0.052500006 0.044500005 0.036500003 0.052500006 0.060500007 0.052500006 0.044500005 0.044500005 0.052500006 0.052500006 0.044500005 0.036500003 0.044500005 0.044500005 0.044500005 0.052500006 0.052500006 0.044500005 0.036500003 0.052500006 0.060500007 0.052500006 0.044500005 0.044500005 0.052500006 0.052500006 0.044500005 0.036500003 0.044500005 0.044500005 0.044500005 0.052500006 0.052500006 0.044500005 0.036500003 0.052500006 0.060500007 0.052500006 0.044500005 0.044500005 0.052500006 0.052500006 0.044500005 0.036500003 0.044500005 0.044500005 0.044500005 0.052500006 0.052500006 0.044500005 0.036500003 0.052500006 0.060500007 0.052500006 0.044500005 0.044500005 0.052500006 0.052500006 0.044500005 0.036500003 0.044500005 0.044500005 0.044500005 0.044500005 0.044500005 0.044500005 0.036500003 0.044500005 0.052500006 0.052500006 0.044500005 0.044500005 0.052500006 0.060500007 0.052500006 0.036500003 0.044500005 0.052500006 0.052500006)</t>
  </si>
  <si>
    <t>20141001155340-2656</t>
  </si>
  <si>
    <t>(6 6 6 6 6 8 8 8 8 8 8 8 8 8 6 6 4 4 4 4 4 4 4 4 3 3 3 3 3 3 3 3 3 3 3 3 3 3 3 3 3 3 3 3 3 3 3 3 3 3 3)</t>
  </si>
  <si>
    <t>(0.6010002 0.6010002 0.6010002 0.37299997 0.6010002 0.9055003 0.5295 0.46549997 0.46549997 0.9055003 0.5295 0.52549994 0.46549997 0.9055003 0.5930002 0.5930002 0.5845002 0.4445001 0.4445001 0.5845002 0.5765002 0.47250006 0.44050005 0.5845002 0.28850007 0.28850007 0.18449998 0.15249997 0.2965001 0.2965001 0.28850007 0.14849998 0.2965001 0.28850007 0.14849998 0.14849998 0.14849998 0.28850007 0.18449998 0.1765 0.15249997 0.2965001 0.28850007 0.14849998 0.14849998 0.14849998 0.28850007 0.18449998 0.1765 0.15249997 0.2965001)</t>
  </si>
  <si>
    <t>20141001155245-2374</t>
  </si>
  <si>
    <t>(3 3 3 3 3 3 3 3 3 3 3)</t>
  </si>
  <si>
    <t>(0.044500005 0.044500005 0.044500005 0.044500005 0.044500005 0.044500005 0.044500005 0.044500005 0.044500005 0.044500005 0.044500005)</t>
  </si>
  <si>
    <t>20141001155851-4097</t>
  </si>
  <si>
    <t>20141001155424-2778</t>
  </si>
  <si>
    <t>20141001160033-4842</t>
  </si>
  <si>
    <t>(GlyphFn Object-1121 User-Drawn-Sketch-Layer-185)</t>
  </si>
  <si>
    <t>20141001155124-2046</t>
  </si>
  <si>
    <t>20141001155655-3271</t>
  </si>
  <si>
    <t>20141001155831-3952</t>
  </si>
  <si>
    <t>(0.036500003 0.032500003 0.036500003 0.068500005 0.024500001 0.032500003 0.036500003 0.024500001 0.024500001 0.036500003 0.032500003 0.024500001 0.024500001 0.036500003 0.032500003 0.024500001 0.024500001 0.036500003 0.032500003 0.024500001 0.024500001 0.036500003 0.032500003 0.024500001 0.024500001 0.032500003 0.036500003 0.024500001)</t>
  </si>
  <si>
    <t>20141001155214-2279</t>
  </si>
  <si>
    <t>20141001155108-1939</t>
  </si>
  <si>
    <t>(3 3 3 3 3 3 3 3 3 3 3 3 3 3 3 3 3 3 3 3 3 3)</t>
  </si>
  <si>
    <t>(0.040500004 0.028500002 0.028500002 0.0125 0.028500002 0.0125 0.0085 0.040500004 0.028500002 0.028500002 0.028500002 0.040500004 0.040500004 0.040500004 0.040500004 0.040500004 0.040500004 0.040500004 0.0085 0.0125 0.028500002 0.040500004)</t>
  </si>
  <si>
    <t>20141001155828-3908</t>
  </si>
  <si>
    <t>20141001155713-3406</t>
  </si>
  <si>
    <t>(3 3 3 3 3 4 3 3 3 3 3 3 3 3 3 3 3 3 3 3 3 3 3 3 3 3 3 3 3 3 3 3 3 3)</t>
  </si>
  <si>
    <t>(0.08500001 0.072000004)</t>
  </si>
  <si>
    <t>(0.036500003 0.032500003 0.032500003 0.040500004 0.040500004 0.076500006 0.036500003 0.032500003 0.032500003 0.040500004 0.040500004 0.032500003 0.032500003 0.036500003 0.040500004 0.032500003 0.032500003 0.036500003 0.040500004 0.032500003 0.032500003 0.036500003 0.040500004 0.032500003 0.032500003 0.036500003 0.040500004 0.032500003 0.032500003 0.036500003 0.036500003 0.032500003 0.032500003 0.040500004)</t>
  </si>
  <si>
    <t>20141001155623-3036</t>
  </si>
  <si>
    <t>20141001155807-3733</t>
  </si>
  <si>
    <t>(0.38499996 0.481 0.40499997 0.481 0.5415 0.74950004 0.5935 0.59749997 0.5454999 0.74549997 0.74950004 0.5935 0.5454999 0.521 0.40499997 0.521 0.4685 0.3965 0.36849996 0.4685 0.44049996 0.50450003 0.37249994 0.43649998 0.18449998 0.15249997 0.18049999 0.2525 0.18849997 0.21249999 0.2525 0.18849997 0.18849997 0.2525 0.18049999 0.18049999 0.15249997 0.2525 0.21649998 0.21249999 0.18449998 0.18849997 0.2525 0.18049999 0.18049999 0.15249997 0.2525 0.21649998 0.21249999 0.18449998)</t>
  </si>
  <si>
    <t>20141001155318-2508</t>
  </si>
  <si>
    <t>(GlyphFn Object-707 User-Drawn-Sketch-Layer-113)</t>
  </si>
  <si>
    <t>(6 6 6 6 8 6 6 8 8 8 8 8 8 8 8 8 8 8 8 8 8 8 8 6 6 6 6 6 6 6 6 4 4 6 6 4 4 4 4 4 4 4 4 4 4 4 4 4 4 4 4 4 4 4 4 4 4 4 4 4 4 4 4 4 4 4 4 4 4 4 4 4 4 4 4 4 4 4 4 4 3 3 3 3 3 3 3 3 3 3 3 3 3 3 3 3 3 3 3 3 3 3 3 3 3 3 3 3 3 3 3 3 3 3 3 3 3 3)</t>
  </si>
  <si>
    <t>(1.2490001 1.0825001)</t>
  </si>
  <si>
    <t>(0.55700004 0.40899998 0.48499998 0.5650001 0.94550025 0.485 0.5970001 0.9055002 0.78950006 0.50549996 0.6374999 0.59749997 0.94550025 0.74950004 0.55349994 0.50949997 0.6015 0.8655002 0.7895001 0.8255 0.55349994 0.6335 0.9135002 0.55700004 0.44099998 0.60500014 0.55700004 0.60500014 0.55700004 0.40899998 0.63300014 0.38849992 0.6285002 0.39299995 0.6330002 0.58850014 0.5085 0.54850006 0.4685 0.54050004 0.4005 0.5845002 0.4445001 0.4805001 0.4005 0.55250007 0.47249997 0.5845001 0.50450003 0.6285002 0.54850006 0.43649998 0.5365001 0.48050007 0.5805001 0.58850014 0.5085 0.44849998 0.54050004 0.48050004 0.4405 0.54050004 0.47649997 0.5725001 0.50850004 0.4525 0.4365 0.5525001 0.46850008 0.5845002 0.3965 0.49650007 0.43249997 0.61650014 0.55250007 0.43649998 0.5365001 0.47249997 0.48050004 0.41649994 0.2965001 0.19649996 0.19249997 0.3325001 0.28850007 0.21649998 0.2565 0.28850007 0.14849998 0.21649998 0.21249999 0.3325001 0.2525 0.19249997 0.14849998 0.18449998 0.28450006 0.22049998 0.2525 0.19649996 0.18049999 0.2965001 0.2565 0.28850007 0.14849998 0.21649998 0.21249999 0.3325001 0.2525 0.19249997 0.14849998 0.18449998 0.28450006 0.22049998 0.2525 0.19649996 0.18049999 0.2965001)</t>
  </si>
  <si>
    <t>20141001155939-4539</t>
  </si>
  <si>
    <t>20141001155749-3627</t>
  </si>
  <si>
    <t>20141001155016-1803</t>
  </si>
  <si>
    <t>20141001155837-4032</t>
  </si>
  <si>
    <t>20141001155316-2490</t>
  </si>
  <si>
    <t>(GlyphFn Object-703 User-Drawn-Sketch-Layer-113)</t>
  </si>
  <si>
    <t>(GlyphFn Object-705 User-Drawn-Sketch-Layer-113)</t>
  </si>
  <si>
    <t>(8 8 8 8 8 8 8 8 8 8 8 8 8 8 8 8 8 8 8 8 8 8 8 8 4 4 4 4 6 6 6 6 3 3 3 3 3 3 3 3 3 3 3 3 3 3 3 3 3 3 3 3 3 3 3 3 3 3 3 3 3 3 3 3 3 3)</t>
  </si>
  <si>
    <t>(1.2475002 1.2475002)</t>
  </si>
  <si>
    <t>(0.9295001 0.9295001 0.9295001 0.9295001 0.88950014 0.88950014 0.88950014 0.88950014 0.4935 0.88950014 0.4935 0.88950014 0.9295001 0.53349996 0.9295001 0.53349996 0.49349996 0.88950014 0.49349996 0.88950014 0.9295001 0.5295 0.9295001 0.5295 0.36849996 0.36849996 0.62450016 0.62450016 0.37299997 0.37299997 0.6290001 0.6290001 0.14849998 0.14849998 0.14449999 0.27250004 0.14449999 0.27250004 0.31250006 0.18449998 0.31250006 0.18449998 0.14849998 0.27250004 0.14849998 0.27250004 0.31250006 0.18449998 0.31250006 0.18449998 0.14449999 0.27250004 0.14449999 0.27250004 0.31250006 0.18449998 0.31250006 0.18449998 0.14849998 0.27250004 0.14849998 0.27250004 0.31250006 0.18449998 0.31250006 0.18449998)</t>
  </si>
  <si>
    <t>20141001155710-3361</t>
  </si>
  <si>
    <t>20141001155156-2215</t>
  </si>
  <si>
    <t>(0.0405 0.08450001 0.0405 0.08450001 0.036500003 0.048500005 0.048500005 0.048500005 0.048500005 0.048500005 0.0205 0.0205 0.036500003 0.048500005 0.048500005 0.048500005 0.048500005 0.0205 0.0205 0.036500003 0.036500003 0.036500003 0.036500003 0.0205 0.0205 0.048500005 0.036500003)</t>
  </si>
  <si>
    <t>20141001155000-1746</t>
  </si>
  <si>
    <t>(6 6 6 6 8 8 8 8 8 8 8 8 8 8 8 8 6 6 6 6 6 6 6 6 4 4 4 4 4 4 4 4 4 4 4 4 4 4 4 4 4 4 4 4 4 4 4 4 4 4 4 4 3 3 3 3 3 3 3 3 3 3 3 3 3 3 3 3 3 3)</t>
  </si>
  <si>
    <t>(0.473 0.5170001 0.5130001 0.477 0.8215002 0.7055 0.53349996 0.6335 0.56149995 0.7735001 0.77750003 0.5575 0.6295 0.53749996 0.7015 0.82550013 0.5970001 0.477 0.5970001 0.477 0.5970001 0.477 0.38099998 0.477 0.4245 0.5765002 0.4605 0.47250006 0.47250006 0.4605 0.4965 0.36849996 0.5765002 0.4605 0.47250006 0.5365001 0.4965 0.43250006 0.4285 0.5005001 0.50450003 0.46449998 0.5765002 0.5365001 0.47250006 0.4605 0.4965 0.43650007 0.5005001 0.50450003 0.4245 0.4605 0.28850007 0.18449998 0.14849998 0.21649998 0.28850007 0.18449998 0.28850007 0.21249999 0.18449998 0.24849999 0.21249999 0.28850007 0.24849999 0.18449998 0.14449999 0.14849998 0.21249999 0.21649998)</t>
  </si>
  <si>
    <t>20141001155731-3528</t>
  </si>
  <si>
    <t>(6 6 6 6 6 6 6 6 8 8 8 8 8 8 8 8 8 8 8 8 8 8 8 8 6 6 6 6 6 6 6 6 6 6 6 6 6 6 6 6 6 6 6 6 6 6 6 6 4 4 6 6 4 4 4 4 4 4 4 4 4 4 4 4 4 4 4 4 4 4 4 4 4 4 4 4 4 4 4 4 4 4 4 4 4 4 4 4 4 4 4 4 4 4 4 4 4 4 4 4 4 4 4 4 4 4 4 4 4 4 4 4 4 4 4 4 4 4 4 4 4 4 4 4 3 3 3 3 3 3 3 3 3 3 3 3 3 3 3 3 3 3 3 3 3 3 3 3 3 3 3 3 3 3 3 3 3 3 3 3 3 3 3 3 3 3 3 3)</t>
  </si>
  <si>
    <t>(1.6400003 1.3060002)</t>
  </si>
  <si>
    <t>(0.60500014 0.7850002 0.7850002 0.63300014 0.6370002 0.7890003 0.7850002 0.60500014 1.1655003 0.68549997 0.94550025 0.90950024 0.90950024 1.2135004 0.68549997 0.97350025 0.94550025 0.90950024 1.1655003 0.68549997 0.68549997 0.9775003 0.90950024 1.2175003 0.7890003 0.6370002 0.63300014 0.7850002 0.60500014 0.7890003 0.7890003 0.60500014 0.7890003 0.45299995 0.6370002 0.60500014 0.5970002 0.7850002 0.45299995 0.63300014 0.63300014 0.60500014 0.7850002 0.45299995 0.45299995 0.6370002 0.5970002 0.7890003 0.6485002 0.8165003 0.6530002 0.8210003 0.51250005 0.7685002 0.5845002 0.6845002 0.7045002 0.44049996 0.51250005 0.6205002 0.44049996 0.6845002 0.51250005 0.7685002 0.6205002 0.51250005 0.5845002 0.7045002 0.70050025 0.5845002 0.61650014 0.51250005 0.51250005 0.76450026 0.68050015 0.44049996 0.51250005 0.61650014 0.44049996 0.70050025 0.68050015 0.5845002 0.51250005 0.76450026 0.58850014 0.5845002 0.7045002 0.70050025 0.65250015 0.7685002 0.51250005 0.6285001 0.6485002 0.51250005 0.76450026 0.6285001 0.5845002 0.70050025 0.70050025 0.8165003 0.5845002 0.70050025 0.5845002 0.70050025 0.7685002 0.5845002 0.7045002 0.70050025 0.51250005 0.65250015 0.5845002 0.58850014 0.5845002 0.6485002 0.6285001 0.70050025 0.70050025 0.8165003 0.6285001 0.51250005 0.70050025 0.5845002 0.70050025 0.76450026 0.40850013 0.40850013 0.3605001 0.2965001 0.29250008 0.3565001 0.40850013 0.32450008 0.32450008 0.40850013 0.3605001 0.2965001 0.3605001 0.22049998 0.2965001 0.29250008 0.29250008 0.40850013 0.22049998 0.32450008 0.29250008 0.29250008 0.3565001 0.22049998 0.22049998 0.32450008 0.29250008 0.40850013 0.3605001 0.22049998 0.2965001 0.29250008 0.29250008 0.40850013 0.22049998 0.32450008 0.29250008 0.29250008 0.3565001 0.22049998 0.22049998 0.32450008 0.29250008 0.40850013)</t>
  </si>
  <si>
    <t>20141001155901-4211</t>
  </si>
  <si>
    <t>20141001160057-4933</t>
  </si>
  <si>
    <t>20141001160117-5090</t>
  </si>
  <si>
    <t>(0.022 0.022 0.022)</t>
  </si>
  <si>
    <t>(0.0205 0.0205 0.0205 0.0205 0.0085 0.0085 0.0085 0.0085 0.0125 0.0125 0.0125 0.0125)</t>
  </si>
  <si>
    <t>20141001154930-1573</t>
  </si>
  <si>
    <t>(GlyphFn Object-511 User-Drawn-Sketch-Layer-35)</t>
  </si>
  <si>
    <t>(8 8 8 8 8 8 8 8 8 3 3 3 3 3 3 3 3 3 3 3 3 3 3 3)</t>
  </si>
  <si>
    <t>(0.45750004 0.45750004 0.45750004)</t>
  </si>
  <si>
    <t>(0.4455 0.4455 0.4455 0.4455 0.4455 0.4455 0.4455 0.4455 0.4455 0.14449999 0.14449999 0.14449999 0.14449999 0.14449999 0.14449999 0.1405 0.1405 0.1405 0.14449999 0.14449999 0.14449999 0.14449999 0.14449999 0.14449999)</t>
  </si>
  <si>
    <t>20141001155850-4086</t>
  </si>
  <si>
    <t>20141001155639-3129</t>
  </si>
  <si>
    <t>(0.5890001 0.5890001 0.5890001 0.5890001 0.4615 0.45749998 0.88950026 0.88950026 0.4615 0.45749998 0.45749998 0.88950026 0.4615 0.58500016 0.58500016 0.43650007 0.5725001 0.5725001 0.43650007 0.56850016 0.43250006 0.43250006 0.5725001 0.28850007 0.14849998 0.28450006 0.14849998 0.14449999 0.28450006 0.28450006 0.14849998 0.14849998 0.14849998 0.28850007 0.14849998 0.14849998 0.14449999 0.28450006 0.28450006 0.14849998 0.14849998 0.14849998 0.28850007 0.14849998)</t>
  </si>
  <si>
    <t>20141001155912-4259</t>
  </si>
  <si>
    <t>20141001155138-2122</t>
  </si>
  <si>
    <t>(0.0405 0.08050001 0.08050001 0.0405 0.08050001 0.032500003 0.048500005 0.048500005 0.048500005 0.048500005 0.048500005 0.048500005 0.0205 0.048500005 0.032500003 0.0205 0.0205 0.032500003 0.048500005 0.0205 0.032500003 0.032500003 0.0205 0.0205 0.048500005)</t>
  </si>
  <si>
    <t>20141001154845-1406</t>
  </si>
  <si>
    <t>20141001155651-3240</t>
  </si>
  <si>
    <t>(8 8 8 8 8 8 8 8 8 3 3 3 3 3 3 3 3 3 3 3 3 3 3 3 3 3 3 3 3 3 3 3 3 3 3 3 3 3 3 3)</t>
  </si>
  <si>
    <t>(0.4845 0.48000002 0.48000002)</t>
  </si>
  <si>
    <t>(0.46949995 0.46549997 0.46549994 0.46549994 0.46949995 0.46549997 0.46549997 0.46549994 0.46949995 0.14849998 0.14849998 0.14849998 0.14849998 0.15249997 0.15249997 0.14849998 0.15249997 0.15249997 0.15249997 0.15249997 0.15249997 0.15249997 0.15249997 0.14849998 0.15249997 0.14849998 0.14849998 0.14849998 0.15249997 0.14849998 0.15249997 0.15249997 0.14849998 0.15249997 0.14849998 0.14849998 0.14849998 0.15249997 0.14849998 0.15249997)</t>
  </si>
  <si>
    <t>20141001155335-2594</t>
  </si>
  <si>
    <t>20141001155710-3369</t>
  </si>
  <si>
    <t>20141001155813-3810</t>
  </si>
  <si>
    <t>(0.401 0.481 0.481 0.40899998 0.445 0.66550004 0.5895 0.6015 0.59749997 0.6735 0.5895 0.5935 0.59749997 0.6695 0.40499997 0.40899998 0.39249998 0.4645 0.3965 0.4685 0.3965 0.36049998 0.4685 0.4325 0.18049999 0.2525 0.21249999 0.21249999 0.21249999 0.18049999 0.21649998 0.18049999 0.18049999 0.1765 0.18049999 0.2525 0.21249999 0.21249999 0.18049999 0.21649998 0.18049999 0.18049999 0.1765 0.18049999 0.2525)</t>
  </si>
  <si>
    <t>20141001155257-2430</t>
  </si>
  <si>
    <t>(6 6 6 6 8 8 8 8 6 6 6 6 8 8 8 8 8 8 8 8 8 8 8 8 8 8 8 8 8 8 8 8 6 6 6 6 6 6 6 6 4 4 4 4 4 4 4 4 6 6 6 6 6 6 6 6 4 4 4 4 4 4 4 4 4 4 4 4 4 4 4 4 4 4 4 4 4 4 4 4 4 4 4 4 4 4 4 4 4 4 4 4 4 4 4 4 4 4 4 4 4 4 4 4 4 4 3 3 3 3 3 3 3 3 3 3 3 3 3 3 3 3 3 3 3 3 3 3 3 3 3 3 3 3 3 3 3 3 3 3 3 3 3 3 3 3 3 3 3 3 3 3 3 3 3 3 3 3)</t>
  </si>
  <si>
    <t>(1.6500003 1.6500003 1.4560003)</t>
  </si>
  <si>
    <t>(0.69700027 0.7930002 0.7930002 0.69700027 1.2015003 1.2015003 1.2015003 1.2015003 0.69700027 0.7930002 0.7930002 0.69700027 1.1975002 1.1975002 1.1975003 1.1975003 1.1975002 0.6134999 1.1975002 1.0495003 1.0575004 1.2015003 0.62149984 1.2015003 1.1975003 1.0495003 1.1975003 0.6134999 0.62149984 1.2015003 1.0575004 1.2015003 0.7930002 0.69700027 0.69700027 0.7930002 0.7930002 0.69700027 0.69700027 0.7930002 0.7765002 0.7765002 0.4084999 0.6885003 0.67250025 0.39249992 0.7685002 0.7685002 0.7810002 0.7810002 0.4129999 0.69300026 0.6770002 0.39699993 0.7730002 0.7730002 0.77250016 0.68050027 0.77250016 0.7245002 0.54050004 0.72050023 0.72050023 0.72050023 0.67250025 0.72050023 0.77250016 0.54050004 0.77250016 0.7245002 0.68050027 0.68050027 0.77250016 0.54050004 0.7245002 0.77250016 0.54050004 0.77250016 0.68050027 0.7245002 0.77250016 0.5405001 0.72850025 0.68050027 0.77250016 0.77250016 0.77250016 0.72850025 0.77250016 0.5405001 0.68050027 0.68050027 0.72850025 0.5405001 0.77250016 0.77250016 0.7325002 0.6885003 0.7325002 0.7325002 0.7325002 0.77250016 0.72850025 0.77250016 0.68050027 0.5405001 0.19649996 0.3365001 0.3365001 0.19649996 0.20449995 0.34450012 0.34450012 0.20449995 0.34450012 0.20449995 0.20449995 0.34450012 0.34450012 0.3885001 0.20449995 0.3885001 0.20449995 0.3885001 0.34450012 0.3885001 0.3845001 0.19649996 0.3845001 0.3365001 0.34450012 0.3885001 0.20449995 0.3885001 0.3845001 0.3365001 0.3845001 0.19649996 0.20449995 0.3885001 0.34450012 0.3885001 0.3845001 0.19649996 0.3845001 0.3365001 0.34450012 0.3885001 0.20449995 0.3885001 0.3845001 0.3365001 0.3845001 0.19649996 0.20449995 0.3885001 0.34450012 0.3885001)</t>
  </si>
  <si>
    <t>20141001155636-3101</t>
  </si>
  <si>
    <t>20141001160034-4864</t>
  </si>
  <si>
    <t>20141001160032-4807</t>
  </si>
  <si>
    <t>(GlyphFn Object-1125 User-Drawn-Sketch-Layer-185)</t>
  </si>
  <si>
    <t>20141001155826-3891</t>
  </si>
  <si>
    <t>(0.5530001 0.5530001 0.5530001 0.5530001 0.8175001 0.45749998 0.53349996 0.52949995 0.82150006 0.45749998 0.45749998 0.53349996 0.8175001 0.517 0.37699997 0.50450003 0.4005 0.4005 0.5365001 0.3645 0.4325 0.46850005 0.5365001 0.28450006 0.2525 0.14849998 0.18449998 0.2525 0.2525 0.14849998 0.18049999 0.18449998 0.2525 0.14849998 0.14449999 0.14849998 0.28450006 0.2525 0.14849998 0.18049999 0.18449998 0.2525 0.14849998 0.14449999 0.14849998 0.28450006)</t>
  </si>
  <si>
    <t>20141001155827-3897</t>
  </si>
  <si>
    <t>(0.37699997 0.45749998 0.45749998 0.53349996 0.45749998 0.53349996 0.45749998 0.52949995 0.45749998 0.45749998 0.29649997 0.3645 0.14849998 0.14849998 0.14849998 0.18449998 0.14849998 0.14849998 0.14449999 0.18449998 0.14849998 0.14849998 0.14849998 0.14449999 0.18049999 0.14849998 0.14849998 0.14449999 0.18449998 0.14849998 0.14849998 0.14849998 0.14449999 0.18049999)</t>
  </si>
  <si>
    <t>20141001155850-4078</t>
  </si>
  <si>
    <t>(GlyphFn Object-1051 User-Drawn-Sketch-Layer-173)</t>
  </si>
  <si>
    <t>20141001155615-2939</t>
  </si>
  <si>
    <t>20141001155708-3346</t>
  </si>
  <si>
    <t>(0.38099998 0.53349996 0.45749998 0.45749998 0.45749998 0.45749998 0.53749996 0.45749998 0.53749996 0.45749998 0.36849996 0.29649997 0.18449998 0.14849998 0.14849998 0.14849998 0.18449998 0.14849998 0.14849998 0.18449998 0.14449999 0.14849998 0.14849998 0.18449998 0.14449999 0.14849998 0.14849998 0.14849998 0.18449998 0.14449999 0.14849998 0.14849998 0.18449998 0.14449999 0.14849998)</t>
  </si>
  <si>
    <t>20141001155912-4254</t>
  </si>
  <si>
    <t>20141001155927-4455</t>
  </si>
  <si>
    <t>20141001155620-3000</t>
  </si>
  <si>
    <t>20141001160015-4705</t>
  </si>
  <si>
    <t>20141001155623-3027</t>
  </si>
  <si>
    <t>20141001154958-1728</t>
  </si>
  <si>
    <t>(6 6 6 6 6 6 6 8 8 8 8 8 8 8 8 8 8 8 8 8 8 8 8 6 6 6 6 6 6 6 4 4 4 4 6 6 6 6 4 4 4 4 4 4 4 4 4 4 4 4 4 4 4 4 4 4 4 4 4 4 4 4 4 4 4 4 4 4 4 4 4 4 4 4 4 4 4 4 3 3 3 3 3 3 3 3 3 3 3 3 3 3 3 3 3 3 3 3 3 3 3 3 3 3 3 3 3 3 3 3 3 3 3 3 3 3)</t>
  </si>
  <si>
    <t>(0.6370002 0.64100015 0.485 0.473 0.6370002 0.46100003 0.64100015 0.65749997 0.7055 0.5135 0.94550025 0.9895003 0.6615 0.74950004 0.55349994 0.5134999 0.94550025 0.58149993 0.7015 0.7415 0.55349994 0.98550034 0.65749997 0.477 0.6370002 0.64100015 0.481 0.6370002 0.45700002 0.64100015 0.38449994 0.4525 0.5085 0.66450024 0.38899994 0.457 0.513 0.6690002 0.48450008 0.6205002 0.4125 0.54850006 0.30449995 0.44050005 0.44450006 0.5805001 0.52050006 0.54850006 0.44849998 0.4765 0.66450024 0.5245001 0.5925001 0.4525 0.48450008 0.34449995 0.62450016 0.48450005 0.4445 0.4405 0.54850006 0.5445001 0.47650006 0.37249994 0.5805001 0.47650003 0.37649995 0.5165001 0.48050004 0.6205002 0.62450016 0.52050006 0.48450005 0.38049996 0.5245001 0.66450024 0.38449994 0.5245001 0.29250008 0.21649998 0.3325001 0.2565 0.2525 0.3325001 0.18449998 0.2085 0.15249997 0.28850007 0.3325001 0.2605 0.2565 0.19249997 0.15249997 0.29250008 0.18849997 0.21649998 0.2525 0.19249997 0.3325001 0.19249997 0.18449998 0.2085 0.15249997 0.28850007 0.3325001 0.2605 0.2565 0.19249997 0.15249997 0.29250008 0.18849997 0.21649998 0.2525 0.19249997 0.3325001 0.19249997)</t>
  </si>
  <si>
    <t>20141001155122-2014</t>
  </si>
  <si>
    <t>20141001160032-4826</t>
  </si>
  <si>
    <t>20141001155927-4447</t>
  </si>
  <si>
    <t>20141001154906-1446</t>
  </si>
  <si>
    <t>20141001155317-2498</t>
  </si>
  <si>
    <t>(GlyphFn Object-706 User-Drawn-Sketch-Layer-113)</t>
  </si>
  <si>
    <t>(6 6 6 6 6 6 6 6 6 6 8 8 8 8 8 8 8 8 8 8 8 8 8 8 8 8 6 6 6 6 6 6 6 6 4 4 4 4 4 4 4 4 4 4 4 4 4 4 4 4 4 4 4 4 4 4 4 4 4 4 4 4 4 4 4 4 4 4 4 4 4 4 4 4 4 4 4 4 4 4 4 4 4 4 4 4 4 4 3 3 3 3 3 3 3 3 3 3 3 3 3 3 3 3 3 3 3 3 3 3 3 3 3 3 3 3 3 3 3 3 3 3 3 3 3 3 3 3 3 3 3 3 3 3)</t>
  </si>
  <si>
    <t>(0.493 0.6210002 0.61300015 0.45299995 0.61300015 0.525 0.45699996 0.6210002 0.39299995 0.525 0.68149996 0.9215002 0.75750005 0.55349994 0.55749995 0.6895 0.9335003 0.7615 0.7255 0.5174999 0.68549997 0.92950034 0.9255003 0.7215 0.5134999 0.68549997 0.60500014 0.48499998 0.45299995 0.61300015 0.44899997 0.60500014 0.61300015 0.45699996 0.47649997 0.38049996 0.5085 0.48850006 0.48050004 0.4685 0.58850014 0.5445001 0.47249997 0.54850006 0.5165001 0.51250005 0.5925002 0.52050006 0.59650016 0.44049996 0.44850004 0.51650006 0.44449997 0.47649997 0.48850006 0.44049996 0.52050006 0.59650016 0.48049998 0.6045002 0.44449997 0.5245001 0.45650005 0.43649995 0.51250005 0.4685 0.58850014 0.44850007 0.59650016 0.5245001 0.45650008 0.44449997 0.44449997 0.47649997 0.5525001 0.5085 0.48850006 0.59650016 0.5245001 0.6005002 0.5565001 0.52050006 0.52050006 0.49650007 0.5245001 0.6045002 0.44449997 0.44449997 0.22449997 0.22449997 0.15649997 0.3045001 0.3005001 0.19249997 0.22049998 0.2565 0.3045001 0.3045001 0.22449997 0.22449997 0.22049998 0.2965001 0.21649998 0.29250008 0.22049998 0.15249997 0.18849997 0.22049998 0.2965001 0.2525 0.2565 0.19249997 0.22049998 0.3005001 0.3045001 0.22449997 0.15649997 0.22449997 0.21649998 0.29250008 0.22049998 0.15249997 0.18849997 0.22049998 0.2965001 0.2525 0.2565 0.19249997 0.22049998 0.3005001 0.3045001 0.22449997 0.15649997 0.22449997)</t>
  </si>
  <si>
    <t>20141001160016-4722</t>
  </si>
  <si>
    <t>(4 4 4 4 4 4 4 4 4 4 4 4 4 4 4 4 4 4 4 4 4 4 4 4 4 4 4 3 3 3 3 3 3 3 3 3 3 3 3 3 3 3 3 3 3 3 3 3 3 3)</t>
  </si>
  <si>
    <t>(0.064500004 0.072500005 0.08050001 0.076500006 0.076500006 0.08050001 0.024500001 0.08050001 0.0285 0.076500006 0.028500002 0.076500006 0.0325 0.08050001 0.08050001 0.076500006 0.052500002 0.076500006 0.08050001 0.0485 0.052500002 0.0485 0.072500005 0.08050001 0.076500006 0.076500006 0.08050001 0.036500003 0.032500003 0.032500003 0.036500003 0.044500005 0.044500005 0.0125 0.0165 0.0125 0.036500003 0.032500003 0.0165 0.032500003 0.036500003 0.044500005 0.0125 0.0165 0.0125 0.036500003 0.032500003 0.0165 0.032500003 0.036500003)</t>
  </si>
  <si>
    <t>20141001155334-2584</t>
  </si>
  <si>
    <t>(0.45749998 0.53349996 0.46549994 0.46549994 0.45749998 0.5295 0.53349996 0.46549994 0.45749998 0.37299997 0.30449995 0.36049998 0.15249997 0.15249997 0.14849998 0.14849998 0.15249997 0.15249997 0.14449999 0.18049999 0.15249997 0.14849998 0.15249997 0.18049999 0.15249997 0.14849998 0.14449999 0.14449999 0.18049999 0.15249997 0.14849998 0.15249997 0.18049999 0.15249997 0.14849998 0.14449999)</t>
  </si>
  <si>
    <t>20141001155833-3985</t>
  </si>
  <si>
    <t>20141001155940-4575</t>
  </si>
  <si>
    <t>20141001155746-3611</t>
  </si>
  <si>
    <t>(6 6 6 6 8 8 8 8 8 8 8 8 8 8 8 8 6 6 6 6 4 4 4 4 4 4 4 4 4 4 4 4 4 4 4 4 4 4 4 4 3 3 3 3 3 3 3 3 3 3 3 3 3 3 3 3 3 3 3 3 3 3 3 3 3 3 3 3)</t>
  </si>
  <si>
    <t>(0.42450002 0.42000002 0.34749997)</t>
  </si>
  <si>
    <t>(0.521 0.413 0.413 0.521 0.64549994 0.46549997 0.7135 0.74950004 0.56949997 0.49749994 0.5735 0.7535 0.49749994 0.4615 0.6415 0.7135 0.44899997 0.48499998 0.44899997 0.481 0.43649995 0.43649995 0.47249997 0.4005 0.40049997 0.40049997 0.4685 0.4685 0.40449998 0.50450003 0.43649995 0.43649995 0.47249997 0.47249997 0.40049997 0.40049997 0.4685 0.4005 0.4005 0.50450003 0.22049998 0.22049998 0.15249997 0.18449998 0.22049998 0.14849998 0.22049998 0.21649998 0.21649998 0.14849998 0.15249997 0.2525 0.18449998 0.14849998 0.18049999 0.2525 0.22049998 0.14849998 0.22049998 0.21649998 0.21649998 0.14849998 0.15249997 0.2525 0.18449998 0.14849998 0.18049999 0.2525)</t>
  </si>
  <si>
    <t>20141001155340-2657</t>
  </si>
  <si>
    <t>(0.48000002 0.47100002 0.46649998)</t>
  </si>
  <si>
    <t>(0.46549997 0.45349997 0.45749998 0.45749998 0.46549997 0.45349997 0.45349997 0.45749998 0.46549997 0.14849998 0.14849998 0.14849998 0.14849998 0.15249997 0.14849998 0.15249997 0.14849998 0.14449999 0.14849998 0.14449999 0.14849998 0.14849998 0.14449999 0.14849998 0.15249997 0.14849998 0.14449999 0.14849998 0.14449999 0.14849998 0.14849998 0.14449999 0.14849998 0.15249997)</t>
  </si>
  <si>
    <t>20141001155718-3460</t>
  </si>
  <si>
    <t>20141001155832-3968</t>
  </si>
  <si>
    <t>(3 4 3 3 3 3 3 3 3 3 3 3 3 3 3 3 3 3 3 3 3 3 3 3 3 3)</t>
  </si>
  <si>
    <t>(0.067 0.054000005)</t>
  </si>
  <si>
    <t>(0.032500003 0.060500003 0.032500003 0.024500001 0.024500001 0.028500002 0.028500002 0.024500001 0.024500001 0.032500003 0.028500002 0.024500001 0.024500001 0.032500003 0.028500002 0.024500001 0.024500001 0.032500003 0.028500002 0.024500001 0.024500001 0.032500003 0.032500003 0.024500001 0.024500001 0.028500002)</t>
  </si>
  <si>
    <t>20141001155137-2109</t>
  </si>
  <si>
    <t>(3 3 3 4 4 4 4 4 3 3 3 3 3)</t>
  </si>
  <si>
    <t>(0.028500002 0.028500002 0.0205 0.024500001 0.0485 0.024500001 0.0485 0.0485 0.0205 0.0125 0.0125 0.028500002 0.028500002)</t>
  </si>
  <si>
    <t>20141001160018-4736</t>
  </si>
  <si>
    <t>(3 4 4 4 4 4 4 4 4 4 4 4 4 4 4 4 4 4 4 4 4 4 4 4 3 3 3 3 3 3 3 3 3 3 3 3 3 3 3 3 3 3 3 3 3 3 3 3 3 3 3 3 3 3 3 3 3 3 3 3)</t>
  </si>
  <si>
    <t>(0.13550001 0.127)</t>
  </si>
  <si>
    <t>(0.044500005 0.072500005 0.08050001 0.08450001 0.08050001 0.08050001 0.08450001 0.0325 0.08450001 0.0365 0.08050001 0.0365 0.08050001 0.0405 0.08450001 0.060500003 0.056500003 0.08050001 0.08450001 0.08050001 0.060500003 0.08050001 0.08450001 0.056500003 0.040500004 0.036500003 0.036500003 0.040500004 0.0165 0.040500004 0.036500003 0.044500005 0.0165 0.0205 0.0205 0.036500003 0.040500004 0.044500005 0.040500004 0.036500003 0.036500003 0.040500004 0.0165 0.040500004 0.036500003 0.044500005 0.0165 0.0205 0.0205 0.036500003 0.040500004 0.0165 0.040500004 0.036500003 0.044500005 0.0165 0.0205 0.0205 0.036500003 0.040500004)</t>
  </si>
  <si>
    <t>20141001155851-4115</t>
  </si>
  <si>
    <t>20141001155803-3684</t>
  </si>
  <si>
    <t>20141001154913-1480</t>
  </si>
  <si>
    <t>(GlyphFn Object-485 User-Drawn-Sketch-Layer-31)</t>
  </si>
  <si>
    <t>(GlyphFn Object-491 User-Drawn-Sketch-Layer-31)</t>
  </si>
  <si>
    <t>20141001160059-4954</t>
  </si>
  <si>
    <t>20141001155429-2789</t>
  </si>
  <si>
    <t>20141001155801-3661</t>
  </si>
  <si>
    <t>20141001155342-2677</t>
  </si>
  <si>
    <t>(8 8 8 8 8 8 8 8 8 3 3 3 3 3 3 3 3 3 3 3 3 3 3 3 3 3 3 3 3 3 3 3 3 3 3)</t>
  </si>
  <si>
    <t>(0.4755 0.4755 0.47100002)</t>
  </si>
  <si>
    <t>(0.45749998 0.46149996 0.4615 0.4615 0.45749998 0.46149996 0.46149996 0.4615 0.45749998 0.14849998 0.14849998 0.14849998 0.15249997 0.14849998 0.14849998 0.15249997 0.14849998 0.14849998 0.15249997 0.14849998 0.14849998 0.14849998 0.14849998 0.14449999 0.14849998 0.14449999 0.14849998 0.15249997 0.14849998 0.14849998 0.14849998 0.14849998 0.14449999 0.14849998 0.14449999)</t>
  </si>
  <si>
    <t>20141001155942-4624</t>
  </si>
  <si>
    <t>20141001155737-3559</t>
  </si>
  <si>
    <t>(0.9695002 0.9695002 0.9695002 0.9695002 0.9695002 0.9695002 0.9695002 0.9695002 0.56949997 0.9695002 0.56949997 0.9695002 0.9695002 0.56949997 0.9695002 0.56949997 0.56949997 0.9695002 0.56949997 0.9695002 0.9695002 0.56949997 0.9695002 0.56949997 0.36849996 0.36849996 0.62450016 0.62450016 0.62450016 0.62450016 0.36849996 0.36849996 0.37299997 0.37299997 0.6290001 0.6290001 0.6290001 0.6290001 0.37299997 0.37299997 0.18449998 0.31250006 0.18449998 0.31250006 0.31250006 0.18449998 0.31250006 0.18449998 0.18449998 0.31250006 0.18449998 0.31250006 0.31250006 0.18449998 0.31250006 0.18449998 0.18449998 0.31250006 0.18449998 0.31250006 0.31250006 0.18449998 0.31250006 0.18449998 0.18449998 0.31250006 0.18449998 0.31250006 0.31250006 0.18449998 0.31250006 0.18449998)</t>
  </si>
  <si>
    <t>20141001155643-3174</t>
  </si>
  <si>
    <t>(6 6 6 6 8 8 8 8 8 8 8 8 8 6 6 4 4 4 4 4 4 4 4 3 3 3 3 3 3 3 3 3 3 3 3 3 3 3 3 3 3 3 3 3 3 3 3 3 3 3 3 3 3 3 3 3 3)</t>
  </si>
  <si>
    <t>(0.6090002 0.6090002 0.6010002 0.6010002 0.9135003 0.47349992 0.47349992 0.47349992 0.9135003 0.47349992 0.47349992 0.47349992 0.9135003 0.6010002 0.6010002 0.5925002 0.44850007 0.44850007 0.5845002 0.5845002 0.44850007 0.44850007 0.5925002 0.28850007 0.15249997 0.15249997 0.15249997 0.2965001 0.15249997 0.15249997 0.15249997 0.2965001 0.2965001 0.28850007 0.2965001 0.2965001 0.15249997 0.15249997 0.2965001 0.2965001 0.15249997 0.15249997 0.15249997 0.28850007 0.15249997 0.15249997 0.15249997 0.2965001 0.2965001 0.15249997 0.15249997 0.15249997 0.28850007 0.15249997 0.15249997 0.15249997 0.2965001)</t>
  </si>
  <si>
    <t>20141001155829-3931</t>
  </si>
  <si>
    <t>(0.37699997 0.46149996 0.4615 0.52949995 0.4615 0.53349996 0.46149996 0.53349996 0.46149996 0.4615 0.30049998 0.3645 0.14849998 0.14849998 0.14849998 0.14849998 0.18449998 0.15249997 0.14849998 0.18449998 0.15249997 0.14849998 0.14849998 0.14849998 0.14449999 0.14849998 0.18049999 0.14849998 0.18449998 0.15249997 0.14849998 0.14849998 0.14849998 0.14449999 0.14849998 0.18049999)</t>
  </si>
  <si>
    <t>20141001155545-2858</t>
  </si>
  <si>
    <t>(GlyphFn Object-966 User-Drawn-Sketch-Layer-121)</t>
  </si>
  <si>
    <t>(6 6 6 6 6 6 6 6 6 6 6 6 6 6 6 6 6 6 6 6 6 6 6 6 6 6 6 6 6 6 6 6 6 6 6 6 6 6 6 6 6 6 6 6 6 6 6 6 6 6 6 6 6 6 6 6 6 6 6 6 6 6 6 6 6 6 6 6 6 6 6 6 6 6 6 6 6 6 4 4 4 4 4 4 4 4 6 6 6 6 6 6 6 6 6 6 6 6 6 6 6 6 6 6 6 6 6 6 6 6 6 9 9 9 9 9 9 9 9 9 9 9 9 9 9 9 9 9 9 9 9 9 9 9 9 9 9 9 9 9 9 9 9 9 9 9 9 8 8 8 8 9 9 9 9 9 9 9 9 9 9 9 9 9 9 9 9 9 9 9 9 9 9 9 9 9 9 9 9 9 9 9 9 9 9 9 9 8 8 8 8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</si>
  <si>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(0.20900002 0.43299994 0.30099997 0.29299998 0.509 0.473 0.3769999 0.29299998 0.297 0.5810001 0.533 0.477 0.6090002 0.48099995 0.40900004 0.30499998 0.57700014 0.5690001 0.4489999 0.57700014 0.505 0.44499993 0.13300002 0.37699997 0.40900004 0.25699997 0.297 0.20100002 0.12900001 0.19700003 0.28899997 0.26899996 0.20900002 0.44499993 0.3769999 0.449 0.513 0.5530001 0.40900004 0.473 0.449 0.35699993 0.5730001 0.533 0.47299993 0.39699996 0.5690001 0.44099993 0.549 0.45299992 0.449 0.40900004 0.35699993 0.29699996 0.47699994 0.43699992 0.5810001 0.533 0.47299993 0.6090002 0.5530001 0.42899996 0.57700014 0.5690001 0.481 0.57700014 0.28499997 0.29699996 0.37699997 0.40900004 0.16100001 0.13700001 0.13700001 0.13700001 0.513 0.41699988 0.509 0.47299993 0.060500003 0.060500003 0.072500005 0.072500005 0.4685 0.50049996 0.3804999 0.5085 0.473 0.43299997 0.33699992 0.297 0.5730001 0.533 0.297 0.44099993 0.5690001 0.46899998 0.29299998 0.509 0.49699998 0.37299997 0.485 0.549 0.47699994 0.12900001 0.449 0.40900004 0.469 0.297 0.19700003 0.13300002 0.253 0.6415 0.4975 0.39749992 0.6054999 0.46149993 0.43749994 0.78550005 0.7055 0.40149993 0.6854999 0.5654999 0.47749996 0.5415 0.8455001 0.74549997 0.39749998 0.6814999 0.6414999 0.7175 0.8095001 0.52549994 0.5934999 0.6414999 0.5734999 0.5775 0.79350007 0.7454999 0.40949994 0.66549987 0.6775 0.6615 0.6895001 0.6054999 0.49349993 0.5494999 0.67349994 0.4375 0.57750005 0.53349996 0.46149996 0.60549986 0.47349995 0.43749994 0.70949996 0.57350004 0.47349992 0.68949986 0.6134999 0.47349995 0.82550013 0.74549997 0.44149992 0.5095 0.7174999 0.7215 0.5775 0.88950014 0.7575 0.7335 0.6734999 0.6495 0.78550005 0.8855002 0.53749996 0.37749994 0.76550007 0.6734999 0.55349994 0.86150014 0.81350005 0.42149994 0.5775 0.6414999 0.58949995 0.71750015 0.6375 0.5454999 0.42949998 0.46549994 0.46949995 0.26099998 0.13300002 0.44099993 0.3769999 0.4529999 0.37299997 0.20100002 0.26099998 0.0485 0.0445 0.060500003 0.056500003 0.056500003 0.0485 0.064500004 0.052500002 0.5365001 0.060500003 0.4484999 0.068500005 0.056500003 0.4605 0.12450001 0.4325 0.068500005 0.34449995 0.35650003 0.12050001 0.15650001 0.13250001 0.13250001 0.13250001 0.5085 0.4124999 0.5045 0.4684999 0.20049997 0.42049998 0.16450001 0.32050002 0.08450001 0.11250001 0.08450001 0.32050002 0.29250002 0.068500005 0.09250001 0.21649997 0.18449996 0.31649995 0.25249997 0.14450002 0.14450002 0.12450001 0.12850001 0.32449996 0.28449997 0.08850001 0.09250001 0.25249997 0.26449996 0.10050001 0.18849996 0.33249992 0.0925 0.23249996 0.09250001 0.10050001 0.09250001 0.26049995 0.23249996 0.056500003 0.08050001 0.29249996 0.26049995 0.39249992 0.32849997 0.15250002 0.15250002 0.12850001 0.13250001 0.33249998 0.29249996 0.08050001 0.08450001 0.32850003 0.34050006 0.10450001 0.18849996 0.19249997 0.1965 0.09250001 0.16450001 0.10050001 0.16450001 0.08850001 0.060500003 0.12050001 0.14450002 0.14850001 0.116500005 0.24849997 0.18450001 0.28849995 0.28849995 0.16050002 0.16450001 0.19250003 0.15250002 0.18450001 0.18850002 0.12450001 0.1365 0.20050001 0.09650001 0.31650004 0.17650002 0.46049997 0.22449996 0.12450001 0.052500002 0.2885 0.42049998 0.19649996 0.060500003 0.18449996 0.3244999 0.18049997 0.36049992 0.25249997 0.08050001 0.060500003 0.19249997 0.38849992 0.25249997 0.056500003 0.20049995 0.36049992 0.2765 0.11250001 0.25249997 0.09250001 0.17650002 0.23649995 0.49650005 0.28049996 0.32450008 0.056500003 0.18849996 0.41649997 0.28050002 0.08850001 0.22849995 0.0845 0.26449996 0.26049995 0.08850001 0.1605 0.29249996 0.19649996 0.060500003 0.25649998 0.4004999 0.19649994 0.11250001 0.2765 0.08450001 0.08850001 0.20850001 0.23249996 0.30449995 0.11250001 0.13250001 0.056500003 0.18849996 0.24849996 0.11250001 0.116500005 0.25649995 0.11250001 0.29249996 0.39649993 0.22449996 0.09650001 0.22849996 0.25649998 0.12050001 0.1525 0.29649997 0.23249996 0.14850001 0.2125 0.28849998 0.12850001 0.28849998 0.076500006 0.3365001 0.39249992 0.5565001 0.2885 0.052500002 0.28050002 0.5165 0.32450002 0.1005 0.116500005 0.09650001 0.09250001 0.28849998 0.36049998 0.1645 0.068500005 0.22849996 0.42449993 0.26049995 0.056500003 0.22449996 0.38849992 0.12450001 0.32449996 0.28049996 0.27249998 0.072500005 0.22849996 0.29250002 0.5165 0.28050002 0.052500002 0.2885 0.46049997 0.23649997 0.25249997 0.23249996 0.09250001 0.28849998 0.26849997 0.072500005 0.23249996 0.39249992 0.21649997 0.052500002 0.22449997 0.39249992 0.23249996 0.12450001 0.32449996 0.14850001 0.42849994 0.22849996 0.09650001 0.068500005 0.29250002 0.5525001 0.32450008 0.056500003 0.22849996 0.45649996 0.26049995 0.33249995 0.19250001 0.09650001 0.076500006 0.27249995 0.43249992 0.22849996 0.052500002 0.21649997 0.38849992 0.26049995 0.1005 0.29249996 0.12450001 0.18850002 0.22849996 0.4605 0.26449996 0.30050004 0.064500004 0.32450008 0.5245001 0.25649998 0.052500002 0.2805 0.08450001 0.1565 0.18450001 0.08850001 0.16450001 0.36049998 0.26449996 0.060500003 0.26849994 0.43249992 0.21649997 0.08850001 0.25649998 0.28449997 0.116500005 0.36049998 0.064500004 0.29650003 0.4364999 0.4965 0.26049995 0.060500003 0.26049998 0.4845 0.2805 0.052500002 0.08450001 0.064500004 0.09250001 0.25249997 0.32849997 0.1525 0.056500003 0.22849996 0.4364999 0.27649996 0.060500003 0.26049995 0.42849994 0.12050001 0.35650006 0.29649997 0.30450004 0.060500003 0.27249995 0.26049995 0.50049996 0.30050004 0.064500004 0.2885 0.49249995 0.26449996 0.29649997 0.27649996 0.060500003 0.22049996 0.22849995 0.052500002 0.23249994 0.4044999 0.23249996 0.072500005 0.23649997 0.4364999 0.26449996 0.16050002 0.39650005 0.08850001 0.4725 0.22849995 0.064500004 0.060500003 0.30050004 0.5325 0.29650003 0.060500003 0.26449996 0.46449992 0.28849995 0.36449996 0.14850001 0.052500002 0.060500003 0.26849994 0.4484999 0.23249994 0.060500003 0.22849996 0.39249992 0.22849996 0.056500003 0.18850002 0.22050002 0.21649997 0.29649997 0.36049992 0.0925 0.19249997 0.09250001 0.32450002 0.39250004 0.15650001 0.12050001 0.32049996 0.14450002 0.2205 0.24850002 0.1525 0.056500003 0.26449993 0.27249995 0.056500003 0.16049999 0.32849997 0.21649997 0.052500002 0.116500005 0.12450001 0.15650001 0.4565 0.13250001 0.19649997 0.33250004 0.4325 0.33250004 0.08850001 0.15650001 0.39650005 0.36050004 0.12450001 0.11250001 0.12050001 0.14850001 0.32849994 0.23249994 0.060500003 0.068500005 0.23249996 0.33649993 0.1645 0.052500002 0.29250002 0.35650003 0.16050002 0.15250002 0.4205 0.12850001 0.12850001 0.36850005 0.36450005 0.32850003 0.08450001 0.09650001 0.33650005 0.37650004 0.14050001 0.12850001 0.13650002 0.21649997 0.39649993 0.27649993 0.10450001 0.12850001 0.29249996 0.22849995 0.056500003 0.116500005 0.35650003 0.30050004 0.28849998 0.2805 0.24449998 0.15650001 0.15650001 0.19250003 0.18850002 0.15250002 0.21649997 0.22849996 0.12850001 0.16850002 0.23650001 0.22850001 0.13250001 0.21249998 0.22049998 0.1005 0.20449999 0.2285 0.116500005 0.052500002 0.11650001 0.17650002 0.18050002 0.12450001 0.12450001 0.116500005 0.22049998 0.29249996 0.29249996 0.1685 0.12450001 0.08850001 0.22449996 0.23649997 0.09650001 0.13650002 0.27649996 0.20050001 0.34049997 0.42049992 0.22049998 0.1005 0.26849997 0.29249996 0.12050001 0.056500003 0.22449997 0.28449997 0.15650001 0.1005 0.15650001 0.14850001 0.32049993 0.12850001 0.12850001 0.26849997 0.32449996 0.28849998 0.08850001 0.1005 0.26449996 0.30449998 0.14050001 0.20050001 0.14850001 0.22849998 0.4525 0.33250004 0.09650001 0.12050001 0.35250002 0.2885 0.064500004 0.12450001 0.25649995 0.20049995 0.25649998 0.08850001 0.19249995 0.068500005 0.20449995 0.3684999 0.4004999 0.26049995 0.060500003 0.20049995 0.36449993 0.26849997 0.10450001 0.16450001 0.11250001 0.13250001 0.35650003 0.4965 0.26049995 0.060500003 0.29250002 0.46049997 0.23649995 0.064500004 0.19649996 0.36449993 0.26049995 0.09250001 0.0925 0.20049995 0.3364999 0.26849997 0.20449995 0.064500004 0.26049995 0.4004999 0.19649994 0.10050001 0.30049998 0.16050002 0.26849997 0.28849998 0.12850001 0.26849997 0.5325 0.3325001 0.060500003 0.22849995 0.45649996 0.2845 0.09650001 0.26449996 0.09650001 0.29249996 0.12450001 0.4004999 0.20049995 0.10450001 0.068500005 0.23249996 0.42849994 0.26449996 0.060500003 0.22449996 0.42449993 0.28449997 0.39249992 0.28849998 0.12850001 0.076500006 0.34050012 0.5645001 0.29250002 0.056500003 0.2845 0.5165 0.32850003 0.10450001 0.1005 0.29649997 0.26849994 0.27249995 0.072500005 0.24849994 0.30050004 0.4645 0.22849996 0.064500004 0.26049998 0.42449993 0.23249996 0.29249996 0.23649997 0.13250001 0.36050004 0.30850005 0.072500005 0.29650003 0.5565001 0.32050008 0.064500004 0.29650003 0.47249997 0.24849994 0.23249996 0.1005 0.27249995 0.076500006 0.27249995 0.3804999 0.50049996 0.29650003 0.060500003 0.26049995 0.45649993 0.29649997 0.10450001 0.16450001 0.108500004 0.12850001 0.35650003 0.4645 0.22849996 0.068500005 0.3285001 0.5925002 0.3365001 0.064500004 0.24049994 0.46849996 0.22049996 0.08850001 0.08450001 0.16450001 0.36049998 0.19249995 0.26049995 0.056500003 0.29650003 0.49650002 0.25249997 0.09250001 0.25649998 0.19250003 0.26849997 0.28849995 0.11650001 0.22449996 0.48850006 0.3285001 0.064500004 0.3285001 0.56050014 0.2885 0.052500002 0.2805 0.09250001 0.32050005 0.08850001 0.39650005 0.1605 0.064500004 0.060500003 0.25649998 0.49650002 0.30450004 0.060500003 0.29650003 0.4605 0.39650005 0.4725 0.29649997 0.124500014 0.068500005 0.3325001 0.56050014 0.29650003 0.060500003 0.29250002 0.5525001 0.31650007 0.060500003 0.060500003 0.28850004 0.29649997 0.29650003 0.060500003 0.27249998 0.20449995 0.4004999 0.26049995 0.068500005 0.23649997 0.4725 0.29650003 0.33250004 0.30850005 0.13250001 0.33249998 0.27649996 0.064500004 0.29250002 0.5365001 0.30050004 0.064500004 0.32450008 0.5245 0.26849997 0.14850001 0.0485 0.28449997 0.056500003 0.29650003 0.36049998 0.44049996 0.19649994 0.056500003 0.22049998 0.38849992 0.22449996 0.0485 0.08450001 0.060500003 0.16050002 0.36049998 0.4364999 0.22449996 0.052500002 0.29650003 0.56050014 0.32450008 0.060500003 0.26049995 0.49249998 0.2525 0.1525 0.14450002 0.056500003 0.29650003 0.2205 0.30050004 0.056500003 0.12850001 0.2925 0.21649997 0.052500002 0.11250001 0.22049996 0.0925 0.19250003 0.22050002 0.29649997 0.32849997 0.15650001 0.0925 0.3565001 0.4205001 0.15650001 0.12050001 0.35250002 0.1525 0.29649997 0.11250001 0.20049994 0.060500003 0.12050001 0.064500004 0.23249996 0.30449995 0.12850001 0.052500002 0.26449996 0.32449996 0.43249992 0.30449995 0.12850001 0.15650001 0.13250001 0.16450001 ...)</t>
  </si>
  <si>
    <t>20141001154743-1226</t>
  </si>
  <si>
    <t>(GlyphFn Object-14 User-Drawn-Sketch-Layer-7)</t>
  </si>
  <si>
    <t>(GlyphFn Object-15 User-Drawn-Sketch-Layer-7)</t>
  </si>
  <si>
    <t>(0.84500027 0.68100023 0.68100023 0.84500027 0.84500027 0.68100023 0.68100023 0.84500027 1.2775005 1.0295004 0.84150016 1.0295004 1.0295004 1.2775005 1.0295004 0.84150016 0.84150016 1.0295004 1.2775005 1.0295004 1.0295004 0.84150016 1.0295004 1.2775005 0.84500027 0.68100023 0.68100023 0.84500027 0.84500027 0.68100023 0.68100023 0.84500027 0.84500027 0.68100023 0.5570001 0.68100023 0.68100023 0.84500027 0.68100023 0.5570001 0.5570001 0.68100023 0.84500027 0.68100023 0.68100023 0.5570001 0.68100023 0.84500027 0.5445001 0.8245003 0.66450024 0.66450024 0.66450024 0.66450024 0.5445001 0.8245003 0.5490001 0.8290003 0.6690002 0.6690002 0.6690002 0.6690002 0.5490001 0.8290003 0.66450024 0.8245003 0.66450024 0.6845002 0.6845002 0.66450024 0.66450024 0.5445001 0.66450024 0.6845002 0.66450024 0.8245003 0.5445001 0.66450024 0.66450024 0.6845002 0.6845002 0.66450024 0.5445001 0.66450024 0.66450024 0.8245003 0.6845002 0.66450024 0.66450024 0.5445001 0.66450024 0.6845002 0.6845002 0.66450024 0.66450024 0.8245003 0.8245003 0.7445003 0.6845002 0.66450024 0.66450024 0.7445003 0.8245003 0.7445003 0.7445003 0.7445003 0.6845002 0.7445003 0.8245003 0.66450024 0.66450024 0.66450024 0.7445003 0.66450024 0.8245003 0.6845002 0.66450024 0.7445003 0.66450024 0.6845002 0.8245003 0.8245003 0.66450024 0.6845002 0.7445003 0.66450024 0.66450024 0.8245003 0.66450024 0.7445003 0.6845002 0.6845002 0.66450024 0.8245003 0.7445003 0.66450024 0.7445003 0.7445003 0.7445003 0.8245003 0.7445003 0.66450024 0.6845002 0.66450024 0.7445003 0.8245003 0.41250014 0.27250004 0.27250004 0.41250014 0.41250014 0.27250004 0.27250004 0.41250014 0.41250014 0.3325001 0.27250004 0.3325001 0.3325001 0.41250014 0.3325001 0.27250004 0.27250004 0.3325001 0.41250014 0.3325001 0.3325001 0.27250004 0.3325001 0.41250014 0.41250014 0.3325001 0.27250004 0.3325001 0.3325001 0.41250014 0.3325001 0.27250004 0.27250004 0.3325001 0.41250014 0.3325001 0.3325001 0.27250004 0.3325001 0.41250014 0.41250014 0.3325001 0.27250004 0.3325001 0.3325001 0.41250014 0.3325001 0.27250004 0.27250004 0.3325001 0.41250014 0.3325001 0.3325001 0.27250004 0.3325001 0.41250014)</t>
  </si>
  <si>
    <t>20141001155649-3210</t>
  </si>
  <si>
    <t>20141001155123-2017</t>
  </si>
  <si>
    <t>20141001155456-2807</t>
  </si>
  <si>
    <t>(2.4915 1.6245003)</t>
  </si>
  <si>
    <t>(0.59749997 0.10900001 0.10900001 0.34099996 0.34099996 0.34899995 0.34899995 0.5615 0.3175 0.2815 0.42549998 0.3215 0.2855 0.4935 0.42149997 0.2815 0.45749998 0.42549998 0.28550002 0.3175 0.49749997 0.46549994 0.3135 0.49349996 0.46949995 0.4175 0.49349996 0.36149997 0.4175 0.4895 0.36149997 0.2895 0.41749996 0.4895 0.2895 0.42149997 0.4895 0.2895 0.31350002 0.45749995 0.2895 0.3175 0.41749996 0.45749998 0.31750003 0.3175 0.4175 0.3175 0.2895 0.45749998 0.3135 0.2895 0.44949996 0.4215 0.2895 0.44949996 0.4175 0.2895 0.3215 0.44949996 0.41749996 0.3215 0.45349997 0.41749996 0.42949998 0.45349997 0.31350002 0.42549998 0.45749998 0.31750003 0.2855 0.46549997 0.49749994 0.2815 0.46149996 0.50149995 0.28550002 0.3615 0.46549994 0.2815 0.3575 0.53349996 0.3575 0.6015 0.18150002 0.3175 0.1815 0.59749997 0.024500001 0.024500001 0.0325 0.024500001 0.0285 0.024500001 0.024500001 0.028500002 0.024500001 0.0325 0.024500001 0.024500001 0.0325 0.0285 0.028500002 0.0325 0.10450001 0.10450001 0.33649996 0.33649996 0.34449995 0.34449995 0.052500006 0.052500006 0.15649997 0.15649997 0.116500005 0.116500005 0.0125 0.0125 0.116500005 0.116500005 0.0125 0.0125 0.0125 0.0125 0.116500005 0.116500005 0.14849998 0.18049999 0.0125 0.0125 0.052500006 0.052500006 0.18849997 0.18849997 0.0125 0.14849998 0.14849998 0.0165 0.14849998 0.048500005 0.0125 0.0125 0.14849998 0.0125 0.0125 0.048500005 0.0125 0.0165 0.14849998 0.14849998 0.116500005 0.0125 0.0125 0.0165 0.0125 0.048500005 0.116500005 0.116500005 0.0125 0.116500005 0.116500005 0.048500005 0.116500005 0.0165 0.0125 0.0125 0.0165 0.048500005 0.048500005 0.08450001 0.048500005 0.21249999 0.0165 0.0165 0.048500005 0.0165 0.0165 0.18049999 0.0165 0.08450001 0.048500005 0.048500005 0.14849998 0.0125 0.0125 0.048500005 0.0125 0.0165 0.14849998 0.14849998 0.0125 0.14849998 0.14849998 0.0165 0.14849998 0.048500005 0.0125 0.0125 0.15249997 0.15249997 0.21249999 0.044500005 0.048500005 0.0165 0.044500005 0.0165 0.0125 0.112500004 0.044500005 0.048500005 0.0125 0.048500005 0.0165 0.0125 0.08450001 0.044500005 0.18049999 0.0085 0.112500004 0.0085 0.112500004 0.0125 0.0125 0.14849998 0.0085 0.112500004 0.0085 0.112500004 0.0125 0.0125 0.048500005 0.0085 0.14849998 0.0125 0.14449999 0.0125 0.112500004 0.044500005 0.0085 0.14849998 0.0085 0.14849998 0.0125 0.112500004 0.0165 0.0165 0.112500004 0.0125 0.14849998 0.0085 0.14849998 0.0085 0.044500005 0.112500004 0.0125 0.14449999 0.0125 0.14849998 0.0085 0.048500005 0.044500005 0.052500006 0.14449999 0.0085 0.18449998 0.0085 0.15649997 0.044500005 0.052500006 0.14449999 0.0085 0.18449998 0.0085 0.15649997 0.0125 0.0125 0.116500005 0.0085 0.14449999 0.0085 0.14449999 0.0125 0.044500005 0.116500005 0.0085 0.14449999 0.0085 0.14449999 0.0125 0.044500005 0.0165 0.0085 0.116500005 0.0125 0.112500004 0.0125 0.14449999 0.0125 0.0085 0.116500005 0.0085 0.116500005 0.0125 0.14449999 0.048500005 0.112500004 0.0125 0.044500005 0.044500005 0.044500005 0.044500005 0.0125 0.15249997 0.0125 0.044500005 0.044500005 0.044500005 0.044500005 0.0125 0.112500004 0.048500005 0.14449999 0.0125 0.116500005 0.0085 0.116500005 0.0085 0.0125 0.14449999 0.0125 0.112500004 0.0125 0.116500005 0.0085 0.0165 0.044500005 0.0125 0.14449999 0.0085 0.14449999 0.0085 0.116500005 0.044500005 0.0125 0.14449999 0.0085 0.14449999 0.0085 0.116500005 0.0125 0.0125 0.116500005 0.0085 0.14449999 0.0085 0.14449999 0.0125 0.044500005 0.116500005 0.0085 0.14449999 0.0085 0.14449999 0.0125 0.044500005 0.048500005 0.0085 0.14849998 0.0125 0.14449999 0.0125 0.112500004 0.044500005 0.0085 0.14849998 0.0085 0.14849998 0.0125 0.112500004 0.0165 0.0165 0.112500004 0.0125 0.14849998 0.0085 0.14849998 0.0085 0.044500005 0.112500004 0.0125 0.14449999 0.0125 0.14849998 0.0085 0.048500005 0.0125 0.052500006 0.112500004 0.0085 0.15249997 0.0085 0.18849997 0.0125 0.052500006 0.112500004 0.0085 0.15249997 0.0085 0.18849997 0.044500005 0.08450001 0.0125 0.0165 0.048500005 0.0125 0.048500005 0.044500005 0.112500004 0.0125 0.0165 0.044500005 0.0165 0.048500005 0.044500005 0.18049999 0.21249999 0.044500005 0.048500005 0.0165 0.044500005 0.0165 0.0125 0.112500004 0.044500005 0.048500005 0.0125 0.048500005 0.0165 0.0125 0.08450001 0.044500005 0.18049999 0.0085 0.112500004 0.0085 0.112500004 0.0125 0.0125 0.14849998 0.0085 0.112500004 0.0085 0.112500004 0.0125 0.0125 0.048500005 0.0085 0.14849998 0.0125 0.14449999 0.0125 0.112500004 0.044500005 0.0085 0.14849998 0.0085 0.14849998 0.0125 0.112500004 0.0165 0.0165 0.112500004 0.0125 0.14849998 0.0085 0.14849998 0.0085 0.044500005 0.112500004 0.0125 0.14449999 0.0125 0.14849998 0.0085 0.048500005 0.044500005 0.052500006 0.14449999 0.0085 0.18449998 0.0085 0.15649997 0.044500005 0.052500006 0.14449999 0.0085 0.18449998 0.0085 0.15649997 0.0125 0.0125 0.116500005 0.0085 0.14449999 0.0085 0.14449999 0.0125 0.044500005 0.116500005 0.0085 0.14449999 0.0085 0.14449999 0.0125 0.044500005 0.0165 0.0085 0.116500005 0.0125 0.112500004 0.0125 0.14449999 0.0125 0.0085 0.116500005 0.0085 0.116500005 0.0125 0.14449999 0.048500005 0.112500004 0.0125 0.044500005 0.044500005 0.044500005 0.044500005 0.0125 0.15249997 0.0125 0.044500005 0.044500005 0.044500005 0.044500005 0.0125 0.112500004 0.048500005 0.14449999 0.0125 0.116500005 0.0085 0.116500005 0.0085 0.0125 0.14449999 0.0125 0.112500004 0.0125 0.116500005 0.0085 0.0165 0.044500005 0.0125 0.14449999 0.0085 0.14449999 0.0085 0.116500005 0.044500005 0.0125 0.14449999 0.0085 0.14449999 0.0085 0.116500005 0.0125 0.0125 0.116500005 0.0085 0.14449999 0.0085 0.14449999 0.0125 0.044500005 0.116500005 0.0085 0.14449999 0.0085 0.14449999 0.0125 0.044500005 0.048500005 0.0085 0.14849998 0.0125 0.14449999 0.0125 0.112500004 0.044500005 0.0085 0.14849998 0.0085 0.14849998 0.0125 0.112500004 0.0165 0.0165 0.112500004 0.0125 0.14849998 0.0085 0.14849998 0.0085 0.044500005 0.112500004 0.0125 0.14449999 0.0125 0.14849998 0.0085 0.048500005 0.0125 0.052500006 0.112500004 0.0085 0.15249997 0.0085 0.18849997 0.0125 0.052500006 0.112500004 0.0085 0.15249997 0.0085 0.18849997 0.044500005 0.08450001 0.0125 0.0165 0.048500005 0.0125 0.048500005 0.044500005 0.112500004 0.0125 0.0165 0.044500005 0.0165 0.048500005 0.044500005 0.18049999)</t>
  </si>
  <si>
    <t>20141001155623-3028</t>
  </si>
  <si>
    <t>20141001155914-4277</t>
  </si>
  <si>
    <t>20141001155902-4217</t>
  </si>
  <si>
    <t>(3 3 3 4 4 4 3 3 3 3 3 3 3 3 3 3 3 3 3 3 3 3 3 3 3)</t>
  </si>
  <si>
    <t>(0.052500006 0.032500003 0.052500006 0.08450001 0.028500002 0.08450001 0.032500003 0.0165 0.0125 0.052500006 0.032500003 0.032500003 0.032500003 0.052500006 0.0165 0.052500006 0.052500006 0.052500006 0.052500006 0.052500006 0.052500006 0.0125 0.0165 0.032500003 0.052500006)</t>
  </si>
  <si>
    <t>20141001155942-4616</t>
  </si>
  <si>
    <t>20141001155928-4473</t>
  </si>
  <si>
    <t>20141001155619-2982</t>
  </si>
  <si>
    <t>20141001155507-2824</t>
  </si>
  <si>
    <t>20141001160016-4721</t>
  </si>
  <si>
    <t>20141001155017-1817</t>
  </si>
  <si>
    <t>(0.53749996 0.45749998 0.45749998 0.45749998 0.53349996 0.45749998 0.45749998 0.45749998 0.53749996 0.38099998 0.30449995 0.36849996 0.18449998 0.15249997 0.15249997 0.18449998 0.14849998 0.18449998 0.15249997 0.14449999 0.15249997 0.18449998 0.14449999 0.14449999 0.14449999 0.14849998 0.18449998 0.15249997 0.14449999 0.15249997 0.18449998 0.14449999 0.14449999 0.14449999 0.14849998)</t>
  </si>
  <si>
    <t>20141001154829-1342</t>
  </si>
  <si>
    <t>(GlyphFn Object-452 User-Drawn-Sketch-Layer-25)</t>
  </si>
  <si>
    <t>(GlyphFn Object-453 User-Drawn-Sketch-Layer-25)</t>
  </si>
  <si>
    <t>20141001155654-3259</t>
  </si>
  <si>
    <t>(0.056500003 0.056500003 0.036500003 0.0205 0.028500002 0.028500002 0.0205 0.028500002 0.028500002 0.036500003 0.0205 0.0205 0.0205 0.028500002 0.028500002 0.0205 0.028500002 0.028500002 0.036500003 0.0205 0.0205 0.028500002 0.028500002 0.028500002 0.028500002 0.028500002 0.028500002 0.0205 0.028500002 0.028500002 0.0205 0.0205 0.0205 0.036500003 0.0205 0.0205 0.036500003 0.028500002 0.028500002 0.0205 0.028500002 0.028500002 0.0205 0.036500003 0.036500003 0.036500003 0.0205 0.0205 0.0205 0.028500002 0.028500002 0.0205 0.028500002 0.028500002 0.036500003)</t>
  </si>
  <si>
    <t>20141001155815-3835</t>
  </si>
  <si>
    <t>(0.775 0.6215)</t>
  </si>
  <si>
    <t>(0.40499997 0.485 0.37299997 0.485 0.7535 0.53349996 0.6055 0.6055 0.7495 0.53349996 0.52949995 0.6095 0.7535 0.521 0.41699997 0.521 0.47249997 0.37249994 0.41249996 0.47249997 0.50450003 0.4325 0.4325 0.36049998 0.22049998 0.19249997 0.2525 0.2525 0.15249997 0.18049999 0.19249997 0.19249997 0.21249999 0.2525 0.15249997 0.21249999 0.19249997 0.2525 0.18049999 0.18049999 0.18049999 0.22049998 0.2525 0.15249997 0.21249999 0.19249997 0.2525 0.18049999 0.18049999 0.18049999 0.22049998)</t>
  </si>
  <si>
    <t>20141001160053-4878</t>
  </si>
  <si>
    <t>20141001155154-2201</t>
  </si>
  <si>
    <t>(GlyphFn Object-943 User-Drawn-Sketch-Layer-103)</t>
  </si>
  <si>
    <t>20141001155615-2937</t>
  </si>
  <si>
    <t>20141001155510-2832</t>
  </si>
  <si>
    <t>20141001160111-4989</t>
  </si>
  <si>
    <t>20141001155813-3813</t>
  </si>
  <si>
    <t>20141001160016-4723</t>
  </si>
  <si>
    <t>(0.072500005 0.08050001 0.08450001 0.08050001 0.08050001 0.08450001 0.0405 0.08450001 0.0445 0.08050001 0.0445 0.08050001 0.0485 0.08450001 0.08450001 0.08050001 0.064500004 0.08050001 0.08450001 0.060500003 0.064500004 0.060500003 0.08050001 0.0405 0.0445 0.0445 0.0485 0.040500004 0.036500003 0.036500003 0.040500004 0.044500005 0.040500004 0.036500003 0.036500003 0.040500004 0.044500005 0.044500005 0.0205 0.024500001 0.0205 0.040500004 0.036500003 0.024500001 0.036500003 0.040500004 0.044500005 0.0205 0.024500001 0.0205 0.040500004 0.036500003 0.024500001 0.036500003 0.040500004 0.044500005 0.0205 0.024500001 0.0205 0.040500004 0.036500003 0.024500001 0.036500003 0.040500004)</t>
  </si>
  <si>
    <t>20141001155807-3728</t>
  </si>
  <si>
    <t>(0.46549994 0.45349997 0.45349997 0.45349997 0.46549994 0.45349997 0.45349997 0.45349997 0.46549994 0.14849998 0.14849998 0.15249997 0.14849998 0.14849998 0.15249997 0.15249997 0.14849998 0.14449999 0.14849998 0.14849998 0.14449999 0.14449999 0.14449999 0.14849998 0.15249997 0.14849998 0.14449999 0.14849998 0.14849998 0.14449999 0.14449999 0.14449999 0.14849998)</t>
  </si>
  <si>
    <t>20141001155157-2224</t>
  </si>
  <si>
    <t>20141001155302-2467</t>
  </si>
  <si>
    <t>(6 6 6 6 6 8 8 8 8 6 6 6 6 6 8 8 8 8 8 8 8 8 8 8 8 8 8 8 8 8 8 8 8 8 6 6 6 6 6 6 6 6 4 4 4 4 4 4 4 4 6 6 6 6 6 6 6 6 4 4 4 4 4 4 4 4 4 4 4 4 4 4 4 4 4 4 4 4 4 4 4 4 4 4 4 4 4 4 4 4 4 4 4 4 4 4 4 4 4 3 3 3 3 3 3 3 3 3 3 3 3 3 3 3 3 3 3 3 3 3 3 3 3 3 3 3 3 3 3 3 3 3 3 3 3)</t>
  </si>
  <si>
    <t>(1.9410005 1.7700003 0.24149999)</t>
  </si>
  <si>
    <t>(0.9330002 0.53700006 0.9330002 0.85300016 0.53700006 1.4095004 1.2855003 1.2855003 1.4095004 0.9330002 0.85300016 0.85300016 0.9330002 0.9330002 1.4135003 1.2895004 1.2895002 1.4135004 1.4135003 0.5934999 1.2895004 0.8095001 0.81350005 1.4095004 0.5934999 1.2855003 1.2895002 0.8095001 1.4135004 0.5934999 0.5934999 1.2855003 0.81350005 1.4095004 0.9330002 0.8490002 0.8490002 0.9330002 0.9330002 0.53700006 0.53700006 0.85300016 0.8245002 0.90450025 0.38449994 0.5285001 0.52050006 0.38449994 0.8325002 0.91250026 0.8290002 0.9090002 0.38899994 0.53300005 0.52500004 0.38899994 0.8370002 0.91700023 0.91250026 0.6485001 0.6485001 0.38449994 0.7205001 0.9085002 0.4565 0.6445001 0.7205001 0.4565 0.9085002 0.6445001 0.5285001 0.71650016 0.71650016 0.90450025 0.9085002 0.5245 0.86850023 0.7125001 0.4525 0.71650016 0.6765001 0.6765001 0.52050006 0.71650016 0.86850023 0.4525 0.82850015 0.67250013 0.5245 0.5245 0.82850015 0.4525 0.67250013 0.86850023 0.4525 0.86850023 0.5245 0.7125001 0.9085002 0.4565001 0.4165001 0.4165001 0.4565001 0.4565001 0.19249997 0.4165001 0.2605 0.26450002 0.4525001 0.19249997 0.41250008 0.4165001 0.2605 0.4565001 0.19249997 0.19249997 0.41250008 0.26450002 0.4525001 0.4565001 0.19249997 0.4165001 0.2605 0.26450002 0.4525001 0.19249997 0.41250008 0.4165001 0.2605 0.4565001 0.19249997 0.19249997 0.41250008 0.26450002 0.4525001)</t>
  </si>
  <si>
    <t>20141001154921-1538</t>
  </si>
  <si>
    <t>20141001160114-5043</t>
  </si>
  <si>
    <t>(GlyphFn Object-1171 User-Drawn-Sketch-Layer-189)</t>
  </si>
  <si>
    <t>20141001155718-3462</t>
  </si>
  <si>
    <t>(0.45349997 0.44949996 0.44949996 0.44949996 0.45349997 0.44949996 0.44949996 0.44949996 0.45349997 0.14849998 0.14449999 0.14449999 0.14449999 0.14449999 0.14449999 0.14449999 0.14449999 0.14449999 0.14849998 0.14449999 0.14449999 0.14449999 0.14449999 0.14449999 0.14449999 0.14449999 0.14449999 0.14849998)</t>
  </si>
  <si>
    <t>20141001155851-4106</t>
  </si>
  <si>
    <t>20141001155804-3700</t>
  </si>
  <si>
    <t>(0.45349997 0.46549994 0.45349997 0.45349997 0.45349997 0.46549994 0.46549994 0.45349997 0.45349997 0.14849998 0.14849998 0.14849998 0.14849998 0.15249997 0.15249997 0.14449999 0.15249997 0.14849998 0.14449999 0.14849998 0.14849998 0.14849998 0.14449999 0.14449999 0.14449999 0.15249997 0.14849998 0.14449999 0.14849998 0.14849998 0.14849998 0.14449999 0.14449999)</t>
  </si>
  <si>
    <t>20141001160054-4909</t>
  </si>
  <si>
    <t>20141001155542-2854</t>
  </si>
  <si>
    <t>20141001155343-2689</t>
  </si>
  <si>
    <t>(0.032500003 0.028500002 0.028500002 0.036500003 0.036500003 0.068500005 0.032500003 0.028500002 0.028500002 0.036500003 0.036500003 0.028500002 0.028500002 0.032500003 0.036500003 0.028500002 0.028500002 0.032500003 0.036500003 0.028500002 0.028500002 0.032500003 0.036500003 0.028500002 0.028500002 0.032500003 0.032500003 0.028500002 0.028500002 0.036500003)</t>
  </si>
  <si>
    <t>20141001160033-4837</t>
  </si>
  <si>
    <t>(0.23100002 0.20500001 0.20500001)</t>
  </si>
  <si>
    <t>(0.036500003 0.044500005 0.048500005 0.048500005 0.044500005 0.052500006 0.056500006 0.048500005 0.048500005 0.056500006 0.052500006 0.044500005 0.048500005 0.048500005 0.044500005 0.036500003 0.048500005 0.056500006 0.048500005 0.048500005 0.048500005 0.048500005 0.056500006 0.048500005 0.08850001 0.10050001 0.10450001 0.10050001 0.11250001 0.10050001 0.10450001 0.10050001 0.08850001 0.08850001 0.10050001 0.10450001 0.10050001 0.11250001 0.10050001 0.10450001 0.10050001 0.08850001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 0.036500003 0.044500005 0.048500005 0.048500005 0.044500005 0.052500006 0.056500006 0.048500005 0.048500005 0.056500006 0.052500006 0.044500005 0.048500005 0.048500005 0.044500005 0.036500003)</t>
  </si>
  <si>
    <t>20141001155649-3204</t>
  </si>
  <si>
    <t>(0.51699996 0.51699996 0.37299997 0.477 0.5295 0.7415 0.5295 0.5255 0.5295 0.74549997 0.74549997 0.5295 0.5255 0.37299997 0.481 0.4325 0.36049998 0.50049996 0.4285 0.3645 0.4685 0.46449998 0.3645 0.18049999 0.2525 0.18049999 0.14849998 0.2525 0.18049999 0.18049999 0.18049999 0.21649998 0.24849999 0.14849998 0.18049999 0.14849998 0.2525 0.18049999 0.18049999 0.18049999 0.21649998 0.24849999 0.14849998 0.18049999)</t>
  </si>
  <si>
    <t>20141001160016-4724</t>
  </si>
  <si>
    <t>(0.056500003 0.064500004 0.068500005 0.064500004 0.064500004 0.068500005 0.0325 0.068500005 0.0365 0.064500004 0.0365 0.064500004 0.0405 0.068500005 0.068500005 0.064500004 0.052500002 0.064500004 0.068500005 0.0485 0.052500002 0.0485 0.064500004 0.0325 0.0365 0.0365 0.0405 0.032500003 0.028500002 0.028500002 0.032500003 0.036500003 0.036500003 0.0165 0.0205 0.0165 0.032500003 0.028500002 0.0205 0.028500002 0.032500003 0.036500003 0.0165 0.0205 0.0165 0.032500003 0.028500002 0.0205 0.028500002 0.032500003)</t>
  </si>
  <si>
    <t>20141001155706-3319</t>
  </si>
  <si>
    <t>(0.46549997 0.45349997 0.45349997 0.45349997 0.45349997 0.46549997 0.45349997 0.46549997 0.45349997 0.14849998 0.14849998 0.14849998 0.15249997 0.14849998 0.15249997 0.14449999 0.14449999 0.14849998 0.14849998 0.14849998 0.14449999 0.15249997 0.14849998 0.14449999 0.14449999 0.14449999 0.14849998 0.14849998 0.14849998 0.14449999 0.15249997 0.14849998 0.14449999)</t>
  </si>
  <si>
    <t>20141001154747-1238</t>
  </si>
  <si>
    <t>20141001155807-3729</t>
  </si>
  <si>
    <t>(0.45349997 0.45749998 0.4615 0.45749998 0.4615 0.45349997 0.4615 0.45349997 0.45749998 0.14849998 0.14849998 0.15249997 0.14849998 0.14849998 0.15249997 0.15249997 0.14849998 0.14449999 0.14849998 0.14849998 0.14449999 0.14449999 0.14449999 0.14849998 0.15249997 0.14849998 0.14449999 0.14849998 0.14849998 0.14449999 0.14449999 0.14449999 0.14849998)</t>
  </si>
  <si>
    <t>20141001155125-2051</t>
  </si>
  <si>
    <t>20141001155729-3519</t>
  </si>
  <si>
    <t>(GlyphFn Object-998 User-Drawn-Sketch-Layer-167)</t>
  </si>
  <si>
    <t>(0.45349997 0.45349997 0.45749998 0.45749998 0.45349997 0.45349997 0.45349997 0.45749998 0.45349997 0.14849998 0.14849998 0.14849998 0.14849998 0.14849998 0.14449999 0.14849998 0.14849998 0.14449999 0.14849998 0.14449999 0.14449999 0.14449999 0.14849998 0.14449999 0.14849998 0.14849998 0.14449999 0.14849998 0.14449999 0.14449999 0.14449999)</t>
  </si>
  <si>
    <t>20141001155034-1841</t>
  </si>
  <si>
    <t>20141001155154-2195</t>
  </si>
  <si>
    <t>20141001154922-1552</t>
  </si>
  <si>
    <t>20141001154747-1237</t>
  </si>
  <si>
    <t>20141001160014-4690</t>
  </si>
  <si>
    <t>(GlyphFn Object-1199 Ghost-Layer-198)</t>
  </si>
  <si>
    <t>(GlyphFn Object-1203 Ghost-Layer-199)</t>
  </si>
  <si>
    <t>20141001155900-4190</t>
  </si>
  <si>
    <t>(3 3 4 4 3 3 3 3 3 3 3 3 3 3 3 3 3 3 3 3 3 3)</t>
  </si>
  <si>
    <t>(0.044500005 0.028500002 0.024500001 0.072500005 0.028500002 0.0125 0.0125 0.044500005 0.028500002 0.028500002 0.028500002 0.044500005 0.044500005 0.044500005 0.044500005 0.044500005 0.044500005 0.044500005 0.0125 0.0125 0.028500002 0.044500005)</t>
  </si>
  <si>
    <t>20141001155246-2383</t>
  </si>
  <si>
    <t>20141001155246-2381</t>
  </si>
  <si>
    <t>(GlyphFn Object-694 User-Drawn-Sketch-Layer-109)</t>
  </si>
  <si>
    <t>(GlyphFn Object-690 User-Drawn-Sketch-Layer-109)</t>
  </si>
  <si>
    <t>(8 8 8 8 8 8 8 8 8 8 8 8 8 8 8 8 4 4 4 4 4 4 4 4 6 6 6 6 6 6 6 6 3 3 3 3 3 3 3 3 3 3 3 3 3 3 3 3 3 3 3 3 3 3 3 3 3 3 3 3 3 3 3 3 3 3 3 3 3 3 3 3)</t>
  </si>
  <si>
    <t>(0.796 0.796 0.796 0.796)</t>
  </si>
  <si>
    <t>(0.5734999 0.5774999 0.5734999 0.5774999 0.5734999 0.5774999 0.5734999 0.5774999 0.5734999 0.5775 0.5734999 0.5775 0.5734999 0.5774999 0.5734999 0.5774999 0.37649995 0.37649995 0.36849996 0.36849996 0.37649995 0.37649995 0.36849996 0.36849996 0.38099995 0.38099995 0.37299997 0.37299997 0.38099995 0.38099995 0.37299997 0.37299997 0.18849997 0.18849997 0.18849997 0.18849997 0.18849997 0.18849997 0.18849997 0.18849997 0.18449998 0.18849997 0.18449998 0.18849997 0.18449998 0.18849997 0.18449998 0.18849997 0.18449998 0.18849997 0.18449998 0.18849997 0.18449998 0.18849997 0.18449998 0.18849997 0.18449998 0.18849997 0.18449998 0.18849997 0.18449998 0.18849997 0.18449998 0.18849997 0.18449998 0.18849997 0.18449998 0.18849997 0.18449998 0.18849997 0.18449998 0.18849997)</t>
  </si>
  <si>
    <t>20141001154920-1527</t>
  </si>
  <si>
    <t>(GlyphFn Object-502 User-Drawn-Sketch-Layer-33)</t>
  </si>
  <si>
    <t>(GlyphFn Object-503 User-Drawn-Sketch-Layer-33)</t>
  </si>
  <si>
    <t>20141001155035-1858</t>
  </si>
  <si>
    <t>20141001155731-3529</t>
  </si>
  <si>
    <t>(8 8 8 8 8 8 8 8 8 8 8 8 8 8 8 8 6 6 6 6 6 6 6 6 6 6 6 6 6 6 6 6 4 4 6 6 4 4 4 4 4 4 4 4 4 4 4 4 4 4 4 4 4 4 4 4 4 4 4 4 4 4 4 4 4 4 4 4 3 3 3 3 3 3 3 3 3 3 3 3 3 3 3 3 3 3 3 3 3 3 3 3 3 3 3 3 3 3 3 3 3 3 3 3 3 3)</t>
  </si>
  <si>
    <t>(1.0275 1.0185001 0.9240001 0.9240001)</t>
  </si>
  <si>
    <t>(0.7255 0.67349994 0.7215 0.67349994 0.67349994 0.76550007 0.67349994 0.75750005 0.7215 0.67349994 0.7255 0.67349994 0.67349994 0.75750005 0.67349994 0.76550007 0.493 0.445 0.489 0.445 0.445 0.49300003 0.445 0.48900002 0.489 0.445 0.493 0.445 0.445 0.489 0.445 0.493 0.51250005 0.52050006 0.517 0.52500004 0.43249997 0.48049998 0.43249997 0.47649997 0.48049998 0.43249997 0.43249997 0.47649997 0.43249997 0.47649997 0.43249997 0.48049998 0.47649997 0.43249997 0.43249997 0.48049998 0.48049998 0.43249997 0.47649997 0.43249997 0.43249997 0.48049998 0.47649997 0.43249997 0.43249997 0.47649997 0.43249997 0.48049998 0.47649997 0.43249997 0.43249997 0.48049998 0.2605 0.2605 0.22049998 0.22049998 0.22049998 0.22049998 0.22049998 0.21649998 0.22049998 0.21649998 0.21649998 0.2605 0.21649998 0.2565 0.22049998 0.21649998 0.22049998 0.21649998 0.21649998 0.2565 0.21649998 0.2605 0.22049998 0.21649998 0.22049998 0.21649998 0.21649998 0.2605 0.21649998 0.2565 0.22049998 0.21649998 0.22049998 0.21649998 0.21649998 0.2565 0.21649998 0.2605)</t>
  </si>
  <si>
    <t>20141001160032-4812</t>
  </si>
  <si>
    <t>(GlyphFn Object-1136 User-Drawn-Sketch-Layer-185)</t>
  </si>
  <si>
    <t>20141001155619-2987</t>
  </si>
  <si>
    <t>(0.37299997 0.4615 0.45749998 0.5255 0.5295 0.4615 0.45749998 0.45749998 0.5295 0.4615 0.36049998 0.30049998 0.14849998 0.14849998 0.14849998 0.15249997 0.14849998 0.15249997 0.18049999 0.14849998 0.14849998 0.14449999 0.14449999 0.18049999 0.14849998 0.14849998 0.15249997 0.18049999 0.14849998 0.14849998 0.14449999 0.14449999 0.18049999 0.14849998)</t>
  </si>
  <si>
    <t>20141001155822-3849</t>
  </si>
  <si>
    <t>(6 6 6 6 6 8 8 8 8 8 8 8 8 8 6 6 4 4 4 4 4 4 4 4 4 4 3 3 3 3 3 3 3 3 3 3 3 3 3 3 3 3 3 3 3 3 3 3 3 3 3 3 3)</t>
  </si>
  <si>
    <t>(0.63300014 0.63300014 0.66900015 0.66900015 0.66900015 0.9775003 0.46949995 0.46949995 0.46949995 0.9775003 0.46949995 0.46949995 0.46949995 0.97350025 0.63300014 0.63300014 0.30449995 0.6485002 0.61650014 0.47650006 0.47650006 0.6485002 0.61650014 0.44450006 0.44450006 0.61650014 0.29250008 0.15249997 0.15249997 0.32450008 0.32450008 0.29250008 0.14849998 0.14849998 0.32450008 0.29250008 0.15249997 0.14849998 0.15249997 0.32450008 0.15249997 0.14849998 0.15249997 0.32450008 0.29250008 0.15249997 0.14849998 0.15249997 0.32450008 0.15249997 0.14849998 0.15249997 0.32450008)</t>
  </si>
  <si>
    <t>20141001155208-2252</t>
  </si>
  <si>
    <t>(3 3 4 3 3 3 3 3 3 3 3 3 3 3 3 3 3 3 3)</t>
  </si>
  <si>
    <t>(0.032500003 0.032500003 0.064500004 0.032500003 0.032500003 0.032500003 0.032500003 0.0085 0.0085 0.032500003 0.032500003 0.0085 0.0085 0.032500003 0.032500003 0.032500003 0.032500003 0.032500003 0.032500003)</t>
  </si>
  <si>
    <t>20141001160032-4819</t>
  </si>
  <si>
    <t>20141001155921-4370</t>
  </si>
  <si>
    <t>20141001155714-3415</t>
  </si>
  <si>
    <t>(0.032500003 0.060500003 0.024500001 0.028500002 0.032500003 0.024500001 0.024500001 0.032500003 0.028500002 0.024500001 0.024500001 0.032500003 0.028500002 0.024500001 0.024500001 0.032500003 0.028500002 0.024500001 0.024500001 0.032500003 0.028500002 0.024500001 0.024500001 0.028500002 0.032500003 0.024500001)</t>
  </si>
  <si>
    <t>20141001160053-4882</t>
  </si>
  <si>
    <t>20141001155708-3339</t>
  </si>
  <si>
    <t>20141001155609-2882</t>
  </si>
  <si>
    <t>20141001155614-2924</t>
  </si>
  <si>
    <t>(0.37699997 0.4615 0.53349996 0.4615 0.53349996 0.4615 0.4615 0.4615 0.4615 0.5295 0.3645 0.30049998 0.14849998 0.14849998 0.14849998 0.15249997 0.14849998 0.18449998 0.14849998 0.14849998 0.14449999 0.14849998 0.15249997 0.18049999 0.14849998 0.18449998 0.14849998 0.14849998 0.14849998 0.14449999 0.14849998 0.15249997 0.18049999 0.14849998 0.18449998 0.14849998)</t>
  </si>
  <si>
    <t>20141001155830-3940</t>
  </si>
  <si>
    <t>20141001160113-5020</t>
  </si>
  <si>
    <t>(3 3 3 3 3 3 3 3 3 3 3 3 3 4 4 4 4 4 4 4 4 4 4 3 3 3 3 3 3 3 3 3 3 3 3 3 3 3 3 3 3 3 3 3 3 3 3 3 3 3 3 3 3 3 3 3 3 3 3 3 3 3 3 3 3 3 3 3 3 3 3 3 3 3 3 3 3 3 3 3 3 3 3 3 3 3 3 3 3 3 3)</t>
  </si>
  <si>
    <t>(0.11600001 0.094500005)</t>
  </si>
  <si>
    <t>(0.052500006 0.044500005 0.044500005 0.044500005 0.0165 0.0085 0.0165 0.044500005 0.052500006 0.044500005 0.044500005 0.044500005 0.052500006 0.09650001 0.060500003 0.09650001 0.068500005 0.08450001 0.060500003 0.09650001 0.068500005 0.08850001 0.056500003 0.044500005 0.052500006 0.036500003 0.040500004 0.044500005 0.044500005 0.044500005 0.052500006 0.052500006 0.044500005 0.044500005 0.044500005 0.040500004 0.036500003 0.052500006 0.044500005 0.052500006 0.044500005 0.044500005 0.044500005 0.040500004 0.036500003 0.052500006 0.044500005 0.052500006 0.044500005 0.044500005 0.044500005 0.040500004 0.036500003 0.052500006 0.044500005 0.052500006 0.044500005 0.044500005 0.044500005 0.040500004 0.036500003 0.052500006 0.044500005 0.052500006 0.044500005 0.044500005 0.044500005 0.040500004 0.036500003 0.052500006 0.044500005 0.052500006 0.044500005 0.0165 0.044500005 0.044500005 0.0085 0.040500004 0.036500003 0.0085 0.052500006 0.044500005 0.0165 0.044500005 0.052500006 0.036500003 0.040500004 0.044500005 0.044500005 0.044500005 0.052500006)</t>
  </si>
  <si>
    <t>20141001154758-1279</t>
  </si>
  <si>
    <t>20141001155729-3514</t>
  </si>
  <si>
    <t>(GlyphFn Object-999 User-Drawn-Sketch-Layer-167)</t>
  </si>
  <si>
    <t>(0.4615 0.45349997 0.45349997 0.45349997 0.45349997 0.4615 0.45349997 0.4615 0.45349997 0.14849998 0.14849998 0.14849998 0.14849998 0.14849998 0.14849998 0.14449999 0.14849998 0.14449999 0.14849998 0.14449999 0.14849998 0.14449999 0.14849998 0.14849998 0.14449999 0.14849998 0.14449999 0.14849998 0.14449999 0.14849998 0.14449999 0.14849998)</t>
  </si>
  <si>
    <t>20141001155837-4026</t>
  </si>
  <si>
    <t>20141001155615-2942</t>
  </si>
  <si>
    <t>20141001155259-2453</t>
  </si>
  <si>
    <t>20141001155625-3062</t>
  </si>
  <si>
    <t>20141001155812-3804</t>
  </si>
  <si>
    <t>20141001155850-4083</t>
  </si>
  <si>
    <t>20141001155914-4275</t>
  </si>
  <si>
    <t>20141001154833-1368</t>
  </si>
  <si>
    <t>(0.032500003 0.032500003 0.032500003 0.0125 0.032500003 0.0205 0.0125 0.032500003 0.0125 0.032500003 0.0205 0.0125 0.032500003 0.0205 0.0205 0.0125 0.0205 0.032500003 0.0125)</t>
  </si>
  <si>
    <t>20141001155716-3450</t>
  </si>
  <si>
    <t>(6 6 6 8 8 8 8 8 8 8 8 8 6 6 4 4 4 4 4 4 4 4 3 3 3 3 3 3 3 3 3 3 3 3 3 3 3 3 3 3 3 3 3 3)</t>
  </si>
  <si>
    <t>(0.445 0.37299997 0.445 0.5255 0.53749996 0.67349994 0.67349994 0.5295 0.53349996 0.53749996 0.67349994 0.5295 0.37299997 0.445 0.3965 0.36049998 0.43249997 0.3965 0.43249997 0.3645 0.37249994 0.43249997 0.15649997 0.15649997 0.18049999 0.18049999 0.18049999 0.18049999 0.21649998 0.21649998 0.14849998 0.18049999 0.15649997 0.21649998 0.18049999 0.18049999 0.18049999 0.21649998 0.21649998 0.14849998 0.18049999 0.15649997 0.21649998 0.18049999)</t>
  </si>
  <si>
    <t>20141001155117-2005</t>
  </si>
  <si>
    <t>20141001155807-3741</t>
  </si>
  <si>
    <t>20141001155852-4128</t>
  </si>
  <si>
    <t>20141001155319-2521</t>
  </si>
  <si>
    <t>20141001154940-1622</t>
  </si>
  <si>
    <t>(GlyphFn Object-516 User-Drawn-Sketch-Layer-37)</t>
  </si>
  <si>
    <t>20141001155148-2168</t>
  </si>
  <si>
    <t>20141001154902-1432</t>
  </si>
  <si>
    <t>(GlyphFn Object-475 User-Drawn-Sketch-Layer-29)</t>
  </si>
  <si>
    <t>(6 6 6 6 6 6 6 6 6 6 6 6 6 6 6 6 6 6 6 6 6 8 8 8 8 9 9 9 8 8 8 8 9 9 8 8 8 8 6 6 6 6 6 6 6 6 4 4 4 4 4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</si>
  <si>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(0.253 0.26099998 0.38099995 0.37699997 0.30899996 0.10900001 0.4450001 0.18900001 0.60500014 0.61300015 0.60500014 0.12500001 0.25299996 0.61300015 0.11700001 0.4450001 0.18900001 0.30499998 0.11700001 0.41299993 0.38099995 0.38149995 0.8495002 0.3495 0.3495 0.9255003 0.7535002 0.5174999 0.3615 0.42149997 0.52149993 0.5215 0.4974999 0.4934999 0.6455001 0.2975 0.46149996 0.38549995 0.32099995 0.54100007 0.37699997 0.25699997 0.33299997 0.23300001 0.54100007 0.25699997 0.08050001 0.072500005 0.0485 0.3685001 0.1365 0.37300012 0.141 0.13650002 0.16050002 0.20050001 0.1525 0.20849995 0.09650001 0.30849993 0.44850007 0.21649998 0.31249994 0.5245001 0.30449995 0.3205001 0.3845001 0.14850001 0.20849998 0.21249998 0.32849997 0.21650001 0.18850002 0.24849999 0.24450001 0.26849997 0.2765 0.1525 0.060500003 0.064500004 0.12850001 0.32449996 0.2125 0.18450001 0.24449998 0.22450002 0.28849998 0.1445 0.28449994 0.19249995 0.08450001 0.14850001 0.24049997 0.38050008 0.14850001 0.24449997 0.3565001 0.21249998 0.58850014 0.32050008 0.08450001 0.11650001 0.12050001 0.22049996 0.3605001 0.12850001 0.22449997 0.35250008 0.25249997 0.32050008 0.6005002 0.3645001 0.15650001 0.16050002 0.25249997 0.3925001 0.16050002 0.25649998 0.4045001 0.21649997 0.32450008 0.46450004 0.22849996 0.12050001 0.12450001 0.12450001 0.12050001 0.08850001 0.12050001 0.11250001 0.15650001 0.08050001 0.36050013 0.59650016 0.3885001 0.12050001 0.14450002 0.14050001 0.108500004 0.14050001 0.072500005 0.18850002 0.10850001 0.08050001 0.31650007 0.4205001 0.1525 0.14050001 0.14450002 0.3885001 0.18050002 0.076500006 0.18450001 0.11250001 0.08450001 0.0485 0.1525 0.43250012 0.12050001 0.12450001 0.3685001 0.16050002 0.08850001 0.08450001 0.15650001 0.13250001 0.09650001 0.052500002 0.3325001 0.11250001 0.14450002 0.12050001 0.2245 0.14050001 0.1485 0.072500005 0.24849996 0.25249997 0.18450001 0.1565 0.12450001 0.12050001 0.1685 0.12450001 0.116500005 0.1605 0.0485 0.22449996 0.29649997 0.22850001 0.2045 0.26449996 0.26049995 0.30849996 0.26449996 0.18049997 0.22849996 0.08050001 0.056500003 0.12850001 0.29649997 0.27249998 0.32849997 0.29249996 0.4364999 0.36849993 0.21249998 0.29249996 0.11250001 0.08850001 0.056500003 0.22449996 0.4004999 0.36449996 0.32849997 0.27249995 0.27649996 0.24849997 0.32849997 0.14850001 0.12450001 0.19249997 0.36049992 0.23649995 0.34449995 0.26049995 0.4044999 0.29649997 0.18049997 0.30849996 0.08050001 0.056500003 0.060500003 0.22849995 0.3684999 0.20850003 0.124500014 0.26849997 0.16050002 0.1525 0.14850001 0.18449996 0.060500003 0.064500004 0.068500005 0.20849995 0.35649997 0.21649998 0.31249994 0.5245001 0.28849998 0.38849992 0.18449996 0.24849997 0.31249997 0.17649998 0.20849998 0.28449997 0.52050006 0.28449997 0.08050001 0.14450002 0.32849997 0.18849997 0.19249998 0.32049996 0.38849992 0.26849997 0.064500004 0.12850001 0.23650001 0.16050002 0.25649998 0.4045001 0.16850002 0.26849997 0.18849996 0.3284999 0.09250001 0.3685001 0.16050002 0.08850001 0.052500002 0.124500014 0.19250003 0.1685 0.11250001 0.08850001 0.1925 0.076500006 0.08050001 0.1565 0.2245 0.20050001 0.17650002 0.12050001 0.2245 0.14050001 0.14450002 0.2205 0.1525 0.32849997 0.15650001 0.1685 0.12450001 0.116500005 0.18850002 0.12050001 0.052500002 0.22849996 0.22049998 0.30849996 0.26449996 0.18049997 0.2525 0.18449998 0.08450001 0.060500003 0.2525 0.4364999 0.36849993 0.21249998 0.18049997 0.28849995 0.1885 0.1645 0.22450002 0.30049998 0.2325 0.18450001 0.1525 0.2605 0.29249996 0.16849999 0.36449996 0.13250001 0.30049998 0.2805 0.18450001 0.32849997 0.36049992 0.23649995 0.34449995 0.12850001 0.29649997 0.26049998 0.16450001 0.30849996 0.22849995 0.3684999 0.20850003 0.13250001 0.13650002 0.20050001 0.26849997 0.14850001 0.068500005 0.20849995 0.3045001 0.09650001 0.024500001 0.1285 0.036500003 0.040500004 0.20049995 0.1325 0.072500005 0.028500002 0.032500003 0.20049995 0.15649997 0.2965001 0.1285 0.060500007 0.060500007 0.024500001 0.056500006 0.15249997 0.09250001 0.060500007 0.29250008 0.10850001 0.028500002 0.1285 0.064500004 0.1285 0.064500004 0.16049996 0.1285 0.15649997 0.2965001 0.060500007 0.064500004 0.16049996 0.08450001 0.060500007 0.056500006 0.29250008 0.024500001 0.056500006 0.064500004 0.056500006 0.060500007 0.024500001 0.3045001 0.09650001 0.064500004 0.028500002 0.024500001 0.09650001 0.072500005 0.028500002 0.09650001 0.09250001 0.056500006 0.024500001 0.20049995 0.1325 0.23649995 0.15649997 0.15249997 0.056500006 0.032500003 0.20049995 0.10050001 0.1285 0.09250001 0.16049996 0.036500003 0.040500004 0.09650001 0.10850001 0.024500001 0.028500002 0.16849995 0.060500007 0.15249997 0.22849996 0.116500005 0.024500001 0.08850001 0.14849998 0.1285 0.15649997 0.2965001 0.060500007 0.064500004 0.16049996 0.08450001 0.060500007 0.056500006 0.29250008 0.024500001 0.056500006 0.064500004 0.056500006 0.060500007 0.024500001 0.3045001 0.09650001 0.08450001 0.0165 0.048500005 0.052500006 0.024500001 0.1285 0.064500004 0.028500002 0.024500001 0.09650001 0.072500005 0.028500002 0.09650001 0.09250001 0.056500006 0.024500001 0.20049995 0.1325 0.23649995 0.15649997 0.15249997 0.056500006 0.032500003 0.20049995 0.10050001 0.1285 0.09250001 0.16049996 0.036500003 0.040500004 0.09650001 0.10850001 0.024500001 0.028500002 0.16849995 0.060500007)</t>
  </si>
  <si>
    <t>20141001155227-2333</t>
  </si>
  <si>
    <t>20141001155034-1843</t>
  </si>
  <si>
    <t>20141001155807-3732</t>
  </si>
  <si>
    <t>(0.60500014 0.60500014 0.5970001 0.5970001 0.90950024 0.46149996 0.4615 0.4615 0.90950024 0.46149996 0.46149996 0.4615 0.90950024 0.6010002 0.6010002 0.58850014 0.44450006 0.44450006 0.5805001 0.5845002 0.4445001 0.4445001 0.58850014 0.29250008 0.28850007 0.15249997 0.15249997 0.2965001 0.29250008 0.28850007 0.2965001 0.2965001 0.2965001 0.15249997 0.14449999 0.15249997 0.28850007 0.14849998 0.14449999 0.14849998 0.29250008 0.2965001 0.15249997 0.14449999 0.15249997 0.28850007 0.14849998 0.14449999 0.14849998 0.29250008)</t>
  </si>
  <si>
    <t>20141001155109-1956</t>
  </si>
  <si>
    <t>20141001155621-3011</t>
  </si>
  <si>
    <t>(0.37299997 0.481 0.521 0.521 0.74950004 0.5255 0.5295 0.5255 0.74950004 0.5295 0.5295 0.5295 0.74549997 0.481 0.37299997 0.4685 0.3645 0.3645 0.4685 0.36049998 0.4325 0.4325 0.50450003 0.18049999 0.2525 0.18049999 0.2525 0.21649998 0.18049999 0.18049999 0.18049999 0.2525 0.14849998 0.18049999 0.14849998 0.2525 0.21649998 0.18049999 0.18049999 0.18049999 0.2525 0.14849998 0.18049999 0.14849998 0.2525)</t>
  </si>
  <si>
    <t>20141001155624-3041</t>
  </si>
  <si>
    <t>20141001160030-4771</t>
  </si>
  <si>
    <t>20141001160032-4804</t>
  </si>
  <si>
    <t>20141001154903-1436</t>
  </si>
  <si>
    <t>(6 6 6 6 6 6 6 6 6 6 6 6 6 6 6 6 6 6 6 6 6 6 6 6 6 6 6 6 6 6 6 6 6 6 6 8 8 8 8 8 8 8 8 8 8 8 8 9 9 4 9 9 8 8 8 8 8 8 8 8 8 8 8 8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</si>
  <si>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(1.02 1.0065)</t>
  </si>
  <si>
    <t>(0.361 0.46099997 0.18500002 0.12500001 0.30499998 0.37299997 0.41299993 0.269 0.329 0.361 0.253 0.18500002 0.37299997 0.357 0.37299997 0.37700006 0.38099995 0.44499993 0.38899994 0.42499995 0.46899992 0.5970001 0.39299995 0.513 0.49299997 0.513 0.43699992 0.357 0.37299997 0.49299997 0.357 0.38099995 0.13700001 0.5970001 0.38099995 0.5974999 0.5254999 0.6895 0.59349996 0.3575 0.6495 0.6135 0.5734999 0.41749996 0.70149994 0.38549995 0.3735 0.56949997 0.5374999 0.064500004 0.5854999 0.6014999 0.5575 0.60949993 0.7015002 0.52549994 0.5494999 0.5974999 0.55349994 0.6574999 0.7054999 0.74150014 0.53749996 0.46149993 0.44900012 0.38899994 0.40500003 0.357 0.253 0.265 0.46099997 0.44900012 0.26099998 0.38899994 0.40500003 0.5970001 0.38099995 0.39299995 0.30499998 0.253 0.068500005 0.5765002 0.46049994 0.36849993 0.37250012 0.052500002 0.0485 0.38049996 0.47649997 0.3845 0.34449998 0.064500004 0.056500003 0.33650005 0.36849993 0.26849997 0.13250001 0.064500004 0.124500014 0.4645 0.4565 0.36450005 0.39250004 0.38849992 0.42449993 0.38049996 0.46050006 0.5285001 0.4365001 0.3325001 0.16049999 0.1645 0.124500014 0.12850001 0.27649993 0.30049995 0.22850001 0.37649995 0.34049994 0.19250003 0.3564999 0.34849995 0.25649998 0.28449997 0.41649994 0.45249993 0.44849995 0.5285001 0.46050006 0.4245001 0.3365001 0.1645 0.16049999 0.12850001 0.124500014 0.27249995 0.33249995 0.18450001 0.33249995 0.30449995 0.15650001 0.31649998 0.3085 0.21650001 0.24450003 0.31649998 0.35249996 0.3205 0.40050012 0.4365001 0.3365001 0.40450013 0.2325 0.16849999 0.19650002 0.13250001 0.28049994 0.47649992 0.13250001 0.28049994 0.4444999 0.29649997 0.37649995 0.36849996 0.2765 0.3045 0.41249996 0.44849995 0.45649993 0.5365001 0.5765002 0.37250012 0.3325001 0.16049999 0.1565 0.124500014 0.12050001 0.26849994 0.38049993 0.12850001 0.27649993 0.33649993 0.18850002 0.36049992 0.31649995 0.29249996 0.25649998 0.38449994 0.45249993 0.44849995 0.44849995 0.38049996 0.34449998 0.25649998 0.1645 0.16049999 0.08850001 0.08450001 0.18449996 0.24449998 0.14450002 0.24449998 0.21649997 0.1925 0.4925 0.50049996 0.30050004 0.36050004 0.43249992 0.4725 0.4285 0.39249992 0.46049994 0.36849993 0.26449996 0.09650001 0.1005 0.1645 0.16849999 0.23249996 0.25649998 0.26849997 0.33249995 0.29649997 0.12850001 0.26049995 0.25249997 0.36049992 0.18849996 0.32049996 0.35249996 0.34849998 0.31249997 0.24449998 0.20850003 0.12050001 0.22849996 0.22449997 0.056500003 0.052500002 0.116500005 0.17650002 0.11250001 0.17650002 0.14850001 0.26049995 0.28849995 0.25649998 0.19649996 0.36049992 0.32449996 0.36049998 0.35649997 0.28849998 0.22049996 0.18450001 0.09650001 0.064500004 0.060500003 0.26449996 0.26049995 0.064500004 0.12450001 0.32049996 0.12450001 0.09650001 0.09650001 0.18850002 0.15650001 0.09650001 0.26049995 0.19650002 0.23250002 0.2245 0.15650001 0.18850002 0.26049995 0.0925 0.060500003 0.1605 0.26049995 0.36049998 0.1645 0.060500003 0.43249992 0.23649995 0.064500004 0.064500004 0.28449997 0.29249996 0.09250001 0.15250002 0.33249998 0.37250006 0.36450005 0.32849997 0.36049998 0.43249992 0.26449996 0.09650001 0.1965 0.1645 0.2645 0.32849997 0.22449996 0.33649993 0.4004999 0.22849996 0.060500003 0.3445 0.35249996 0.15250002 0.21250002 0.36049998 0.40050006 0.36850005 0.33249998 0.36849993 0.26849997 0.33649996 0.1685 0.10450001 0.2365 0.1725 0.23649997 0.43249992 0.1725 0.23649997 0.4004999 0.23249996 0.4645 0.4565 0.36450005 0.39250004 0.38849992 0.42449993 0.29249996 0.41249996 0.44849995 0.35649997 0.4365001 0.3325001 0.16049999 0.1645 0.056500003 0.08050001 0.18049997 0.2525 0.22850001 0.37649995 0.34049994 0.2805 0.24849999 0.18849997 0.35249993 0.29249996 0.32849997 0.25250003 0.40050012 0.4365001 0.2645 0.1965 0.08850001 0.056500003 0.056500003 0.12450001 0.19650002 0.28049994 0.47649992 0.32849997 0.13250001 0.16050002 0.37649995 0.38449994 0.18449998 0.24449998 0.42849994 0.46850002 0.34849998 0.5365001 0.5765002 0.40450004 0.36849993 0.26049995 0.0925 0.0925 0.052500002 0.124500014 0.26849994 0.38049993 0.2325 0.29649997 0.32449996 0.49650002 0.4925 0.35650003 0.32850003 0.42449993 0.3564999 0.32449996 0.44849995 0.38049996 0.28849995 0.3845 0.2805 0.14850001 0.15250002 0.064500004 0.08850001 0.18449996 0.24449998 0.22049999 0.24849999 0.2125 0.36850005 0.36050004 0.4685 0.29650003 0.29249996 0.32449996 0.19650002 0.31649998 0.34849998 0.2565 0.22049999 0.116500005 0.22449997 0.22849996 0.060500003 0.08450001 0.28449997 0.18049997 0.1565 0.22049999 0.18450001 0.4925 0.50049996 0.30050004 0.36050004 0.43249992 0.4725 0.3205 0.45649993 0.49650002 0.40450004 0.36849993 0.26449996 0.09650001 0.1005 0.060500003 0.08450001 0.18049997 0.29249996 0.26849997 0.33249995 0.29649997 0.28449997 0.29249996 0.09250001 0.15250002 0.33249998 0.37250006 0.25249997 0.32049996 0.36050004 0.46850002 0.43249992 0.26449996 0.09650001 0.1965 0.1565 0.052500002 0.11250001 0.2245 0.33649993 0.4004999 0.22849996 0.3445 0.35249996 0.15250002 0.21250002 0.36049998 0.40050006 0.42449993 0.29649997 0.33650005 0.30450004 0.26849997 0.33649996 0.1685 0.10450001 0.064500004 0.26049995 0.060500003 0.1725 0.1725 0.23649997 0.4004999 0.20049995 0.1325 0.10050001 0.036500003 0.23249996 0.036500003 0.09250001 0.27250004 0.028500002 0.032500003 0.13649999 0.024500001 0.20049995 0.22849996 0.19649996 0.10050001 0.22849996 0.22449997 0.2525 0.032500003 0.08850001 0.060500007 0.26850003 0.22449997 0.1325 0.032500003 0.1325 0.060500007 0.124500014 0.19649996 0.1285 0.20049995 0.24449994 0.036500003 0.24449994 0.036500003 0.20049995 0.15249997 0.19649996 0.18849997 0.22449997 0.3045001 0.1325 0.024500001 0.024500001 0.09650001 0.24449994 0.09650001 0.124500014 0.26850003 0.20049995 0.15649997 0.22449997 0.22449997 0.1325 0.028500002 0.032500003 0.056500006 0.15649997 0.1325 0.09650001 0.16049996 0.22849996 0.22449997 0.15649997 0.2525 0.12050001 0.032500003 0.028500002 0.08850001 0.116500005 0.08850001 0.060500007 0.060500007 0.10050001 0.09250001 0.124500014 0.08850001 0.19649996 0.028500002 0.1285 0.024500001 0.08850001 0.20049995 0.028500002 0.12050001 0.1285 0.09650001 0.1325 0.064500004 0.032500003 0.10050001 0.036500003 0.23249996 0.036500003 0.036500003 0.20049995 0.18049999 0.22449997 0.23249996 0.27250004 0.23649995 0.068500005 0.028500002 0.024500001 0.13649999 0.20049995 0.032500003 0.09250001 0.15249997 0.19649996 0.18849997 0.22449997 0.3045001 0.1325 0.024500001 0.024500001 0.09650001 0.24449994 0.09650001 0.124500014 0.26850003 0.20049995 0.15649997 0.22449997 0.22449997 0.1325 0.028500002 0.032500003 0.056500006 0.15649997 0.1325 0.09650001 0.16049996 0.22849996 0.22449997 0.15649997 0.2525 0.12050001 0.032500003 0.028500002 0.08850001 0.116500005 0.08850001 0.060500007 0.060500007 0.10050001 0.09250001 0.124500014 0.08850001 0.19649996 0.028500002 0.1285 0.024500001 0.08850001 0.20049995 0.028500002 0.12050001 0.1285 0.09650001 0.1325 0.064500004 0.032500003 0.10050001 0.036500003 0.23249996 0.036500003 0.036500003 0.20049995 0.18049999 0.22449997 0.23249996 0.27250004 0.23649995 0.068500005 0.028500002 0.024500001 0.13649999 0.20049995 0.032500003 0.09250001)</t>
  </si>
  <si>
    <t>20141001154948-1686</t>
  </si>
  <si>
    <t>20141001155146-2152</t>
  </si>
  <si>
    <t>20141001155912-4260</t>
  </si>
  <si>
    <t>20141001155813-3814</t>
  </si>
  <si>
    <t>20141001160054-4901</t>
  </si>
  <si>
    <t>20141001155711-3380</t>
  </si>
  <si>
    <t>20141001160110-4977</t>
  </si>
  <si>
    <t>20141001155344-2716</t>
  </si>
  <si>
    <t>(0.6010002 0.6010002 0.6010002 0.37299997 0.6010002 0.9055003 0.46549994 0.52549994 0.5295 0.9055003 0.46549994 0.46549994 0.5295 0.9055003 0.5930002 0.5930002 0.5845002 0.4445001 0.4445001 0.5845002 0.5765002 0.44050005 0.47250006 0.5845002 0.28850007 0.28850007 0.15249997 0.18449998 0.2965001 0.2965001 0.14849998 0.2965001 0.28850007 0.28850007 0.14849998 0.1765 0.14849998 0.28850007 0.15249997 0.14849998 0.18449998 0.2965001 0.28850007 0.14849998 0.1765 0.14849998 0.28850007 0.15249997 0.14849998 0.18449998 0.2965001)</t>
  </si>
  <si>
    <t>20141001155852-4157</t>
  </si>
  <si>
    <t>20141001154914-1504</t>
  </si>
  <si>
    <t>(3 3 4 4 4 4 3 3 3 3 3 3 3 3 3 3 3 3 3 3 3 3 3)</t>
  </si>
  <si>
    <t>(0.032500003 0.044500005 0.0325 0.076500006 0.0325 0.076500006 0.032500003 0.032500003 0.044500005 0.044500005 0.044500005 0.0165 0.0165 0.032500003 0.044500005 0.044500005 0.044500005 0.044500005 0.032500003 0.032500003 0.0165 0.0165 0.044500005)</t>
  </si>
  <si>
    <t>20141001160117-5094</t>
  </si>
  <si>
    <t>(3 4 4 4 4 4 4 4 4 3 3 3 3 3 3 3 3 3 3 3 3 3 3 3 3 3 3 3 3 3 3 3 3 3 3 3 3 3 3 3 3 3 3 3 3 3)</t>
  </si>
  <si>
    <t>(0.098000005 0.098000005)</t>
  </si>
  <si>
    <t>(0.0165 0.0165 0.052500002 0.0165 0.052500002 0.0165 0.052500002 0.0165 0.052500002 0.036500003 0.036500003 0.036500003 0.036500003 0.036500003 0.036500003 0.036500003 0.036500003 0.036500003 0.036500003 0.036500003 0.036500003 0.036500003 0.036500003 0.036500003 0.036500003 0.036500003 0.036500003 0.036500003 0.036500003 0.036500003 0.036500003 0.036500003 0.036500003 0.036500003 0.036500003 0.0085 0.036500003 0.036500003 0.0085 0.0085 0.0085 0.0165 0.036500003 0.036500003 0.036500003 0.036500003)</t>
  </si>
  <si>
    <t>20141001155138-2123</t>
  </si>
  <si>
    <t>(4 4 4 4 3 3 3 3 3 3 3 3 3 3 3 3 3 3 3 3 3 3)</t>
  </si>
  <si>
    <t>(0.0365 0.068500005 0.0365 0.068500005 0.028500002 0.040500004 0.040500004 0.040500004 0.0205 0.040500004 0.028500002 0.0165 0.040500004 0.040500004 0.040500004 0.028500002 0.0205 0.0165 0.028500002 0.040500004 0.0205 0.028500002)</t>
  </si>
  <si>
    <t>20141001154812-1327</t>
  </si>
  <si>
    <t>20141001155716-3445</t>
  </si>
  <si>
    <t>20141001155715-3428</t>
  </si>
  <si>
    <t>(6 6 6 6 6 8 8 8 8 8 8 8 8 8 6 6 6 6 6 4 4 4 4 4 4 4 4 4 4 3 3 3 3 3 3 3 3 3 3 3 3 3 3 3 3 3 3 3 3 3 3 3 3 3 3)</t>
  </si>
  <si>
    <t>(0.58500016 0.449 0.5890001 0.5890001 0.41699997 0.6015 0.60949993 0.88950014 0.88950014 0.60949993 0.6055 0.6055 0.88950014 0.60949993 0.40899998 0.5890001 0.58500016 0.449 0.5890001 0.40449995 0.50850004 0.49650007 0.43249997 0.5725001 0.50850004 0.5725001 0.43650004 0.47250003 0.56850016 0.18849997 0.18049999 0.28450006 0.15249997 0.21649998 0.28450006 0.22049998 0.28850007 0.21249999 0.18049999 0.28450006 0.28850007 0.15249997 0.21649998 0.18849997 0.28450006 0.22049998 0.21249999 0.18049999 0.28450006 0.28850007 0.15249997 0.21649998 0.18849997 0.28450006 0.22049998)</t>
  </si>
  <si>
    <t>20141001154948-1684</t>
  </si>
  <si>
    <t>(GlyphFn Object-528 User-Drawn-Sketch-Layer-39)</t>
  </si>
  <si>
    <t>20141001160109-4960</t>
  </si>
  <si>
    <t>20141001155036-1878</t>
  </si>
  <si>
    <t>20141001155642-3168</t>
  </si>
  <si>
    <t>20141001155211-2276</t>
  </si>
  <si>
    <t>(3 3 4 3 3 3 3 3 3 3 3 3 3 3 3 3 3 3 3 3)</t>
  </si>
  <si>
    <t>(0.032500003 0.0125 0.060500003 0.032500003 0.032500003 0.032500003 0.028500002 0.0125 0.0125 0.032500003 0.028500002 0.0125 0.0125 0.032500003 0.028500002 0.028500002 0.028500002 0.0125 0.028500002 0.032500003)</t>
  </si>
  <si>
    <t>20141001155923-4406</t>
  </si>
  <si>
    <t>20141001155117-2007</t>
  </si>
  <si>
    <t>20141001155344-2718</t>
  </si>
  <si>
    <t>(0.45749998 0.4615 0.45749995 0.4615 0.45749995 0.45749998 0.45749995 0.45749998 0.4615 0.14849998 0.14849998 0.14849998 0.14849998 0.15249997 0.14849998 0.15249997 0.14849998 0.14449999 0.14449999 0.14449999 0.14849998 0.14849998 0.14849998 0.14849998 0.15249997 0.14849998 0.14449999 0.14449999 0.14449999 0.14849998 0.14849998 0.14849998 0.14849998 0.15249997)</t>
  </si>
  <si>
    <t>20141001155903-4233</t>
  </si>
  <si>
    <t>(3 3 4 4 3 3 3 3 3 3 3 3 3 3 3 3 3 3 3 3)</t>
  </si>
  <si>
    <t>(0.040500004 0.024500001 0.024500001 0.064500004 0.024500001 0.0125 0.0125 0.040500004 0.024500001 0.024500001 0.040500004 0.040500004 0.040500004 0.040500004 0.040500004 0.040500004 0.0125 0.0125 0.024500001 0.040500004)</t>
  </si>
  <si>
    <t>20141001155351-2753</t>
  </si>
  <si>
    <t>20141001155922-4396</t>
  </si>
  <si>
    <t>20141001160110-4974</t>
  </si>
  <si>
    <t>20141001155834-3992</t>
  </si>
  <si>
    <t>(0.024500001 0.0125 0.0085 0.0085 0.0125 0.0125 0.0085 0.0085 0.0125)</t>
  </si>
  <si>
    <t>20141001154832-1359</t>
  </si>
  <si>
    <t>(GlyphFn Object-462 User-Drawn-Sketch-Layer-25)</t>
  </si>
  <si>
    <t>(GlyphFn Object-463 User-Drawn-Sketch-Layer-25)</t>
  </si>
  <si>
    <t>(6 6 6 6 6 6 6 6 6 6 6 6 6 6 6 9 9 9 9 9 9 9 9 9 9 8 8 8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t>
  </si>
  <si>
    <t>(0.9255001 0.771 0.6345)</t>
  </si>
  <si>
    <t>(0.20900002 0.125 0.33699995 0.40500003 0.297 0.19300002 0.39299995 0.12900001 0.29299998 0.28899997 0.38899994 0.541 0.541 0.40500003 0.19300002 0.6815001 0.6815001 0.32950002 0.49749997 0.3135 0.49349996 0.3535 0.49749997 0.3775 0.55349994 0.29350004 0.45749992 0.44550002 0.40100002 0.20100002 0.30499998 0.40100002 0.25699997 0.20900002 0.24899998 0.33699995 0.12500001 0.23300001 0.20100002 0.060500003 0.060500003 0.064500004 0.068500005 0.5245 0.15650001 0.18850002 0.28849995 0.22049996 0.12050001 0.39250004 0.35250002 0.18450001 0.15650001 0.16050002 0.20050001 0.12850001 0.13250001 0.16450001 0.21649995 0.28849995 0.18850002 0.14850001 0.108500004 0.1525 0.12450001 0.12850001 0.1685 0.19650002 0.20050001 0.23250002 0.38849992 0.32449996 0.2245 0.18450001 0.14450002 0.14450002 0.11650001 0.12050001 0.16050002 0.23250002 0.16050002 0.08850001 0.18450001 0.11650001 0.124500014 0.29250002 0.5245 0.35650003 0.12850001 0.19250003 0.12450001 0.052500002 0.13650002 0.064500004 0.12050001 0.18450001 0.19250003 0.060500003 0.29250002 0.38850003 0.1605 0.22450002 0.15650001 0.12050001 0.20450002 0.13250001 0.28449997 0.22050002 0.22850001 0.08450001 0.31650004 0.31650004 0.08850001 0.15250002 0.08450001 0.1565 0.068500005 0.068500005 0.08850001 0.15250002 0.12450001 0.064500004 0.068500005 0.16450001 0.39250004 0.14850001 0.22050002 0.18450001 0.1005 0.1005 0.24849999 0.08850001 0.060500003 0.09250001 0.09650001 0.13650002 0.36450005 0.12050001 0.19250003 0.12050001 0.20449999 0.09650001 0.22449999 0.064500004 0.1645 0.08850001 0.08850001 0.12850001 0.13250001 0.2925 0.12850001 0.056500003 0.1725 0.064500004 0.056500003 0.12850001 0.22850001 0.0485 0.0485 0.09250001 0.09650001 0.25649998 0.09250001 0.12050001 0.08850001 0.22049999 0.2925 0.13250001 0.0485 0.21249999 0.072500005 0.11250001 0.15650001 0.11650001 0.2925 0.22049998 0.056500003 0.18849999 0.12450001 0.19650002 0.11250001 0.17249998 0.0325 0.076500006 0.12050001 0.08050001 0.25649998 0.28449997 0.1605 0.12050001 0.12450001 0.2245 0.18449996 0.19250003 0.29649997 0.22449996 0.24849999 0.124500014 0.35650003 0.25649998 0.38850003 0.32050002 0.38850003 0.1605 0.09650001 0.12450001 0.16450001 0.20050001 0.25249997 0.18449996 0.22849996 0.22849996 0.21649998 0.12850001 0.13250001 0.18849997 0.1645 0.09650001 0.1645 0.39250004 0.32850003 0.16050002 0.20050001 0.124500014 0.17649996 0.24849997 0.20050001 0.23250002 0.32449996 0.14850001 0.108500004 0.2245 0.24049997 0.14450002 0.14450002 0.11650001 0.076500006 0.1445 0.32049996 0.25649998 0.1925 0.23250002 0.12450001 0.12450001 0.14850001 0.13250001 0.13650002 0.12050001 0.064500004 0.068500005 0.09650001 0.32450002 0.36050004 0.19250003 0.12450001 0.0485 0.10850001 0.18050002 0.20450002 0.13250001 0.22050002 0.0485 0.28050002 0.22850001 0.4125 0.31650004 0.31650004 0.08850001 0.0485 0.076500006 0.25249997 0.28849998 0.2245 0.1565 0.068500005 0.068500005 0.15250002 0.16849999 0.1725 0.12450001 0.064500004 0.068500005 0.16450001 0.39250004 0.4565 0.28849998 0.124500014 0.0485 0.11250001 0.18450001 0.1005 0.1005 0.08850001 0.052500002 0.056500003 0.060500003 0.15650001 0.09650001 0.13650002 0.36450005 0.28450003 0.116500005 0.28449997 0.20849997 0.0485 0.12050001 0.20449999 0.09650001 0.064500004 0.0485 0.0485 0.1645 0.14850001 0.08850001 0.12850001 0.13250001 0.052500002 0.14850001 0.31649998 0.38049996 0.22049998 0.056500003 0.1725 0.064500004 0.12850001 0.14850001 0.14850001 0.22850001 0.040500004 0.0485 0.09250001 0.09650001 0.21649998 0.3125 0.14850001 0.21249998 0.28449997 0.12050001 0.056500003 0.15650001 0.16050002 0.2405 0.13250001 0.11250001 0.024500001 0.032500003 0.076500006 0.12450001 0.2445 0.2845 0.12050001 0.0405 0.11250001 0.2805 0.12450001 0.22450002 0.1965 0.14050001 0.032500003 0.14850001 0.16449998 0.068500005 0.068500005 0.11650001 0.076500006 0.11650001 0.2925 0.21249998 0.14850001 0.31649998 0.22450002 0.11650001 0.16450001 0.032500003 0.064500004 0.24850002 0.19649999 0.10050001 0.10050001 0.076500006 0.0365 0.08050001 0.25649998 0.37649995 0.3125 0.14850001 0.032500003 0.032500003 0.09650001 0.19649996 0.068500005 0.036500003 0.10450001 0.036500003 0.09250001 0.068500005 0.036500003 0.10450001 0.10050001 0.08850001 0.032500003 0.024500001 0.13649999 0.09250001 0.1285 0.10450001 0.19649996 0.09650001 0.1285 0.08850001 0.060500007 0.1285 0.064500004 0.10450001 0.15649997 0.09250001 0.10050001 0.028500002 0.2605 0.032500003 0.060500007 0.09650001 0.028500002 0.08850001 0.060500007 0.032500003 0.032500003 0.036500003 0.26450002 0.09650001 0.0205 0.09250001 0.024500001 0.036500003 0.13649999 0.028500002 0.028500002 0.032500003 0.1285 0.19249997 0.028500002 0.09250001 0.068500005 0.0205 0.120500006 0.0125 0.060500007 0.10050001 0.0205 0.18849997 0.028500002 0.036500003 0.120500006 0.0125 0.044500005 0.0205 0.064500004 0.18449998 0.0205 0.09250001 0.10450001 0.0205 0.15249997 0.0125 0.056500006 0.056500006 0.0165 0.19249997 0.1285 0.09650001 0.1285 0.08850001 0.060500007 0.1285 0.064500004 0.10450001 0.15649997 0.10050001 0.028500002 0.2605 0.032500003 0.060500007 0.09650001 0.028500002 0.08850001 0.032500003 0.032500003 0.036500003 0.26450002 0.09650001 0.0205 0.09250001 0.024500001 0.13649999 0.028500002 0.028500002 0.032500003 0.1285 0.19249997 0.028500002 0.09250001)</t>
  </si>
  <si>
    <t>20141001154906-1452</t>
  </si>
  <si>
    <t>20141001155116-1990</t>
  </si>
  <si>
    <t>20141001155210-2271</t>
  </si>
  <si>
    <t>20141001154843-1385</t>
  </si>
  <si>
    <t>(GlyphFn Object-466 User-Drawn-Sketch-Layer-27)</t>
  </si>
  <si>
    <t>(4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t>
  </si>
  <si>
    <t>(0.1565 0.148 0.1395)</t>
  </si>
  <si>
    <t>(0.052500002 0.064500004 0.060500003 0.060500003 0.056500003 0.068500005 0.060500003 0.064500004 0.056500003 0.060500003 0.060500003 0.052500002 0.0485 0.0445 0.060500003 0.040500004 0.040500004 0.056500003 0.0485 0.064500004 0.0485 0.068500005 0.068500005 0.0445 0.0485 0.052500002 0.060500003 0.0485 0.0485 0.064500004 0.056500003 0.072500005 0.0485 0.076500006 0.076500006 0.0445 0.0485 0.052500002 0.068500005 0.056500003 0.052500002 0.068500005 0.0485 0.064500004 0.0405 0.076500006 0.064500004 0.0405 0.0445 0.0405 0.064500004 0.060500003 0.056500003 0.068500005 0.052500002 0.064500004 0.0405 0.068500005 0.056500003 0.0405 0.0445 0.0405 0.056500003 0.052500002 0.056500003 0.068500005 0.060500003 0.072500005 0.0405 0.060500003 0.0485 0.0405 0.0445 0.0405 0.052500002 0.0485 0.0445 0.056500003 0.0405 0.052500002 0.0405 0.052500002 0.0405 0.0405 0.0445 0.0405 0.0445 0.0405 0.0405 0.052500002 0.0405 0.052500002 0.0405 0.0365 0.0325 0.0405 0.0365 0.0325 0.0365 0.0365 0.0365 0.0365 0.0365 0.0365 0.0485 0.068500005 0.060500003 0.076500006 0.052500002 0.040500004 0.040500004 0.052500002 0.032500003 0.0485 0.064500004 0.0485 0.060500003 0.068500005 0.068500005 0.052500002 0.0485 0.0485 0.052500002 0.0405 0.056500003 0.072500005 0.056500003 0.068500005 0.076500006 0.060500003 0.0445 0.056500003 0.052500002 0.060500003 0.0485 0.0485 0.064500004 0.052500002 0.064500004 0.076500006 0.052500002 0.040500004 0.060500003 0.056500003 0.056500003 0.052500002 0.052500002 0.064500004 0.0445 0.056500003 0.068500005 0.060500003 0.0485 0.052500002 0.056500003 0.064500004 0.060500003 0.060500003 0.072500005 0.0485 0.056500003 0.052500002 0.060500003 0.052500002 0.0485 0.052500002 0.056500003 0.056500003 0.056500003 0.056500003 0.0405 0.0485 0.0445 0.0485 0.0405 0.0445 0.0485 0.056500003 0.056500003 0.0445 0.0445 0.0325 0.0405 0.0365 0.0405 0.0325 0.0365 0.0365 0.032500003 0.0325 0.0365 0.0365 0.028500002 0.0085 0.0165 0.036500003 0.028500002 0.032500003 0.0125 0.0165 0.0085 0.040500004 0.036500003 0.024500001 0.024500001 0.036500003 0.036500003 0.036500003 0.036500003 0.024500001 0.032500003 0.0165 0.028500002 0.028500002 0.0085 0.0205 0.036500003 0.040500004 0.0165 0.036500003 0.032500003 0.0125 0.028500002 0.028500002 0.032500003 0.0165 0.028500002 0.032500003 0.0205 0.036500003 0.036500003 0.024500001 0.0125 0.024500001 0.028500002 0.024500001 0.036500003 0.024500001 0.024500001 0.0165 0.024500001 0.0205 0.0205 0.0205 0.0165 0.0165 0.0165 0.0165 0.0165 0.0085 0.0125 0.0165 0.032500003 0.028500002 0.028500002 0.0205 0.036500003 0.040500004 0.036500003 0.032500003 0.028500002 0.028500002 0.032500003 0.028500002 0.032500003 0.036500003 0.036500003 0.024500001 0.024500001 0.028500002 0.036500003 0.024500001 0.024500001 0.024500001 0.0205 0.0205 0.0165)</t>
  </si>
  <si>
    <t>20141001155928-4462</t>
  </si>
  <si>
    <t>20141001155247-2395</t>
  </si>
  <si>
    <t>(GlyphFn Object-695 User-Drawn-Sketch-Layer-109)</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</si>
  <si>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4 4 4 4 4 4 4 4 4 4 3 3 3 3 3 3 3 3 3 3 3 3 3 3 3 3 3 3 3 3 3 3 3 3 3 3 3 3 3 3 3 3 3 3 3 3 3 3 3 3)</t>
  </si>
  <si>
    <t>(1.7280004 1.4210002 1.4210002)</t>
  </si>
  <si>
    <t>(0.82900023 0.68100023 0.68100023 0.82900023 0.82900023 0.68100023 0.68100023 0.82900023 1.2535005 1.0295004 0.8175001 1.0295004 1.0295004 1.2535005 1.0295004 0.8175001 0.8175001 1.0295004 1.2535005 1.0295004 1.0295004 0.8175001 1.0295004 1.2535005 0.82900023 0.68100023 0.68100023 0.82900023 0.82900023 0.68100023 0.68100023 0.82900023 0.82900023 0.68100023 0.54100007 0.68100023 0.68100023 0.82900023 0.68100023 0.54100007 0.54100007 0.68100023 0.82900023 0.68100023 0.68100023 0.54100007 0.68100023 0.82900023 0.5285001 0.8085003 0.66450024 0.66450024 0.66450024 0.66450024 0.5285001 0.8085003 0.53300005 0.81300026 0.6690002 0.6690002 0.6690002 0.6690002 0.53300005 0.81300026 0.66450024 0.8085003 0.66450024 0.6685002 0.6685002 0.66450024 0.66450024 0.5285001 0.66450024 0.6685002 0.66450024 0.8085003 0.5285001 0.66450024 0.66450024 0.6685002 0.6685002 0.66450024 0.5285001 0.66450024 0.66450024 0.8085003 0.6685002 0.66450024 0.66450024 0.5285001 0.66450024 0.6685002 0.6685002 0.66450024 0.66450024 0.8085003 0.8085003 0.66450024 0.6685002 0.73650026 0.66450024 0.66450024 0.8085003 0.66450024 0.73650026 0.6685002 0.6685002 0.66450024 0.8085003 0.73650026 0.66450024 0.73650026 0.73650026 0.73650026 0.8085003 0.73650026 0.66450024 0.6685002 0.66450024 0.73650026 0.8085003 0.8085003 0.73650026 0.6685002 0.66450024 0.66450024 0.73650026 0.8085003 0.73650026 0.73650026 0.73650026 0.6685002 0.73650026 0.8085003 0.66450024 0.66450024 0.66450024 0.73650026 0.66450024 0.8085003 0.6685002 0.66450024 0.73650026 0.66450024 0.6685002 0.8085003 0.3325001 0.3325001 0.3325001 0.3325001 0.3325001 0.3325001 0.3325001 0.3325001 0.40450013 0.3325001 0.26450002 0.3325001 0.3325001 0.40450013 0.3325001 0.26450002 0.26450002 0.3325001 0.40450013 0.3325001 0.3325001 0.26450002 0.3325001 0.40450013 0.40450013 0.3325001 0.26450002 0.3325001 0.3325001 0.40450013 0.3325001 0.26450002 0.26450002 0.3325001 0.40450013 0.3325001 0.3325001 0.26450002 0.3325001 0.40450013)</t>
  </si>
  <si>
    <t>20141001155836-4011</t>
  </si>
  <si>
    <t>20141001155941-4599</t>
  </si>
  <si>
    <t>20141001155931-4505</t>
  </si>
  <si>
    <t>20141001160057-4940</t>
  </si>
  <si>
    <t>20141001155248-2406</t>
  </si>
  <si>
    <t>20141001155036-1872</t>
  </si>
  <si>
    <t>20141001155834-3994</t>
  </si>
  <si>
    <t>20141001160030-4777</t>
  </si>
  <si>
    <t>20141001154906-1453</t>
  </si>
  <si>
    <t>20141001160117-5092</t>
  </si>
  <si>
    <t>(4 4 4 4 3 3 3 3 3 3 3)</t>
  </si>
  <si>
    <t>(0.022 0.022)</t>
  </si>
  <si>
    <t>(0.0165 0.0205 0.0165 0.0205 0.0125 0.0085 0.0085 0.0125 0.0085 0.0085 0.0085)</t>
  </si>
  <si>
    <t>20141001155912-4255</t>
  </si>
  <si>
    <t>20141001155832-3962</t>
  </si>
  <si>
    <t>(0.37299997 0.4615 0.5295 0.45749998 0.45749998 0.4615 0.5295 0.5255 0.45749998 0.4615 0.36049998 0.30049998 0.14849998 0.14849998 0.14849998 0.15249997 0.14849998 0.14849998 0.14449999 0.15249997 0.14849998 0.18049999 0.18049999 0.14449999 0.14849998 0.14849998 0.14849998 0.14449999 0.15249997 0.14849998 0.18049999 0.18049999 0.14449999 0.14849998)</t>
  </si>
  <si>
    <t>20141001155317-2496</t>
  </si>
  <si>
    <t>20141001155810-3783</t>
  </si>
  <si>
    <t>(0.45749998 0.4615 0.45349997 0.4615 0.45349997 0.45749998 0.45349997 0.45749998 0.4615 0.14849998 0.14849998 0.15249997 0.14849998 0.14849998 0.15249997 0.14849998 0.14449999 0.14449999 0.14449999 0.15249997 0.14849998 0.14449999 0.14849998 0.14849998 0.14849998 0.14449999 0.14449999 0.14449999 0.15249997 0.14849998 0.14449999 0.14849998 0.14849998)</t>
  </si>
  <si>
    <t>20141001155732-3533</t>
  </si>
  <si>
    <t>(0.7255 0.67349994 0.7215 0.67349994 0.67349994 0.75750005 0.67349994 0.76550007 0.7215 0.67349994 0.7255 0.67349994 0.67349994 0.76550007 0.67349994 0.75750005 0.445 0.493 0.445 0.489 0.49300003 0.445 0.48900002 0.445 0.445 0.489 0.445 0.493 0.489 0.445 0.493 0.445 0.51250005 0.52050006 0.517 0.52500004 0.43249997 0.48049998 0.43249997 0.47649997 0.48049998 0.43249997 0.43249997 0.47649997 0.43249997 0.47649997 0.43249997 0.48049998 0.47649997 0.43249997 0.43249997 0.48049998 0.48049998 0.43249997 0.47649997 0.43249997 0.43249997 0.48049998 0.47649997 0.43249997 0.43249997 0.47649997 0.43249997 0.48049998 0.47649997 0.43249997 0.43249997 0.48049998 0.2605 0.2605 0.22049998 0.22049998 0.22049998 0.22049998 0.22049998 0.21649998 0.22049998 0.21649998 0.21649998 0.2605 0.21649998 0.2565 0.22049998 0.21649998 0.22049998 0.21649998 0.21649998 0.2565 0.21649998 0.2605 0.22049998 0.21649998 0.22049998 0.21649998 0.21649998 0.2605 0.21649998 0.2565 0.22049998 0.21649998 0.22049998 0.21649998 0.21649998 0.2565 0.21649998 0.2605)</t>
  </si>
  <si>
    <t>20141001155137-2107</t>
  </si>
  <si>
    <t>20141001155941-4606</t>
  </si>
  <si>
    <t>20141001155813-3811</t>
  </si>
  <si>
    <t>20141001155746-3613</t>
  </si>
  <si>
    <t>(4 4 3 3 3 3 3 3 3 3 3 3 4 4 3 3 3 3 3 3 3 3 3 3 3 3 3 3 3 3 3 3 3 3 3 3 3 3 3 3 3 3 3 3 3 3 3 3 3 3 3 3 3 3 3 3 3 3 3 3 3 3 3 3 3 3)</t>
  </si>
  <si>
    <t>(0.14250001 0.12100001)</t>
  </si>
  <si>
    <t>(0.064500004 0.08050001 0.048500005 0.044500005 0.032500003 0.032500003 0.036500003 0.048500005 0.044500005 0.024500001 0.024500001 0.048500005 0.08050001 0.09250001 0.044500005 0.032500003 0.024500001 0.032500003 0.036500003 0.0205 0.024500001 0.0205 0.048500005 0.036500003 0.032500003 0.032500003 0.044500005 0.048500005 0.0205 0.024500001 0.0205 0.036500003 0.032500003 0.024500001 0.032500003 0.044500005 0.048500005 0.0205 0.024500001 0.0205 0.036500003 0.032500003 0.024500001 0.032500003 0.044500005 0.048500005 0.048500005 0.048500005 0.048500005 0.0205 0.024500001 0.0205 0.036500003 0.032500003 0.024500001 0.032500003 0.044500005 0.044500005 0.032500003 0.024500001 0.032500003 0.036500003 0.0205 0.024500001 0.0205 0.048500005)</t>
  </si>
  <si>
    <t>20141001160033-4845</t>
  </si>
  <si>
    <t>20141001155145-2134</t>
  </si>
  <si>
    <t>20141001155648-3200</t>
  </si>
  <si>
    <t>20141001160113-5035</t>
  </si>
  <si>
    <t>(GlyphFn Object-1168 User-Drawn-Sketch-Layer-189)</t>
  </si>
  <si>
    <t>20141001155538-2851</t>
  </si>
  <si>
    <t>(GlyphFn Object-969 User-Drawn-Sketch-Layer-121)</t>
  </si>
  <si>
    <t>(8 8 6 6 6 6 6 6 6 6 6 6 6 6 6 6 6 6 6 6 6 6 6 6 6 6 6 6 6 6 6 6 6 6 9 9 9 9 9 9 9 9 9 9 9 9 9 9 9 9 9 9 9 9 9 9 9 9 9 9 9 9 9 9 9 9 9 9 9 9 8 8 8 9 9 9 9 9 9 9 9 9 9 9 9 9 9 9 9 9 9 9 9 9 9 9 9 9 9 9 9 9 9 9 9 9 9 9 9 8 8 8 8 8 8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</si>
  <si>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(2.7855 1.809)</t>
  </si>
  <si>
    <t>(0.7255 0.7255 0.31299996 0.40899998 0.38099995 0.31699994 0.105000004 0.105000004 0.10900001 0.10900001 0.34499997 0.34499997 0.34899995 0.34899995 0.105000004 0.105000004 0.10900001 0.10900001 0.105000004 0.105000004 0.10900001 0.10900001 0.31299996 0.40899998 0.38099995 0.31699994 0.105000004 0.105000004 0.113000005 0.113000005 0.37699997 0.31299996 0.31699994 0.38099995 0.6215 0.35749996 0.2815 0.4615 0.35749996 0.2895 0.56549996 0.46149996 0.27750003 0.5414999 0.46549994 0.2935 0.35749996 0.53749996 0.46149993 0.35349998 0.5414999 0.46149996 0.46549994 0.53749996 0.35349995 0.46549994 0.5415 0.3615 0.2895 0.46949995 0.53749996 0.2815 0.46549994 0.5374999 0.2815 0.35749996 0.49749994 0.2815 0.35749996 0.45749998 0.50149995 0.35349998 0.3175 0.41750002 0.3575 0.3215 0.45749998 0.3575 0.3215 0.49749994 0.4655 0.3215 0.49749994 0.4695 0.3295 0.36149997 0.50149995 0.46549997 0.35349998 0.49749994 0.46549994 0.46149996 0.50149995 0.3135 0.46149996 0.49749994 0.3175 0.2935 0.46549994 0.50149995 0.27750003 0.46149993 0.52549994 0.2895 0.3575 0.4615 0.2815 0.3575 0.6215 0.3575 0.7255 0.18150002 0.35349998 0.18550001 0.7255 0.0205 0.028500002 0.028500002 0.0325 0.024500001 0.0165 0.0165 0.024500001 0.0325 0.0285 0.0285 0.0205 0.0285 0.0285 0.024500001 0.0285 0.30849993 0.40449995 0.37649995 0.31249994 0.10050001 0.10050001 0.10450001 0.10450001 0.34049994 0.34049994 0.34449995 0.34449995 0.10050001 0.10050001 0.10450001 0.10450001 0.10050001 0.10050001 0.10450001 0.10450001 0.30849993 0.40449995 0.37649995 0.31249994 0.10050001 0.10050001 0.10850001 0.10850001 0.37249994 0.30849993 0.31249994 0.37649995 0.0125 0.116500005 0.14849998 0.0125 0.14849998 0.0125 0.0125 0.116500005 0.0125 0.14849998 0.14849998 0.0125 0.048500005 0.0165 0.0125 0.14849998 0.116500005 0.0125 0.14849998 0.0125 0.052500006 0.18849997 0.0165 0.048500005 0.18849997 0.052500006 0.052500006 0.15649997 0.0165 0.116500005 0.15649997 0.056500006 0.0165 0.052500006 0.052500006 0.15649997 0.18849997 0.056500006 0.116500005 0.0125 0.0125 0.116500005 0.048500005 0.0165 0.116500005 0.0125 0.0125 0.14849998 0.0125 0.14849998 0.18849997 0.052500006 0.048500005 0.0165 0.052500006 0.18849997 0.15649997 0.052500006 0.14849998 0.0125 0.052500006 0.18849997 0.0165 0.048500005 0.18849997 0.052500006 0.052500006 0.15649997 0.14849998 0.0125 0.0125 0.14849998 0.0165 0.048500005 0.14849998 0.0125 0.0125 0.116500005 0.0125 0.14849998 0.18849997 0.052500006 0.048500005 0.0165 0.052500006 0.18849997 0.15649997 0.052500006 0.116500005 0.0125 0.052500006 0.15649997 0.048500005 0.0165 0.15649997 0.052500006 0.052500006 0.18849997 0.0125 0.116500005 0.15649997 0.052500006 0.0165 0.048500005 0.052500006 0.15649997 0.18849997 0.052500006 0.14849998 0.14849998 0.0165 0.0165 0.048500005 0.0165 0.08450001 0.056500006 0.0125 0.056500006 0.0165 0.052500006 0.2405 0.044500005 0.044500005 0.0165 0.044500005 0.0165 0.0125 0.108500004 0.048500005 0.044500005 0.0125 0.044500005 0.0165 0.0125 0.08450001 0.048500005 0.21649998 0.0125 0.15649997 0.052500006 0.112500004 0.052500006 0.0085 0.18849997 0.0085 0.15649997 0.052500006 0.116500005 0.048500005 0.0165 0.044500005 0.0125 0.14449999 0.0085 0.14449999 0.0125 0.112500004 0.040500004 0.0085 0.14849998 0.0085 0.14449999 0.0085 0.116500005 0.0125 0.0165 0.15249997 0.0125 0.18849997 0.052500006 0.14449999 0.052500006 0.040500004 0.15649997 0.0085 0.18849997 0.052500006 0.14849998 0.048500005 0.048500005 0.048500005 0.048500005 0.14849998 0.052500006 0.18849997 0.0085 0.15649997 0.040500004 0.052500006 0.14449999 0.052500006 0.18849997 0.0125 0.15249997 0.0165 0.0165 0.112500004 0.0125 0.14849998 0.0125 0.14449999 0.0125 0.040500004 0.116500005 0.0085 0.14849998 0.0125 0.14849998 0.0085 0.048500005 0.0165 0.048500005 0.116500005 0.056500006 0.15649997 0.0125 0.18849997 0.0085 0.056500006 0.112500004 0.052500006 0.15649997 0.0165 0.18449998 0.052500006 0.108500004 0.0085 0.040500004 0.040500004 0.040500004 0.040500004 0.0085 0.14849998 0.0085 0.040500004 0.040500004 0.040500004 0.040500004 0.0085 0.108500004 0.048500005 0.14449999 0.0125 0.116500005 0.0125 0.112500004 0.0125 0.0085 0.14849998 0.0085 0.116500005 0.0125 0.116500005 0.0085 0.0165 0.048500005 0.048500005 0.14849998 0.052500006 0.18849997 0.0085 0.15649997 0.040500004 0.052500006 0.14449999 0.052500006 0.18849997 0.0125 0.15249997 0.0165 0.0165 0.15249997 0.0125 0.18849997 0.052500006 0.14449999 0.052500006 0.040500004 0.15649997 0.0085 0.18849997 0.052500006 0.14849998 0.048500005 0.048500005 0.048500005 0.0085 0.14849998 0.0125 0.14849998 0.0085 0.116500005 0.040500004 0.0125 0.14449999 0.0125 0.14849998 0.0125 0.112500004 0.0165 0.0125 0.116500005 0.0085 0.14449999 0.0085 0.14849998 0.0085 0.040500004 0.112500004 0.0125 0.14449999 0.0085 0.14449999 0.0125 0.044500005 0.0165 0.048500005 0.116500005 0.052500006 0.15649997 0.0085 0.18849997 0.0085 0.052500006 0.112500004 0.052500006 0.15649997 0.0125 0.21649998 0.048500005 0.08050001 0.0125 0.0125 0.044500005 0.0125 0.044500005 0.044500005 0.108500004 0.0125 0.0125 0.044500005 0.0125 0.044500005 0.044500005 0.2405 0.2405 0.044500005 0.044500005 0.0165 0.044500005 0.0165 0.0125 0.048500005 0.044500005 0.0125 0.044500005 0.0165 0.0125 0.08450001 0.048500005 0.21649998 0.0125 0.15649997 0.052500006 0.112500004 0.052500006 0.18849997 0.0085 0.15649997 0.052500006 0.116500005 0.048500005 0.0165 0.044500005 0.0125 0.14449999 0.0085 0.14449999 0.0125 0.112500004 0.0085 0.14849998 0.0085 0.14449999 0.0085 0.116500005 0.0125 0.0165 0.15249997 0.0125 0.18849997 0.052500006 0.14449999 0.052500006 0.15649997 0.0085 0.18849997 0.052500006 0.14849998 0.048500005 0.048500005 0.048500005 0.048500005 0.14849998 0.052500006 0.18849997 0.0085 0.15649997 0.052500006 0.14449999 0.052500006 0.18849997 0.0125 0.15249997 0.0165 0.0165 0.112500004 0.0125 0.14849998 0.0125 0.14449999 0.0125 0.116500005 0.0085 0.14849998 0.0125 0.14849998 0.0085 0.048500005 0.0165 0.048500005 0.116500005 0.056500006 0.15649997 0.0125 0.18849997 0.056500006 0.112500004 0.052500006 0.15649997 0.0165 0.18449998 0.052500006 0.048500005 0.14449999 0.0125 0.116500005 0.0125 0.112500004 0.0125 0.14849998 0.0085 0.116500005 0.0125 0.116500005 0.0085 0.0165 0.048500005 0.048500005 0.14849998 0.052500006 0.18849997 0.0085 0.15649997 0.052500006 0.14449999 0.052500006 0.18849997 0.0125 0.15249997 0.0165 0.0165 0.15249997 0.0125 0.18849997 0.052500006 0.14449999 0.052500006 0.15649997 0.0085 0.18849997 0.052500006 0.14849998 0.048500005 0.048500005 0.048500005 0.0085 0.14849998 0.0125 0.14849998 0.0085 0.116500005 0.0125 0.14449999 0.0125 0.14849998 0.0125 0.112500004 0.0165 0.0125 0.116500005 0.0085 0.14449999 0.0085 0.14849998 0.0085 0.112500004 0.0125 0.14449999 0.0085 0.14449999 0.0125 0.044500005 0.0165 0.048500005 0.116500005 0.052500006 0.15649997 0.0085 0.18849997 0.052500006 0.112500004 0.052500006 0.15649997 0.0125 0.21649998 0.048500005 0.08050001 0.0125 0.0125 0.044500005 0.0125 0.044500005 0.044500005 0.0125 0.0125 0.044500005 0.0125 0.044500005 0.044500005 0.2405)</t>
  </si>
  <si>
    <t>20141001154948-1685</t>
  </si>
  <si>
    <t>20141001155230-2345</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</si>
  <si>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4 4 4 4 4 4 4 4 4 4 3 3 3 3 3 3 3 3 3 3 3 3 3 3 3 3 3 3 3 3 3 3 3 3 3 3 3 3 3 3 3 3)</t>
  </si>
  <si>
    <t>(0.82900023 0.6730002 0.6730002 0.82900023 0.82900023 0.6730002 0.6730002 0.82900023 1.2535005 1.0175003 0.8175001 1.0175003 1.0175003 1.2535005 1.0175003 0.8175001 0.8175001 1.0175003 1.2535005 1.0175003 1.0175003 0.8175001 1.0175003 1.2535005 0.82900023 0.6730002 0.6730002 0.82900023 0.82900023 0.6730002 0.6730002 0.82900023 0.82900023 0.6730002 0.54100007 0.6730002 0.6730002 0.82900023 0.6730002 0.54100007 0.54100007 0.6730002 0.82900023 0.6730002 0.6730002 0.54100007 0.6730002 0.82900023 0.5285001 0.8085003 0.6565002 0.6565002 0.6565002 0.6565002 0.5285001 0.8085003 0.53300005 0.81300026 0.6610002 0.6610002 0.6610002 0.6610002 0.53300005 0.81300026 0.6565002 0.8085003 0.6565002 0.6685002 0.6685002 0.6565002 0.6565002 0.5285001 0.6565002 0.6685002 0.6565002 0.8085003 0.5285001 0.6565002 0.6565002 0.6685002 0.6685002 0.6565002 0.5285001 0.6565002 0.6565002 0.8085003 0.6685002 0.6565002 0.6565002 0.5285001 0.6565002 0.6685002 0.6685002 0.6565002 0.6565002 0.8085003 0.8085003 0.6565002 0.6685002 0.7325002 0.6565002 0.6565002 0.8085003 0.6565002 0.7325002 0.6685002 0.6685002 0.6565002 0.8085003 0.7325002 0.6565002 0.7325002 0.7325002 0.7325002 0.8085003 0.7325002 0.6565002 0.6685002 0.6565002 0.7325002 0.8085003 0.8085003 0.7325002 0.6685002 0.6565002 0.6565002 0.7325002 0.8085003 0.7325002 0.7325002 0.7325002 0.6685002 0.7325002 0.8085003 0.6565002 0.6565002 0.6565002 0.7325002 0.6565002 0.8085003 0.6685002 0.6565002 0.7325002 0.6565002 0.6685002 0.8085003 0.40450013 0.3285001 0.26450002 0.3285001 0.3285001 0.40450013 0.3285001 0.26450002 0.26450002 0.3285001 0.40450013 0.3285001 0.3285001 0.26450002 0.3285001 0.40450013 0.40450013 0.3285001 0.26450002 0.3285001 0.3285001 0.40450013 0.3285001 0.26450002 0.26450002 0.3285001 0.40450013 0.3285001 0.3285001 0.26450002 0.3285001 0.40450013)</t>
  </si>
  <si>
    <t>20141001154743-1221</t>
  </si>
  <si>
    <t>20141001155344-2708</t>
  </si>
  <si>
    <t>(6 6 6 8 8 8 8 8 8 8 8 8 6 6 6 6 4 4 4 4 4 4 4 4 3 3 3 3 3 3 3 3 3 3 3 3 3 3 3 3 3 3 3 3 3 3 3 3 3 3)</t>
  </si>
  <si>
    <t>(0.5530001 0.5530001 0.517 0.46549994 0.8175001 0.6055 0.59749997 0.46549994 0.8175001 0.82150006 0.6055 0.46549994 0.5530001 0.445 0.445 0.5530001 0.5005001 0.4285 0.5365001 0.4645 0.40449998 0.5365001 0.50450003 0.40449998 0.15249997 0.15249997 0.14849998 0.14849998 0.2525 0.21649998 0.2525 0.28450006 0.15249997 0.28450006 0.21249999 0.21649998 0.14849998 0.2525 0.2525 0.15249997 0.14849998 0.15249997 0.28450006 0.21249999 0.21649998 0.14849998 0.2525 0.2525 0.15249997 0.14849998)</t>
  </si>
  <si>
    <t>20141001155247-2396</t>
  </si>
  <si>
    <t>(1.1130002 1.1130002 1.0950001 1.0950001)</t>
  </si>
  <si>
    <t>(0.79350007 0.80550003 0.79350007 0.80550003 0.80550003 0.79350007 0.80550003 0.79350007 0.79350007 0.80550003 0.79350007 0.80550003 0.80550003 0.79350007 0.80550003 0.79350007 0.52500004 0.53300005 0.52500004 0.53300005 0.53300005 0.52500004 0.53300005 0.52500004 0.52500004 0.53300005 0.52500004 0.53300005 0.53300005 0.52500004 0.53300005 0.52500004 0.51250005 0.51250005 0.52050006 0.52050006 0.52050006 0.52050006 0.51250005 0.51250005 0.517 0.517 0.52500004 0.52500004 0.52500004 0.52500004 0.517 0.517 0.52050006 0.51250005 0.52050006 0.51250005 0.51250005 0.52050006 0.52050006 0.51250005 0.52050006 0.51250005 0.52050006 0.51250005 0.51250005 0.52050006 0.52050006 0.51250005 0.51250005 0.52050006 0.51250005 0.52050006 0.52050006 0.51250005 0.51250005 0.52050006 0.52050006 0.51250005 0.52050006 0.51250005 0.51250005 0.52050006 0.52050006 0.51250005 0.2605 0.2605 0.2605 0.2605 0.2605 0.2605 0.2605 0.2605 0.2565 0.2605 0.2565 0.2605 0.2605 0.2565 0.2605 0.2565 0.2565 0.2605 0.2565 0.2605 0.2605 0.2565 0.2605 0.2565 0.2565 0.2605 0.2565 0.2605 0.2605 0.2565 0.2605 0.2565 0.2565 0.2605 0.2565 0.2605 0.2605 0.2565 0.2605 0.2565)</t>
  </si>
  <si>
    <t>20141001155649-3214</t>
  </si>
  <si>
    <t>20141001154810-1306</t>
  </si>
  <si>
    <t>20141001155736-3554</t>
  </si>
  <si>
    <t>(6 6 6 6 6 6 6 8 8 8 8 8 8 8 8 8 8 8 8 8 8 8 8 6 6 6 6 6 6 6 4 4 4 4 6 6 6 6 4 4 4 4 4 4 4 4 4 4 4 4 4 4 4 4 4 4 4 4 4 4 4 4 4 4 4 4 4 4 4 4 4 4 4 4 3 3 3 3 3 3 3 3 3 3 3 3 3 3 3 3 3 3 3 3 3 3 3 3 3 3 3 3 3 3 3 3 3 3 3 3 3 3)</t>
  </si>
  <si>
    <t>(0.63300014 0.63300014 0.477 0.481 0.6370002 0.63300014 0.42499995 0.50549996 0.7055 0.62149996 0.93750024 0.98150027 0.5494999 0.7415 0.6574999 0.62149996 0.93750024 0.50549996 0.7055 0.74549997 0.6574999 0.98550034 0.5494999 0.481 0.6370002 0.63300014 0.477 0.42499995 0.6370002 0.6370002 0.44849995 0.38449994 0.50450003 0.66450024 0.45299995 0.38899994 0.509 0.6690002 0.54850006 0.52050006 0.44049996 0.41249996 0.37249994 0.4805001 0.51250005 0.6205002 0.61650014 0.4805001 0.50850004 0.37249994 0.5565001 0.66450024 0.44849995 0.5565001 0.41249996 0.52050006 0.43649995 0.5445001 0.52050006 0.6205002 0.38049996 0.48050004 0.37649995 0.47650003 0.47250003 0.5725001 0.66450024 0.5245001 0.5245001 0.38449994 0.52050006 0.38049996 0.61650014 0.47650003 0.3325001 0.2525 0.2525 0.3325001 0.21649998 0.28850007 0.14849998 0.21649998 0.18849997 0.28850007 0.3325001 0.19249997 0.2525 0.22449997 0.18849997 0.28450006 0.14849998 0.21249999 0.2525 0.22449997 0.3325001 0.19249997 0.14849998 0.21649998 0.18849997 0.28850007 0.3325001 0.19249997 0.2525 0.22449997 0.18849997 0.28450006 0.14849998 0.21249999 0.2525 0.22449997 0.3325001 0.19249997)</t>
  </si>
  <si>
    <t>20141001155850-4081</t>
  </si>
  <si>
    <t>(GlyphFn Object-1053 User-Drawn-Sketch-Layer-173)</t>
  </si>
  <si>
    <t>20141001155052-1897</t>
  </si>
  <si>
    <t>20141001155147-2161</t>
  </si>
  <si>
    <t>20141001155703-3286</t>
  </si>
  <si>
    <t>(0.37299997 0.489 0.365 0.489 0.5255 0.7575 0.5215 0.5215 0.5295 0.7535 0.7575 0.5175 0.5295 0.521 0.521 0.47649997 0.37249994 0.37249994 0.47649997 0.4325 0.50450003 0.36049998 0.4325 0.22449997 0.22449997 0.2525 0.2525 0.18049999 0.2525 0.14849998 0.1765 0.14849998 0.2525 0.22449997 0.1765 0.18049999 0.18049999 0.2525 0.14849998 0.1765 0.14849998 0.2525 0.22449997 0.1765 0.18049999)</t>
  </si>
  <si>
    <t>20141001155011-1780</t>
  </si>
  <si>
    <t>(0.54800004 0.47100002 0.462 0.0445)</t>
  </si>
  <si>
    <t>(0.53349996 0.46149996 0.45349997 0.45349997 0.52949995 0.46149996 0.46149996 0.45349997 0.53349996 0.37699997 0.30049998 0.3645 0.18449998 0.15249997 0.14849998 0.14849998 0.18449998 0.15249997 0.14449999 0.14849998 0.18049999 0.14849998 0.14449999 0.14449999 0.14849998 0.18449998 0.15249997 0.14449999 0.14849998 0.18049999 0.14849998 0.14449999 0.14449999 0.14849998)</t>
  </si>
  <si>
    <t>20141001155036-1880</t>
  </si>
  <si>
    <t>20141001160014-4701</t>
  </si>
  <si>
    <t>20141001155652-3246</t>
  </si>
  <si>
    <t>20141001154913-1487</t>
  </si>
  <si>
    <t>20141001155714-3421</t>
  </si>
  <si>
    <t>(0.45349997 0.45749995 0.4615 0.4615 0.45349997 0.45749995 0.45749995 0.4615 0.45349997 0.14849998 0.14849998 0.14849998 0.15249997 0.14849998 0.15249997 0.14449999 0.14449999 0.14849998 0.14849998 0.14849998 0.14449999 0.15249997 0.14849998 0.14449999 0.14449999 0.14449999 0.14849998 0.14849998 0.14849998 0.14449999 0.15249997 0.14849998 0.14449999)</t>
  </si>
  <si>
    <t>20141001160056-4930</t>
  </si>
  <si>
    <t>20141001155716-3452</t>
  </si>
  <si>
    <t>20141001154842-1382</t>
  </si>
  <si>
    <t>(GlyphFn Object-469 User-Drawn-Sketch-Layer-27)</t>
  </si>
  <si>
    <t>(4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t>
  </si>
  <si>
    <t>(0.15650001 0.14850001 0.14850001)</t>
  </si>
  <si>
    <t>(0.064500004 0.072500005 0.068500005 0.076500006 0.056500003 0.052500002 0.068500005 0.060500003 0.060500003 0.060500003 0.056500003 0.036500003 0.0405 0.0445 0.060500003 0.056500003 0.056500003 0.060500003 0.056500003 0.036500003 0.0485 0.056500003 0.072500005 0.076500006 0.076500006 0.060500003 0.056500003 0.036500003 0.056500003 0.052500002 0.056500003 0.0485 0.0485 0.0485 0.0405 0.0485 0.0485 0.052500002 0.056500003 0.056500003 0.056500003 0.052500002 0.0445 0.052500002 0.0485 0.056500003 0.060500003 0.064500004 0.064500004 0.0485 0.0405 0.0485 0.052500002 0.056500003 0.068500005 0.068500005 0.064500004 0.060500003 0.052500002 0.0445 0.0445 0.0485 0.060500003 0.056500003 0.052500002 0.056500003 0.0485 0.0405 0.0445 0.0485 0.060500003 0.060500003 0.068500005 0.064500004 0.068500005 0.036500003 0.0365 0.0405 0.052500002 0.0485 0.056500003 0.060500003 0.064500004 0.032500003 0.056500003 0.056500003 0.060500003 0.056500003 0.056500003 0.0445 0.056500003 0.0445 0.060500003 0.060500003 0.072500005 0.068500005 0.064500004 0.056500003 0.0485 0.0365 0.052500002 0.052500002 0.056500003 0.052500002 0.056500003 0.056500003 0.0485 0.0365 0.0485 0.056500003 0.072500005 0.076500006 0.076500006 0.060500003 0.052500002 0.036500003 0.0485 0.0485 0.060500003 0.052500002 0.0485 0.0405 0.0325 0.028500002 0.0445 0.0445 0.052500002 0.0445 0.0485 0.0445 0.0285 0.024500001 0.0485 0.056500003 0.060500003 0.064500004 0.064500004 0.052500002 0.064500004 0.0485 0.052500002 0.056500003 0.068500005 0.068500005 0.064500004 0.056500003 0.0485 0.0445 0.0445 0.0485 0.060500003 0.056500003 0.052500002 0.0445 0.0365 0.0405 0.0405 0.0445 0.052500002 0.0485 0.052500002 0.0485 0.032500003 0.036500003 0.0485 0.056500003 0.064500004 0.068500005 0.072500005 0.068500005 0.052500002 0.036500003 0.0445 0.052500002 0.056500003 0.060500003 0.064500004 0.064500004 0.056500003 0.0405 0.024500001 0.032500003 0.036500003 0.036500003 0.024500001 0.036500003 0.032500003 0.032500003 0.028500002 0.032500003 0.0165 0.024500001 0.032500003 0.0205 0.032500003 0.032500003 0.024500001 0.0165 0.036500003 0.0205 0.036500003 0.024500001 0.0205 0.036500003 0.036500003 0.032500003 0.0205 0.0125 0.0205 0.024500001 0.024500001 0.0165 0.0125 0.024500001 0.024500001 0.036500003 0.032500003 0.024500001 0.024500001 0.0165 0.0205 0.028500002 0.032500003 0.032500003 0.028500002 0.0125 0.0165 0.0205 0.024500001 0.0205 0.024500001 0.0165 0.0165 0.028500002 0.036500003 0.040500004 0.024500001 0.0085 0.0205 0.036500003 0.036500003 0.032500003 0.0205 0.024500001 0.036500003 0.032500003 0.024500001 0.024500001 0.0205 0.028500002 0.032500003 0.032500003 0.028500002 0.0165 0.028500002 0.036500003 0.040500004 0.024500001)</t>
  </si>
  <si>
    <t>20141001155246-2382</t>
  </si>
  <si>
    <t>20141001155138-2117</t>
  </si>
  <si>
    <t>(0.0365 0.068500005 0.0365 0.068500005 0.028500002 0.0165 0.040500004 0.028500002 0.0205 0.040500004 0.040500004 0.040500004 0.040500004 0.040500004 0.040500004 0.0205 0.028500002 0.040500004 0.0165 0.028500002 0.028500002 0.0205)</t>
  </si>
  <si>
    <t>20141001154845-1405</t>
  </si>
  <si>
    <t>20141001155904-4238</t>
  </si>
  <si>
    <t>20141001155850-4085</t>
  </si>
  <si>
    <t>20141001155620-2998</t>
  </si>
  <si>
    <t>20141001155014-1784</t>
  </si>
  <si>
    <t>(6 6 6 8 8 8 8 8 8 8 8 8 6 6 6 6 4 4 4 4 4 4 4 4 4 4 3 3 3 3 3 3 3 3 3 3 3 3 3 3 3 3 3 3 3 3 3 3 3 3 3 3 3 3)</t>
  </si>
  <si>
    <t>(0.5610001 0.5610001 0.517 0.5454999 0.82550013 0.5415 0.53749996 0.5415 0.82550013 0.8295001 0.5415 0.5454999 0.5610001 0.38499996 0.5610001 0.38499996 0.48450005 0.37249994 0.48450005 0.37249994 0.5445001 0.4325 0.44049996 0.5445001 0.50450003 0.4005 0.18849997 0.29250008 0.19249997 0.18449998 0.15249997 0.19249997 0.2525 0.2525 0.15249997 0.29250008 0.18849997 0.29250008 0.18049999 0.19249997 0.18449998 0.2525 0.2525 0.14849998 0.15249997 0.18849997 0.29250008 0.18049999 0.19249997 0.18449998 0.2525 0.2525 0.14849998 0.15249997)</t>
  </si>
  <si>
    <t>20141001154959-1740</t>
  </si>
  <si>
    <t>20141001155346-2737</t>
  </si>
  <si>
    <t>20141001155851-4110</t>
  </si>
  <si>
    <t>20141001154913-1486</t>
  </si>
  <si>
    <t>20141001155810-3779</t>
  </si>
  <si>
    <t>(0.4615 0.45349997 0.45749998 0.45349997 0.45749998 0.4615 0.45749998 0.4615 0.45349997 0.14849998 0.14849998 0.15249997 0.14849998 0.14849998 0.15249997 0.14449999 0.15249997 0.14849998 0.14449999 0.14849998 0.14849998 0.14849998 0.14449999 0.14449999 0.14449999 0.15249997 0.14849998 0.14449999 0.14849998 0.14849998 0.14849998 0.14449999 0.14449999)</t>
  </si>
  <si>
    <t>20141001154831-1355</t>
  </si>
  <si>
    <t>(GlyphFn Object-461 User-Drawn-Sketch-Layer-25)</t>
  </si>
  <si>
    <t>(6 6 6 6 6 6 6 6 6 6 6 6 8 8 9 9 9 9 8 8 9 9 9 9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t>
  </si>
  <si>
    <t>(0.265 0.22100002 0.39699996 0.30899996 0.28899997 0.40899992 0.38899994 0.12100001 0.309 0.12100001 0.14900002 0.13300002 0.52549994 0.3495 0.5174999 0.4895 0.52149993 0.5215 0.38149998 0.3735 0.33749998 0.46949995 0.3295 0.6054999 0.21700002 0.257 0.21700002 0.42899996 0.29299998 0.24499999 0.269 0.22100002 0.064500004 0.0445 0.0445 0.052500002 0.17250001 0.14450002 0.20450002 0.12850001 0.12450001 0.13250001 0.09650001 0.052500002 0.0925 0.12050001 0.12050001 0.052500002 0.3125 0.24449998 0.16050002 0.17650002 0.21650001 0.08850001 0.09650001 0.14450002 0.09250001 0.09650001 0.09650001 0.10050001 0.28849998 0.2925 0.13650002 0.26849997 0.13650002 0.064500004 0.17649998 0.064500004 0.17249998 0.056500003 0.056500003 0.19249995 0.24849997 0.38449994 0.29649997 0.22049996 0.21649997 0.20450002 0.1685 0.12450001 0.12850001 0.15650001 0.12850001 0.060500003 0.17650002 0.10850001 0.22049996 0.38449994 0.21249996 0.12850001 0.30449998 0.12050001 0.26449996 0.08850001 0.060500003 0.22449997 0.10850001 0.27249998 0.22849996 0.36049992 0.22849996 0.13650002 0.24849999 0.13650002 0.20849998 0.0925 0.064500004 0.20049995 0.11250001 0.24849996 0.21649997 0.18449996 0.34849995 0.11250001 0.08450001 0.24449998 0.08450001 0.25249997 0.26049995 0.08850001 0.30849996 0.13650002 0.21249998 0.26449996 0.25649998 0.10850001 0.11650001 0.15250002 0.11650001 0.12850001 0.1365 0.1685 0.18450001 0.21650001 0.15250002 0.20450002 0.19650002 0.15250002 0.16050002 0.19650002 0.09250001 0.10450001 0.21649998 0.24849999 0.10450001 0.13650002 0.15650001 0.17250001 0.21250002 0.15650001 0.16450001 0.21250002 0.09650001 0.1005 0.21249998 0.21649998 0.1005 0.10450001 0.20850003 0.1685 0.41649994 0.09650001 0.3245 0.0925 0.18850002 0.1605 0.052500002 0.0365 0.24049997 0.26849997 0.19250003 0.20450002 0.37249994 0.13250001 0.3085 0.12850001 0.22450002 0.18850002 0.08050001 0.108500004 0.3125 0.24449998 0.19249997 0.18849996 0.21650001 0.08450001 0.14450002 0.09250001 0.09650001 0.09650001 0.10050001 0.1965 0.23650002 0.12850001 0.13250001 0.12850001 0.13650002 0.12850001 0.064500004 0.17249998 0.056500003 0.056500003 0.19249995 0.28849995 0.15650001 0.0485 0.28449997 0.29649997 0.2365 0.20450002 0.17250001 0.13650002 0.12050001 0.0845 0.11250001 0.14050001 0.17650002 0.10850001 0.20450002 0.16450001 0.22849996 0.16450001 0.13650002 0.20849998 0.0925 0.064500004 0.20049995 0.18449996 0.052500002 0.08050001 0.11250001 0.124500014 0.16849998 0.19650002 0.10450001 0.30049998 0.12450001 0.08850001 0.25249997 0.2805 0.10850001 0.0405 0.12050001 0.13250001 0.34049994 0.124500014 0.2765 0.12850001 0.29649997 0.26049995 0.08850001 0.11650001 0.2805 0.21249998 0.12850001 0.056500003 0.21249998 0.0485 0.28449997 0.052500002 0.22049996 0.39649993 0.22449996 0.0485 0.21249998 0.37649995 0.22050002 0.14850001 0.12050001 0.0445 0.19250003 0.08450001 0.09650001 0.27249998 0.30449998 0.12850001 0.12050001 0.28449997 0.14850001 0.18050002 0.12850001 0.076500006 0.12050001 0.11650001 0.12850001 0.10050001 0.13250001 0.30049998 0.29249996 0.12050001 0.18449996 0.21649997 0.14450002 0.11250001 0.13650002 0.12050001 0.12450001 0.09650001 0.10050001 0.26849997 0.30849996 0.13650002 0.18049997 0.21249998 0.23650002 0.10850001 0.13250001 0.116500005 0.12050001 0.12850001 0.13250001 0.14450002 0.18450001 0.21650001 0.26049995 0.19249997 0.21250002 0.08850001 0.21250002 0.09650001 0.1005 0.21249998 0.21649998 0.10050001 0.14050001 0.2765 0.15249997 0.09250001 0.024500001 0.0205 0.064500004 0.08850001 0.024500001 0.024500001 0.18849997 0.0165 0.20049995 0.09650001 0.12450001 0.072500005 0.10450001 0.09650001 0.060500007 0.0205 0.10050001 0.028500002 0.16449995 0.032500003 0.14449997 0.10050001 0.032500003 0.19649996 0.024500001 0.18849997 0.028500002 0.024500001 0.16049996 0.068500005 0.072500005 0.11250001 0.064500004 0.056500006 0.072500005 0.072500005 0.10450001 0.09650001 0.068500005 0.072500005 0.11250001 0.10450001 0.064500004 0.036500003 0.09650001 0.024500001 0.20049995 0.10050001 0.032500003 0.14449997 0.10450001 0.032500003 0.10450001 0.032500003 0.028500002 0.028500002 0.12450001 0.0165 0.22049998 0.19649996 0.10450001 0.064500004 0.036500003 0.0205 0.048500005 0.08450001 0.15249997 0.08850001 0.10050001 0.064500004 0.09250001 0.024500001 0.0205 0.024500001 0.09650001 0.024500001 0.20049995 0.024500001 0.18849997 0.0165 0.032500003 0.024500001 0.056500006 0.028500002 0.19649996 0.024500001 0.18849997 0.12450001 0.0205 0.052500006 0.060500007 0.072500005 0.10450001 0.09650001 0.16049996 0.056500006 0.056500006 0.064500004 0.068500005 0.072500005 0.11250001 0.10050001 0.10050001 0.032500003 0.14449997 0.028500002 0.16449995 0.032500003 0.10450001 0.032500003 0.028500002 0.028500002 0.19649996 0.10450001 0.064500004 0.036500003 0.15249997 0.08850001 0.10050001 0.064500004 0.024500001 0.09650001 0.024500001 0.20049995 0.032500003 0.024500001 0.056500006 0.028500002 0.10050001 0.10050001 0.032500003 0.14449997)</t>
  </si>
  <si>
    <t>20141001155940-4567</t>
  </si>
  <si>
    <t>20141001160015-4712</t>
  </si>
  <si>
    <t>20141001155802-3672</t>
  </si>
  <si>
    <t>20141001155918-4331</t>
  </si>
  <si>
    <t>(0.53349996 0.45749998 0.45749998 0.45749998 0.45749998 0.52949995 0.45749998 0.53349996 0.45749998 0.37699997 0.3645 0.29649997 0.14849998 0.14849998 0.14849998 0.18449998 0.14449999 0.14849998 0.18049999 0.14849998 0.18449998 0.14849998 0.14849998 0.14849998 0.14449999 0.14449999 0.14849998 0.18049999 0.14849998 0.18449998 0.14849998 0.14849998 0.14849998 0.14449999)</t>
  </si>
  <si>
    <t>20141001155547-2861</t>
  </si>
  <si>
    <t>(GlyphFn Object-965 User-Drawn-Sketch-Layer-121)</t>
  </si>
  <si>
    <t>(6 6 6 6 6 6 6 6 6 6 6 6 6 6 6 6 6 6 6 6 6 6 6 6 6 6 6 6 6 6 6 6 6 6 6 6 6 6 6 6 6 6 6 6 6 6 6 6 6 6 6 6 6 6 6 6 6 6 6 6 6 6 6 6 6 6 6 6 6 6 6 6 6 6 6 6 6 6 6 6 6 6 6 6 6 6 6 6 6 6 6 6 6 6 6 6 6 9 9 9 9 9 9 9 9 9 9 9 9 9 9 9 9 9 9 9 9 9 9 9 9 9 9 9 9 9 9 9 9 9 9 9 9 8 8 8 8 9 9 9 9 9 9 9 9 9 9 9 9 9 9 9 9 9 9 9 9 9 9 9 9 9 9 9 9 9 9 9 9 9 9 9 9 8 8 8 8 6 6 6 6 6 6 6 6 6 6 6 6 6 6 6 6 6 6 6 6 6 6 6 6 6 6 6 6 6 4 4 4 4 4 4 4 4 4 4 4 4 4 4 4 4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</si>
  <si>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(2.8950005 2.8135002)</t>
  </si>
  <si>
    <t>(0.40899992 0.5930002 0.23300001 0.21700002 0.33299997 0.297 0.21300003 0.26099998 0.37299997 0.43299994 0.25699997 0.42899996 0.29299998 0.30099997 0.12900001 0.301 0.5450001 0.477 0.481 0.44099998 0.66100025 0.5810001 0.40500006 0.23300001 0.57700014 0.64900017 0.5730001 0.39300004 0.5730001 0.5730001 0.40100002 0.13300002 0.473 0.44099998 0.473 0.43299997 0.57700014 0.64900017 0.449 0.41299993 0.525 0.5530001 0.34499997 0.5690001 0.60500014 0.6090001 0.48099992 0.513 0.47300002 0.357 0.56500006 0.5690001 0.40500003 0.25699997 0.47299993 0.46899992 0.28499997 0.40899992 0.44099993 0.5930002 0.28099996 0.44099998 0.66100025 0.5810001 0.40500006 0.47299993 0.47299993 0.5130001 0.57700014 0.64900017 0.5730001 0.253 0.43299994 0.46899992 0.297 0.39300004 0.5730001 0.5730001 0.40100002 0.64900017 0.525 0.5930002 0.66100025 0.46499994 0.473 0.449 0.41299993 0.449 0.19700003 0.41299993 0.5530001 0.47699994 0.46499994 0.40099993 0.297 0.21300003 0.37299997 0.70949996 0.60150003 0.5775 0.5694999 0.5095 0.4774999 0.8175001 0.8535001 0.6655 0.6934999 0.7335 0.52149993 0.7455001 0.8855002 0.9295002 0.6574999 0.7695 0.75750005 0.8375001 0.8815001 0.74950016 0.7214999 0.7495 0.5655 0.52949995 0.7415001 0.8095001 0.42949992 0.72149986 0.7094999 0.45749992 0.4855 0.67349994 0.42949992 0.61349994 0.66949993 0.47349995 0.53749996 0.5415 0.42149997 0.5294999 0.46550006 0.37349996 0.7455001 0.57350004 0.58150005 0.6054999 0.7335001 0.41749996 0.9015002 0.7895001 0.6175 0.6494999 0.6854999 0.80150014 0.7535001 0.9735004 0.8575001 0.6774999 0.70949996 0.61350006 0.8535001 0.92550015 0.71350014 0.41749996 0.6374999 0.7094999 0.6055 0.7535001 0.78550005 0.41349995 0.53349996 0.6654999 0.5375 0.5015 0.6055 0.53749996 0.42549998 0.40549996 0.53749996 0.43299994 0.28899997 0.29699996 0.12900001 0.297 0.505 0.50500005 0.48499998 0.43299997 0.57700014 0.64900017 0.449 0.19700003 0.5690001 0.60500014 0.6090001 0.357 0.56500006 0.5690001 0.40500003 0.13300002 0.39699996 0.42899996 0.501 0.21700002 0.24899998 0.33299997 0.42899996 0.257 0.0445 0.09650001 0.056500003 0.0485 0.052500002 0.060500003 0.060500003 0.056500003 0.14450002 0.14450002 0.13250001 0.1965 0.4004999 0.4325 0.3284999 0.3284999 0.14900002 0.14900002 0.13700001 0.201 0.4049999 0.43699998 0.3329999 0.3329999 0.064500004 0.060500003 0.12050001 0.12050001 0.34449998 0.23249996 0.22850002 0.068500005 0.108500004 0.6285002 0.59650016 0.10050001 0.47649992 0.064500004 0.068500005 0.5085 0.10050001 0.5725001 0.47650003 0.108500004 0.56850016 0.064500004 0.068500005 0.6405002 0.42049992 0.064500004 0.056500003 0.45249993 0.056500003 0.4565 0.4565 0.060500003 0.16050002 0.15650001 0.22849996 0.32049996 0.22050002 0.31649998 0.15650001 0.09250001 0.21650001 0.15250002 0.09250001 0.22049998 0.44849998 0.4125 0.18049997 0.28050002 0.08450001 0.08850001 0.32050002 0.32050002 0.09650001 0.09250001 0.20850003 0.20450002 0.39249992 0.28849998 0.18850002 0.14450002 0.3205 0.25649998 0.22050002 0.15650001 0.09650001 0.22449997 0.21649997 0.18049997 0.34849995 0.052500002 0.22449996 0.22849996 0.09250001 0.09250001 0.26049995 0.25649998 0.39249992 0.19249997 0.30449995 0.1365 0.29649997 0.23249994 0.50450003 0.3365001 0.30049995 0.13250001 0.20049997 0.22849996 0.09650001 0.13250001 0.34049997 0.19649996 0.29650003 0.43649998 0.24049994 0.10450001 0.26849997 0.4004999 0.25649998 0.056500003 0.1005 0.1685 0.32849997 0.5005 0.24049994 0.072500005 0.3684999 0.20049997 0.12850001 0.15650001 0.30049998 0.33649996 0.13250001 0.4285 0.060500003 0.20049995 0.43649998 0.30050004 0.064500004 0.19649996 0.34449998 0.14450002 0.26849997 0.16450001 0.32449996 0.22449994 0.4004999 0.23249997 0.30049995 0.13250001 0.072500005 0.1005 0.09250001 0.12850001 0.29649997 0.19249997 0.19649996 0.3364999 0.20049995 0.064500004 0.23249996 0.36449993 0.09250001 0.29250002 0.19649996 0.26449996 0.16450001 0.3685001 0.108500004 0.30450004 0.23649997 0.4325 0.36050004 0.18850002 0.33249998 0.4004999 0.19649996 0.30050004 0.27249995 0.068500005 0.30450004 0.5365001 0.30050004 0.10450001 0.056500003 0.3285001 0.34849998 0.21250002 0.116500005 0.0485 0.19249997 0.4285 0.12850001 0.36450005 0.37650004 0.17250001 0.08850001 0.11650001 0.25249997 0.052500002 0.4684999 0.26449996 0.060500003 0.26449996 0.46049994 0.25649998 0.25649998 0.056500003 0.26049998 0.12450001 0.31649998 0.28050002 0.4245 0.19249997 0.36050004 0.12850001 0.14050001 0.2405 0.1565 0.09650001 0.23249996 0.18849996 0.26049995 0.46449992 0.26049995 0.060500003 0.25649998 0.45249993 0.38049996 0.18049997 0.09250001 0.22449997 0.41649994 0.3165 0.32050002 0.08850001 0.42049998 0.18849997 0.21649998 0.31649998 0.2205 0.16050002 0.15650001 0.24849996 0.116500005 0.32049996 0.35249996 0.15250002 0.08850001 0.28449997 0.18049997 0.31649995 0.09250001 0.22449997 0.21649997 0.08450001 0.08850001 0.28849998 0.18849997 0.38849992 0.41649994 0.28849998 0.19250003 0.20450002 0.20050001 0.116500005 0.25649995 0.12050001 0.15250002 0.36049998 0.29649997 0.09250001 0.12450001 0.26049995 0.076500006 0.09650001 0.08850001 0.1605 0.060500003 0.26049995 0.060500003 0.26049995 0.29649997 0.1685 0.32849997 0.3405 0.14050001 0.22449997 0.19649996 0.060500003 0.22849996 0.4364999 0.28049996 0.076500006 0.16450001 0.30049998 0.20849997 0.22849996 0.12850001 0.20449999 0.10450001 0.20449995 0.10450001 0.20449995 0.24049994 0.1005 0.26049995 0.39249992 0.19249997 0.22849996 0.3365001 0.068500005 0.23649995 0.4685 0.31250003 0.116500005 0.33249998 0.12850001 0.13650002 0.15650001 0.29649997 0.4365001 0.3365001 0.068500005 0.3365001 0.068500005 0.10450001 0.1685 0.32849997 0.25649998 0.056500003 0.4605 0.064500004 0.3685001 0.5365001 0.23249996 0.076500006 0.3405001 0.39649993 0.19249995 0.36050004 0.2245 0.36449996 0.3325001 0.5725001 0.30450004 0.3365001 0.068500005 0.20049995 0.26449996 0.13250001 0.060500003 0.3325001 0.30050004 0.30050004 0.6045002 0.40850013 0.10450001 0.30050004 0.5645001 0.11650001 0.24449998 0.3765 0.17650002 0.08850001 0.060500003 0.26449996 0.46049994 0.060500003 0.25649998 0.34849998 0.21650001 0.12050001 0.060500003 0.3325001 0.056500003 0.49250007 0.3285001 0.060500003 0.19649996 0.42849997 0.29250002 0.09650001 0.22449997 0.15250002 0.24450001 0.1565 0.22449997 0.064500004 0.26049998 0.12450001 0.3205 0.26049998 0.12850001 0.35650003 0.29650003 0.064500004 0.2885 0.22449997 0.060500003 0.29250002 0.42849997 0.20449996 0.068500005 0.42049992 0.22049996 0.22449997 0.21649997 0.12050001 0.28449997 0.2805 0.11250001 0.10850001 0.28849995 0.28849995 0.12050001 0.16050002 0.18850002 0.12450001 0.16050002 0.28849998 0.12050001 0.15650001 0.21649997 0.22049998 0.08850001 0.08850001 0.22849996 0.22449996 0.08850001 0.052500002 0.18449996 0.28849995 0.15650001 0.25649998 0.4565 0.42849994 0.26049995 0.35650003 0.12050001 0.11650001 0.3885001 0.38450012 0.15650001 0.15650001 0.35250005 0.39250004 0.22050002 0.15650001 0.22449997 0.35249993 0.18449996 0.22049996 0.08850001 0.09250001 0.30049995 0.30049995 0.09650001 0.09250001 0.32450005 0.28850004 0.0925 0.1965 0.36049998 0.20850003 0.20450002 0.13650002 0.24050002 0.11650001 0.11250001 0.24049997 0.24049997 0.10450001 0.14450002 0.3205 0.25649998 0.09250001 0.22049998 0.41649994 0.38049996 0.24849999 0.18049997 0.34849995 0.21649997 0.052500002 0.08850001 0.22449996 0.22849996 0.09250001 0.09250001 0.26049995 0.25649998 0.15250002 0.116500005 0.13250001 0.33250004 0.30449995 0.1365 0.4925 0.25649998 0.056500003 0.3285001 0.49250007 0.26449996 0.09650001 0.29250005 0.47249997 0.30049995 0.13250001 0.20049997 0.22849996 0.3244999 0.19249997 0.060500003 0.20049995 0.4084999 0.27249995 0.068500005 0.20049995 0.4325 0.30050004 0.10450001 0.09650001 0.26049995 0.32450002 0.09250001 0.1005 0.1685 0.25249997 0.5245001 0.32450008 0.064500004 0.22849996 0.52050006 0.3525001 0.052500002 0.23249994 0.3684999 0.20049997 0.12850001 0.15650001 0.25249997 0.12050001 0.26449996 0.4044999 0.20049995 0.064500004 0.30050004 0.4325 0.19649996 0.064500004 0.30050004 0.29250005 0.056500003 0.34449998 0.14450002 0.14850001 0.14050001 0.056500003 0.22049996 0.34849995 0.18049997 0.0445 0.22449994 0.4004999 0.23249997 0.068500005 0.09650001 0.29249996 0.32849997 0.19650002 0.12850001 0.29649997 0.3564999 0.19249997 0.060500003 0.19649996 0.3364999 0.20049995 0.064500004 0.23249996 0.36449993 0.26049995 0.12850001 0.42049998 0.18849996 0.19649996 0.26449996 0.08850001 0.3605001 0.56050014 0.30050004 0.064500004 0.3565001 0.6285002 0.3285001 0.10050001 0.23649997 0.4325 0.36050004 0.18850002 0.12450001 0.33249995 0.47649992 0.27249995 0.068500005 0.30050004 0.5365001 0.34050006 0.10450001 0.26849994 0.5045 0.33650005 0.1005 0.18849996 0.46050006 0.3564999 0.18849996 0.3605001 0.08850001 0.2885 0.5565001 0.32050008 0.056500003 0.3285001 0.5645001 0.33650005 0.13250001 0.32850003 0.35650003 0.18450001 0.12050001 0.32849994 0.26449993 0.060500003 0.26849997 0.50049996 0.29650003 0.10050001 0.30449998 0.4684999 0.26449996 0.09650001 0.26049998 0.052500002 0.32450008 0.22049998 0.052500002 0.5525001 0.2805 0.0485 0.3165001 0.58850014 0.32450008 0.064500004 0.30050004 0.5925001 0.3885001 0.08850001 0.116500005 0.25249997 0.32449996 0.12050001 0.056500003 0.29250002 0.50049996 0.26449996 0.060500003 0.29650003 0.50049996 0.26449996 0.060500003 0.12850001 0.2925 0.25249997 0.052500002 0.056500003 0.11250001 0.2805 0.5085 0.27650002 0.0445 0.3165001 0.5565001 0.29650003 0.064500004 0.3565001 0.4565001 0.15650001 0.09650001 0.23249996 0.30449995 0.1005 0.19249997 0.4285 0.29250002 0.056500003 0.26049998 0.49650002 0.29650003 0.060500003 0.25649998 0.3245 0.12850001 0.3445 0.14450002 0.14850001 0.20450002 0.0485 0.27650002 0.54850006 0.3165001 0.0445 0.28450003 0.5525001 0.32050008 0.056500003 0.15650001 0.39250004 0.33250004 0.12850001 0.0925 0.30049998 0.39249992 0.18849997 0.052500002 0.25649995 0.46049994 0.25649998 0.056500003 0.22049996 0.41649994 0.24849997 0.052500002 0.14450002 0.2805 0.34849998 0.21250002 0.18449996 0.0445 0.3165001 0.46050006 0.18849996 0.052500002 0.32050008 0.52050006 0.25649998 0.12850001 0.36450005 0.37650004 0.17250001 0.13650002 0.34449998 0.26049995 0.056500003 0.19249997 0.39649993 0.26049995 0.056500003 0.26449996 0.42849994 0.22449997 0.056500003 0.25249997 0.056500003 0.19249997 0.26049998 0.12450001 0.38449994 0.24449997 0.0445 0.18849996 0.41649997 0.2805 0.0485 0.24849997 0.4885 0.36050004 0.12850001 0.14050001 0.2405 0.27249998 0.13650002 0.052500002 0.25649998 0.39249992 0.19249997 0.056500003 0.25249997 0.46049994 ...)</t>
  </si>
  <si>
    <t>20141001155319-2517</t>
  </si>
  <si>
    <t>20141001155626-3079</t>
  </si>
  <si>
    <t>20141001155822-3851</t>
  </si>
  <si>
    <t>20141001155931-4504</t>
  </si>
  <si>
    <t>20141001160058-4948</t>
  </si>
  <si>
    <t>20141001155828-3912</t>
  </si>
  <si>
    <t>20141001155615-2941</t>
  </si>
  <si>
    <t>20141001160018-4739</t>
  </si>
  <si>
    <t>(3 4 4 4 4 4 4 4 4 4 4 4 4 4 4 4 4 4 4 4 4 4 4 4 4 4 4 4 3 3 3 3 3 3 3 3 3 3 3 3 3 3 3 3 3 3 3 3 3 3 3 3 3 3 3 3 3 3 3 3 3 3 3 3)</t>
  </si>
  <si>
    <t>(0.052500006 0.09650001 0.09250001 0.09250001 0.09650001 0.09650001 0.09250001 0.064500004 0.09250001 0.09650001 0.060500003 0.064500004 0.060500003 0.08850001 0.0325 0.09650001 0.0365 0.09250001 0.0365 0.09250001 0.0405 0.09650001 0.09650001 0.09250001 0.09250001 0.09650001 0.08050001 0.08850001 0.0205 0.040500004 0.044500005 0.052500006 0.0165 0.0205 0.0165 0.044500005 0.040500004 0.040500004 0.044500005 0.044500005 0.040500004 0.052500006 0.0165 0.044500005 0.040500004 0.052500006 0.0165 0.0205 0.0205 0.040500004 0.044500005 0.0165 0.044500005 0.040500004 0.052500006 0.0165 0.0205 0.0205 0.040500004 0.044500005 0.044500005 0.040500004 0.040500004 0.044500005)</t>
  </si>
  <si>
    <t>20141001154915-1512</t>
  </si>
  <si>
    <t>(0.024500001 0.036500003 0.024500001 0.036500003 0.036500003 0.0085 0.0085 0.024500001 0.036500003 0.036500003 0.0085 0.036500003 0.024500001 0.0085 0.036500003 0.036500003 0.036500003 0.024500001 0.024500001)</t>
  </si>
  <si>
    <t>20141001154957-1720</t>
  </si>
  <si>
    <t>(GlyphFn Object-533 User-Drawn-Sketch-Layer-41)</t>
  </si>
  <si>
    <t>(0.6215 0.40499997 0.44949996 0.45349997 0.5855 0.44949996 0.45349997 0.5895 0.45349997 0.44949996 0.6255 0.45349997 0.44949996 0.45349997 0.45349997 0.44949996 0.44949996 0.6215 0.39249998 0.29649997 0.2085 0.14449999 0.14449999 0.14449999 0.14449999 0.14449999 0.14449999 0.1765 0.14449999 0.14849998 0.18049999 0.14449999 0.14449999 0.21249999 0.14849998 0.14449999 0.2085 0.14449999 0.14449999 0.14449999 0.14449999 0.14449999 0.14449999 0.1765 0.14449999 0.14849998 0.18049999 0.14449999 0.14449999 0.21249999 0.14849998 0.14449999)</t>
  </si>
  <si>
    <t>20141001160018-4738</t>
  </si>
  <si>
    <t>20141001155424-2775</t>
  </si>
  <si>
    <t>(2.8495 1.792)</t>
  </si>
  <si>
    <t>(0.72150004 0.7615 0.105000004 0.105000004 0.105000004 0.105000004 0.31299996 0.44099998 0.37299997 0.30899996 0.40499997 0.31699997 0.37699997 0.37699997 0.37699997 0.37699997 0.31699997 0.445 0.6575 0.3575 0.2855 0.46149996 0.3175 0.36549997 0.5615 0.5015 0.28550002 0.53349996 0.42949998 0.36949995 0.3215 0.5295 0.5015 0.3175 0.53349996 0.46549997 0.42949998 0.49349996 0.3535 0.4215 0.4935 0.36549997 0.2895 0.46549997 0.4935 0.2855 0.42149997 0.49749997 0.28550002 0.3575 0.46149996 0.28550002 0.3175 0.4615 0.46549994 0.3575 0.3175 0.42149997 0.3575 0.28550002 0.46149996 0.3175 0.32549998 0.45749998 0.4615 0.28550002 0.45349997 0.42549998 0.3295 0.32549998 0.4935 0.4615 0.3535 0.45349997 0.42949998 0.42549998 0.53349996 0.3175 0.5015 0.4895 0.3215 0.36949998 0.46949995 0.53349996 0.28550002 0.5015 0.60150003 0.36549994 0.3575 0.4615 0.28550002 0.3575 0.6975 0.3175 0.7615 0.18150002 0.3175 0.18150002 0.72150004 0.024500001 0.028500002 0.028500002 0.0325 0.0285 0.024500001 0.024500001 0.028500002 0.0325 0.0285 0.0285 0.024500001 0.024500001 0.024500001 0.024500001 0.024500001 0.10050001 0.10050001 0.10050001 0.10050001 0.30849993 0.43649998 0.36849996 0.30449995 0.0325 0.39249998 0.30049998 0.068500005 0.30049998 0.028500002 0.064500004 0.30449995 0.2965 0.0325 0.068500005 0.3645 0.0285 0.3645 0.30449995 0.064500004 0.30449995 0.024500001 0.028500002 0.3645 0.028500002 0.3645 0.2965 0.0325 0.024500001 0.30449995 0.34049994 0.0285 0.30049998 0.0285 0.0325 0.4325 0.18449998 0.0165 0.18449998 0.0165 0.0165 0.15249997 0.0165 0.18449998 0.0165 0.18449998 0.15249997 0.0165 0.14849998 0.0125 0.116500005 0.0125 0.0165 0.048500005 0.0165 0.15249997 0.0125 0.14849998 0.0125 0.116500005 0.048500005 0.0165 0.15249997 0.0165 0.116500005 0.0125 0.14849998 0.0125 0.048500005 0.0165 0.0125 0.116500005 0.0125 0.116500005 0.0125 0.14849998 0.0165 0.048500005 0.116500005 0.0125 0.0125 0.14849998 0.0125 0.116500005 0.048500005 0.0165 0.14849998 0.0125 0.14849998 0.0125 0.116500005 0.0125 0.0165 0.048500005 0.0125 0.14849998 0.0125 0.14849998 0.0125 0.116500005 0.048500005 0.0165 0.14849998 0.0125 0.14849998 0.0125 0.116500005 0.0125 0.0165 0.048500005 0.0125 0.14849998 0.116500005 0.0125 0.14849998 0.0125 0.048500005 0.0165 0.0165 0.15249997 0.0125 0.116500005 0.0125 0.14849998 0.0165 0.048500005 0.15249997 0.0165 0.15249997 0.15249997 0.2405 0.044500005 0.044500005 0.0125 0.044500005 0.0125 0.0125 0.112500004 0.044500005 0.044500005 0.0125 0.044500005 0.0125 0.0125 0.08050001 0.048500005 0.21249999 0.0165 0.116500005 0.052500006 0.116500005 0.0125 0.0125 0.14849998 0.0125 0.116500005 0.0125 0.15249997 0.052500006 0.0165 0.044500005 0.0165 0.18049999 0.0085 0.18449998 0.0165 0.112500004 0.044500005 0.0085 0.18449998 0.0165 0.14449999 0.0125 0.15249997 0.0125 0.0165 0.116500005 0.0165 0.14849998 0.052500006 0.18049999 0.0125 0.044500005 0.116500005 0.0125 0.18049999 0.0125 0.15249997 0.052500006 0.048500005 0.048500005 0.0085 0.14849998 0.0125 0.18449998 0.0085 0.116500005 0.044500005 0.0125 0.14449999 0.0085 0.14849998 0.0125 0.15249997 0.0165 0.0165 0.112500004 0.0125 0.14849998 0.0085 0.14449999 0.0125 0.044500005 0.116500005 0.0085 0.14449999 0.0125 0.14849998 0.0085 0.048500005 0.0165 0.0085 0.116500005 0.0125 0.15249997 0.0085 0.14849998 0.0125 0.0125 0.112500004 0.0085 0.116500005 0.0125 0.18449998 0.048500005 0.112500004 0.0125 0.044500005 0.044500005 0.044500005 0.044500005 0.0125 0.15249997 0.0125 0.044500005 0.044500005 0.044500005 0.044500005 0.0125 0.112500004 0.048500005 0.14449999 0.0125 0.116500005 0.048500005 0.112500004 0.0125 0.0125 0.14849998 0.0085 0.112500004 0.0125 0.116500005 0.048500005 0.0165 0.048500005 0.0085 0.14849998 0.0125 0.18449998 0.0085 0.116500005 0.044500005 0.0125 0.14449999 0.0085 0.14849998 0.0125 0.15249997 0.0165 0.0165 0.112500004 0.0125 0.14849998 0.048500005 0.14449999 0.0125 0.044500005 0.116500005 0.0085 0.14449999 0.0125 0.14849998 0.048500005 0.048500005 0.048500005 0.0125 0.15249997 0.0125 0.18049999 0.0125 0.116500005 0.044500005 0.0125 0.18049999 0.0125 0.14849998 0.0165 0.116500005 0.0165 0.0125 0.15249997 0.0125 0.14449999 0.0165 0.18449998 0.0085 0.044500005 0.112500004 0.0165 0.18449998 0.0085 0.18049999 0.0165 0.044500005 0.0165 0.0125 0.15249997 0.0125 0.15649997 0.0125 0.14849998 0.0125 0.0125 0.116500005 0.0125 0.116500005 0.0165 0.2525 0.048500005 0.08050001 0.0125 0.0125 0.044500005 0.0125 0.044500005 0.044500005 0.112500004 0.0125 0.0125 0.044500005 0.0125 0.044500005 0.044500005 0.2405 0.2405 0.044500005 0.044500005 0.0125 0.044500005 0.0125 0.0125 0.112500004 0.044500005 0.044500005 0.0125 0.044500005 0.0125 0.0125 0.08050001 0.048500005 0.21249999 0.0165 0.116500005 0.052500006 0.116500005 0.0125 0.0125 0.14849998 0.0125 0.116500005 0.0125 0.15249997 0.052500006 0.0165 0.044500005 0.0165 0.18049999 0.0085 0.18449998 0.0165 0.112500004 0.044500005 0.0085 0.18449998 0.0165 0.14449999 0.0125 0.15249997 0.0125 0.0165 0.116500005 0.0165 0.14849998 0.052500006 0.18049999 0.0125 0.044500005 0.116500005 0.0125 0.18049999 0.0125 0.15249997 0.052500006 0.048500005 0.048500005 0.0085 0.14849998 0.0125 0.18449998 0.0085 0.116500005 0.044500005 0.0125 0.14449999 0.0085 0.14849998 0.0125 0.15249997 0.0165 0.0165 0.112500004 0.0125 0.14849998 0.0085 0.14449999 0.0125 0.044500005 0.116500005 0.0085 0.14449999 0.0125 0.14849998 0.0085 0.048500005 0.0165 0.0085 0.116500005 0.0125 0.15249997 0.0085 0.14849998 0.0125 0.0125 0.112500004 0.0085 0.116500005 0.0125 0.18449998 0.048500005 0.112500004 0.0125 0.044500005 0.044500005 0.044500005 0.044500005 0.0125 0.15249997 0.0125 0.044500005 0.044500005 0.044500005 0.044500005 0.0125 0.112500004 0.048500005 0.14449999 0.0125 0.116500005 0.048500005 0.112500004 0.0125 0.0125 0.14849998 0.0085 0.112500004 0.0125 0.116500005 0.048500005 0.0165 0.048500005 0.0085 0.14849998 0.0125 0.18449998 0.0085 0.116500005 0.044500005 0.0125 0.14449999 0.0085 0.14849998 0.0125 0.15249997 0.0165 0.0165 0.112500004 0.0125 0.14849998 0.048500005 0.14449999 0.0125 0.044500005 0.116500005 0.0085 0.14449999 0.0125 0.14849998 0.048500005 0.048500005 0.048500005 0.0125 0.15249997 0.0125 0.18049999 0.0125 0.116500005 0.044500005 0.0125 0.18049999 0.0125 0.14849998 0.0165 0.116500005 0.0165 0.0125 0.15249997 0.0125 0.14449999 0.0165 0.18449998 0.0085 0.044500005 0.112500004 0.0165 0.18449998 0.0085 0.18049999 0.0165 0.044500005 0.0165 0.0125 0.15249997 0.0125 0.15649997 0.0125 0.14849998 0.0125 0.0125 0.116500005 0.0125 0.116500005 0.0165 0.2525 0.048500005 0.08050001 0.0125 0.0125 0.044500005 0.0125 0.044500005 0.044500005 0.112500004 0.0125 0.0125 0.044500005 0.0125 0.044500005 0.044500005 0.2405)</t>
  </si>
  <si>
    <t>20141001154932-1592</t>
  </si>
  <si>
    <t>20141001154843-1386</t>
  </si>
  <si>
    <t>20141001155209-2265</t>
  </si>
  <si>
    <t>(GlyphFn Object-679 User-Drawn-Sketch-Layer-105)</t>
  </si>
  <si>
    <t>(GlyphFn Object-678 User-Drawn-Sketch-Layer-105)</t>
  </si>
  <si>
    <t>20141001154921-1545</t>
  </si>
  <si>
    <t>(GlyphFn Object-505 User-Drawn-Sketch-Layer-33)</t>
  </si>
  <si>
    <t>(GlyphFn Object-504 User-Drawn-Sketch-Layer-33)</t>
  </si>
  <si>
    <t>20141001155319-2516</t>
  </si>
  <si>
    <t>20141001155823-3859</t>
  </si>
  <si>
    <t>20141001155002-1753</t>
  </si>
  <si>
    <t>20141001155319-2525</t>
  </si>
  <si>
    <t>20141001155914-4281</t>
  </si>
  <si>
    <t>20141001155016-1804</t>
  </si>
  <si>
    <t>20141001155318-2505</t>
  </si>
  <si>
    <t>(0.86050004 0.7195)</t>
  </si>
  <si>
    <t>(0.68149996 0.6015 0.46549994 0.49749994 0.4615 0.45749998 0.5454999 0.45749998 0.68149996 0.49749994 0.46549994 0.6015 0.46149996 0.4615 0.61349994 0.46149996 0.5454999 0.38449994 0.44849995 0.38899994 0.45299995 0.22449997 0.19249997 0.19249997 0.22449997 0.14849998 0.14849998 0.15249997 0.15249997 0.15249997 0.14849998 0.15249997 0.22449997 0.14849998 0.19249997 0.19249997 0.14849998 0.22449997 0.14449999 0.15249997 0.14849998 0.15249997 0.14449999 0.22449997 0.14849998 0.19249997 0.2085 0.14849998 0.14449999 0.14849998 0.14449999 0.19249997 0.14849998 0.22449997 0.14449999 0.15249997 0.14849998 0.15249997 0.14449999 0.22449997 0.14849998 0.19249997 0.2085 0.14849998 0.14449999 0.14849998 0.14449999 0.19249997 0.14849998 0.22449997)</t>
  </si>
  <si>
    <t>20141001155210-2270</t>
  </si>
  <si>
    <t>(3 3 3 3 3 4 4 3 3 3 3 3 3 3 3 3 3 3 3 3 3 3 3 3 3)</t>
  </si>
  <si>
    <t>(0.040500004 0.040500004 0.0125 0.0165 0.040500004 0.08050001 0.08050001 0.040500004 0.040500004 0.040500004 0.040500004 0.040500004 0.0165 0.0125 0.040500004 0.040500004 0.0165 0.0125 0.040500004 0.040500004 0.040500004 0.040500004 0.0165 0.040500004 0.040500004)</t>
  </si>
  <si>
    <t>20141001155727-3497</t>
  </si>
  <si>
    <t>(6 8 8 8 8 8 8 8 8 8 4 4 3 3 3 3 3 3 3 3 3 3 3 3 3 3 3 3 3 3 3 3 3 3 3 3 3)</t>
  </si>
  <si>
    <t>(0.5525 0.47100002 0.47100002 0.04)</t>
  </si>
  <si>
    <t>(0.38099998 0.53749996 0.4615 0.4615 0.4615 0.53749996 0.4615 0.4615 0.4615 0.53349996 0.29649997 0.36849996 0.18449998 0.14849998 0.14849998 0.15249997 0.18449998 0.15249997 0.14849998 0.14849998 0.14849998 0.14449999 0.15249997 0.18449998 0.14849998 0.14849998 0.14849998 0.18449998 0.14849998 0.14849998 0.14449999 0.15249997 0.18449998 0.14849998 0.14849998 0.14849998 0.18449998)</t>
  </si>
  <si>
    <t>20141001155126-2069</t>
  </si>
  <si>
    <t>20141001154946-1661</t>
  </si>
  <si>
    <t>(GlyphFn Object-519 User-Drawn-Sketch-Layer-39)</t>
  </si>
  <si>
    <t>(GlyphFn Object-521 User-Drawn-Sketch-Layer-39)</t>
  </si>
  <si>
    <t>20141001155011-1781</t>
  </si>
  <si>
    <t>(0.45349997 0.46149996 0.53349996 0.46149996 0.52949995 0.45349997 0.53349996 0.45349997 0.46149996 0.37699997 0.3645 0.30049998 0.15249997 0.18449998 0.14849998 0.14849998 0.15249997 0.18449998 0.14449999 0.18049999 0.14849998 0.14849998 0.14449999 0.14449999 0.14849998 0.15249997 0.18449998 0.14449999 0.18049999 0.14849998 0.14849998 0.14449999 0.14449999 0.14849998)</t>
  </si>
  <si>
    <t>20141001155808-3746</t>
  </si>
  <si>
    <t>20141001155621-3020</t>
  </si>
  <si>
    <t>(0.37699997 0.53349996 0.46149996 0.4615 0.4615 0.53349996 0.46149996 0.46149996 0.4615 0.52949995 0.30049998 0.3645 0.14849998 0.14849998 0.14849998 0.14849998 0.18449998 0.15249997 0.14849998 0.14849998 0.14849998 0.14849998 0.18449998 0.15249997 0.14449999 0.14849998 0.18049999 0.14849998 0.14849998 0.14849998 0.14849998 0.18449998 0.15249997 0.14449999 0.14849998 0.18049999)</t>
  </si>
  <si>
    <t>20141001160056-4929</t>
  </si>
  <si>
    <t>20141001160113-5030</t>
  </si>
  <si>
    <t>20141001155158-2227</t>
  </si>
  <si>
    <t>(4 4 4 4 3 3 3 3 3 3 3 3 3 3 3 3 3 3 3 3 3 3 3 3 3)</t>
  </si>
  <si>
    <t>(0.0365 0.08050001 0.0365 0.08050001 0.036500003 0.044500005 0.044500005 0.044500005 0.044500005 0.044500005 0.0205 0.0165 0.036500003 0.044500005 0.044500005 0.044500005 0.0205 0.036500003 0.036500003 0.036500003 0.036500003 0.0165 0.0205 0.044500005 0.036500003)</t>
  </si>
  <si>
    <t>20141001155624-3053</t>
  </si>
  <si>
    <t>20141001160113-5037</t>
  </si>
  <si>
    <t>(GlyphFn Object-1165 User-Drawn-Sketch-Layer-189)</t>
  </si>
  <si>
    <t>20141001155622-3024</t>
  </si>
  <si>
    <t>20141001155542-2852</t>
  </si>
  <si>
    <t>(2.7945 1.8135002)</t>
  </si>
  <si>
    <t>(0.7295 0.7295 0.105000004 0.105000004 0.10900001 0.10900001 0.40899998 0.31299996 0.31699994 0.38099995 0.105000004 0.105000004 0.10900001 0.10900001 0.34499997 0.34499997 0.34899995 0.34899995 0.40899998 0.31299996 0.31699994 0.38099995 0.105000004 0.105000004 0.10900001 0.10900001 0.31299996 0.37699997 0.38499993 0.32099992 0.105000004 0.105000004 0.10900001 0.10900001 0.2935 0.36149997 0.4615 0.2815 0.36149997 0.62549996 0.2935 0.46549994 0.5414999 0.27750003 0.46149996 0.56549996 0.46149996 0.5414999 0.35349998 0.46149993 0.53749996 0.35749996 0.3615 0.5415 0.46549994 0.35349995 0.53749996 0.46549994 0.5374999 0.46949995 0.28550002 0.5415 0.46949995 0.2935 0.45749998 0.36149997 0.28550002 0.50149995 0.35749996 0.28550002 0.50549996 0.3135 0.35349998 0.3215 0.3575 0.45749998 0.3215 0.3575 0.41750002 0.3295 0.4695 0.49749994 0.3215 0.4655 0.49749994 0.46549994 0.49749994 0.35349998 0.46549997 0.50149995 0.36149997 0.3175 0.49749994 0.46149996 0.3135 0.50149995 0.46149996 0.52549994 0.46149993 0.27750003 0.50149995 0.46549994 0.2935 0.6215 0.3575 0.2815 0.4615 0.3575 0.2895 0.35349998 0.18150002 0.7295 0.35349998 0.7295 0.18150002 0.028500002 0.024500001 0.028500002 0.0325 0.0165 0.028500002 0.024500001 0.0165 0.0325 0.0285 0.0205 0.0285 0.024500001 0.024500001 0.024500001 0.024500001 0.10050001 0.10050001 0.10450001 0.10450001 0.40449995 0.30849993 0.31249994 0.37649995 0.10050001 0.10050001 0.10450001 0.10450001 0.34049994 0.34049994 0.34449995 0.34449995 0.40449995 0.30849993 0.31249994 0.37649995 0.10050001 0.10050001 0.10450001 0.10450001 0.30849993 0.37249994 0.38049996 0.31649995 0.10050001 0.10050001 0.10450001 0.10450001 0.14849998 0.0125 0.0125 0.116500005 0.0125 0.116500005 0.14849998 0.0125 0.14849998 0.0125 0.0125 0.14849998 0.0165 0.048500005 0.14849998 0.0125 0.0125 0.116500005 0.0125 0.14849998 0.18849997 0.052500006 0.048500005 0.0165 0.052500006 0.18849997 0.15649997 0.052500006 0.120500006 0.0125 0.052500006 0.16049996 0.048500005 0.0205 0.15649997 0.052500006 0.052500006 0.19249997 0.0125 0.116500005 0.116500005 0.0125 0.0165 0.048500005 0.0125 0.116500005 0.14849998 0.0125 0.14849998 0.0125 0.052500006 0.18849997 0.0165 0.048500005 0.18849997 0.052500006 0.052500006 0.15649997 0.0125 0.14849998 0.18849997 0.052500006 0.048500005 0.0165 0.052500006 0.18849997 0.15649997 0.052500006 0.0125 0.14849998 0.14849998 0.0125 0.048500005 0.0165 0.0125 0.14849998 0.116500005 0.0125 0.14849998 0.0125 0.052500006 0.18849997 0.0165 0.048500005 0.18849997 0.052500006 0.052500006 0.15649997 0.0125 0.116500005 0.15649997 0.052500006 0.0165 0.048500005 0.052500006 0.15649997 0.18849997 0.052500006 0.116500005 0.0125 0.052500006 0.15649997 0.048500005 0.0165 0.15649997 0.052500006 0.052500006 0.18849997 0.14849998 0.14849998 0.048500005 0.048500005 0.0165 0.048500005 0.2445 0.16049996 0.116500005 0.19249997 0.120500006 0.0205 0.08050001 0.0125 0.0125 0.048500005 0.0125 0.048500005 0.044500005 0.108500004 0.0165 0.0125 0.044500005 0.0125 0.048500005 0.044500005 0.2445 0.0165 0.048500005 0.116500005 0.052500006 0.15649997 0.0085 0.18849997 0.0085 0.052500006 0.112500004 0.052500006 0.15649997 0.0125 0.21649998 0.048500005 0.0125 0.116500005 0.0085 0.14449999 0.0085 0.14849998 0.0085 0.040500004 0.112500004 0.0125 0.14449999 0.0085 0.14449999 0.0125 0.044500005 0.048500005 0.048500005 0.14849998 0.052500006 0.18849997 0.0085 0.15649997 0.040500004 0.052500006 0.14449999 0.052500006 0.18849997 0.0125 0.15249997 0.0165 0.0165 0.15249997 0.0125 0.18849997 0.052500006 0.14449999 0.052500006 0.040500004 0.15649997 0.0085 0.18849997 0.052500006 0.14849998 0.048500005 0.048500005 0.048500005 0.0085 0.14849998 0.0125 0.14849998 0.0085 0.116500005 0.040500004 0.0125 0.14449999 0.0125 0.14849998 0.0125 0.112500004 0.0165 0.048500005 0.18449998 0.0125 0.16049996 0.052500006 0.116500005 0.052500006 0.0085 0.19249997 0.0085 0.15649997 0.052500006 0.120500006 0.048500005 0.0205 0.108500004 0.0085 0.040500004 0.040500004 0.040500004 0.040500004 0.0085 0.14849998 0.0085 0.040500004 0.040500004 0.040500004 0.040500004 0.0085 0.108500004 0.0165 0.0085 0.116500005 0.0125 0.116500005 0.0085 0.14849998 0.0085 0.0125 0.112500004 0.0125 0.116500005 0.0125 0.14449999 0.048500005 0.0165 0.15249997 0.0125 0.18849997 0.052500006 0.14449999 0.052500006 0.040500004 0.15649997 0.0085 0.18849997 0.052500006 0.14849998 0.048500005 0.048500005 0.048500005 0.048500005 0.14849998 0.052500006 0.18849997 0.0085 0.15649997 0.040500004 0.052500006 0.14449999 0.052500006 0.18849997 0.0125 0.15249997 0.0165 0.0165 0.112500004 0.0125 0.14849998 0.0125 0.14449999 0.0125 0.040500004 0.116500005 0.0085 0.14849998 0.0125 0.14849998 0.0085 0.048500005 0.044500005 0.0125 0.14449999 0.0085 0.14449999 0.0125 0.112500004 0.040500004 0.0085 0.14849998 0.0085 0.14449999 0.0085 0.116500005 0.0125 0.048500005 0.21649998 0.0125 0.15649997 0.052500006 0.112500004 0.052500006 0.0085 0.18849997 0.0085 0.15649997 0.052500006 0.116500005 0.048500005 0.0165 0.2405 0.044500005 0.044500005 0.0125 0.044500005 0.0125 0.0125 0.108500004 0.044500005 0.044500005 0.0125 0.044500005 0.0125 0.0125 0.08050001 0.08050001 0.0125 0.0125 0.048500005 0.0125 0.048500005 0.044500005 0.0165 0.0125 0.044500005 0.0125 0.048500005 0.044500005 0.2445 0.0165 0.048500005 0.116500005 0.052500006 0.15649997 0.0085 0.18849997 0.052500006 0.112500004 0.052500006 0.15649997 0.0125 0.21649998 0.048500005 0.0125 0.116500005 0.0085 0.14449999 0.0085 0.14849998 0.0085 0.112500004 0.0125 0.14449999 0.0085 0.14449999 0.0125 0.044500005 0.048500005 0.048500005 0.14849998 0.052500006 0.18849997 0.0085 0.15649997 0.052500006 0.14449999 0.052500006 0.18849997 0.0125 0.15249997 0.0165 0.0165 0.15249997 0.0125 0.18849997 0.052500006 0.14449999 0.052500006 0.15649997 0.0085 0.18849997 0.052500006 0.14849998 0.048500005 0.048500005 0.048500005 0.0085 0.14849998 0.0125 0.14849998 0.0085 0.116500005 0.0125 0.14449999 0.0125 0.14849998 0.0125 0.112500004 0.0165 0.048500005 0.18449998 0.0125 0.16049996 0.052500006 0.116500005 0.052500006 0.19249997 0.0085 0.15649997 0.052500006 0.120500006 0.048500005 0.0205 0.0165 0.0085 0.116500005 0.0125 0.116500005 0.0085 0.14849998 0.0125 0.112500004 0.0125 0.116500005 0.0125 0.14449999 0.048500005 0.0165 0.15249997 0.0125 0.18849997 0.052500006 0.14449999 0.052500006 0.15649997 0.0085 0.18849997 0.052500006 0.14849998 0.048500005 0.048500005 0.048500005 0.048500005 0.14849998 0.052500006 0.18849997 0.0085 0.15649997 0.052500006 0.14449999 0.052500006 0.18849997 0.0125 0.15249997 0.0165 0.0165 0.112500004 0.0125 0.14849998 0.0125 0.14449999 0.0125 0.116500005 0.0085 0.14849998 0.0125 0.14849998 0.0085 0.048500005 0.044500005 0.0125 0.14449999 0.0085 0.14449999 0.0125 0.112500004 0.0085 0.14849998 0.0085 0.14449999 0.0085 0.116500005 0.0125 0.048500005 0.21649998 0.0125 0.15649997 0.052500006 0.112500004 0.052500006 0.18849997 0.0085 0.15649997 0.052500006 0.116500005 0.048500005 0.0165 0.2405 0.044500005 0.044500005 0.0125 0.044500005 0.0125 0.0125 0.044500005 0.044500005 0.0125 0.044500005 0.0125 0.0125 0.08050001)</t>
  </si>
  <si>
    <t>20141001155926-4442</t>
  </si>
  <si>
    <t>20141001155921-4378</t>
  </si>
  <si>
    <t>(6 6 6 6 6 6 8 8 8 8 8 8 8 8 8 6 4 4 4 4 4 4 4 4 3 3 3 3 3 3 3 3 3 3 3 3 3 3 3 3 3 3 3 3 3)</t>
  </si>
  <si>
    <t>(0.549 0.445 0.549 0.445 0.5530001 0.5530001 0.45349997 0.81350005 0.59349996 0.6015 0.45349997 0.8175 0.81350005 0.6015 0.45349997 0.513 0.5005001 0.4285 0.5365001 0.4645 0.3965 0.50049996 0.5325 0.3965 0.28450006 0.21649998 0.2525 0.14449999 0.24849999 0.21649998 0.14849998 0.14449999 0.2525 0.28450006 0.21249999 0.14849998 0.14449999 0.24849999 0.21649998 0.14849998 0.14449999 0.2525 0.28450006 0.21249999 0.14849998)</t>
  </si>
  <si>
    <t>20141001155901-4212</t>
  </si>
  <si>
    <t>(3 3 3 3 4 4 4 3 3 3 3 3)</t>
  </si>
  <si>
    <t>(0.0205 0.0165 0.0205 0.0165 0.024500001 0.024500001 0.0365 0.0165 0.0125 0.0125 0.0205 0.0205)</t>
  </si>
  <si>
    <t>20141001155901-4197</t>
  </si>
  <si>
    <t>(GlyphFn Object-1064 User-Drawn-Sketch-Layer-175)</t>
  </si>
  <si>
    <t>(GlyphFn Object-1058 User-Drawn-Sketch-Layer-175)</t>
  </si>
  <si>
    <t>20141001155825-3872</t>
  </si>
  <si>
    <t>(0.38099998 0.521 0.40899998 0.55700004 0.55700004 0.8295001 0.6095 0.53749996 0.5415 0.82550013 0.6055 0.6055 0.5415 0.82550013 0.5610001 0.41699997 0.5610001 0.40449995 0.54050004 0.5085 0.44049996 0.40449998 0.54050004 0.5445001 0.46850008 0.44449997 0.36849996 0.2565 0.18849997 0.15249997 0.28850007 0.21649998 0.2565 0.18849997 0.18049999 0.18849997 0.2565 0.18849997 0.18049999 0.15249997 0.28850007 0.21649998 0.18049999 0.18849997 0.2525 0.2565 0.18849997 0.18049999 0.15249997 0.28850007 0.21649998 0.18049999 0.18849997 0.2525)</t>
  </si>
  <si>
    <t>20141001155737-3561</t>
  </si>
  <si>
    <t>20141001155323-2538</t>
  </si>
  <si>
    <t>(6 6 6 8 8 6 6 8 8 8 8 8 8 8 8 8 8 8 8 8 8 8 8 6 6 6 6 4 4 6 6 4 4 4 4 4 4 4 4 4 4 4 4 4 4 4 4 4 4 4 4 4 4 4 4 4 4 4 4 4 4 4 4 4 4 4 4 4 4 4 4 3 3 3 3 3 3 3 3 3 3 3 3 3 3 3 3 3 3 3 3 3 3)</t>
  </si>
  <si>
    <t>(0.52900004 0.6250001 0.37699997 0.9695002 0.70949996 0.66100013 0.437 0.89750016 0.6415 0.62549996 0.45349997 0.45749998 0.9695002 0.6015 0.70949996 0.6575 0.45349997 0.86150014 0.6015 0.6375 0.6695 0.45749998 0.8655001 0.56100005 0.449 0.449 0.66100013 0.47649997 0.61650014 0.48099998 0.6210002 0.54850006 0.44049996 0.44849995 0.43249997 0.36049998 0.36849996 0.54050004 0.40849996 0.5325 0.46050006 0.5045001 0.3965 0.40449995 0.4685 0.5085001 0.32449996 0.49650007 0.3645 0.56850004 0.6085001 0.44049996 0.44849995 0.43249997 0.44049996 0.54050004 0.40849996 0.5325 0.40049997 0.37249994 0.51650006 0.3645 0.5085001 0.46450007 0.33249998 0.6405002 0.5085001 0.29649997 0.44050008 0.4725001 0.61650014 0.2085 0.22449997 0.2525 0.29250008 0.32450008 0.22449997 0.22449997 0.21649998 0.1725 0.14449999 0.14849998 0.32450008 0.21649998 0.22449997 0.2085 0.14449999 0.31650007 0.18449998 0.18049999 0.2525 0.14849998 0.29250008)</t>
  </si>
  <si>
    <t>20141001155510-2836</t>
  </si>
  <si>
    <t>20141001154940-1621</t>
  </si>
  <si>
    <t>20141001155615-2931</t>
  </si>
  <si>
    <t>20141001155110-1973</t>
  </si>
  <si>
    <t>(GlyphFn Object-603 User-Drawn-Sketch-Layer-87)</t>
  </si>
  <si>
    <t>(GlyphFn Object-609 User-Drawn-Sketch-Layer-87)</t>
  </si>
  <si>
    <t>20141001154940-1612</t>
  </si>
  <si>
    <t>(GlyphFn Object-513 User-Drawn-Sketch-Layer-37)</t>
  </si>
  <si>
    <t>20141001155830-3939</t>
  </si>
  <si>
    <t>20141001160031-4786</t>
  </si>
  <si>
    <t>20141001160030-4770</t>
  </si>
  <si>
    <t>(GlyphFn Object-1143 User-Drawn-Sketch-Layer-185)</t>
  </si>
  <si>
    <t>20141001155341-2664</t>
  </si>
  <si>
    <t>20141001155036-1874</t>
  </si>
  <si>
    <t>20141001155803-3688</t>
  </si>
  <si>
    <t>(0.4615 0.45349997 0.45749998 0.45349997 0.45749998 0.4615 0.45749998 0.4615 0.45349997 0.14849998 0.14849998 0.14849998 0.15249997 0.14849998 0.15249997 0.14449999 0.15249997 0.14849998 0.14449999 0.14849998 0.14849998 0.14849998 0.14449999 0.14449999 0.14449999 0.15249997 0.14849998 0.14449999 0.14849998 0.14849998 0.14849998 0.14449999 0.14449999)</t>
  </si>
  <si>
    <t>20141001155625-3055</t>
  </si>
  <si>
    <t>20141001155611-2897</t>
  </si>
  <si>
    <t>(0.40499997 0.413 0.40499997 0.413 0.5935 0.6015 0.6055 0.6015 0.59749997 0.6015 0.6055 0.6015 0.5935 0.413 0.413 0.44049996 0.40049997 0.40049997 0.36049998 0.44049996 0.40049997 0.40049997 0.36049998 0.21249999 0.18049999 0.22049998 0.22049998 0.18049999 0.18049999 0.22049998 0.18049999 0.22049998 0.18049999 0.18049999 0.18049999 0.18049999 0.21249999 0.18049999 0.22049998 0.18049999 0.22049998 0.18049999 0.18049999 0.18049999 0.18049999 0.21249999)</t>
  </si>
  <si>
    <t>20141001155636-3106</t>
  </si>
  <si>
    <t>20141001154914-1496</t>
  </si>
  <si>
    <t>20141001154921-1549</t>
  </si>
  <si>
    <t>20141001155941-4609</t>
  </si>
  <si>
    <t>20141001154843-1387</t>
  </si>
  <si>
    <t>20141001154959-1742</t>
  </si>
  <si>
    <t>20141001160113-5022</t>
  </si>
  <si>
    <t>(4 4 4 4 4 4 4 4)</t>
  </si>
  <si>
    <t>(0.0205 0.0205 0.0205 0.0205 0.0205 0.0205 0.0165 0.0165)</t>
  </si>
  <si>
    <t>20141001155338-2629</t>
  </si>
  <si>
    <t>(0.37299997 0.45299995 0.45299995 0.52949995 0.60949993 0.68549997 0.68549997 0.53349996 0.6014999 0.60949993 0.68549997 0.53349996 0.449 0.45299995 0.449 0.44049996 0.37249994 0.37249994 0.44049996 0.43649995 0.43249997 0.44049996 0.43649995 0.22049998 0.15249997 0.22049998 0.22049998 0.15249997 0.21649998 0.18049999 0.18049999 0.21649998 0.18049999 0.21649998 0.22049998 0.22049998 0.15249997 0.21649998 0.15249997 0.22049998 0.18049999 0.18049999 0.21649998 0.22049998 0.22049998 0.15249997 0.21649998 0.15249997 0.22049998 0.18049999)</t>
  </si>
  <si>
    <t>20141001155507-2823</t>
  </si>
  <si>
    <t>(GlyphFn Object-960 User-Drawn-Sketch-Layer-119)</t>
  </si>
  <si>
    <t>(8 8 6 6 6 6 6 6 6 6 6 6 6 6 6 6 6 6 6 6 6 6 6 6 6 6 6 6 6 6 6 6 6 6 4 4 4 4 4 4 4 4 4 4 4 4 4 4 4 4 6 6 6 6 6 6 6 6 9 9 9 9 9 9 9 9 9 9 9 9 9 9 9 9 9 9 9 9 9 9 9 9 9 9 9 9 9 9 9 9 9 9 9 9 8 8 8 9 9 9 9 9 9 9 9 9 9 9 9 9 9 9 9 9 9 9 9 9 9 9 9 9 9 9 9 9 9 9 9 9 9 9 9 8 8 8 8 8 8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</si>
  <si>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(0.7335 0.7335 0.105000004 0.10100001 0.40499997 0.30899996 0.10100001 0.105000004 0.30899996 0.37299997 0.105000004 0.10100001 0.30899996 0.37299997 0.10100001 0.105000004 0.37299997 0.30899996 0.40499997 0.34499997 0.10100001 0.10100001 0.34499997 0.37299997 0.10100001 0.10100001 0.30899996 0.37299997 0.10100001 0.10100001 0.37299997 0.30899996 0.10100001 0.10100001 0.09650001 0.064500004 0.2645 0.16849998 0.064500004 0.09650001 0.16849998 0.23249999 0.2645 0.16849998 0.09650001 0.064500004 0.16849998 0.23249999 0.064500004 0.09650001 0.34499997 0.34499997 0.37299997 0.37299997 0.413 0.413 0.42099994 0.42099994 0.3255 0.39749998 0.4895 0.3255 0.39749998 0.6615 0.32549998 0.53749996 0.56549996 0.3175 0.53749996 0.59749997 0.53349996 0.5655 0.34949997 0.53349996 0.5655 0.35349998 0.39349997 0.52549994 0.45749998 0.38949996 0.52549994 0.45749998 0.5295 0.45749995 0.27750003 0.5295 0.45749995 0.2855 0.45749998 0.35349998 0.2815 0.48949996 0.35349998 0.2815 0.5295 0.3575 0.3575 0.36149997 0.3535 0.4895 0.36149997 0.3535 0.45749998 0.36549997 0.49749997 0.4895 0.35749996 0.49749997 0.4895 0.49749994 0.45349997 0.38549995 0.49749994 0.45349997 0.39349997 0.35349998 0.45349997 0.5735 0.3495 0.45349997 0.5735 0.52549994 0.61349994 0.2815 0.49349996 0.61349994 0.28550002 0.6255 0.47349998 0.28550002 0.4535 0.47349998 0.28550002 0.3535 0.18950002 0.7335 0.35349998 0.7335 0.18950002 0.0325 0.024500001 0.028500002 0.0285 0.0205 0.0285 0.028500002 0.0205 0.0325 0.024500001 0.024500001 0.0325 0.0325 0.028500002 0.0325 0.028500002 0.10050001 0.09650001 0.40049997 0.30449995 0.09650001 0.10050001 0.30449995 0.36849996 0.10050001 0.09650001 0.30449995 0.36849996 0.09650001 0.10050001 0.36849996 0.30449995 0.40049997 0.34049994 0.09650001 0.09650001 0.34049994 0.36849996 0.09650001 0.09650001 0.30449995 0.36849996 0.09650001 0.09650001 0.36849996 0.30449995 0.09650001 0.09650001 0.33249998 0.072500005 0.032500003 0.33249998 0.33249998 0.072500005 0.032500003 0.33249998 0.072500005 0.36049998 0.36049998 0.0325 0.072500005 0.36049998 0.36049998 0.0325 0.024500001 0.36849996 0.40049997 0.024500001 0.024500001 0.36849996 0.40049997 0.024500001 0.40849996 0.028500002 0.028500002 0.3365 0.40849996 0.028500002 0.028500002 0.3365 0.15249997 0.15249997 0.0165 0.0165 0.22049998 0.22049998 0.0205 0.0205 0.08450001 0.2445 0.0165 0.0165 0.048500005 0.0165 0.0165 0.048500005 0.048500005 0.048500005 0.048500005 0.048500005 0.2445 0.08450001 0.048500005 0.048500005 0.0165 0.048500005 0.048500005 0.0165 0.0165 0.0165 0.0165 0.0165 0.14449999 0.08450001 0.0165 0.0165 0.048500005 0.0125 0.048500005 0.048500005 0.108500004 0.0165 0.0165 0.048500005 0.0125 0.048500005 0.048500005 0.2445 0.0165 0.048500005 0.15249997 0.052500006 0.15249997 0.0125 0.18449998 0.0085 0.048500005 0.15249997 0.052500006 0.15249997 0.0125 0.21649998 0.048500005 0.0125 0.112500004 0.0085 0.18049999 0.0205 0.18049999 0.0085 0.040500004 0.112500004 0.0085 0.18049999 0.0205 0.18049999 0.0085 0.044500005 0.048500005 0.048500005 0.18449998 0.052500006 0.18049999 0.0125 0.15249997 0.040500004 0.048500005 0.18449998 0.052500006 0.18049999 0.0125 0.15249997 0.0165 0.0165 0.15249997 0.048500005 0.18449998 0.0085 0.14449999 0.048500005 0.040500004 0.15249997 0.048500005 0.18449998 0.0085 0.14449999 0.048500005 0.048500005 0.044500005 0.0085 0.14449999 0.0085 0.14449999 0.0085 0.112500004 0.040500004 0.0085 0.14449999 0.0085 0.14449999 0.0085 0.112500004 0.0125 0.048500005 0.18449998 0.048500005 0.15249997 0.0085 0.112500004 0.048500005 0.0085 0.18449998 0.048500005 0.15249997 0.0085 0.112500004 0.048500005 0.0165 0.112500004 0.0125 0.044500005 0.044500005 0.044500005 0.044500005 0.0125 0.14449999 0.0125 0.044500005 0.044500005 0.044500005 0.044500005 0.0125 0.112500004 0.0165 0.048500005 0.15249997 0.048500005 0.112500004 0.0085 0.18449998 0.0085 0.048500005 0.15249997 0.048500005 0.112500004 0.0085 0.18449998 0.048500005 0.0165 0.15249997 0.048500005 0.18449998 0.0085 0.14449999 0.048500005 0.040500004 0.15249997 0.048500005 0.18449998 0.0085 0.14449999 0.048500005 0.048500005 0.048500005 0.048500005 0.18449998 0.048500005 0.14449999 0.0085 0.15249997 0.040500004 0.048500005 0.18449998 0.048500005 0.14449999 0.0085 0.15249997 0.0165 0.0125 0.112500004 0.0085 0.14849998 0.0125 0.18049999 0.0085 0.040500004 0.112500004 0.0085 0.14849998 0.0125 0.18049999 0.0085 0.044500005 0.044500005 0.0085 0.14449999 0.0125 0.22049998 0.0125 0.112500004 0.040500004 0.0085 0.14449999 0.0125 0.22049998 0.0125 0.112500004 0.0125 0.048500005 0.21649998 0.048500005 0.18849997 0.0165 0.116500005 0.048500005 0.0085 0.18449998 0.048500005 0.18849997 0.0165 0.116500005 0.048500005 0.0165 0.2445 0.048500005 0.048500005 0.0165 0.044500005 0.0165 0.0165 0.108500004 0.048500005 0.048500005 0.0165 0.044500005 0.0165 0.0165 0.08450001 0.08450001 0.0165 0.0165 0.048500005 0.0125 0.048500005 0.048500005 0.0165 0.0165 0.048500005 0.0125 0.048500005 0.048500005 0.2445 0.0165 0.048500005 0.15249997 0.052500006 0.15249997 0.0125 0.18449998 0.048500005 0.15249997 0.052500006 0.15249997 0.0125 0.21649998 0.048500005 0.0125 0.112500004 0.0085 0.18049999 0.0205 0.18049999 0.0085 0.112500004 0.0085 0.18049999 0.0205 0.18049999 0.0085 0.044500005 0.048500005 0.048500005 0.18449998 0.052500006 0.18049999 0.0125 0.15249997 0.048500005 0.18449998 0.052500006 0.18049999 0.0125 0.15249997 0.0165 0.0165 0.15249997 0.048500005 0.18449998 0.0085 0.14449999 0.048500005 0.15249997 0.048500005 0.18449998 0.0085 0.14449999 0.048500005 0.048500005 0.044500005 0.0085 0.14449999 0.0085 0.14449999 0.0085 0.112500004 0.0085 0.14449999 0.0085 0.14449999 0.0085 0.112500004 0.0125 0.048500005 0.18449998 0.048500005 0.15249997 0.0085 0.112500004 0.048500005 0.18449998 0.048500005 0.15249997 0.0085 0.112500004 0.048500005 0.0165 0.112500004 0.0125 0.044500005 0.044500005 0.044500005 0.044500005 0.0125 0.0125 0.044500005 0.044500005 0.044500005 0.044500005 0.0125 0.112500004 0.0165 0.048500005 0.15249997 0.048500005 0.112500004 0.0085 0.18449998 0.048500005 0.15249997 0.048500005 0.112500004 0.0085 0.18449998 0.048500005 0.0165 0.15249997 0.048500005 0.18449998 0.0085 0.14449999 0.048500005 0.15249997 0.048500005 0.18449998 0.0085 0.14449999 0.048500005 0.048500005 0.048500005 0.048500005 0.18449998 0.048500005 0.14449999 0.0085 0.15249997 0.048500005 0.18449998 0.048500005 0.14449999 0.0085 0.15249997 0.0165 0.0125 0.112500004 0.0085 0.14849998 0.0125 0.18049999 0.0085 0.112500004 0.0085 0.14849998 0.0125 0.18049999 0.0085 0.044500005 0.044500005 0.0085 0.14449999 0.0125 0.22049998 0.0125 0.112500004 0.0085 0.14449999 0.0125 0.22049998 0.0125 0.112500004 0.0125 0.048500005 0.21649998 0.048500005 0.18849997 0.0165 0.116500005 0.048500005 0.18449998 0.048500005 0.18849997 0.0165 0.116500005 0.048500005 0.0165 0.2445 0.048500005 0.048500005 0.0165 0.044500005 0.0165 0.0165 0.048500005 0.048500005 0.0165 0.044500005 0.0165 0.0165 0.08450001)</t>
  </si>
  <si>
    <t>20141001155928-4467</t>
  </si>
  <si>
    <t>20141001155916-4310</t>
  </si>
  <si>
    <t>(6 6 6 6 6 6 8 8 8 8 8 8 8 8 8 6 4 4 4 4 4 4 4 4 4 4 3 3 3 3 3 3 3 3 3 3 3 3 3 3 3 3 3 3 3 3 3 3 3 3 3 3 3 3)</t>
  </si>
  <si>
    <t>(0.7130002 0.7130002 0.7130002 0.7130002 0.63300014 0.63300014 0.97350025 0.46949995 0.46949995 0.46949995 0.9855002 0.46949995 0.46949995 0.46949995 0.98150027 0.5970001 0.29649997 0.68850017 0.68850017 0.51650006 0.51650006 0.61650014 0.5845001 0.4765001 0.4765001 0.68850017 0.3605001 0.2565 0.15649997 0.15649997 0.3285001 0.3605001 0.3285001 0.15649997 0.15649997 0.2565 0.3285001 0.15649997 0.14849998 0.15649997 0.2565 0.14849998 0.14849998 0.14849998 0.3605001 0.3285001 0.15649997 0.14849998 0.15649997 0.2565 0.14849998 0.14849998 0.14849998 0.3605001)</t>
  </si>
  <si>
    <t>20141001155921-4380</t>
  </si>
  <si>
    <t>20141001155636-3110</t>
  </si>
  <si>
    <t>20141001155344-2706</t>
  </si>
  <si>
    <t>20141001155835-3997</t>
  </si>
  <si>
    <t>20141001155814-3824</t>
  </si>
  <si>
    <t>20141001155850-4088</t>
  </si>
  <si>
    <t>20141001155955-4663</t>
  </si>
  <si>
    <t>(GlyphFn Object-1093 User-Drawn-Sketch-Layer-181)</t>
  </si>
  <si>
    <t>20141001155829-3926</t>
  </si>
  <si>
    <t>(0.66100013 0.66100013 0.7370002 0.7370002 0.7370002 1.0415002 0.53749996 0.5415 0.5415 1.0415002 0.53349996 0.53749996 0.53749996 1.0335002 0.66100013 0.38099998 0.38099998 0.7370002 0.66100013 0.3645 0.7125002 0.64450014 0.54050004 0.54450005 0.7125002 0.64450014 0.5085001 0.5045001 0.7125002 0.28850007 0.18449998 0.15249997 0.18849997 0.3565001 0.18449998 0.3565001 0.28850007 0.18849997 0.28850007 0.18449998 0.15249997 0.18849997 0.3565001 0.18449998 0.14849998 0.18049999 0.3565001 0.28850007 0.18449998 0.15249997 0.18849997 0.3565001 0.18449998 0.14849998 0.18049999 0.3565001)</t>
  </si>
  <si>
    <t>20141001155339-2641</t>
  </si>
  <si>
    <t>(0.46149996 0.45349997 0.45349997 0.45349997 0.45349997 0.46149996 0.45349997 0.46149996 0.45349997 0.14849998 0.15249997 0.14849998 0.14849998 0.15249997 0.14449999 0.14449999 0.14449999 0.14849998 0.14849998 0.14449999 0.15249997 0.14849998 0.14449999 0.14449999 0.14449999 0.14449999 0.14849998 0.14849998 0.14449999 0.15249997 0.14849998 0.14449999)</t>
  </si>
  <si>
    <t>20141001155338-2627</t>
  </si>
  <si>
    <t>20141001155136-2084</t>
  </si>
  <si>
    <t>(GlyphFn Object-650 User-Drawn-Sketch-Layer-99)</t>
  </si>
  <si>
    <t>20141001154845-1410</t>
  </si>
  <si>
    <t>20141001154905-1444</t>
  </si>
  <si>
    <t>20141001155035-1852</t>
  </si>
  <si>
    <t>20141001155852-4160</t>
  </si>
  <si>
    <t>20141001155942-4612</t>
  </si>
  <si>
    <t>20141001155809-3760</t>
  </si>
  <si>
    <t>(0.45349997 0.45349997 0.4615 0.4615 0.45349997 0.45349997 0.45349997 0.4615 0.45349997 0.14849998 0.14849998 0.14849998 0.14849998 0.14849998 0.14849998 0.14449999 0.14849998 0.14849998 0.14449999 0.14849998 0.14449999 0.14849998 0.14449999 0.14849998 0.14449999 0.14849998 0.14849998 0.14449999 0.14849998 0.14449999 0.14849998 0.14449999)</t>
  </si>
  <si>
    <t>20141001154810-1302</t>
  </si>
  <si>
    <t>20141001155854-4176</t>
  </si>
  <si>
    <t>(4 4 3 3 3 3 3 3 3 3 3 3 3 3 3 3 3 3)</t>
  </si>
  <si>
    <t>(0.0445 0.0445)</t>
  </si>
  <si>
    <t>(0.0405 0.0405 0.0205 0.0205 0.0205 0.0205 0.0205 0.0205 0.0205 0.0205 0.0205 0.0205 0.0205 0.0205 0.0205 0.0205 0.0205 0.0205)</t>
  </si>
  <si>
    <t>20141001155836-4014</t>
  </si>
  <si>
    <t>20141001160030-4752</t>
  </si>
  <si>
    <t>20141001155002-1756</t>
  </si>
  <si>
    <t>(6 6 6 6 6 8 8 8 8 8 8 8 8 8 8 8 8 6 6 6 6 6 6 6 4 4 4 4 4 4 4 4 4 4 4 4 4 4 4 4 4 4 4 4 4 4 4 4 3 3 3 3 3 3 3 3 3 3 3 3)</t>
  </si>
  <si>
    <t>(0.58500004 0.5770001 0.46899998 0.58500004 0.509 0.7415 0.5895 0.6535 0.6215 0.84150004 0.5215 0.5495 0.58949995 0.8455001 0.7375001 0.60950005 0.6375 0.425 0.5770001 0.485 0.485 0.46899998 0.369 0.58500004 0.4285 0.4925 0.5645001 0.39249998 0.4325 0.49650002 0.56850004 0.3965 0.4885 0.4685 0.5645001 0.39249998 0.4325 0.4525 0.5285001 0.35649997 0.4685 0.36049998 0.4285 0.4605 0.56850004 0.46050006 0.5285001 0.5605001 0.21649998 0.24849999 0.1725 0.2405 0.2525 0.14449999 0.18049999 0.21249999 0.2445 0.31650007 0.1765 0.14449999)</t>
  </si>
  <si>
    <t>20141001155656-3276</t>
  </si>
  <si>
    <t>20141001160111-4993</t>
  </si>
  <si>
    <t>(GlyphFn Object-1183 User-Drawn-Sketch-Layer-189)</t>
  </si>
  <si>
    <t>20141001154913-1481</t>
  </si>
  <si>
    <t>20141001154744-1229</t>
  </si>
  <si>
    <t>(GlyphFn Object-16 User-Drawn-Sketch-Layer-7)</t>
  </si>
  <si>
    <t>20141001155053-1916</t>
  </si>
  <si>
    <t>20141001155850-4077</t>
  </si>
  <si>
    <t>20141001160055-4918</t>
  </si>
  <si>
    <t>20141001155918-4328</t>
  </si>
  <si>
    <t>20141001155136-2089</t>
  </si>
  <si>
    <t>(GlyphFn Object-652 User-Drawn-Sketch-Layer-99)</t>
  </si>
  <si>
    <t>20141001160032-4813</t>
  </si>
  <si>
    <t>20141001155827-3900</t>
  </si>
  <si>
    <t>20141001155318-2503</t>
  </si>
  <si>
    <t>(6 6 6 6 8 6 6 6 6 8 8 8 8 8 8 8 8 8 8 8 8 8 8 8 8 6 6 6 6 6 6 6 6 4 4 6 6 4 4 4 4 4 4 4 4 4 4 4 4 4 4 4 4 4 4 4 4 4 4 4 4 4 4 4 4 4 4 4 4 4 4 4 4 4 4 4 4 4 4 4 4 4 4 4 4 4 4 3 3 3 3 3 3 3 3 3 3 3 3 3 3 3 3 3 3 3 3 3 3 3 3 3 3 3 3 3 3 3 3 3 3 3 3 3 3 3 3 3 3 3 3 3 3 3 3 3 3 3 3 3 3)</t>
  </si>
  <si>
    <t>(0.75300026 0.44899997 0.45699996 0.6850002 1.1495004 0.75300026 0.45299995 0.45299995 0.75300026 1.0615003 0.6894999 0.5334999 0.68549997 0.68149996 1.1495004 0.68149996 0.57749987 0.5334999 0.6894999 1.0615003 0.6854999 0.6854999 0.5854999 0.68549997 1.0775003 0.6850002 0.45299995 0.45299995 0.6850002 0.6850002 0.45699996 0.44899997 0.75300026 0.4084999 0.7525003 0.4129999 0.75700027 0.6685002 0.44049996 0.5365001 0.6005001 0.44449997 0.44049996 0.6685002 0.44449997 0.6005001 0.5365001 0.5285001 0.43649995 0.7325002 0.5965001 0.44049996 0.5925001 0.5925001 0.5965001 0.7525003 0.5965001 0.43649995 0.5285001 0.44049996 0.5965001 0.7325002 0.6685002 0.51250005 0.49650002 0.44449997 0.44449997 0.51250005 0.6485002 0.51250005 0.58050007 0.58050007 0.49650002 0.51250005 0.6685002 0.44449997 0.44449997 0.43649995 0.5725001 0.43649995 0.7325002 0.5605 0.43649995 0.5725001 0.43649995 0.5605 0.7325002 0.37650013 0.20449995 0.20449995 0.37650013 0.22049998 0.22049998 0.22449997 0.22449997 0.37650013 0.20449995 0.20449995 0.37650013 0.16049996 0.22449997 0.16049996 0.22449997 0.37650013 0.22049998 0.20449995 0.20449995 0.22049998 0.37650013 0.29250008 0.22449997 0.16049996 0.22449997 0.21649998 0.37650013 0.22049998 0.20449995 0.15249997 0.22049998 0.3565001 0.22049998 0.21649998 0.20449995 0.22049998 0.37650013 0.29250008 0.22449997 0.16049996 0.22449997 0.21649998 0.37650013 0.22049998 0.20449995 0.15249997 0.22049998 0.3565001 0.22049998 0.21649998 0.20449995 0.22049998 0.37650013)</t>
  </si>
  <si>
    <t>20141001155652-3254</t>
  </si>
  <si>
    <t>(0.49299997 0.38499996 0.51699996 0.51699996 0.5414999 0.53749996 0.75749993 0.75749993 0.5454999 0.53349996 0.53749996 0.7535 0.5454999 0.37299997 0.48899996 0.43649998 0.37249994 0.50049996 0.43649995 0.47649997 0.38049996 0.38449994 0.48049998 0.15249997 0.18049999 0.18049999 0.22849996 0.2525 0.18849997 0.15649997 0.22849996 0.18449998 0.22849996 0.15649997 0.18849997 0.18449998 0.18049999 0.22849996 0.24849999 0.15249997 0.18049999 0.15649997 0.2525 0.18849997 0.18449998 0.18049999 0.22849996 0.24849999 0.15249997 0.18049999 0.15649997 0.2525 0.18849997)</t>
  </si>
  <si>
    <t>20141001155851-4121</t>
  </si>
  <si>
    <t>20141001155618-2967</t>
  </si>
  <si>
    <t>20141001155347-2744</t>
  </si>
  <si>
    <t>20141001155001-1752</t>
  </si>
  <si>
    <t>(8 6 6 8 6 6 6 6 6 6 8 8 8 8 8 8 8 8 8 8 8 8 8 8 8 8 6 6 6 6 6 6 4 4 4 4 4 4 4 4 4 4 4 4 4 4 4 4 4 4 4 4 4 4 4 4 4 4 4 4 4 4 4 4 4 4 4 4 4 4 4 4 3 3 3 3 3 3 3 3 3 3 3 3 3 3 3 3)</t>
  </si>
  <si>
    <t>(1.0215002 0.509 0.6850002 0.7015 0.6170001 0.42900002 0.6170001 0.6850002 0.421 0.6170001 0.6455 0.6335 0.9855002 0.4615 0.4615 0.6455 0.6295 0.9495002 0.9855002 0.4615 0.6415 0.7015 0.7055 1.0215002 0.4615 0.6415 0.425 0.6850002 0.6170001 0.425 0.445 0.6850002 0.5325 0.6325002 0.43250006 0.49650007 0.29649997 0.4925 0.5925001 0.39249998 0.6645001 0.46450007 0.49250007 0.46850005 0.6005001 0.33249998 0.46450007 0.4525 0.4285 0.5605001 0.5005001 0.6325002 0.3965 0.49650007 0.43249997 0.5645001 0.6645001 0.5325 0.6325002 0.4565 0.4285 0.5285001 0.46450007 0.29649997 0.5005001 0.6325002 0.46450007 0.6005001 0.43250006 0.5245001 0.49650007 0.32849997 0.2045 0.24849999 0.34850007 0.14849998 0.14849998 0.2085 0.18449998 0.31650007 0.28450006 0.14849998 0.2085 0.18049999 0.2445 0.31650007 0.14849998 0.2045)</t>
  </si>
  <si>
    <t>20141001155830-3944</t>
  </si>
  <si>
    <t>(0.0715 0.058500007)</t>
  </si>
  <si>
    <t>(0.036500003 0.036500003 0.028500002 0.064500004 0.028500002 0.036500003 0.028500002 0.024500001 0.024500001 0.028500002 0.036500003 0.028500002 0.024500001 0.028500002 0.036500003 0.028500002 0.024500001 0.028500002 0.036500003 0.028500002 0.024500001 0.028500002 0.036500003 0.028500002 0.028500002 0.036500003 0.028500002 0.024500001)</t>
  </si>
  <si>
    <t>20141001155922-4387</t>
  </si>
  <si>
    <t>(0.067 0.058500007)</t>
  </si>
  <si>
    <t>(0.028500002 0.032500003 0.060500003 0.028500002 0.032500003 0.028500002 0.024500001 0.024500001 0.028500002 0.032500003 0.028500002 0.024500001 0.028500002 0.032500003 0.028500002 0.024500001 0.028500002 0.032500003 0.028500002 0.024500001 0.028500002 0.032500003 0.028500002 0.028500002 0.032500003 0.028500002 0.024500001)</t>
  </si>
  <si>
    <t>20141001155715-3427</t>
  </si>
  <si>
    <t>(0.46549994 0.5295 0.45749998 0.5255 0.45749998 0.46549994 0.45749998 0.46549994 0.5295 0.37299997 0.30449995 0.36049998 0.15249997 0.14849998 0.14849998 0.14849998 0.15249997 0.18049999 0.14449999 0.15249997 0.15249997 0.14849998 0.18049999 0.14849998 0.14849998 0.14449999 0.18049999 0.14449999 0.15249997 0.15249997 0.14849998 0.18049999 0.14849998 0.14849998 0.14449999)</t>
  </si>
  <si>
    <t>20141001154921-1546</t>
  </si>
  <si>
    <t>20141001155342-2684</t>
  </si>
  <si>
    <t>(0.44949996 0.44949996 0.45349997 0.44949996 0.45349997 0.44949996 0.45349997 0.44949996 0.44949996 0.14849998 0.14449999 0.14449999 0.14449999 0.14849998 0.14449999 0.14449999 0.14449999 0.14449999 0.14449999 0.14449999 0.14449999 0.14449999 0.14849998 0.14449999 0.14449999 0.14449999 0.14449999 0.14449999)</t>
  </si>
  <si>
    <t>20141001155317-2501</t>
  </si>
  <si>
    <t>20141001155807-3737</t>
  </si>
  <si>
    <t>(3 3 3 3 4 3 3 3 3 3 3 3 3 3 3 3 3 3 3 3 3 3 3 3 3 3 3 3 3 3 3 3 3)</t>
  </si>
  <si>
    <t>(0.08050001 0.072000004)</t>
  </si>
  <si>
    <t>(0.036500003 0.032500003 0.032500003 0.036500003 0.072500005 0.036500003 0.032500003 0.032500003 0.036500003 0.036500003 0.032500003 0.032500003 0.036500003 0.036500003 0.032500003 0.032500003 0.036500003 0.036500003 0.032500003 0.032500003 0.036500003 0.036500003 0.032500003 0.032500003 0.036500003 0.036500003 0.032500003 0.032500003 0.036500003 0.036500003 0.032500003 0.032500003 0.036500003)</t>
  </si>
  <si>
    <t>20141001155339-2636</t>
  </si>
  <si>
    <t>(0.5890001 0.5890001 0.58500016 0.37299997 0.58500016 0.45749998 0.5295 0.88950014 0.88950014 0.45749998 0.5295 0.5255 0.88950014 0.45749998 0.5890001 0.5890001 0.5725001 0.43650007 0.46850008 0.5725001 0.43250006 0.5725001 0.56850016 0.43250006 0.28450006 0.28850007 0.18049999 0.14449999 0.14849998 0.28850007 0.28450006 0.14849998 0.18049999 0.18049999 0.28450006 0.14849998 0.14449999 0.14849998 0.28850007 0.28450006 0.14849998 0.18049999 0.18049999 0.28450006 0.14849998)</t>
  </si>
  <si>
    <t>20141001155655-3272</t>
  </si>
  <si>
    <t>(6 6 6 6 8 8 8 8 8 8 8 8 8 6 6 4 4 4 4 4 4 4 4 3 3 3 3 3 3 3 3 3 3 3 3 3 3 3 3 3 3 3 3 3 3 3 3 3)</t>
  </si>
  <si>
    <t>(0.525 0.525 0.37699997 0.489 0.5295 0.53349996 0.7535 0.75750005 0.5255 0.53349996 0.5295 0.75750005 0.5295 0.37299997 0.485 0.43649998 0.5085 0.3645 0.4365 0.36849996 0.47249997 0.47649997 0.36849996 0.2525 0.18449998 0.22049998 0.2565 0.18449998 0.18449998 0.2565 0.1765 0.14849998 0.2525 0.22049998 0.18449998 0.18049999 0.18449998 0.2565 0.14849998 0.1765 0.14849998 0.2525 0.22049998 0.18449998 0.18049999 0.18449998 0.2565 0.14849998)</t>
  </si>
  <si>
    <t>20141001155147-2157</t>
  </si>
  <si>
    <t>20141001155335-2592</t>
  </si>
  <si>
    <t>20141001155913-4272</t>
  </si>
  <si>
    <t>20141001155052-1896</t>
  </si>
  <si>
    <t>20141001155655-3261</t>
  </si>
  <si>
    <t>(0.056500003 0.056500003 0.036500003 0.0205 0.028500002 0.028500002 0.0205 0.028500002 0.028500002 0.036500003 0.0205 0.0205 0.028500002 0.028500002 0.0205 0.028500002 0.028500002 0.0205 0.0205 0.0205 0.036500003 0.028500002 0.028500002 0.028500002 0.028500002 0.0205 0.028500002 0.028500002 0.0205 0.028500002 0.028500002 0.036500003 0.0205 0.0205 0.036500003 0.036500003 0.0205 0.0205 0.036500003 0.028500002 0.028500002 0.0205 0.028500002 0.028500002 0.0205 0.036500003 0.0205 0.0205 0.0205 0.028500002 0.028500002 0.0205 0.028500002 0.028500002 0.036500003)</t>
  </si>
  <si>
    <t>20141001155208-2254</t>
  </si>
  <si>
    <t>(0.6215 0.40499997 0.45349997 0.5895 0.45349997 0.44949996 0.44949996 0.45349997 0.62549996 0.45349997 0.44949996 0.44949996 0.45349997 0.6215 0.5855 0.45349997 0.44949996 0.44949996 0.29649997 0.39249998 0.14449999 0.1765 0.14449999 0.14449999 0.14449999 0.14449999 0.18049999 0.14849998 0.14449999 0.14449999 0.14849998 0.21249999 0.2085 0.14449999 0.14449999 0.14449999 0.14449999 0.1765 0.14449999 0.14449999 0.14449999 0.14449999 0.18049999 0.14849998 0.14449999 0.14449999 0.14849998 0.21249999 0.2085 0.14449999 0.14449999 0.14449999)</t>
  </si>
  <si>
    <t>20141001155347-2742</t>
  </si>
  <si>
    <t>20141001160059-4957</t>
  </si>
  <si>
    <t>20141001155344-2714</t>
  </si>
  <si>
    <t>20141001155811-3788</t>
  </si>
  <si>
    <t>(0.37299997 0.52949995 0.45749995 0.46549994 0.46549994 0.53349996 0.45749995 0.45749995 0.46549994 0.53349996 0.30449995 0.36049998 0.15249997 0.15249997 0.14849998 0.14849998 0.15249997 0.15249997 0.18049999 0.14449999 0.15249997 0.14849998 0.15249997 0.14449999 0.15249997 0.14849998 0.18049999 0.18049999 0.14449999 0.15249997 0.14849998 0.15249997 0.14449999 0.15249997 0.14849998 0.18049999)</t>
  </si>
  <si>
    <t>20141001155123-2031</t>
  </si>
  <si>
    <t>20141001155834-3993</t>
  </si>
  <si>
    <t>20141001155851-4119</t>
  </si>
  <si>
    <t>20141001155925-4434</t>
  </si>
  <si>
    <t>20141001155810-3780</t>
  </si>
  <si>
    <t>20141001155733-3539</t>
  </si>
  <si>
    <t>20141001155136-2093</t>
  </si>
  <si>
    <t>(GlyphFn Object-651 User-Drawn-Sketch-Layer-99)</t>
  </si>
  <si>
    <t>(GlyphFn Object-644 User-Drawn-Sketch-Layer-99)</t>
  </si>
  <si>
    <t>20141001154940-1615</t>
  </si>
  <si>
    <t>20141001155550-2875</t>
  </si>
  <si>
    <t>20141001160117-5085</t>
  </si>
  <si>
    <t>20141001155925-4429</t>
  </si>
  <si>
    <t>20141001155502-2812</t>
  </si>
  <si>
    <t>(GlyphFn Object-961 User-Drawn-Sketch-Layer-119)</t>
  </si>
  <si>
    <t>(8 8 6 6 6 6 6 6 6 6 6 6 6 6 6 6 6 6 6 6 4 4 4 4 4 4 9 9 9 9 9 9 9 9 9 9 9 9 9 9 9 9 9 9 9 9 9 9 9 9 9 9 9 9 9 9 9 9 9 9 9 9 8 8 8 9 9 9 9 9 9 9 9 9 9 9 9 9 9 9 9 9 9 9 9 9 9 9 9 9 9 9 9 9 9 9 9 9 9 9 9 8 8 8 8 8 8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</si>
  <si>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(2.6100001 1.6335002)</t>
  </si>
  <si>
    <t>(0.7375 0.7375 0.34499997 0.37699997 0.105000004 0.105000004 0.10100001 0.10100001 0.10100001 0.105000004 0.34499997 0.34099996 0.34899995 0.34099996 0.105000004 0.105000004 0.34499997 0.37699997 0.34099996 0.34099996 0.20449997 0.23649998 0.064500004 0.068500005 0.10050001 0.10050001 0.6295 0.3175 0.2935 0.4175 0.35349998 0.2815 0.52549994 0.42149997 0.2895 0.45349997 0.45749998 0.28550002 0.3215 0.48949996 0.46149996 0.3175 0.49749994 0.45749995 0.42149997 0.4895 0.35349998 0.42549998 0.49749994 0.3575 0.2815 0.46149996 0.5295 0.2895 0.46149996 0.53749996 0.2815 0.35349998 0.49749997 0.2895 0.3575 0.4615 0.49749994 0.3575 0.36149997 0.4615 0.3175 0.2895 0.45749998 0.35349998 0.2815 0.49749994 0.42149997 0.2895 0.44949996 0.4615 0.2815 0.3175 0.49749994 0.46549994 0.3135 0.48949996 0.46149996 0.4175 0.49749994 0.3575 0.42149997 0.4895 0.3615 0.2855 0.45749995 0.53349996 0.2895 0.46149996 0.56549996 0.2815 0.35349998 0.45749998 0.2935 0.3575 0.6295 0.35750002 0.7375 0.18550001 0.31750003 0.1815 0.7375 0.0285 0.028500002 0.0325 0.0325 0.024500001 0.024500001 0.024500001 0.028500002 0.0285 0.0365 0.024500001 0.028500002 0.024500001 0.028500002 0.0285 0.024500001 0.34049994 0.37249994 0.10050001 0.10050001 0.09650001 0.09650001 0.09650001 0.10050001 0.34049994 0.33649996 0.34449995 0.33649996 0.10050001 0.10050001 0.34049994 0.37249994 0.33649996 0.33649996 0.116500005 0.0125 0.18849997 0.052500006 0.116500005 0.0125 0.22049998 0.052500006 0.0125 0.116500005 0.052500006 0.22049998 0.0125 0.116500005 0.052500006 0.18849997 0.0165 0.048500005 0.14849998 0.116500005 0.0125 0.0125 0.048500005 0.0165 0.0125 0.0125 0.14849998 0.116500005 0.048500005 0.0165 0.0125 0.0125 0.14849998 0.116500005 0.08450001 0.2445 0.048500005 0.0165 0.0165 0.048500005 0.048500005 0.0205 0.052500006 0.0125 0.18849997 0.15649997 0.2445 0.08450001 0.0165 0.048500005 0.048500005 0.0165 0.0165 0.048500005 0.14849998 0.116500005 0.0125 0.0125 0.0165 0.048500005 0.14849998 0.116500005 0.0125 0.0125 0.0125 0.0125 0.14849998 0.14849998 0.14849998 0.18849997 0.0125 0.0125 0.15249997 0.15249997 0.2445 0.044500005 0.044500005 0.0125 0.048500005 0.0125 0.0165 0.112500004 0.048500005 0.044500005 0.0165 0.044500005 0.0125 0.0125 0.08450001 0.044500005 0.22049998 0.0085 0.112500004 0.048500005 0.116500005 0.048500005 0.0125 0.14449999 0.0125 0.15249997 0.048500005 0.112500004 0.052500006 0.0165 0.048500005 0.0085 0.14449999 0.0085 0.14849998 0.0085 0.116500005 0.044500005 0.0125 0.14449999 0.0125 0.14449999 0.0085 0.112500004 0.0165 0.0165 0.112500004 0.0085 0.14449999 0.0125 0.14449999 0.0125 0.044500005 0.116500005 0.0085 0.14849998 0.0085 0.14449999 0.0085 0.048500005 0.044500005 0.048500005 0.14849998 0.0125 0.18449998 0.0085 0.15249997 0.044500005 0.0085 0.14449999 0.048500005 0.18849997 0.0125 0.15249997 0.0165 0.0165 0.112500004 0.0085 0.14449999 0.0125 0.14449999 0.0125 0.044500005 0.116500005 0.0085 0.14849998 0.0085 0.14449999 0.0085 0.048500005 0.0125 0.052500006 0.112500004 0.0085 0.15249997 0.0125 0.18449998 0.0125 0.0085 0.116500005 0.048500005 0.15249997 0.0085 0.18849997 0.048500005 0.112500004 0.0125 0.044500005 0.044500005 0.044500005 0.044500005 0.0125 0.15249997 0.0125 0.044500005 0.044500005 0.044500005 0.044500005 0.0125 0.112500004 0.044500005 0.18849997 0.0085 0.112500004 0.048500005 0.116500005 0.048500005 0.0125 0.14449999 0.0125 0.15249997 0.048500005 0.112500004 0.052500006 0.0165 0.048500005 0.0085 0.14449999 0.0085 0.14849998 0.0085 0.116500005 0.044500005 0.0125 0.14449999 0.0125 0.14449999 0.0085 0.112500004 0.0165 0.0125 0.112500004 0.0125 0.14849998 0.0085 0.14449999 0.0085 0.044500005 0.112500004 0.0085 0.14449999 0.0125 0.14849998 0.0085 0.044500005 0.048500005 0.048500005 0.14449999 0.0085 0.18849997 0.0085 0.15649997 0.044500005 0.0125 0.14449999 0.052500006 0.18449998 0.0085 0.15249997 0.0205 0.0165 0.112500004 0.0085 0.14449999 0.0125 0.14449999 0.0125 0.044500005 0.116500005 0.0085 0.14849998 0.0085 0.14449999 0.0085 0.048500005 0.0125 0.052500006 0.112500004 0.0085 0.15249997 0.0125 0.18449998 0.0125 0.0085 0.116500005 0.048500005 0.15249997 0.0085 0.22049998 0.048500005 0.08450001 0.0125 0.0125 0.044500005 0.0165 0.044500005 0.048500005 0.112500004 0.0165 0.0125 0.048500005 0.0125 0.044500005 0.044500005 0.2445 0.2445 0.044500005 0.044500005 0.0125 0.048500005 0.0125 0.0165 0.112500004 0.048500005 0.044500005 0.0165 0.044500005 0.0125 0.0125 0.08450001 0.044500005 0.22049998 0.0085 0.112500004 0.048500005 0.116500005 0.048500005 0.0125 0.14449999 0.0125 0.15249997 0.048500005 0.112500004 0.052500006 0.0165 0.048500005 0.0085 0.14449999 0.0085 0.14849998 0.0085 0.116500005 0.044500005 0.0125 0.14449999 0.0125 0.14449999 0.0085 0.112500004 0.0165 0.0165 0.112500004 0.0085 0.14449999 0.0125 0.14449999 0.0125 0.044500005 0.116500005 0.0085 0.14849998 0.0085 0.14449999 0.0085 0.048500005 0.044500005 0.048500005 0.14849998 0.0125 0.18449998 0.0085 0.15249997 0.044500005 0.0085 0.14449999 0.048500005 0.18849997 0.0125 0.15249997 0.0165 0.0165 0.112500004 0.0085 0.14449999 0.0125 0.14449999 0.0125 0.044500005 0.116500005 0.0085 0.14849998 0.0085 0.14449999 0.0085 0.048500005 0.0125 0.052500006 0.112500004 0.0085 0.15249997 0.0125 0.18449998 0.0125 0.0085 0.116500005 0.048500005 0.15249997 0.0085 0.18849997 0.048500005 0.112500004 0.0125 0.044500005 0.044500005 0.044500005 0.044500005 0.0125 0.15249997 0.0125 0.044500005 0.044500005 0.044500005 0.044500005 0.0125 0.112500004 0.044500005 0.18849997 0.0085 0.112500004 0.048500005 0.116500005 0.048500005 0.0125 0.14449999 0.0125 0.15249997 0.048500005 0.112500004 0.052500006 0.0165 0.048500005 0.0085 0.14449999 0.0085 0.14849998 0.0085 0.116500005 0.044500005 0.0125 0.14449999 0.0125 0.14449999 0.0085 0.112500004 0.0165 0.0125 0.112500004 0.0125 0.14849998 0.0085 0.14449999 0.0085 0.044500005 0.112500004 0.0085 0.14449999 0.0125 0.14849998 0.0085 0.044500005 0.048500005 0.048500005 0.14449999 0.0085 0.18849997 0.0085 0.15649997 0.044500005 0.0125 0.14449999 0.052500006 0.18449998 0.0085 0.15249997 0.0205 0.0165 0.112500004 0.0085 0.14449999 0.0125 0.14449999 0.0125 0.044500005 0.116500005 0.0085 0.14849998 0.0085 0.14449999 0.0085 0.048500005 0.0125 0.052500006 0.112500004 0.0085 0.15249997 0.0125 0.18449998 0.0125 0.0085 0.116500005 0.048500005 0.15249997 0.0085 0.22049998 0.048500005 0.08450001 0.0125 0.0125 0.044500005 0.0165 0.044500005 0.048500005 0.112500004 0.0165 0.0125 0.048500005 0.0125 0.044500005 0.044500005 0.2445)</t>
  </si>
  <si>
    <t>20141001155745-3603</t>
  </si>
  <si>
    <t>(8 8 8 8 8 8 8 8 8 8 8 8 8 8 8 8 4 4 4 4 4 4 4 4 6 6 6 6 6 6 6 6 3 3 3 3 3 3 3 3 3 3 3 3 3 3 3 3 3 3 3 3 3 3 3 3 3 3 3 3 3 3 3 3)</t>
  </si>
  <si>
    <t>(0.78700006 0.78700006 0.78700006 0.78700006)</t>
  </si>
  <si>
    <t>(0.56949997 0.56949997 0.56949997 0.56949997 0.56949997 0.56949997 0.56949997 0.56949997 0.56949997 0.56949997 0.56949997 0.56949997 0.56949997 0.56949997 0.56949997 0.56949997 0.36849996 0.36849996 0.36849996 0.36849996 0.36849996 0.36849996 0.36849996 0.36849996 0.37299997 0.37299997 0.37299997 0.37299997 0.37299997 0.37299997 0.37299997 0.37299997 0.18449998 0.18449998 0.18449998 0.18449998 0.18449998 0.18449998 0.18449998 0.18449998 0.18449998 0.18449998 0.18449998 0.18449998 0.18449998 0.18449998 0.18449998 0.18449998 0.18449998 0.18449998 0.18449998 0.18449998 0.18449998 0.18449998 0.18449998 0.18449998 0.18449998 0.18449998 0.18449998 0.18449998 0.18449998 0.18449998 0.18449998 0.18449998)</t>
  </si>
  <si>
    <t>20141001155804-3701</t>
  </si>
  <si>
    <t>(0.4615 0.45349997 0.45749998 0.45349997 0.45749998 0.4615 0.45749998 0.4615 0.45349997 0.14849998 0.14849998 0.14849998 0.14849998 0.15249997 0.15249997 0.14449999 0.15249997 0.14849998 0.14449999 0.14849998 0.14849998 0.14849998 0.14449999 0.14449999 0.14449999 0.15249997 0.14849998 0.14449999 0.14849998 0.14849998 0.14849998 0.14449999 0.14449999)</t>
  </si>
  <si>
    <t>20141001155853-4167</t>
  </si>
  <si>
    <t>(3 3 4 4 4 3 3 3 3)</t>
  </si>
  <si>
    <t>(0.0165 0.0165 0.0325 0.0165 0.0325 0.0165 0.0085 0.0085 0.0165)</t>
  </si>
  <si>
    <t>20141001155346-2726</t>
  </si>
  <si>
    <t>20141001155124-2042</t>
  </si>
  <si>
    <t>20141001154830-1348</t>
  </si>
  <si>
    <t>(3 3 3 4 4 4 3 3 3 3 3 3)</t>
  </si>
  <si>
    <t>(0.028500002 0.024500001 0.028500002 0.052500002 0.052500002 0.052500002 0.028500002 0.0045000003 0.0045000003 0.024500001 0.024500001 0.028500002)</t>
  </si>
  <si>
    <t>20141001155704-3298</t>
  </si>
  <si>
    <t>20141001155930-4487</t>
  </si>
  <si>
    <t>20141001155942-4626</t>
  </si>
  <si>
    <t>20141001154809-1295</t>
  </si>
  <si>
    <t>(GlyphFn Object-438 User-Drawn-Sketch-Layer-23)</t>
  </si>
  <si>
    <t>(GlyphFn Object-437 User-Drawn-Sketch-Layer-23)</t>
  </si>
  <si>
    <t>(6 6 6 6 6 6 8 8 9 9 9 9 9 9 8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t>
  </si>
  <si>
    <t>(0.31699997 0.265 0.32899997 0.22100002 0.18900001 0.32899997 0.27750003 0.48949996 0.40949997 0.5294999 0.4415 0.45349997 0.42549998 0.3775 0.3295 0.113000005 0.113000005 0.18900001 0.097 0.24899998 0.31699997 0.056500003 0.0485 0.14850001 0.08850001 0.17250001 0.09250001 0.26049995 0.18850002 0.25249997 0.14450002 0.26049995 0.15250002 0.18850002 0.21250002 0.21649997 0.076500006 0.08050001 0.08050001 0.08450001 0.25649998 0.076500006 0.20449997 0.08450001 0.21249999 0.24849999 0.12050001 0.068500005 0.20849998 0.21649997 0.21249998 0.08050001 0.10850001 0.072500005 0.068500005 0.08050001 0.076500006 0.11250001 0.25649998 0.18050002 0.12050001 0.20450002 0.08450001 0.25249997 0.14050001 0.31649998 0.20850003 0.24849996 0.14050001 0.14050001 0.16450001 0.116500005 0.056500003 0.14050001 0.19249997 0.36049992 0.2805 0.22049996 0.11250001 0.22449996 0.116500005 0.2805 0.30449998 0.20850001 0.14850001 0.23250002 0.0445 0.21249996 0.11250001 0.35249993 0.24449998 0.36049992 0.25249997 0.11250001 0.13650002 0.14850001 0.18450001 0.17650001 0.14850001 0.24050002 0.14450002 0.14850001 0.18050002 0.14050001 0.17650002 0.21650001 0.18850002 0.15650001 0.060500003 0.22849996 0.26049995 0.08450001 0.12050001 0.28449997 0.25649998 0.1445 0.0485 0.052500002 0.08450001 0.20450002 0.13250001 0.25249997 0.09650001 0.31649998 0.20850003 0.2125 0.23650002 0.11250001 0.2765 0.076500006 0.24049999 0.14050001 0.2685 0.27249998 0.1445 0.24849997 0.10850001 0.072500005 0.072500005 0.13650002 0.13250001 0.1365 0.28049996 0.24049997 0.10050001 0.11250001 0.11250001 0.052500002 0.0485 0.21649995 0.36049992 0.18449996 0.0445 0.18049996 0.18049996 0.0405 0.0365 0.0405 0.18449996 0.15249997 0.032500003 0.060500007 0.056500006 0.028500002 0.060500007 0.09650001 0.024500001 0.024500001 0.15249997 0.16049996 0.18849997 0.120500006 0.08850001 0.048500005 0.048500005 0.024500001 0.024500001 0.18849997 0.116500005 0.16049996 0.0205 0.060500007 0.12450001 0.028500002 0.056500006 0.060500007 0.052500006 0.12450001 0.028500002 0.060500007 0.09650001 0.08850001 0.052500006 0.11650001 0.120500006 0.040500004 0.048500005 0.048500005 0.08050001 0.09250001 0.032500003 0.20049995 0.09250001 0.11650001 0.044500005 0.024500001 0.16049996 0.0205 0.024500001 0.15249997 0.024500001 0.18849997 0.116500005 0.0125 0.15249997 0.0205 0.0165 0.16049996 0.0205 0.060500007 0.052500006 0.12450001 0.028500002 0.09250001 0.032500003 0.20049995 0.09250001)</t>
  </si>
  <si>
    <t>20141001155346-2735</t>
  </si>
  <si>
    <t>20141001155851-4123</t>
  </si>
  <si>
    <t>20141001155247-2391</t>
  </si>
  <si>
    <t>(GlyphFn Object-693 User-Drawn-Sketch-Layer-109)</t>
  </si>
  <si>
    <t>20141001154830-1350</t>
  </si>
  <si>
    <t>(GlyphFn Object-454 User-Drawn-Sketch-Layer-25)</t>
  </si>
  <si>
    <t>(GlyphFn Object-460 User-Drawn-Sketch-Layer-25)</t>
  </si>
  <si>
    <t>20141001155110-1970</t>
  </si>
  <si>
    <t>(GlyphFn Object-602 User-Drawn-Sketch-Layer-87)</t>
  </si>
  <si>
    <t>20141001155146-2141</t>
  </si>
  <si>
    <t>20141001155634-3084</t>
  </si>
  <si>
    <t>(6 6 6 6 6 8 8 8 8 8 8 8 8 8 6 6 4 4 4 4 4 4 4 4 4 4 3 3 3 3 3 3 3 3 3 3 3 3 3 3 3 3 3 3 3 3 3 3 3 3 3 3 3 3 3 3)</t>
  </si>
  <si>
    <t>(0.712 0.625 0.625)</t>
  </si>
  <si>
    <t>(0.42099994 0.41699997 0.46099997 0.45299995 0.42099994 0.6895 0.60949993 0.60949993 0.60949993 0.6895 0.61349994 0.60949993 0.6135 0.6895 0.45299995 0.41699997 0.44849995 0.44849995 0.44849995 0.40849996 0.40849996 0.36849996 0.36049998 0.40449995 0.40449995 0.44849995 0.22449997 0.21649998 0.18449998 0.18449998 0.22449997 0.22449997 0.21649998 0.22449997 0.22449997 0.22449997 0.22449997 0.22449997 0.22449997 0.18049999 0.22449997 0.18049999 0.21649998 0.18449998 0.22449997 0.18449998 0.22449997 0.22449997 0.18049999 0.22449997 0.18049999 0.21649998 0.18449998 0.22449997 0.18449998 0.22449997)</t>
  </si>
  <si>
    <t>20141001155016-1812</t>
  </si>
  <si>
    <t>20141001160031-4793</t>
  </si>
  <si>
    <t>20141001155116-1993</t>
  </si>
  <si>
    <t>20141001154755-1252</t>
  </si>
  <si>
    <t>20141001155052-1905</t>
  </si>
  <si>
    <t>(4 3 3 3 3 3 3 3 3 3 3)</t>
  </si>
  <si>
    <t>(0.0325 0.0165 0.0165 0.0165 0.0085 0.0085 0.0165 0.0165 0.0085 0.0085 0.0165)</t>
  </si>
  <si>
    <t>20141001155224-2308</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</si>
  <si>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3 3 3 3 3 3 3 3 3 3 3 3 3 3 3 3 3 3 3 3 3 3 3 3 3 3 3 3 3 3 3 3 3 3 3 3 3 3 3 3)</t>
  </si>
  <si>
    <t>(1.7120004 1.4200003 1.3870003)</t>
  </si>
  <si>
    <t>(0.68100023 0.8210002 0.8210002 0.6730002 0.6730002 0.8210002 0.68100023 0.8210002 1.2415004 1.0295004 1.0175003 0.80550003 0.80550003 1.2415004 1.0295004 1.0175003 1.0175003 0.80550003 1.2415004 1.0295004 1.0295004 1.0175003 0.80550003 1.2415004 0.8210002 0.6730002 0.6730002 0.8210002 0.8210002 0.68100023 0.68100023 0.8210002 0.8210002 0.68100023 0.6730002 0.53300005 0.53300005 0.8210002 0.68100023 0.6730002 0.6730002 0.53300005 0.8210002 0.68100023 0.68100023 0.6730002 0.53300005 0.8210002 0.6565002 0.8005003 0.66450024 0.52050006 0.52050006 0.66450024 0.6565002 0.8005003 0.6610002 0.80500025 0.6690002 0.52500004 0.52500004 0.6690002 0.6610002 0.80500025 0.5925001 0.8005003 0.52050006 0.72850025 0.72850025 0.66450024 0.5925001 0.6565002 0.66450024 0.72850025 0.5925001 0.8005003 0.6565002 0.5925001 0.52050006 0.72850025 0.72850025 0.52050006 0.6565002 0.5925001 0.5925001 0.8005003 0.72850025 0.66450024 0.5925001 0.6565002 0.66450024 0.72850025 0.72850025 0.52050006 0.5925001 0.8005003 0.8005003 0.7325002 0.66050017 0.5925001 0.66450024 0.66050017 0.7325002 0.72850025 0.72850025 0.66050017 0.7325002 0.66450024 0.7325002 0.66450024 0.8005003 0.7325002 0.5925001 0.7325002 0.66050017 0.8005003 0.7325002 0.72850025 0.66450024 0.66050017 0.8005003 0.7325002 0.7325002 0.66450024 0.66050017 0.8005003 0.5925001 0.7325002 0.66050017 0.5925001 0.8005003 0.7325002 0.7325002 0.66450024 0.72850025 0.66050017 0.40050012 0.3285001 0.3285001 0.40050012 0.40050012 0.3285001 0.3285001 0.40050012 0.40050012 0.3325001 0.3285001 0.2605 0.2605 0.40050012 0.3325001 0.3285001 0.3285001 0.2605 0.40050012 0.3325001 0.3325001 0.3285001 0.2605 0.40050012 0.40050012 0.3325001 0.3285001 0.2605 0.2605 0.40050012 0.3325001 0.3285001 0.3285001 0.2605 0.40050012 0.3325001 0.3325001 0.3285001 0.2605 0.40050012)</t>
  </si>
  <si>
    <t>20141001155716-3451</t>
  </si>
  <si>
    <t>20141001155626-3071</t>
  </si>
  <si>
    <t>20141001155544-2856</t>
  </si>
  <si>
    <t>20141001155836-4015</t>
  </si>
  <si>
    <t>20141001155259-2449</t>
  </si>
  <si>
    <t>20141001154810-1304</t>
  </si>
  <si>
    <t>(GlyphFn Object-436 User-Drawn-Sketch-Layer-23)</t>
  </si>
  <si>
    <t>(6 6 6 6 6 6 6 6 6 6 6 6 6 6 6 6 6 6 6 6 6 6 8 8 8 8 8 8 8 8 8 8 8 8 8 8 8 8 8 8 8 8 8 8 8 8 8 8 8 8 8 8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t>
  </si>
  <si>
    <t>(1.0535 0.97600013 0.9295)</t>
  </si>
  <si>
    <t>(0.48900008 0.39699996 0.43699995 0.38099995 0.39299995 0.48900008 0.48099992 0.29299998 0.57700014 0.42099994 0.37699997 0.39699996 0.40500003 0.29299998 0.549 0.37699997 0.38099995 0.43699992 0.40500003 0.48900008 0.43699995 0.29299998 0.3895 0.62149996 0.69749993 0.78550005 0.7815001 0.58149993 0.49749994 0.5374999 0.62549996 0.6654999 0.71349996 0.6895001 0.62549996 0.5974999 0.5614999 0.5934999 0.6374999 0.53349996 0.76150006 0.75749993 0.6294999 0.5654999 0.52549994 0.49349993 0.5255 0.81350017 0.7895 0.7095 0.5974999 0.3815 0.5450001 0.50100005 0.43299994 0.42899996 0.505 0.549 0.42099994 0.493 0.5450001 0.57700014 0.509 0.42899996 0.12050001 0.24849997 0.25249997 0.28449997 0.35250002 0.28849998 0.3885 0.39650002 0.52050006 0.5285001 0.5325 0.4885 0.44849995 0.42049992 0.1965 0.32449996 0.32849997 0.32049996 0.3885 0.32450002 0.44449997 0.4525 0.44849998 0.4565 0.4925 0.44849995 0.4845 0.4565 0.18850002 0.31649998 0.32049996 0.3564999 0.42449996 0.25649998 0.49249995 0.50049996 0.4525 0.4605 0.4925 0.44849995 0.41649994 0.38849992 0.14850001 0.2765 0.28049996 0.28449997 0.35250002 0.25249997 0.56050014 0.56850016 0.41249996 0.42049998 0.4525 0.40849996 0.41249996 0.38449994 0.2325 0.26849997 0.4045 0.2645 0.35249996 0.36050004 0.40849996 0.41249996 0.41249996 0.41649994 0.45249993 0.4925 0.5285001 0.5325 0.15650001 0.3645001 0.24849999 0.40050012 0.32849997 0.32449996 0.36449996 0.32849997 0.4965 0.4605 0.4645 0.4245 0.38449994 0.41649994 0.30449992 0.37249994 0.36449996 0.36849993 0.32449996 0.43249997 0.38049996 0.38849992 0.38449994 0.39249992 0.42849994 0.42449993 0.4605 0.4925 0.23249999 0.44050008 0.32449996 0.4365001 0.36449996 0.36050004 0.42049992 0.38449994 0.42449993 0.38849992 0.42449993 0.38449994 0.42049998 0.4525 0.2245 0.43250012 0.31649998 0.47250006 0.4004999 0.29249996 0.4684999 0.43249992 0.42849994 0.39249992 0.42449993 0.38449994 0.35249993 0.38449994 0.12050001 0.24849997 0.32050005 0.28049996 0.28449997 0.28849998 0.40849996 0.41249996 0.48049998 0.52050006 0.5285001 0.5325 0.38450003 0.38850003 0.22049996 0.28849995 0.32049996 0.24850002 0.29649997 0.28849995 0.49249995 0.50049996 0.4565 0.41249996 0.42049992 0.39249992 0.41649994 0.38849992 0.14850001 0.35650012 0.28049996 0.20850001 0.3645001 0.21650001 0.56050014 0.56850016 0.4965 0.45249993 0.41649994 0.38849992 0.41249996 0.38449994 0.19250001 0.24849999 0.4045 0.36449996 0.2845 0.36049998 0.40849996 0.41249996 0.40849996 0.4485 0.4525 0.4565 0.5285001 0.5325 0.22849996 0.29649997 0.39650005 0.35649997 0.33249998 0.39649993 0.45649993 0.46049994 0.41649994 0.4565 0.46449998 0.4685 0.4605 0.4645 0.15650001 0.3645001 0.35650003 0.31649998 0.40050012 0.32449996 0.5245001 0.5285001 0.45649993 0.4965 0.4605 0.4645 0.4565 0.4605 0.30449992 0.37249994 0.35649997 0.39250004 0.36849993 0.43249997 0.42049992 0.42449993 0.38049996 0.38449994 0.39249992 0.42849994 0.38849992 0.42449993 0.23249999 0.44050008 0.31649998 0.35250002 0.4365001 0.36050004 0.4885001 0.49250007 0.42049992 0.42449993 0.38849992 0.42449993 0.38449994 0.42049992 0.2245 0.43250012 0.31649998 0.28449997 0.47250006 0.29249996 0.49650007 0.50450003 0.43249992 0.42849994 0.39249992 0.42449993 0.38849992 0.42049992 0.18849997 0.060500007 0.26450002 0.19249997 0.1325 0.09650001 0.22449997 0.26850003 0.23649995 0.16849995 0.20049995 0.22849996 0.20049995 0.19649996 0.1325 0.13649999 0.1325 0.22849996 0.1325 0.22049998 0.22849996 0.3045001 0.23249996 0.19249997 0.060500007 0.09650001 0.1325 0.22049998 0.22449997 0.26450002 0.26850003 0.22849996 0.13649999 0.1325 0.18849997 0.18449998 0.18849997 0.19249997 0.22849996 0.26450002 0.1285 0.16849995 0.23649995 0.19249997 0.20049995 0.19649996 0.22849996 0.19649996 0.08850001 0.09650001 0.3045001 0.23249996 0.19649996 0.15649997 0.18849997 0.19249997 0.052500006 0.060500007 0.18849997 0.2565 0.26450002 0.22049998 0.19249997 0.120500006 0.060500007 0.09650001 0.1325 0.22049998 0.22449997 0.26450002 0.26850003 0.22849996 0.13649999 0.1325 0.18849997 0.18449998 0.18849997 0.19249997 0.22849996 0.26450002 0.1285 0.16849995 0.23649995 0.19249997 0.20049995 0.19649996 0.22849996 0.19649996 0.08850001 0.09650001 0.3045001 0.23249996 0.19649996 0.15649997 0.18849997 0.19249997)</t>
  </si>
  <si>
    <t>20141001155015-1797</t>
  </si>
  <si>
    <t>20141001154946-1657</t>
  </si>
  <si>
    <t>(3 3 3 4 3 3 3 3 3 3 3 3 3 3 3 3 3 3 3 3 3 3)</t>
  </si>
  <si>
    <t>(0.048500005 0.028500002 0.048500005 0.076500006 0.028500002 0.0085 0.0085 0.048500005 0.028500002 0.028500002 0.028500002 0.048500005 0.048500005 0.048500005 0.048500005 0.048500005 0.048500005 0.048500005 0.0085 0.0085 0.028500002 0.048500005)</t>
  </si>
  <si>
    <t>20141001155815-3838</t>
  </si>
  <si>
    <t>20141001155801-3663</t>
  </si>
  <si>
    <t>(0.45349997 0.4615 0.45749998 0.4615 0.45749998 0.45349997 0.45749998 0.45349997 0.4615 0.14849998 0.14849998 0.14849998 0.14849998 0.14849998 0.14849998 0.14849998 0.14849998 0.14849998 0.14849998 0.14449999 0.14849998 0.14449999 0.14849998 0.14449999 0.14849998 0.14849998 0.14849998 0.14849998 0.14449999 0.14849998 0.14449999 0.14849998 0.14449999)</t>
  </si>
  <si>
    <t>20141001155109-1960</t>
  </si>
  <si>
    <t>(GlyphFn Object-607 User-Drawn-Sketch-Layer-87)</t>
  </si>
  <si>
    <t>(GlyphFn Object-605 User-Drawn-Sketch-Layer-87)</t>
  </si>
  <si>
    <t>20141001155815-3839</t>
  </si>
  <si>
    <t>20141001155015-1800</t>
  </si>
  <si>
    <t>(0.53349996 0.45749998 0.45749998 0.45749998 0.52949995 0.45749998 0.45749998 0.45749998 0.53349996 0.37699997 0.29649997 0.3645 0.14849998 0.14849998 0.14849998 0.18449998 0.18049999 0.14849998 0.14449999 0.14849998 0.18449998 0.14849998 0.14449999 0.14849998 0.14849998 0.18049999 0.14849998 0.14449999 0.14849998 0.18449998 0.14849998 0.14449999 0.14849998 0.14849998)</t>
  </si>
  <si>
    <t>20141001155829-3920</t>
  </si>
  <si>
    <t>20141001154811-1314</t>
  </si>
  <si>
    <t>(0.024500001 0.024500001 0.0165 0.024500001 0.0165 0.024500001 0.0165 0.0165 0.024500001 0.024500001)</t>
  </si>
  <si>
    <t>20141001155014-1785</t>
  </si>
  <si>
    <t>20141001155852-4151</t>
  </si>
  <si>
    <t>20141001155851-4112</t>
  </si>
  <si>
    <t>20141001155920-4358</t>
  </si>
  <si>
    <t>20141001155713-3402</t>
  </si>
  <si>
    <t>(6 6 6 6 6 8 8 8 8 8 8 8 8 8 6 4 4 4 4 4 4 4 4 3 3 3 3 3 3 3 3 3 3 3 3 3 3 3 3 3 3 3 3 3 3 3 3 3 3)</t>
  </si>
  <si>
    <t>(0.37699997 0.48499998 0.525 0.37699997 0.525 0.53349996 0.52549994 0.75750005 0.75750005 0.53749996 0.5295 0.5295 0.7535 0.53749996 0.489 0.4325 0.3645 0.5085 0.4405 0.47649997 0.37249994 0.40449995 0.47249997 0.22049998 0.15249997 0.2565 0.2525 0.18449998 0.18449998 0.2565 0.18049999 0.18049999 0.18049999 0.22049998 0.2565 0.15249997 0.14449999 0.18449998 0.2525 0.18449998 0.18049999 0.18049999 0.22049998 0.2565 0.15249997 0.14449999 0.18449998 0.2525 0.18449998)</t>
  </si>
  <si>
    <t>20141001154912-1471</t>
  </si>
  <si>
    <t>(GlyphFn Object-490 User-Drawn-Sketch-Layer-31)</t>
  </si>
  <si>
    <t>20141001155626-3068</t>
  </si>
  <si>
    <t>20141001155759-3647</t>
  </si>
  <si>
    <t>(0.5890001 0.5890001 0.5930002 0.5930002 0.8935002 0.4615 0.4615 0.4615 0.8935002 0.4615 0.4615 0.4615 0.8935002 0.5890001 0.5890001 0.5725001 0.43650007 0.43650007 0.5765002 0.5725001 0.43650007 0.43650007 0.5765002 0.28850007 0.14849998 0.14849998 0.28850007 0.28450006 0.28450006 0.14849998 0.14849998 0.14849998 0.28850007 0.14849998 0.14849998 0.14849998 0.28850007 0.28450006 0.14849998 0.14849998 0.14849998 0.28850007 0.14849998 0.14849998 0.14849998 0.28850007)</t>
  </si>
  <si>
    <t>20141001155835-4005</t>
  </si>
  <si>
    <t>20141001155337-2619</t>
  </si>
  <si>
    <t>20141001154809-1291</t>
  </si>
  <si>
    <t>20141001155652-3253</t>
  </si>
  <si>
    <t>20141001155340-2654</t>
  </si>
  <si>
    <t>(0.45349997 0.4615 0.45749998 0.45749998 0.45349997 0.4615 0.4615 0.45749998 0.45349997 0.14849998 0.14849998 0.14849998 0.14849998 0.15249997 0.15249997 0.14449999 0.14849998 0.15249997 0.14449999 0.14849998 0.14849998 0.14849998 0.14449999 0.14449999 0.14449999 0.14849998 0.15249997 0.14449999 0.14849998 0.14849998 0.14849998 0.14449999 0.14449999)</t>
  </si>
  <si>
    <t>20141001155835-3999</t>
  </si>
  <si>
    <t>20141001155035-1861</t>
  </si>
  <si>
    <t>20141001155123-2026</t>
  </si>
  <si>
    <t>20141001155736-3557</t>
  </si>
  <si>
    <t>(6 6 6 6 8 8 8 8 6 6 8 8 8 8 8 8 8 8 8 8 8 8 8 8 8 8 8 8 8 8 6 6 4 4 4 4 4 4 4 4 6 6 6 6 6 6 6 6 4 4 4 4 4 4 4 4 4 4 4 4 4 4 4 4 4 4 4 4 4 4 4 4 4 4 4 4 4 4 4 4 4 4 4 4 4 4 4 4 3 3 3 3 3 3 3 3 3 3 3 3 3 3 3 3 3 3 3 3 3 3 3 3 3 3 3 3 3 3 3 3 3 3 3 3)</t>
  </si>
  <si>
    <t>(1.6580002 1.3330002)</t>
  </si>
  <si>
    <t>(0.53700006 0.79700017 0.53700006 0.79700017 1.2055004 0.98150027 0.98150027 1.2055004 0.53700006 0.79700017 1.2055004 0.98150027 0.98150027 1.2055004 1.2055004 0.58549994 0.98150027 0.8095001 0.81350005 1.2055004 0.58949995 0.98150027 0.98150027 0.8095001 1.2055004 0.58549994 0.58949995 0.98150027 0.81350005 1.2055004 0.79700017 0.53700006 0.6325002 0.7765002 0.38449994 0.5285001 0.52050006 0.37649995 0.6325002 0.7765002 0.63700014 0.7810002 0.38899994 0.53300005 0.52500004 0.38099995 0.63700014 0.7810002 0.6485001 0.7765002 0.57650006 0.57650006 0.6485001 0.7045002 0.65250015 0.7765002 0.4525 0.5245 0.5245 0.65250015 0.4525 0.7765002 0.7045002 0.5805001 0.5285001 0.65250015 0.65250015 0.5805001 0.7765002 0.5245 0.7045002 0.6485001 0.4525 0.6485001 0.57650006 0.57650006 0.52050006 0.6485001 0.58050007 0.65250015 0.65250015 0.7765002 0.58050007 0.4525 0.7045002 0.5245 0.6485001 0.7765002 0.26450002 0.19249997 0.19249997 0.26450002 0.3885001 0.18849997 0.31650007 0.2605 0.26450002 0.3885001 0.19249997 0.31650007 0.31650007 0.2605 0.3885001 0.18849997 0.19249997 0.31650007 0.26450002 0.3885001 0.3885001 0.18849997 0.31650007 0.2605 0.26450002 0.3885001 0.19249997 0.31650007 0.31650007 0.2605 0.3885001 0.18849997 0.19249997 0.31650007 0.26450002 0.3885001)</t>
  </si>
  <si>
    <t>20141001155619-2990</t>
  </si>
  <si>
    <t>20141001155749-3623</t>
  </si>
  <si>
    <t>(0.056500003 0.064500004 0.076500006 0.040500004 0.040500004 0.040500004 0.036500003 0.028500002 0.024500001 0.024500001 0.0205 0.040500004 0.028500002 0.028500002 0.0205 0.024500001 0.028500002 0.036500003 0.040500004 0.0205 0.024500001 0.0205 0.028500002 0.028500002 0.028500002 0.036500003 0.028500002 0.028500002 0.036500003 0.024500001 0.024500001 0.040500004 0.0205 0.028500002 0.028500002 0.040500004 0.0205 0.024500001 0.024500001 0.028500002 0.036500003 0.0205 0.028500002 0.028500002 0.040500004 0.0205 0.024500001 0.024500001 0.028500002 0.036500003 0.028500002 0.028500002 0.0205 0.024500001 0.0205 0.040500004 0.036500003 0.028500002 0.024500001)</t>
  </si>
  <si>
    <t>20141001155939-4546</t>
  </si>
  <si>
    <t>20141001155612-2915</t>
  </si>
  <si>
    <t>20141001155338-2628</t>
  </si>
  <si>
    <t>20141001155155-2212</t>
  </si>
  <si>
    <t>(0.0365 0.08050001 0.0365 0.08050001 0.0205 0.036500003 0.036500003 0.044500005 0.044500005 0.044500005 0.044500005 0.044500005 0.0165 0.0205 0.036500003 0.044500005 0.044500005 0.044500005 0.036500003 0.036500003 0.036500003 0.0205 0.0165 0.044500005 0.036500003)</t>
  </si>
  <si>
    <t>20141001155714-3414</t>
  </si>
  <si>
    <t>20141001155259-2443</t>
  </si>
  <si>
    <t>20141001155652-3245</t>
  </si>
  <si>
    <t>(0.489 0.38499996 0.369 0.489 0.5415 0.7575 0.53749996 0.53749996 0.5454999 0.7535 0.7575 0.53349996 0.5454999 0.521 0.521 0.47649997 0.38449994 0.37649995 0.47649997 0.44049996 0.50450003 0.37249994 0.43649998 0.15249997 0.18049999 0.2525 0.2525 0.18849997 0.16049996 0.22449997 0.16049996 0.18849997 0.16049996 0.22449997 0.18449998 0.18849997 0.2525 0.16049996 0.18049999 0.15249997 0.2525 0.22449997 0.1765 0.18449998 0.18849997 0.2525 0.16049996 0.18049999 0.15249997 0.2525 0.22449997 0.1765 0.18449998)</t>
  </si>
  <si>
    <t>20141001155929-4477</t>
  </si>
  <si>
    <t>20141001155118-2009</t>
  </si>
  <si>
    <t>20141001155339-2637</t>
  </si>
  <si>
    <t>20141001160112-5009</t>
  </si>
  <si>
    <t>20141001160014-4698</t>
  </si>
  <si>
    <t>(GlyphFn Object-1207 Ghost-Layer-200)</t>
  </si>
  <si>
    <t>(GlyphFn Object-1211 Ghost-Layer-201)</t>
  </si>
  <si>
    <t>20141001155928-4463</t>
  </si>
  <si>
    <t>20141001155719-3485</t>
  </si>
  <si>
    <t>20141001155626-3066</t>
  </si>
  <si>
    <t>20141001155709-3352</t>
  </si>
  <si>
    <t>20141001160030-4767</t>
  </si>
  <si>
    <t>20141001155210-2272</t>
  </si>
  <si>
    <t>20141001155823-3860</t>
  </si>
  <si>
    <t>20141001155259-2450</t>
  </si>
  <si>
    <t>20141001155811-3789</t>
  </si>
  <si>
    <t>(3 4 3 3 3 3 3 3 3 3 3 3 3 3 3 3 3 3 3 3 3 3 3 3 3 3 3 3 3 3)</t>
  </si>
  <si>
    <t>(0.036500003 0.068500005 0.028500002 0.036500003 0.032500003 0.028500002 0.028500002 0.032500003 0.036500003 0.028500002 0.028500002 0.032500003 0.036500003 0.028500002 0.028500002 0.032500003 0.036500003 0.028500002 0.028500002 0.032500003 0.036500003 0.028500002 0.028500002 0.032500003 0.036500003 0.028500002 0.028500002 0.036500003 0.032500003 0.028500002)</t>
  </si>
  <si>
    <t>20141001155002-1754</t>
  </si>
  <si>
    <t>(6 6 6 6 6 6 6 8 8 8 8 8 8 8 8 8 8 8 8 8 8 8 8 6 6 6 6 6 6 6 4 4 4 4 6 6 6 6 4 4 4 4 4 4 4 4 4 4 4 4 4 4 4 4 4 4 4 4 4 4 4 4 4 4 4 4 4 4 4 4 4 4 4 4 4 4 4 4 3 3 3 3 3 3 3 3 3 3 3 3 3 3 3 3)</t>
  </si>
  <si>
    <t>(0.6250001 0.6250001 0.469 0.46100003 0.6250001 0.453 0.6250001 0.64549994 0.6855 0.50149995 0.92550015 0.96550024 0.64949995 0.7255 0.5414999 0.50149995 0.9255003 0.56949997 0.6815 0.72150004 0.5414999 0.96550024 0.6455 0.465 0.6250001 0.6250001 0.465 0.6250001 0.449 0.6250001 0.37649995 0.44449997 0.4925 0.6485002 0.38099995 0.449 0.49699998 0.6530002 0.4725001 0.6085001 0.4045 0.54050004 0.29649997 0.43250006 0.43250006 0.56850016 0.5085001 0.5325001 0.4405 0.4645 0.6485002 0.51250005 0.5805001 0.44449997 0.4725001 0.33649996 0.6085001 0.47250003 0.4365 0.4285 0.54050004 0.5325 0.46450007 0.3645 0.56850016 0.46850005 0.36849996 0.5045001 0.47250003 0.6085001 0.6085001 0.5085001 0.47250003 0.37249994 0.51250005 0.6485002 0.37649995 0.51250005 0.18049999 0.2045 0.14849998 0.28450006 0.32450008 0.2565 0.24849999 0.18849997 0.14849998 0.28450006 0.18449998 0.2085 0.2445 0.18849997 0.32450008 0.18849997)</t>
  </si>
  <si>
    <t>20141001155626-3078</t>
  </si>
  <si>
    <t>20141001154901-1427</t>
  </si>
  <si>
    <t>(6 6 6 6 6 6 6 6 6 6 6 6 6 6 6 6 8 8 8 8 8 8 8 8 8 9 9 9 9 9 8 8 8 6 6 6 6 6 6 6 6 6 4 4 4 4 4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t>
  </si>
  <si>
    <t>(0.28899997 0.62500024 0.28899997 0.50900006 0.31299996 0.62500024 0.4049999 0.20500001 0.297 0.18500002 0.28499997 0.39299995 0.16900001 0.28899997 0.15700002 0.18500002 0.5375 0.21750002 0.50149995 0.49749997 0.21750003 0.39749998 0.52549994 0.6015001 0.1975 0.52949995 0.8295002 0.3855 0.5174999 0.9015002 0.2775 0.50549996 0.7895001 0.477 0.29299998 0.297 0.62500024 0.213 0.20500001 0.57700014 0.477 0.39299995 0.0445 0.052500002 0.0405 0.17250001 0.16450001 0.17700002 0.16900001 0.4605 0.2845 0.28849998 0.21649997 0.22449997 0.29649997 0.08850001 0.12050001 0.15650001 0.12450001 0.08050001 0.13250001 0.26049995 0.25249997 0.28449997 0.25649998 0.16050002 0.4565 0.22050002 0.22450002 0.21249998 0.22049998 0.2925 0.08450001 0.11650001 0.14450002 0.11250001 0.12050001 0.08450001 0.21249996 0.2765 0.24449997 0.24049997 0.14450002 0.1365 0.56850016 0.28850004 0.30049998 0.1445 0.14050001 0.0485 0.08050001 0.08850001 0.13250001 0.10050001 0.068500005 0.17649998 0.21249998 0.24449998 0.24849999 0.40450013 0.20450002 0.29650003 0.5645001 0.14050001 0.24450001 0.4165001 0.14850001 0.0405 0.0485 0.056500003 0.26049995 0.22849996 0.12850001 0.16450001 0.19650002 0.20050001 0.13250001 0.28449997 0.25249997 0.22049998 0.29249996 0.30049998 0.22849996 0.16450001 0.15250002 0.18850002 0.16450001 0.1445 0.1965 0.26049998 0.25249997 0.28449997 0.25649998 0.12850001 0.28449997 0.22049998 0.48850006 0.22049996 0.32449996 0.49650007 0.18850002 0.08050001 0.11650001 0.124500014 0.21649995 0.26849997 0.1685 0.16050002 0.19250003 0.16450001 0.09650001 0.28049996 0.18850002 0.15650001 0.28849998 0.29649997 0.22449997 0.16050002 0.14850001 0.17650002 0.1525 0.18450001 0.14850001 0.21249998 0.2765 0.24449998 0.24049997 0.11250001 0.21249996 0.42850012 0.14850001 0.37649995 0.22049996 0.21649997 0.08450001 0.11650001 0.14450002 0.18850002 0.09650001 0.060500003 0.16849998 0.23249999 0.20049998 0.19649997 0.3525001 0.21649995 0.3925001 0.11250001 0.38049996 0.22449996 0.22049996 0.124500014 0.15650001 0.16450001 0.20850003 0.13250001 0.108500004 0.21649998 0.2765 0.21249998 0.18049997 0.3365001 0.28449997 0.12050001 0.3885001 0.22049996 0.32449996 0.49650007 0.22450002 0.11650001 0.124500014 0.13250001 0.29249996 0.26849997 0.1685 0.22850001 0.16450001 0.13250001 0.064500004 0.0405 0.3925001 0.11250001 0.20449997 0.0485 0.0445 0.052500002 0.08450001 0.18850002 0.23250002 0.060500003 0.068500005 0.17649996 0.34849992 0.18049997 0.44850007 0.6045002 0.4605 0.32450002 0.35650003 0.29649997 0.12450001 0.0445 0.08050001 0.13250001 0.26049995 0.25249997 0.15650001 0.18850002 0.19250003 0.19250003 0.4565 0.32050005 0.31650004 0.2925 0.11250001 0.08450001 0.12050001 0.08450001 0.21249996 0.2765 0.18050002 0.18050002 0.18450001 0.15250002 0.31650004 0.4485 0.56850016 0.15250002 0.056500003 0.08850001 0.12450001 0.1685 0.29649997 0.23249997 0.13650002 0.24449998 0.24849999 0.40450013 0.28450003 0.28850004 0.29650003 0.12050001 0.15650001 0.0485 0.08450001 0.09250001 0.22049996 0.39249992 0.29649997 0.19650002 0.20050001 0.13250001 0.38049996 0.24449998 0.24049997 0.25649998 0.1525 0.12450001 0.11650001 0.08050001 0.11250001 0.17650002 0.17650002 0.17650002 0.14850001 0.116500005 0.38449994 0.28449997 0.25249997 0.26049995 0.17250001 0.16050002 0.15250002 0.12850001 0.16050002 0.22050002 0.22050002 0.28449997 0.25649998 0.12850001 0.21249996 0.076500006 0.072500005 0.21649997 0.18850002 0.16050002 0.09650001 0.060500003 0.16849998 0.23249999 0.38850012 0.38850012 0.10850001 0.076500006 0.21649995 0.11650001 0.08450001 0.22049996 0.20850003 0.19650002 0.13250001 0.108500004 0.21649998 0.2765 0.43250012 0.49650007 0.21649997 0.08850001 0.28449997 0.18450001 0.1525 0.49650007 0.13250001 0.12050001 0.29249996 0.26849997 0.1685 0.22850001 0.1605 0.22449997 0.49250007 0.3645001 0.14050001 0.27249998 0.3925001 0.3525001 0.056500003 0.08850001 0.26049995 0.30449998 0.20450002 0.14050001 0.072500005 0.18049997 0.44850007 0.6045002 0.3005001 0.028500002 0.060500007 0.09650001 0.064500004 0.028500002 0.19249997 0.028500002 0.060500007 0.3045001 0.040500004 0.10450001 0.14849997 0.12450001 0.056500006 0.19649996 0.19649996 0.028500002 0.10450001 0.040500004 0.14849997 0.3045001 0.060500007 0.064500004 0.09650001 0.032500003 0.024500001 0.3005001 0.19649996 0.060500007 0.09650001 0.068500005 0.060500007 0.09250001 0.09250001 0.064500004 0.19649996 0.09650001 0.10450001 0.068500005 0.1285 0.19249997 0.064500004 0.032500003 0.052500006 0.18449998 0.028500002 0.10450001 0.040500004 0.14849997 0.3045001 0.024500001 0.0205 0.024500001 0.1285 0.028500002 0.20049995 0.10050001 0.032500003 0.3005001 0.26450002 0.116500005 0.0205 0.028500002 0.060500007 0.028500002 0.064500004 0.19249997 0.09650001 0.10050001 0.18849997 0.19649996 0.060500007 0.09650001 0.0165 0.068500005 0.060500007 0.09250001 0.09250001 0.064500004 0.12450001 0.19249997 0.056500006 0.08450001 0.056500006 0.0205 0.08450001 0.08450001 0.052500006 0.048500005 0.08850001 0.19649996 0.09650001 0.10450001 0.09250001 0.068500005 0.1285 0.19249997 0.064500004 0.032500003 0.0205 0.052500006 0.18449998 0.028500002 0.060500007 0.10450001 0.040500004 0.14849997 0.3045001 0.024500001 0.08850001 0.0205 0.024500001 0.1285 0.0205 0.028500002 0.20049995 0.10050001 0.032500003 0.3005001 0.26450002 0.060500007 0.12450001 0.056500006)</t>
  </si>
  <si>
    <t>20141001155806-3724</t>
  </si>
  <si>
    <t>20141001155636-3103</t>
  </si>
  <si>
    <t>20141001155429-2790</t>
  </si>
  <si>
    <t>20141001155715-3430</t>
  </si>
  <si>
    <t>(0.37299997 0.46549997 0.45749998 0.5295 0.45749998 0.5295 0.46549997 0.5255 0.46549997 0.45749998 0.30449995 0.36049998 0.15249997 0.14849998 0.14849998 0.14849998 0.15249997 0.14449999 0.14849998 0.14849998 0.18049999 0.14849998 0.15249997 0.15249997 0.14449999 0.18049999 0.14449999 0.14849998 0.14849998 0.18049999 0.14849998 0.15249997 0.15249997 0.14449999 0.18049999)</t>
  </si>
  <si>
    <t>20141001160015-4710</t>
  </si>
  <si>
    <t>20141001154914-1505</t>
  </si>
  <si>
    <t>20141001160115-5066</t>
  </si>
  <si>
    <t>20141001155621-3019</t>
  </si>
  <si>
    <t>20141001155637-3117</t>
  </si>
  <si>
    <t>(0.45349997 0.45349997 0.44949996 0.44949996 0.45349997 0.45349997 0.45349997 0.44949996 0.45349997 0.14849998 0.14849998 0.14849998 0.14449999 0.14449999 0.14449999 0.14449999 0.14449999 0.14849998 0.14449999 0.14449999 0.14849998 0.14449999 0.14449999 0.14449999 0.14449999 0.14449999 0.14849998 0.14449999 0.14449999)</t>
  </si>
  <si>
    <t>20141001155729-3513</t>
  </si>
  <si>
    <t>(0.4615 0.45349997 0.45349997 0.45349997 0.4615 0.45349997 0.45349997 0.45349997 0.4615 0.14849998 0.14849998 0.14849998 0.14849998 0.14849998 0.14849998 0.14449999 0.14849998 0.14449999 0.14849998 0.14449999 0.14849998 0.14449999 0.14849998 0.14849998 0.14449999 0.14849998 0.14449999 0.14849998 0.14449999 0.14849998 0.14449999 0.14849998)</t>
  </si>
  <si>
    <t>20141001155257-2424</t>
  </si>
  <si>
    <t>20141001155230-2343</t>
  </si>
  <si>
    <t>20141001160033-4847</t>
  </si>
  <si>
    <t>(GlyphFn Object-1123 User-Drawn-Sketch-Layer-185)</t>
  </si>
  <si>
    <t>20141001155126-2067</t>
  </si>
  <si>
    <t>(4 3 3 3 3 3 3 3 3 3 3 3 3 3 3 3 3 3 3 3 3 3 3 3 3 3 3 3 3 3 3)</t>
  </si>
  <si>
    <t>(0.076500006 0.024500001 0.044500005 0.032500003 0.028500002 0.024500001 0.044500005 0.032500003 0.028500002 0.044500005 0.024500001 0.044500005 0.032500003 0.028500002 0.044500005 0.028500002 0.044500005 0.044500005 0.032500003 0.028500002 0.024500001 0.044500005 0.032500003 0.028500002 0.024500001 0.044500005 0.032500003 0.028500002 0.024500001 0.044500005 0.032500003)</t>
  </si>
  <si>
    <t>20141001155617-2950</t>
  </si>
  <si>
    <t>(0.40899998 0.521 0.38099998 0.55700004 0.55700004 0.8295001 0.5415 0.6055 0.60949993 0.82550013 0.5415 0.53749996 0.6055 0.82550013 0.5610001 0.41699997 0.5610001 0.40449995 0.54050004 0.5085 0.40449998 0.44049996 0.54050004 0.5445001 0.44449997 0.46850008 0.36849996 0.2565 0.15249997 0.18849997 0.28850007 0.21649998 0.2565 0.18049999 0.18849997 0.18849997 0.2565 0.15249997 0.18049999 0.18849997 0.28850007 0.18849997 0.18049999 0.21649998 0.2525 0.2565 0.15249997 0.18049999 0.18849997 0.28850007 0.18849997 0.18049999 0.21649998 0.2525)</t>
  </si>
  <si>
    <t>20141001154948-1681</t>
  </si>
  <si>
    <t>(0.048500005 0.032500003 0.0325 0.08050001 0.0325 0.08050001 0.032500003 0.0165 0.0165 0.048500005 0.032500003 0.032500003 0.032500003 0.048500005 0.048500005 0.048500005 0.048500005 0.048500005 0.048500005 0.048500005 0.0165 0.0165 0.032500003 0.048500005)</t>
  </si>
  <si>
    <t>20141001160015-4706</t>
  </si>
  <si>
    <t>(GlyphFn Object-1215 Ghost-Layer-202)</t>
  </si>
  <si>
    <t>(GlyphFn Object-1219 Ghost-Layer-203)</t>
  </si>
  <si>
    <t>20141001155623-3032</t>
  </si>
  <si>
    <t>20141001155940-4573</t>
  </si>
  <si>
    <t>(GlyphFn Object-1188 User-Drawn-Sketch-Layer-179)</t>
  </si>
  <si>
    <t>20141001155954-4650</t>
  </si>
  <si>
    <t>(GlyphFn Object-1092 User-Drawn-Sketch-Layer-181)</t>
  </si>
  <si>
    <t>(GlyphFn Object-1098 User-Drawn-Sketch-Layer-181)</t>
  </si>
  <si>
    <t>20141001155626-3065</t>
  </si>
  <si>
    <t>20141001155643-3176</t>
  </si>
  <si>
    <t>20141001160030-4751</t>
  </si>
  <si>
    <t>20141001155136-2101</t>
  </si>
  <si>
    <t>20141001155737-3560</t>
  </si>
  <si>
    <t>20141001155831-3950</t>
  </si>
  <si>
    <t>20141001154949-1698</t>
  </si>
  <si>
    <t>20141001155246-2385</t>
  </si>
  <si>
    <t>(6 6 6 6 6 6 6 6 6 6 8 8 8 8 8 8 8 8 8 8 8 8 8 8 8 8 6 6 6 6 6 6 6 6 6 6 4 4 4 4 4 4 4 4 6 6 6 6 6 6 6 6 4 4 4 4 4 4 4 4 4 4 4 4 4 4 4 4 4 4 4 4 4 4 4 4 4 4 4 4 4 4 4 4 4 4 4 4 4 4 4 4 4 4 4 4 4 3 3 3 3 3 3 3 3 3 3 3 3 3 3 3 3 3 3 3 3 3 3 3 3 3 3 3 3 3 3 3 3 3 3 3 3)</t>
  </si>
  <si>
    <t>(0.52900004 0.74500024 0.74500024 0.52500004 0.52500004 0.74500024 0.74500024 0.52900004 0.45699996 0.7410002 0.8015001 0.7975 0.68549997 1.1255003 1.1215004 0.7975 0.7895 0.6895 0.68549997 1.1255003 0.8015001 0.7975 0.7895 0.6895 1.1215004 0.7975 0.52500004 0.7410002 0.7410002 0.52500004 0.52900004 0.74500024 0.45699996 0.7410002 0.74500024 0.52900004 0.44849995 0.51250005 0.50450003 0.72050023 0.72850025 0.52050006 0.44049996 0.52050006 0.45299995 0.517 0.509 0.7250002 0.7330002 0.52500004 0.44499996 0.52500004 0.5165 0.51250005 0.6205001 0.61650014 0.62450016 0.52050006 0.72850025 0.62450016 0.4845 0.6205001 0.5885001 0.7245002 0.7245002 0.6205001 0.5885001 0.4845 0.61650014 0.51250005 0.6205001 0.5165 0.6205001 0.58050007 0.7245002 0.47649997 0.44449997 0.4845 0.6205001 0.5165 0.6205001 0.7245002 0.7245002 0.6205001 0.6205001 0.5165 0.4845 0.5845001 0.72050023 0.61650014 0.61650014 0.5845001 0.44449997 0.58050007 0.47649997 0.7245002 0.6205001 0.2605 0.3645001 0.3645001 0.2605 0.2605 0.2605 0.22049998 0.3645001 0.3605001 0.2565 0.2525 0.22449997 0.22049998 0.3645001 0.2605 0.2605 0.2525 0.22449997 0.3605001 0.2565 0.2605 0.2605 0.22049998 0.3645001 0.3605001 0.2565 0.2525 0.22449997 0.22049998 0.3645001 0.2605 0.2605 0.2525 0.22449997 0.3605001 0.2565)</t>
  </si>
  <si>
    <t>20141001155852-4135</t>
  </si>
  <si>
    <t>20141001155343-2703</t>
  </si>
  <si>
    <t>20141001155851-4090</t>
  </si>
  <si>
    <t>20141001155245-2377</t>
  </si>
  <si>
    <t>20141001155729-3512</t>
  </si>
  <si>
    <t>(6 6 6 8 8 8 8 8 8 8 8 8 6 6 4 4 4 4 4 4 4 4 3 3 3 3 3 3 3 3 3 3 3 3 3 3 3 3 3 3 3 3 3 3 3 3 3 3)</t>
  </si>
  <si>
    <t>(0.634 0.6205 0.544)</t>
  </si>
  <si>
    <t>(0.37699997 0.413 0.42099994 0.61749995 0.52549994 0.6015 0.6015 0.61349994 0.5295 0.5295 0.6055 0.61349994 0.413 0.41699997 0.40049997 0.44049996 0.36849996 0.40849996 0.40449995 0.44049996 0.3645 0.40049997 0.22049998 0.18849997 0.18449998 0.22049998 0.18449998 0.18449998 0.18849997 0.18049999 0.18449998 0.18049999 0.22049998 0.18049999 0.22049998 0.14449999 0.18449998 0.18049999 0.18849997 0.18449998 0.18049999 0.22049998 0.18049999 0.22049998 0.14449999 0.18449998 0.18049999 0.18849997)</t>
  </si>
  <si>
    <t>20141001155706-3310</t>
  </si>
  <si>
    <t>(0.45349997 0.4615 0.45749995 0.4615 0.45749995 0.45349997 0.45749995 0.45349997 0.4615 0.14849998 0.14849998 0.14849998 0.15249997 0.14849998 0.15249997 0.14849998 0.14449999 0.14449999 0.14449999 0.14849998 0.14849998 0.14449999 0.14849998 0.15249997 0.14849998 0.14449999 0.14449999 0.14449999 0.14849998 0.14849998 0.14449999 0.14849998 0.15249997)</t>
  </si>
  <si>
    <t>20141001160033-4849</t>
  </si>
  <si>
    <t>20141001155729-3515</t>
  </si>
  <si>
    <t>(6 6 6 6 6 8 8 8 8 8 8 8 8 8 6 6 4 4 4 4 4 4 4 4 3 3 3 3 3 3 3 3 3 3 3 3 3 3 3 3 3 3 3 3 3 3 3 3)</t>
  </si>
  <si>
    <t>(0.37699997 0.5890001 0.5890001 0.58500016 0.58500016 0.88950014 0.4615 0.53349996 0.53749996 0.88950014 0.4615 0.4615 0.53749996 0.88950014 0.5890001 0.5890001 0.5725001 0.43250006 0.43650004 0.56850016 0.5725001 0.47250003 0.43250006 0.56850016 0.18849997 0.28850007 0.14849998 0.15249997 0.28850007 0.18849997 0.28850007 0.14849998 0.18849997 0.15249997 0.28450006 0.14849998 0.14849998 0.1765 0.28450006 0.28850007 0.14849998 0.18849997 0.15249997 0.28450006 0.14849998 0.14849998 0.1765 0.28450006)</t>
  </si>
  <si>
    <t>20141001155017-1815</t>
  </si>
  <si>
    <t>(0.54800004 0.47100002 0.462)</t>
  </si>
  <si>
    <t>20141001154904-1437</t>
  </si>
  <si>
    <t>20141001160055-4921</t>
  </si>
  <si>
    <t>20141001160032-4824</t>
  </si>
  <si>
    <t>20141001155622-3025</t>
  </si>
  <si>
    <t>20141001155647-3185</t>
  </si>
  <si>
    <t>20141001155852-4134</t>
  </si>
  <si>
    <t>20141001155853-4163</t>
  </si>
  <si>
    <t>20141001155920-4360</t>
  </si>
  <si>
    <t>20141001155018-1826</t>
  </si>
  <si>
    <t>(3 3 6 8 8 8 8 8 8 8 8 8 4 4 3 3 3 3 3 3 3 3 3 3 3 3 3 3 3 3 3 3 3 3)</t>
  </si>
  <si>
    <t>(0.14849998 0.14849998 0.37699997 0.45349997 0.5295 0.46149996 0.46149996 0.45349997 0.53349996 0.53349996 0.46149996 0.45349997 0.30049998 0.3645 0.18449998 0.15249997 0.14849998 0.18049999 0.14849998 0.18449998 0.15249997 0.14449999 0.14449999 0.14449999 0.14849998 0.14449999 0.14449999 0.14849998 0.14849998 0.18049999 0.14849998 0.18449998 0.15249997 0.14449999)</t>
  </si>
  <si>
    <t>20141001155035-1866</t>
  </si>
  <si>
    <t>20141001155939-4540</t>
  </si>
  <si>
    <t>20141001155345-2719</t>
  </si>
  <si>
    <t>(0.6010002 0.6010002 0.5930002 0.5930002 0.9055003 0.52549994 0.46549994 0.46549994 0.9055003 0.5295 0.5295 0.46549994 0.9055003 0.6010002 0.37299997 0.6010002 0.5845002 0.47250006 0.44050005 0.5765002 0.5845002 0.4445001 0.4445001 0.5845002 0.28850007 0.28850007 0.15249997 0.18449998 0.2965001 0.28850007 0.2965001 0.2965001 0.14849998 0.2965001 0.18449998 0.14849998 0.15249997 0.28850007 0.14849998 0.1765 0.14849998 0.28850007 0.2965001 0.18449998 0.14849998 0.15249997 0.28850007 0.14849998 0.1765 0.14849998 0.28850007)</t>
  </si>
  <si>
    <t>20141001155052-1904</t>
  </si>
  <si>
    <t>20141001155655-3265</t>
  </si>
  <si>
    <t>(0.37699997 0.477 0.485 0.37699997 0.74950004 0.53349996 0.53349996 0.53749996 0.74549997 0.53349996 0.5295 0.53749996 0.74950004 0.521 0.521 0.46449998 0.3645 0.36849996 0.4725 0.50450003 0.4285 0.4405 0.3645 0.18049999 0.2565 0.15249997 0.18449998 0.18449998 0.2565 0.18449998 0.24849999 0.14849998 0.18049999 0.15249997 0.2565 0.18049999 0.18449998 0.18449998 0.21649998 0.24849999 0.14849998 0.18049999 0.15249997 0.2565 0.18049999 0.18449998 0.18449998 0.21649998)</t>
  </si>
  <si>
    <t>20141001154921-1530</t>
  </si>
  <si>
    <t>20141001160111-4981</t>
  </si>
  <si>
    <t>(3 3 3 3 3 3 3 4 4 4 4 4 4 4 4 4 4 4 4 4 4 4 4 3 3 3 3 3 3 3 3 3 3 3 3 3 3 3 3 3 3 3 3 3 3 3 3 3 3 3 3 3 3 3 3 3 3 3 3 3)</t>
  </si>
  <si>
    <t>(0.12400001 0.11550002)</t>
  </si>
  <si>
    <t>(0.024500001 0.056500006 0.0205 0.0205 0.024500001 0.048500005 0.0165 0.09650001 0.068500005 0.064500004 0.08050001 0.09250001 0.072500005 0.068500005 0.0405 0.0405 0.08050001 0.0325 0.068500005 0.0365 0.072500005 0.0285 0.064500004 0.040500004 0.048500005 0.044500005 0.056500006 0.056500006 0.044500005 0.048500005 0.040500004 0.056500006 0.044500005 0.048500005 0.040500004 0.056500006 0.044500005 0.048500005 0.040500004 0.056500006 0.044500005 0.048500005 0.040500004 0.056500006 0.044500005 0.048500005 0.040500004 0.056500006 0.044500005 0.0205 0.048500005 0.040500004 0.0165 0.0205 0.0125 0.024500001 0.040500004 0.048500005 0.044500005 0.056500006)</t>
  </si>
  <si>
    <t>20141001155215-2285</t>
  </si>
  <si>
    <t>20141001160033-4852</t>
  </si>
  <si>
    <t>20141001155718-3467</t>
  </si>
  <si>
    <t>20141001155802-3674</t>
  </si>
  <si>
    <t>(0.46549994 0.5295 0.45749998 0.45749998 0.46549994 0.5255 0.5295 0.45749998 0.46549994 0.37299997 0.30449995 0.36049998 0.15249997 0.14849998 0.14849998 0.14849998 0.15249997 0.14849998 0.18049999 0.15249997 0.14449999 0.15249997 0.18049999 0.14849998 0.14449999 0.14849998 0.14849998 0.18049999 0.15249997 0.14449999 0.15249997 0.18049999 0.14849998 0.14449999 0.14849998)</t>
  </si>
  <si>
    <t>20141001155224-2303</t>
  </si>
  <si>
    <t>(1.7280004 1.4030004 1.4030004)</t>
  </si>
  <si>
    <t>20141001155941-4592</t>
  </si>
  <si>
    <t>20141001155714-3424</t>
  </si>
  <si>
    <t>(4 4 3 3 3 3 3 4 3 3 3 3 3 3 3 3 3 3 3 3 3 3 3 3 3 3 3 3 3 3 3 3)</t>
  </si>
  <si>
    <t>(0.0845 0.0715)</t>
  </si>
  <si>
    <t>(0.064500004 0.076500006 0.040500004 0.032500003 0.032500003 0.036500003 0.040500004 0.076500006 0.040500004 0.032500003 0.032500003 0.036500003 0.036500003 0.032500003 0.032500003 0.040500004 0.036500003 0.032500003 0.032500003 0.040500004 0.036500003 0.032500003 0.032500003 0.040500004 0.036500003 0.032500003 0.032500003 0.040500004 0.040500004 0.032500003 0.032500003 0.036500003)</t>
  </si>
  <si>
    <t>20141001155155-2211</t>
  </si>
  <si>
    <t>20141001155116-1992</t>
  </si>
  <si>
    <t>(GlyphFn Object-628 User-Drawn-Sketch-Layer-89)</t>
  </si>
  <si>
    <t>(GlyphFn Object-625 User-Drawn-Sketch-Layer-89)</t>
  </si>
  <si>
    <t>20141001155716-3440</t>
  </si>
  <si>
    <t>(4 4 3 4 3 3 3 3 3 3 3 3 3 3 3 3 3 3 3 3 3 3 3 3 3 3 3 3 3 3 3 3)</t>
  </si>
  <si>
    <t>(0.064500004 0.076500006 0.040500004 0.076500006 0.032500003 0.036500003 0.040500004 0.032500003 0.032500003 0.040500004 0.036500003 0.032500003 0.032500003 0.040500004 0.036500003 0.032500003 0.032500003 0.040500004 0.036500003 0.032500003 0.032500003 0.040500004 0.036500003 0.032500003 0.032500003 0.040500004 0.036500003 0.032500003 0.032500003 0.036500003 0.040500004 0.032500003)</t>
  </si>
  <si>
    <t>20141001154957-1714</t>
  </si>
  <si>
    <t>(0.49349993 0.53349996 0.5415 0.49349996 0.49349996 0.5415 0.53749996 0.49349996 0.49349996 0.53349996 0.5415 0.4935 0.4935 0.5415 0.53749996 0.49349993 0.38899994 0.38099998 0.38899994 0.38099998 0.36849996 0.37649995 0.36849996 0.37649995 0.37649995 0.36849996 0.36849996 0.37649995 0.18849997 0.18849997 0.18849997 0.14849998 0.18849997 0.14849998 0.18849997 0.18449998 0.18449998 0.18849997 0.18849997 0.18449998 0.18449998 0.18849997 0.14449999 0.14449999 0.18849997 0.18449998 0.14849998 0.14449999 0.18449998 0.18849997 0.14449999 0.14449999 0.18849997 0.18449998 0.14849998 0.14449999 0.18449998 0.18849997 0.14449999 0.14449999 0.18849997 0.18449998 0.14849998 0.14449999 0.18449998 0.18849997 0.14449999 0.14449999 0.18849997 0.18449998 0.14849998 0.14449999 0.18449998 0.18849997)</t>
  </si>
  <si>
    <t>20141001155830-3934</t>
  </si>
  <si>
    <t>20141001155303-2468</t>
  </si>
  <si>
    <t>(6 6 6 6 6 8 8 8 8 6 6 6 6 6 8 8 8 8 8 8 8 8 8 8 8 8 8 8 8 8 8 8 8 8 6 6 6 6 6 6 6 6 4 4 4 4 4 4 4 4 6 6 6 6 6 6 6 6 4 4 4 4 4 4 4 4 4 4 4 4 4 4 4 4 4 4 4 4 4 4 4 4 4 4 4 4 4 4 4 4 4 4 4 4 4 4 4 4 4 3 3 3 3 3 3 3 3 3 3 3 3 3 3 3 3)</t>
  </si>
  <si>
    <t>(0.92100024 0.52900004 0.92100024 0.8410002 0.52900004 1.3935003 1.2695003 1.2695003 1.3935003 0.92100024 0.8410002 0.8410002 0.92100024 0.92100024 1.3935003 1.2695003 1.2695003 1.3935003 1.3935003 0.58149993 1.2695003 0.7975 0.8015001 1.3935003 0.58149993 1.2695003 1.2695003 0.7975 1.3935003 0.58149993 0.58149993 1.2695003 0.8015001 1.3935003 0.92100024 0.83700013 0.83700013 0.92100024 0.92100024 0.52900004 0.52900004 0.8410002 0.8165002 0.89650023 0.37649995 0.52050006 0.51250005 0.37649995 0.8165002 0.89650023 0.82100016 0.9010002 0.38099995 0.52500004 0.517 0.38099995 0.82100016 0.9010002 0.89650023 0.63650006 0.63650006 0.37649995 0.70850015 0.89650023 0.44849998 0.63650006 0.70850015 0.44849998 0.89650023 0.63650006 0.52050006 0.70850015 0.70850015 0.89650023 0.89650023 0.5165 0.85650015 0.7045001 0.44449997 0.7045001 0.6645001 0.6645001 0.51250005 0.7045001 0.85650015 0.44449997 0.8165002 0.6645001 0.5165 0.5165 0.8165002 0.44449997 0.6645001 0.85650015 0.44449997 0.85650015 0.5165 0.7045001 0.89650023 0.4485001 0.18849997 0.40850008 0.2565 0.2605 0.4485001 0.18849997 0.40850008 0.40850008 0.2565 0.4485001 0.18849997 0.18849997 0.40850008 0.2605 0.4485001)</t>
  </si>
  <si>
    <t>20141001160113-5029</t>
  </si>
  <si>
    <t>20141001154930-1572</t>
  </si>
  <si>
    <t>20141001160035-4866</t>
  </si>
  <si>
    <t>(0.0045000003 0.0085 0.0085)</t>
  </si>
  <si>
    <t>20141001155929-4485</t>
  </si>
  <si>
    <t>20141001155502-2815</t>
  </si>
  <si>
    <t>20141001154915-1507</t>
  </si>
  <si>
    <t>(0.032500003 0.044500005 0.0365 0.076500006 0.0365 0.076500006 0.032500003 0.0205 0.044500005 0.044500005 0.0165 0.0205 0.032500003 0.044500005 0.044500005 0.0165 0.044500005 0.032500003 0.0205 0.044500005 0.044500005 0.044500005 0.032500003 0.032500003)</t>
  </si>
  <si>
    <t>20141001155851-4111</t>
  </si>
  <si>
    <t>20141001155706-3318</t>
  </si>
  <si>
    <t>20141001160114-5038</t>
  </si>
  <si>
    <t>20141001155853-4173</t>
  </si>
  <si>
    <t>20141001154830-1351</t>
  </si>
  <si>
    <t>(6 6 6 6 6 6 6 6 6 6 6 6 6 6 6 6 6 6 6 6 6 6 6 6 6 6 6 8 8 8 8 8 8 8 8 9 9 9 9 8 8 8 8 9 9 9 9 8 8 8 8 9 9 9 9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</si>
  <si>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(1.6620003 1.3865002 0.6825001)</t>
  </si>
  <si>
    <t>(0.20100002 0.38899994 0.43299994 0.6930002 0.6570002 0.11700001 0.12100001 0.21300001 0.5450001 0.20100002 0.253 0.6210002 0.6930002 0.6570002 0.26099998 0.12900001 0.14100002 0.48100007 0.36499995 0.26099998 0.5450001 0.469 0.39700004 0.12900001 0.29299998 0.6210002 0.6930002 0.4814999 0.42549998 0.7055 0.2815 0.2815 0.4814999 0.37349996 0.78550005 0.5134999 0.74950004 0.55749995 0.6335 0.45349994 0.45349997 0.4935 0.74950016 0.5974999 0.9775002 0.56149995 1.0135003 0.83350015 0.42549998 0.38549998 0.42149997 0.5134999 0.5334999 0.5934999 0.5294999 0.33699995 0.48100007 0.13300002 0.42899996 0.22100002 0.28499997 0.27299997 0.505 0.12100001 0.38899994 0.39700004 0.33699995 0.48100007 0.060500003 0.0445 0.056500003 0.0485 0.1925 0.12850001 0.28849995 0.19649996 0.22049998 0.1645 0.12850001 0.1685 0.12850001 0.25249997 0.41649994 0.31649998 0.2125 0.1605 0.17650001 0.11250001 0.4245 0.21649997 0.17650001 0.18450001 0.14450002 0.0845 0.0445 0.18449996 0.34849995 0.4525 0.34850004 0.29650003 0.2045 0.14050001 0.31649995 0.22849996 0.3685001 0.1965 0.12450001 0.09250001 0.052500002 0.1445 0.3085 0.34449995 0.24049997 0.18849997 0.20449997 0.24449997 0.32850003 0.12050001 0.30849996 0.21249998 0.2765 0.21649997 0.0845 0.22449997 0.26449996 0.36850002 0.4925 0.30050004 0.19249997 0.23249996 0.15650001 0.32850003 0.26449996 0.42049998 0.3564999 0.22449996 0.09250001 0.08850001 0.12850001 0.19650002 0.32049996 0.12850001 0.12450001 0.22449997 0.1565 0.064500004 0.31649995 0.09650001 0.22449997 0.26449996 0.26049998 0.38449994 0.25249997 0.1525 0.1485 0.32449996 0.116500005 0.14050001 0.30050004 0.09250001 0.20450002 0.12450001 0.17250001 0.11250001 0.18049997 0.32049993 0.18849996 0.29250002 0.2885 0.5285001 0.10850001 0.11250001 0.4565 0.24849997 0.17650001 0.11650001 0.14450002 0.0845 0.0405 0.18049996 0.34849995 0.4525 0.38050002 0.29250002 0.16450001 0.18850002 0.30450004 0.10450001 0.24849999 0.1365 0.14450002 0.12050001 0.18849996 0.34849995 0.21649997 0.29650003 0.29250005 0.5325 0.15650001 0.16050002 0.4605 0.26049995 0.22049998 0.12850001 0.116500005 0.09250001 0.0485 0.20849997 0.37649995 0.4565 0.38450006 0.29650003 0.19250003 0.18450001 0.29650003 0.09650001 0.24449998 0.16450001 0.14050001 0.116500005 0.25249997 0.41249996 0.21249998 0.29250002 0.29650003 0.6045002 0.19650002 0.14850001 0.6045002 0.40450013 0.20849997 0.1685 0.10450001 0.08050001 0.0485 0.20849997 0.38449994 0.4645 0.32050005 0.29650003 0.12850001 0.08050001 0.43250012 0.67250025 0.14850001 0.43650013 0.2765 0.076500006 0.0445 0.0485 0.22449997 0.29249996 0.14850001 0.124500014 0.3325001 0.18049999 0.17250001 0.4125001 0.24849999 0.6405002 0.37649995 0.17649998 0.08450001 0.08850001 0.056500003 0.124500014 0.21650001 0.16450001 0.6405002 0.4885001 0.13250001 0.10450001 0.2525 0.3325001 0.17249998 0.34849995 0.25649998 0.11250001 0.08050001 0.08450001 0.17650001 0.12450001 0.3965001 0.49650007 0.08450001 0.056500003 0.26049998 0.08850001 0.18049997 0.3564999 0.35249993 0.20849998 0.076500006 0.08050001 0.076500006 0.25249997 0.13650002 0.23649997 0.18449996 0.09650001 0.46450007 0.12850001 0.22049998 0.18849997 0.18449998 0.2765 0.1445 0.18049997 0.17649996 0.35249993 0.3564999 0.28849995 0.19649996 0.32449996 0.1925 0.1645 0.12850001 0.25249997 0.26049995 0.1605 0.30849993 0.4245 0.21649997 0.2765 0.20850001 0.18450001 0.0445 0.18449996 0.19249997 0.29650003 0.14050001 0.1005 0.108500004 0.3685001 0.32850012 0.3365001 0.34449995 0.24049997 0.1525 0.0925 0.09250001 0.052500002 0.060500003 0.12450001 0.08450001 0.09250001 0.24449998 0.14050001 0.28049996 0.22049996 0.23249996 0.1645 0.072500005 0.26449996 0.13250001 0.10450001 0.19650002 0.32049996 0.4925 0.39250004 0.22449996 0.1565 0.064500004 0.25649998 0.12450001 0.09650001 0.16050002 0.28449997 0.42449993 0.32449996 0.18449998 0.30050004 0.09250001 0.21649998 0.14850001 0.12450001 0.11250001 0.25249997 0.4245 0.5285001 0.34049994 0.4565 0.24849997 0.20849998 0.14050001 0.11650001 0.076500006 0.21649997 0.18849996 0.29250002 0.28449997 0.28449997 0.4565 0.15250002 0.22049996 0.32450002 0.08450001 0.08050001 0.052500002 0.12050001 0.18850002 0.18850002 0.36050004 0.24849999 0.31649995 0.42049998 0.29650003 0.29250005 0.0925 0.16050002 0.16050002 0.15250002 0.12450001 0.22049998 0.17649998 0.18449998 0.4565 0.38450006 0.18450001 0.12450001 0.09250001 0.08450001 0.056500003 0.16050002 0.116500005 0.12450001 0.2845 0.21250002 0.45250013 0.39250013 0.18049997 0.29650003 0.09650001 0.24849999 0.14850001 0.16450001 0.124500014 0.28449997 0.5245001 0.6045002 0.4885001 0.6045002 0.40450013 0.2525 0.15250002 0.1685 0.08450001 0.24449998 0.21649997 0.29650003 0.4245001 0.43250012 0.67250025 0.18850002 0.32449996 0.43650013 0.08050001 0.08450001 0.056500003 0.124500014 0.16450001 0.17250001 0.4125001 0.3925001 0.5285001 0.6405002 0.18049997 0.18449998 0.09650001 0.16450001 0.49650007 0.39250013 0.5325001 0.26049998 0.25649998 0.29649997 0.08050001 0.076500006 0.0485 0.08450001 0.23649997 0.13250001 0.27249998 0.46450007 0.46050006 0.5005001 0.18049997 0.17649996 0.08850001 0.12450001 0.3045001 0.076500006 0.068500005 0.036500003 0.19649996 0.064500004 0.22849996 0.036500003 0.10450001 0.1285 0.064500004 0.16049996 0.26450002 0.064500004 0.10450001 0.036500003 0.028500002 0.09650001 0.028500002 0.3365001 0.19649996 0.028500002 0.024500001 0.1285 0.024500001 0.032500003 0.09650001 0.22449997 0.3365001 0.3045001 0.060500007 0.068500005 0.16049996 0.1285 0.064500004 0.024500001 0.18849997 0.08450001 0.024500001 0.032500003 0.064500004 0.15649997 0.19649996 0.064500004 0.10450001 0.22849996 0.1285 0.036500003 0.048500005 0.112500004 0.14849998 0.08050001 0.0205 0.16049996 0.26450002 0.056500006 0.036500003 0.068500005 0.09250001 0.16049996 0.028500002 0.024500001 0.09250001 0.26450002 0.19249997 0.060500007 0.064500004 0.0205 0.18849997 0.11650001 0.056500006 0.028500002 0.09650001 0.15649997 0.15249997 0.052500006 0.028500002 0.18849997 0.26850003 0.068500005 0.028500002 0.09650001 0.08850001 0.22449997 0.024500001 0.028500002 0.09650001 0.3365001 0.3365001 0.10050001 0.052500006 0.0205 0.19649996 0.052500006 0.056500006 0.028500002 0.076500006 0.3045001 0.15249997 0.060500007 0.028500002 0.120500006 0.15649997 0.068500005 0.028500002 0.060500007 0.16049996 0.15649997 0.024500001 0.0205 0.056500006 0.19649996 0.16049996 0.1285 0.064500004 0.024500001 0.18849997 0.032500003 0.064500004 0.15649997 0.19649996 0.064500004 0.10450001 0.036500003 0.036500003 0.068500005 0.09250001 0.16049996 0.028500002 0.26450002 0.19249997 0.060500007 0.064500004 0.0205 0.18849997 0.028500002 0.09650001 0.15649997 0.15249997 0.052500006 0.028500002 0.068500005 0.028500002 0.09650001 0.08850001 0.22449997 0.024500001 0.3365001 0.3365001 0.10050001 0.052500006 0.0205 0.19649996 0.028500002 0.076500006 0.3045001 0.15249997 0.060500007 0.028500002 0.068500005 0.028500002 0.060500007 0.16049996 0.15649997 0.024500001 0.19649996)</t>
  </si>
  <si>
    <t>20141001155808-3749</t>
  </si>
  <si>
    <t>20141001155034-1844</t>
  </si>
  <si>
    <t>20141001155117-1998</t>
  </si>
  <si>
    <t>(GlyphFn Object-627 User-Drawn-Sketch-Layer-89)</t>
  </si>
  <si>
    <t>(GlyphFn Object-626 User-Drawn-Sketch-Layer-89)</t>
  </si>
  <si>
    <t>20141001155808-3742</t>
  </si>
  <si>
    <t>20141001155653-3257</t>
  </si>
  <si>
    <t>(3 3 3 3 3 3 4 4 4 4 4 4 4 4 4 3 3 3 3 3 3 3 3 3 3 3 3 3 3 3 3 3 3)</t>
  </si>
  <si>
    <t>(0.024500001 0.024500001 0.0205 0.0125 0.0125 0.0205 0.0325 0.0445 0.024500001 0.0325 0.024500001 0.0445 0.0405 0.0325 0.032500003 0.0205 0.0125 0.0125 0.0125 0.0205 0.0125 0.0125 0.0125 0.024500001 0.0205 0.0125 0.0125 0.0125 0.0205 0.0125 0.0125 0.0125 0.024500001)</t>
  </si>
  <si>
    <t>20141001155109-1948</t>
  </si>
  <si>
    <t>20141001155036-1877</t>
  </si>
  <si>
    <t>20141001160113-5028</t>
  </si>
  <si>
    <t>20141001160054-4904</t>
  </si>
  <si>
    <t>(4 4 4 4 4 4 4 4 4 4 4 4 4 4 4 4 4 4 4 4 4 4 4 3 3 3 3 3 3 3 3 3 3 3 3 3 3 3 3 3 3 3 3 3 3 3)</t>
  </si>
  <si>
    <t>(0.108500004 0.10000001)</t>
  </si>
  <si>
    <t>(0.056500003 0.064500004 0.068500005 0.064500004 0.064500004 0.068500005 0.024500001 0.068500005 0.0285 0.064500004 0.028500002 0.064500004 0.0325 0.068500005 0.068500005 0.064500004 0.0485 0.064500004 0.068500005 0.0445 0.0485 0.0445 0.064500004 0.032500003 0.028500002 0.028500002 0.032500003 0.036500003 0.036500003 0.0125 0.0165 0.0125 0.032500003 0.028500002 0.0165 0.028500002 0.032500003 0.036500003 0.0125 0.0165 0.0125 0.032500003 0.028500002 0.0165 0.028500002 0.032500003)</t>
  </si>
  <si>
    <t>20141001155154-2188</t>
  </si>
  <si>
    <t>(0.048500005 0.040500004 0.048500005 0.040500004 0.0325 0.08850001 0.0325 0.08850001 0.040500004 0.0165 0.0165 0.048500005 0.040500004 0.040500004 0.040500004 0.040500004 0.048500005 0.048500005 0.048500005 0.048500005 0.048500005 0.048500005 0.0165 0.0165 0.040500004 0.048500005)</t>
  </si>
  <si>
    <t>20141001155924-4415</t>
  </si>
  <si>
    <t>(3 3 3 3 3 3 3 3 3 3 3 3 3 3 3 3 3 3 3 3 3 3 3 3 3)</t>
  </si>
  <si>
    <t>(0.058500007 0.054000005)</t>
  </si>
  <si>
    <t>(0.028500002 0.028500002 0.024500001 0.024500001 0.024500001 0.024500001 0.024500001 0.024500001 0.028500002 0.024500001 0.024500001 0.024500001 0.028500002 0.024500001 0.024500001 0.024500001 0.028500002 0.024500001 0.024500001 0.024500001 0.028500002 0.028500002 0.024500001 0.024500001 0.024500001)</t>
  </si>
  <si>
    <t>20141001155247-2392</t>
  </si>
  <si>
    <t>20141001155939-4543</t>
  </si>
  <si>
    <t>(4 3 3 3 3)</t>
  </si>
  <si>
    <t>(0.0165 0.0085 0.0045000003 0.0045000003 0.0085)</t>
  </si>
  <si>
    <t>20141001155246-2390</t>
  </si>
  <si>
    <t>(6 6 6 6 6 6 6 6 6 6 8 8 8 8 8 8 8 8 8 8 8 8 8 8 8 8 6 6 6 6 6 6 6 6 6 6 6 6 6 6 6 6 6 6 6 6 6 6 6 6 6 6 4 4 4 4 4 4 4 4 6 6 6 6 6 6 6 6 4 4 4 4 4 4 4 4 4 4 4 4 4 4 4 4 4 4 4 4 4 4 4 4 4 4 4 4 4 4 4 4 4 4 4 4 4 4 4 4 4 4 4 4 4 4 4 4 4 4 4 4 4 4 4 4 4 4 4 4 4 4 4 4 4 4 4 4 4 4 4 4 4 4 4 4 4 3 3 3 3 3 3 3 3 3 3 3 3 3 3 3 3 3 3 3 3 3 3 3 3 3 3 3 3 3 3 3 3 3 3 3 3 3 3 3 3 3 3 3 3 3 3 3 3)</t>
  </si>
  <si>
    <t>(0.6850002 0.8970003 0.8970003 0.61300015 0.6850002 0.89300025 0.89300025 0.67700016 0.67700016 0.89300025 1.3535004 0.9215003 1.0215002 1.0375003 1.0335003 1.3535004 0.9255003 1.0255003 1.0215003 1.0375004 1.3535004 0.9215003 0.9255003 1.0255003 1.0335003 1.3535004 0.8970003 0.67700016 0.67700016 0.8970003 0.8970003 0.6850002 0.8970003 0.61300015 0.6850002 0.89300025 0.8970003 0.61300015 0.67700016 0.6850002 0.6850002 0.89300025 0.6090002 0.67700016 0.67700016 0.6850002 0.8970003 0.61300015 0.6090002 0.67700016 0.6850002 0.89300025 0.66450024 0.8725003 0.6005002 0.66450024 0.67250025 0.5925002 0.6565002 0.8725003 0.6690002 0.8770003 0.6050002 0.6690002 0.6770002 0.5970002 0.6610002 0.8770003 0.6285002 0.8725003 0.6685002 0.7685002 0.76450026 0.59650016 0.63650024 0.66050017 0.59650016 0.7685002 0.63650024 0.8725003 0.66050017 0.6285002 0.6685002 0.76450026 0.76450026 0.6685002 0.66050017 0.6285002 0.63650024 0.8725003 0.7685002 0.59650016 0.63650024 0.66050017 0.59650016 0.76450026 0.7685002 0.6685002 0.6285002 0.8725003 0.8725003 0.6685002 0.76450026 0.7725003 0.63650024 0.7725003 0.66450024 0.66450024 0.67250025 0.7725003 0.73650026 0.7685002 0.7685002 0.8725003 0.73650026 0.63650024 0.76450026 0.6685002 0.7725003 0.8725003 0.8725003 0.73650026 0.7685002 0.59650016 0.63650024 0.7725003 0.8725003 0.7325002 0.7325002 0.7725003 0.7685002 0.7685002 0.8725003 0.6285002 0.6685002 0.6685002 0.7685002 0.6285002 0.8725003 0.7685002 0.63650024 0.73650026 0.59650016 0.7685002 0.8725003 0.2965001 0.3365001 0.3365001 0.2965001 0.3325001 0.3005001 0.3005001 0.3325001 0.43650013 0.3325001 0.3325001 0.43650013 0.43650013 0.3285001 0.3285001 0.43650013 0.43650013 0.2965001 0.3285001 0.3365001 0.3325001 0.43650013 0.3005001 0.3325001 0.3285001 0.3365001 0.43650013 0.2965001 0.3005001 0.3325001 0.3325001 0.43650013 0.43650013 0.2965001 0.3285001 0.3365001 0.3325001 0.43650013 0.3005001 0.3325001 0.3285001 0.3365001 0.43650013 0.2965001 0.3005001 0.3325001 0.3325001 0.43650013)</t>
  </si>
  <si>
    <t>20141001155947-4632</t>
  </si>
  <si>
    <t>20141001155927-4459</t>
  </si>
  <si>
    <t>20141001155249-2410</t>
  </si>
  <si>
    <t>20141001155136-2083</t>
  </si>
  <si>
    <t>(GlyphFn Object-646 User-Drawn-Sketch-Layer-99)</t>
  </si>
  <si>
    <t>(GlyphFn Object-649 User-Drawn-Sketch-Layer-99)</t>
  </si>
  <si>
    <t>20141001155624-3050</t>
  </si>
  <si>
    <t>20141001155256-2420</t>
  </si>
  <si>
    <t>(GlyphFn Object-696 User-Drawn-Sketch-Layer-111)</t>
  </si>
  <si>
    <t>20141001155337-2613</t>
  </si>
  <si>
    <t>20141001155324-2545</t>
  </si>
  <si>
    <t>(4 4 8 8 8 8 8 8 8 8 8 8 8 8 8 8 8 8 8 6 6 3 3 3 3 3 3 3 3 3 3 3 3 3 3 3 3 3 3 3 3 3 3 3 3 3 3 3 3 3 3 3 3 3 3 3 3)</t>
  </si>
  <si>
    <t>(0.8470001 0.71050006)</t>
  </si>
  <si>
    <t>(0.37649995 0.44049996 0.67349994 0.59349996 0.44949996 0.49349993 0.44949996 0.44949996 0.67349994 0.44949996 0.53749996 0.44949996 0.53749996 0.44949996 0.6015 0.49349993 0.44949996 0.59349996 0.44949996 0.38099995 0.44499996 0.18849997 0.22049998 0.22049998 0.18849997 0.14449999 0.22049998 0.14449999 0.18849997 0.14449999 0.18849997 0.14449999 0.22049998 0.14449999 0.14449999 0.2085 0.14449999 0.14449999 0.14449999 0.14449999 0.14449999 0.14449999 0.14449999 0.14449999 0.14449999 0.14449999 0.14449999 0.2085 0.14449999 0.14449999 0.22049998 0.14449999 0.18849997 0.14449999 0.18849997 0.14449999 0.22049998)</t>
  </si>
  <si>
    <t>20141001155227-2335</t>
  </si>
  <si>
    <t>20141001155639-3139</t>
  </si>
  <si>
    <t>20141001155931-4506</t>
  </si>
  <si>
    <t>20141001155625-3056</t>
  </si>
  <si>
    <t>20141001154812-1322</t>
  </si>
  <si>
    <t>20141001155110-1963</t>
  </si>
  <si>
    <t>(0.040500004 0.024500001 0.024500001 0.0085 0.0085 0.040500004 0.024500001 0.024500001 0.024500001 0.040500004 0.040500004 0.040500004 0.040500004 0.040500004 0.040500004 0.040500004 0.0085 0.0085 0.024500001 0.040500004)</t>
  </si>
  <si>
    <t>20141001155245-2376</t>
  </si>
  <si>
    <t>20141001155811-3792</t>
  </si>
  <si>
    <t>(0.45349997 0.45349997 0.46549994 0.46549994 0.45349997 0.45349997 0.45349997 0.46549994 0.45349997 0.14849998 0.14849998 0.14849998 0.14849998 0.15249997 0.15249997 0.14449999 0.14449999 0.14849998 0.15249997 0.14849998 0.14449999 0.14849998 0.14849998 0.14449999 0.14449999 0.14449999 0.14849998 0.15249997 0.14849998 0.14449999 0.14849998 0.14849998 0.14449999)</t>
  </si>
  <si>
    <t>20141001155826-3892</t>
  </si>
  <si>
    <t>(6 6 6 6 6 8 8 8 8 8 8 8 8 8 6 6 4 4 4 4 4 4 4 4 4 4 3 3 3 3 3 3 3 3 3 3 3 3 3 3 3 3 3 3 3 3 3 3 3 3 3 3)</t>
  </si>
  <si>
    <t>(0.56500006 0.56500006 0.56500006 0.56500006 0.37699997 0.83350015 0.53749996 0.5415 0.53749996 0.8375001 0.53749996 0.53349996 0.5415 0.83350015 0.38499996 0.52500004 0.3645 0.48450005 0.54850006 0.44450006 0.48450005 0.54850006 0.51250005 0.4405 0.4045 0.54850006 0.15249997 0.2565 0.2565 0.19249997 0.19249997 0.2565 0.18049999 0.29250008 0.2565 0.15249997 0.18049999 0.19249997 0.2565 0.18449998 0.18049999 0.14849998 0.29250008 0.2565 0.15249997 0.18049999 0.19249997 0.2565 0.18449998 0.18049999 0.14849998 0.29250008)</t>
  </si>
  <si>
    <t>20141001155651-3232</t>
  </si>
  <si>
    <t>20141001155341-2669</t>
  </si>
  <si>
    <t>20141001154915-1508</t>
  </si>
  <si>
    <t>(0.036500003 0.024500001 0.024500001 0.024500001 0.0085 0.0085 0.036500003 0.024500001 0.024500001 0.036500003 0.036500003 0.036500003 0.036500003 0.036500003 0.036500003 0.0085 0.0085 0.024500001 0.036500003)</t>
  </si>
  <si>
    <t>20141001155211-2277</t>
  </si>
  <si>
    <t>(0.060500003 0.028500002 0.028500002 0.032500003 0.032500003 0.0085 0.032500003 0.028500002 0.0085 0.032500003 0.032500003 0.032500003 0.028500002 0.028500002 0.028500002 0.0085 0.0085 0.032500003)</t>
  </si>
  <si>
    <t>20141001160118-5101</t>
  </si>
  <si>
    <t>(4 4 4 4 4 4 4 4 3 3 3 3 3 3 3 3 3 3 3 3 3 3 3 3 3 3 3 3 3 3 3 3 3 3 3 3 3 3 3 3 3 3 3 3 3 3)</t>
  </si>
  <si>
    <t>(0.0165 0.052500002 0.0165 0.052500002 0.0165 0.052500002 0.0165 0.052500002 0.0165 0.036500003 0.036500003 0.036500003 0.036500003 0.036500003 0.036500003 0.036500003 0.036500003 0.036500003 0.036500003 0.036500003 0.036500003 0.036500003 0.036500003 0.036500003 0.036500003 0.036500003 0.036500003 0.036500003 0.036500003 0.036500003 0.036500003 0.036500003 0.036500003 0.036500003 0.036500003 0.036500003 0.036500003 0.0085 0.0085 0.0165 0.036500003 0.036500003 0.0085 0.036500003 0.036500003 0.0085)</t>
  </si>
  <si>
    <t>20141001155852-4131</t>
  </si>
  <si>
    <t>20141001155649-3206</t>
  </si>
  <si>
    <t>20141001155920-4365</t>
  </si>
  <si>
    <t>20141001155319-2524</t>
  </si>
  <si>
    <t>20141001155923-4398</t>
  </si>
  <si>
    <t>20141001155904-4237</t>
  </si>
  <si>
    <t>20141001155940-4555</t>
  </si>
  <si>
    <t>20141001155947-4634</t>
  </si>
  <si>
    <t>20141001155719-3478</t>
  </si>
  <si>
    <t>20141001155334-2580</t>
  </si>
  <si>
    <t>(0.48899996 0.44099998 0.521 0.48499998 0.48499998 0.44099998 0.521 0.59749997 0.7495 0.75749993 0.75749993 0.6055 0.74549997 0.7495 0.7535 0.6055 0.513 0.48899996 0.513 0.4645 0.4245 0.50450003 0.4645 0.38049996 0.4965 0.47649997 0.38049996 0.44849995 0.47649997 0.22449997 0.22449997 0.2525 0.2525 0.15649997 0.22449997 0.22449997 0.24849999 0.24849999 0.21249999 0.24849999 0.22449997 0.2525 0.15649997 0.24849999 0.22449997 0.2525 0.21249999 0.21249999 0.24849999 0.22449997 0.2525 0.15649997 0.24849999 0.22449997 0.2525 0.21249999)</t>
  </si>
  <si>
    <t>20141001155305-2478</t>
  </si>
  <si>
    <t>(8 8 8 8 8 8 8 8 8 8 8 8 8 8 8 8 8 8 8 8 8 8 8 8 6 6 6 6 6 6 6 6 4 4 4 4 4 4 4 4 3 3 3 3 3 3 3 3 3 3 3 3 3 3 3 3 3 3 3 3 3 3 3 3 3 3 3 3 3 3 3 3)</t>
  </si>
  <si>
    <t>(0.9695002 0.9695002 0.9695002 0.9695002 0.9695002 0.9695002 0.9695002 0.9695002 0.56949997 0.9695002 0.56949997 0.9695002 0.9695002 0.56949997 0.9695002 0.56949997 0.9695002 0.56949997 0.9695002 0.56949997 0.56949997 0.9695002 0.56949997 0.9695002 0.6290001 0.6290001 0.37299997 0.37299997 0.37299997 0.37299997 0.6290001 0.6290001 0.62450016 0.62450016 0.36849996 0.36849996 0.36849996 0.36849996 0.62450016 0.62450016 0.31250006 0.18449998 0.31250006 0.18449998 0.18449998 0.31250006 0.18449998 0.31250006 0.18449998 0.31250006 0.18449998 0.31250006 0.31250006 0.18449998 0.31250006 0.18449998 0.31250006 0.18449998 0.31250006 0.18449998 0.18449998 0.31250006 0.18449998 0.31250006 0.18449998 0.31250006 0.18449998 0.31250006 0.31250006 0.18449998 0.31250006 0.18449998)</t>
  </si>
  <si>
    <t>20141001155004-1762</t>
  </si>
  <si>
    <t>(8 8 8 8 8 8 8 8 8 8 8 8 8 8 8 8 8 8 3 3 3 3 3 3 3 3 3 3 3 3 3 3 3 3 3 3 3 3 3 3 3 3 3 3 3 3 3 3 3 3)</t>
  </si>
  <si>
    <t>(0.75250006 0.75250006 0.616)</t>
  </si>
  <si>
    <t>(0.5855 0.5855 0.44949996 0.5135 0.5495 0.44949996 0.44949996 0.44949996 0.5495 0.5135 0.5495 0.44949996 0.44949996 0.5855 0.5495 0.5855 0.44949996 0.44949996 0.14449999 0.1765 0.2085 0.14449999 0.14449999 0.14449999 0.14449999 0.1765 0.14449999 0.14449999 0.14449999 0.1765 0.2085 0.1765 0.14449999 0.14449999 0.14449999 0.1765 0.2085 0.14449999 0.14449999 0.14449999 0.14449999 0.1765 0.14449999 0.14449999 0.14449999 0.1765 0.2085 0.1765 0.14449999 0.14449999)</t>
  </si>
  <si>
    <t>20141001160034-4861</t>
  </si>
  <si>
    <t>20141001160015-4707</t>
  </si>
  <si>
    <t>20141001155730-3523</t>
  </si>
  <si>
    <t>20141001155941-4604</t>
  </si>
  <si>
    <t>(0.0165 0.0045000003 0.0085 0.0085 0.0045000003)</t>
  </si>
  <si>
    <t>20141001160033-4831</t>
  </si>
  <si>
    <t>(GlyphFn Object-1132 User-Drawn-Sketch-Layer-185)</t>
  </si>
  <si>
    <t>20141001155620-2997</t>
  </si>
  <si>
    <t>20141001155246-2389</t>
  </si>
  <si>
    <t>20141001154920-1524</t>
  </si>
  <si>
    <t>20141001155621-3015</t>
  </si>
  <si>
    <t>20141001155924-4416</t>
  </si>
  <si>
    <t>20141001154829-1345</t>
  </si>
  <si>
    <t>(3 3 3 3 3 4 4 4 3 3 3 3 3 3 3 3 3 3 3 3 3 3 3 3 3 3 3)</t>
  </si>
  <si>
    <t>(0.036500003 0.060500007 0.060500007 0.036500003 0.060500007 0.09650001 0.09650001 0.09650001 0.060500007 0.0125 0.0125 0.036500003 0.060500007 0.060500007 0.060500007 0.060500007 0.060500007 0.036500003 0.0125 0.0125 0.060500007 0.036500003 0.0125 0.0125 0.060500007 0.036500003 0.060500007)</t>
  </si>
  <si>
    <t>20141001155342-2678</t>
  </si>
  <si>
    <t>(0.45749998 0.4615 0.46149996 0.4615 0.46149996 0.45749998 0.46149996 0.45749998 0.4615 0.14849998 0.14849998 0.14849998 0.15249997 0.14849998 0.14849998 0.15249997 0.14849998 0.14849998 0.15249997 0.14849998 0.14849998 0.14849998 0.14849998 0.14449999 0.14849998 0.14449999 0.14849998 0.15249997 0.14849998 0.14849998 0.14849998 0.14849998 0.14449999 0.14849998 0.14449999)</t>
  </si>
  <si>
    <t>20141001155924-4419</t>
  </si>
  <si>
    <t>20141001155732-3532</t>
  </si>
  <si>
    <t>20141001155625-3057</t>
  </si>
  <si>
    <t>20141001154914-1494</t>
  </si>
  <si>
    <t>20141001155651-3237</t>
  </si>
  <si>
    <t>20141001155338-2625</t>
  </si>
  <si>
    <t>20141001155420-2770</t>
  </si>
  <si>
    <t>20141001160014-4703</t>
  </si>
  <si>
    <t>20141001155147-2163</t>
  </si>
  <si>
    <t>20141001155800-3654</t>
  </si>
  <si>
    <t>20141001154930-1567</t>
  </si>
  <si>
    <t>(8 8 8 3 3 3 3 3 3 3 3 3 3 3 3)</t>
  </si>
  <si>
    <t>(0.17150001 0.17150001 0.17150001)</t>
  </si>
  <si>
    <t>(0.16950001 0.16950001 0.16950002 0.044500005 0.040500004 0.040500004 0.08050001 0.076500006 0.076500006 0.044500005 0.040500004 0.040500004 0.044500005 0.08050001 0.044500005)</t>
  </si>
  <si>
    <t>20141001154921-1540</t>
  </si>
  <si>
    <t>20141001155729-3518</t>
  </si>
  <si>
    <t>(6 6 6 6 8 8 8 8 8 8 8 8 8 6 6 6 6 6 4 4 4 4 4 4 4 4 3 3 3 3 3 3 3 3 3 3 3 3 3 3 3 3 3 3 3 3 3 3 3 3 3)</t>
  </si>
  <si>
    <t>(0.69350004 0.68900007 0.6855)</t>
  </si>
  <si>
    <t>(0.481 0.44099998 0.44099998 0.44099998 0.6655 0.6735 0.6655 0.6655 0.67349994 0.6695 0.6775 0.6655 0.6695 0.48499995 0.44099998 0.43699998 0.481 0.48499995 0.4285 0.4965 0.36049998 0.4285 0.43649995 0.46849996 0.46449998 0.4965 0.21249999 0.21649998 0.22049998 0.21649998 0.21249999 0.21649998 0.22049998 0.21649998 0.24849999 0.21249999 0.21649998 0.18049999 0.22049998 0.18049999 0.21249999 0.24849999 0.21649998 0.24849999 0.21249999 0.21649998 0.18049999 0.22049998 0.18049999 0.21249999 0.24849999)</t>
  </si>
  <si>
    <t>20141001155655-3266</t>
  </si>
  <si>
    <t>20141001154948-1687</t>
  </si>
  <si>
    <t>(0.044500005 0.024500001 0.044500005 0.024500001 0.024500001 0.0125 0.0125 0.044500005 0.024500001 0.024500001 0.024500001 0.044500005 0.044500005 0.044500005 0.044500005 0.044500005 0.044500005 0.044500005 0.0125 0.0125 0.024500001 0.044500005)</t>
  </si>
  <si>
    <t>20141001155852-4132</t>
  </si>
  <si>
    <t>20141001155225-2314</t>
  </si>
  <si>
    <t>20141001155851-4103</t>
  </si>
  <si>
    <t>20141001160015-4711</t>
  </si>
  <si>
    <t>20141001155548-2864</t>
  </si>
  <si>
    <t>(GlyphFn Object-970 User-Drawn-Sketch-Layer-121)</t>
  </si>
  <si>
    <t>(6 6 6 6 6 6 6 6 6 6 6 6 6 6 6 6 6 6 8 8 8 8 6 6 8 8 8 8 6 6 6 6 6 6 6 6 6 6 6 6 6 6 6 6 6 6 6 6 6 6 6 6 6 6 6 6 6 6 9 9 9 9 9 9 9 9 9 9 9 9 9 9 9 9 9 9 9 9 9 9 9 9 9 9 9 9 9 9 9 9 9 9 9 9 8 8 8 8 8 8 8 8 9 9 9 9 9 9 9 9 9 9 9 9 9 9 9 9 9 9 9 9 9 9 9 9 9 9 9 9 9 9 9 9 9 9 9 9 8 8 8 8 8 8 8 8 6 6 6 6 6 6 6 6 6 6 6 6 6 6 6 6 6 6 6 6 6 6 6 6 6 6 6 6 6 6 6 6 6 6 6 6 6 6 6 6 6 6 6 6 4 4 4 4 4 4 4 4 4 4 4 4 4 4 4 4 4 4 4 4 4 4 4 4 4 4 4 4 4 4 4 4 4 4 4 4 4 4 4 4 4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</si>
  <si>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(4.7945004 2.9595)</t>
  </si>
  <si>
    <t>(0.41699994 0.17300001 0.27299997 0.6570002 0.69700027 0.269 0.13700001 0.6570002 0.69700027 0.34899995 0.18100002 0.6090002 0.4490001 0.72500026 0.36099994 0.14500001 0.35299993 0.83700025 1.0335002 0.7855001 0.86150014 1.1535004 0.14500001 0.20900002 1.0655003 0.77750015 0.86150014 1.1575004 0.35299993 0.13300002 0.269 0.42100006 0.7890003 0.34899995 0.14900002 0.14500001 0.30899996 0.6490001 0.36900005 0.41699994 0.40899992 0.6570002 0.5130001 0.18100002 0.34499997 0.53700006 0.69700027 0.40899992 0.6090002 0.62100023 0.5450001 0.529 0.477 0.517 0.3769999 0.6570002 0.41299993 0.69700027 0.9295002 0.47349995 0.5174999 0.7095 0.47349995 0.41349995 0.66950005 0.60549986 0.5134999 0.5934999 0.60949993 0.37749994 0.4975 0.5574999 0.6414999 0.35349998 0.63750005 0.58149993 0.71750003 0.6054999 0.5934999 0.52949995 0.7295 0.4455 0.5174999 0.75750005 0.7134999 0.40149993 0.6855 0.7255 0.48949993 0.5855 0.8855001 0.44549996 0.6655 0.7134999 1.0655003 0.49749994 0.77750015 0.27350003 0.4135 1.0335002 0.34549996 0.7855001 0.7135 0.4534999 0.34149998 0.81750005 0.7615001 0.5854999 0.6174999 0.5574999 0.35349998 0.6695 0.98150027 0.5134999 0.38149995 0.5854999 0.5174999 0.47349992 0.82550013 0.90550023 0.48949993 0.5574999 0.42549995 0.7135 0.98150027 0.66550004 0.3934999 0.4814999 0.58949983 0.5174999 0.8535001 1.0135003 0.38549995 0.37749997 0.72950006 0.47349992 0.7615001 1.0415003 0.86150014 0.35750002 1.1575004 0.5214999 0.42149994 0.86150014 0.49749994 1.1535004 0.28099996 0.40099993 0.44099993 0.47300002 0.529 0.517 0.42100006 0.41699994 0.6570002 0.69700027 0.6570002 0.69700027 0.6090002 0.4490001 0.72500026 0.27299997 0.34899995 0.33699995 0.5450001 0.17700002 0.3689999 0.20900002 0.83700025 0.30899996 0.21300003 0.31299996 0.5050001 0.40899992 0.43699992 0.30099997 0.12900001 0.43699998 0.43699992 0.44099993 0.34899995 0.16900001 0.4169999 0.50899994 0.30899996 0.6370001 0.35299993 0.13300002 0.30499998 0.7890003 0.14050001 0.056500003 0.064500004 0.09650001 0.068500005 0.14450002 0.14050001 0.072500005 0.072500005 0.27649996 0.3844999 0.17650002 0.18050002 0.28049994 0.38049993 0.17250001 0.17650002 0.5325 0.18050002 0.2365 0.2085 0.14450002 0.7045002 0.26849994 0.2765 0.20850003 0.23249994 0.5325 0.1685 0.26849994 0.29649994 0.14050001 0.7125002 0.30849996 0.30849993 0.3645001 0.50450015 0.30449995 0.3204999 0.3685001 0.50850016 0.28099996 0.38899994 0.18100002 0.18500002 0.28499997 0.38499993 0.17700002 0.18100002 0.53700006 0.18500002 0.241 0.213 0.14900002 0.70900023 0.27299994 0.28099996 0.21300003 0.23699994 0.53700006 0.17300001 0.27299994 0.30099994 0.14500001 0.71700025 0.31299996 0.31299993 0.3690001 0.5090001 0.30899996 0.32499993 0.3730001 0.51300013 0.41649988 0.54050004 0.10450001 0.11250001 0.09650001 0.11250001 0.3444999 0.4724999 0.24849994 0.44050008 0.16450001 0.17249998 0.09650001 0.1765 0.30449995 0.27249995 0.14050001 0.18449996 0.2085 0.40850013 0.20050001 0.40450013 0.14050001 0.09650001 0.17650002 0.22049996 0.14450002 0.20450002 0.13250001 0.20050001 0.17250001 0.1725 0.072500005 0.5285001 0.4565 0.072500005 0.5005 0.068500005 0.072500005 0.5125 0.43249997 0.072500005 0.072500005 0.46449998 0.068500005 0.5005 0.5125 0.072500005 0.3684999 0.076500006 0.064500004 0.36449993 0.064500004 0.6365001 0.60850006 0.068500005 0.076500006 0.4004999 0.39649993 0.072500005 0.6365001 0.068500005 0.072500005 0.6765002 0.70850027 0.44050014 0.2085 0.34049994 0.18449996 0.31249994 0.50450003 0.26449996 0.14050001 0.13250001 0.29649997 0.14450002 0.3685001 0.4085001 0.21650001 0.2405 0.20050001 0.30049998 0.26849997 0.064500004 0.12850001 0.25649998 0.23249999 0.10450001 0.10050001 0.24449995 0.3764999 0.42850015 0.6005001 0.12850001 0.26049995 0.34449995 0.17649996 0.22449994 0.12850001 0.29649997 0.28849998 0.124500014 0.1005 0.49650007 0.3645001 0.17250001 0.16450001 0.12450001 0.08450001 0.052500002 0.19249998 0.25649998 0.12050001 0.09650001 0.30849996 0.30449998 0.09650001 0.22849995 0.22049996 0.17250001 0.7125002 0.5525001 0.1685 0.16050002 0.29649994 0.2325 0.2365 0.124500014 0.060500003 0.20449995 0.1685 0.24049994 0.23249994 0.3605001 0.46050006 0.26849997 0.13650002 0.09650001 0.3645001 0.3325001 0.068500005 0.13250001 0.40450013 0.3805001 0.22049999 0.36049992 0.31249994 0.5485001 0.81250024 0.18050002 0.17250001 0.5565001 0.20050001 0.20450002 0.16050002 0.09650001 0.24449995 0.2405 0.31249994 0.24449995 0.3725001 0.3365001 0.14450002 0.16850002 0.12850001 0.13250001 0.1005 0.1765 0.2405 0.2405 0.21649998 0.48050013 0.50850004 0.24049994 0.2765 0.5405001 0.108500004 0.23649997 0.7045002 0.26449996 0.14050001 0.09650001 0.26049995 0.18050002 0.2085 0.24849999 0.18050002 0.20449999 0.16849999 0.26849997 0.29249996 0.08850001 0.0925 0.22049996 0.29649997 0.16849999 0.16849999 0.31249994 0.57650006 0.26449996 0.068500005 0.13250001 0.17250001 0.20049997 0.4245 0.30449995 0.29250002 0.068500005 0.19649997 0.39249992 0.38049993 0.13250001 0.20849998 0.27249998 0.22850001 0.12850001 0.19249995 0.3564999 0.21649997 0.056500003 0.25649998 0.42449993 0.23649997 0.068500005 0.26849994 0.30849996 0.32849997 0.13250001 0.2365 0.17250001 0.064500004 0.28850004 0.30449995 0.5285001 0.3045 0.072500005 0.26849997 0.17649998 0.13250001 0.20849998 0.16849998 0.12450001 0.26449996 0.3284999 0.19649996 0.056500003 0.30050004 0.5005 0.26049998 0.072500005 0.1725 0.37249994 0.30849996 0.11650001 0.26049995 0.16049999 0.09650001 0.19249995 0.056500003 0.09250001 0.29650003 0.46449998 0.23249996 0.060500003 0.1645 0.32050002 0.1965 0.1565 0.08050001 0.22049996 0.18049996 0.0485 0.18849997 0.4325 0.30050004 0.060500003 0.30450004 0.40450004 0.1645 0.1005 0.34049997 0.14450002 0.17250001 0.36850005 0.076500006 0.30050004 0.50049996 0.34050003 0.116500005 0.108500004 0.30449995 0.24849997 0.27649996 0.3524999 0.21649997 0.17250001 0.17650002 0.24049994 0.26849997 0.12850001 0.1005 0.30049998 0.36449996 0.1765 0.108500004 0.30849993 0.5045 0.12850001 0.27249995 0.09650001 0.29250002 0.20449995 0.068500005 0.28850004 0.108500004 0.27649996 0.26849997 0.09650001 0.2365 0.46449995 0.34049994 0.20449999 0.12850001 0.13250001 0.0925 0.12050001 0.26049995 0.23249996 0.1005 0.1645 0.40850002 0.34050006 0.1005 0.29650003 0.3205001 0.46450004 0.12850001 0.19649996 0.26849997 0.13250001 0.19249995 0.10450001 0.27249995 0.26449996 0.0925 0.20049998 0.6645001 0.5405001 0.27249998 0.1965 0.15650001 0.116500005 0.0925 0.23249996 0.3244999 0.19249997 0.09650001 0.34050006 0.37250006 0.13250001 0.20049995 0.3325001 0.3725001 0.20450002 0.27249998 0.17650002 0.1685 0.20449996 0.14050001 0.1365 0.12850001 0.16450001 0.4245001 0.50050014 0.76450026 0.49650007 0.34049994 0.30049995 0.16450001 0.14050001 0.14450002 0.23649997 0.26449996 0.1685 0.14050001 0.17250001 0.2365 0.30449992 0.13250001 0.17250001 0.13650002 0.17250001 0.27249998 0.26449996 0.10450001 0.108500004 0.10450001 0.23249996 0.26849997 0.49650007 0.19650002 0.46050012 0.5885001 0.43249992 0.23649995 0.1005 0.33250004 0.33650005 0.108500004 0.13650002 0.33649996 0.30849996 0.10450001 0.16849999 0.20449999 0.19650002 0.1685 0.3285001 0.3645001 0.26849997 0.26049995 0.1685 0.10450001 0.10050001 0.22849996 0.23249996 0.33649993 0.16450001 0.30049998 0.42849994 0.6325001 0.43650013 0.16849999 0.4005 0.36050004 0.13250001 0.108500004 0.30849996 0.4004999 0.19649996 0.1005 0.1365 0.16050002 0.13250001 0.45650005 0.3605001 0.09650001 0.08850001 0.16450001 0.26449996 0.26049995 0.09650001 0.1005 0.23249996 0.12450001 0.26049995 0.22049995 0.42450014 0.5645001 0.29649997 0.16449998 0.124500014 0.46850014 0.44450015 0.10450001 0.19649996 0.3244999 0.22849998 0.13250001 0.26449996 0.108500004 0.124500014 0.19650002 0.1765 0.30449992 0.29649997 0.20849995 0.068500005 0.22849996 0.33649993 0.20449995 0.064500004 0.068500005 0.19649996 0.26449996 0.13250001 0.26049995 0.4925 0.29650003 0.072500005 0.3045 0.56850016 0.34050012 0.064500004 0.26449996 0.33649996 0.0925 0.26849997 0.25649998 0.12850001 0.23249996 0.068500005 0.0925 0.20849995 0.3684999 0.23249996 0.068500005 0.064500004 0.2325 0.13250001 0.060500003 0.08850001 0.29249996 0.25249997 0.052500002 0.19249997 0.5325001 0.40050012 0.064500004 0.40850013 0.5685001 0.22849996 0.1005 0.20449999 0.108500004 0.26449996 0.1365 0.072500005 0.23249996 0.20449999 0.37249988 0.20849995 0.072500005 0.20849994 0.10450001 0.13250001 0.17250001 0.10050001 0.064500004 0.26849997 0.39649993 0.19649996 0.064500004 0.40450013 0.6365001 0.30050004 0.076500006 0.23649997 0.5005001 0.37250012 0.2445 0.14850001 0.14050001 0.21249998 0.21649994 0.3764999 0.28049996 0.24049996 0.076500006 0.20049997 0.3364999 0.24849994 0.14050001 0.18050002 0.30849996 0.27249995 0.068500005 0.19649996 0.45650005 0.32450008 0.068500005 0.30050004 0.56850016 0.34450012 0.11250001 0.3765001 0.4485001 0.14050001 0.28049994 0.14050001 0.21249998 0.3484999 0.21249995 0.17649998 0.076500006 0.20449996 0.3284999 0.19649996 0.24449995 0.2405 0.17650002 0.30449995 0.33649996 0.13250001 0.060500003 0.32050008 0.5245 0.26849997 0.068500005 0.3365001 0.6765002 0.44450012 0.108500004 0.18049999 0.1005 0.24049994 0.37250012 0.21249998 0.23649994 0.1005 0.17649998 0.1725 0.30049995 0.18849996 0.056500003 0.1005 0.2005 0.1365 0.12850001 0.16050002 0.26049998 0.18849997 0.056500003 0.26049995 0.5285001 0.3285001 0.064500004 0.40450013 0.6765002 0.34050012 0.18049999 0.24449994 0.108500004 0.4125001 0.2525 0.10450001 0.22849995 0.3204999 0.30049995 0.16849999 0.056500003 0.20049994 0.14050001 0.14050001 0.17650002 0.16850002 0.16850002 0.26849997 0.39649993 0.26449996 0.060500003 0.3285001 0.58850014 0.32450008 0.068500005 0.34050012 0.60850024 0.4485001 0.44050014 0.46850014 0.47650015 0.18449996 0.31249994 0.22049996 0.14050001 0.29649997 0.30049998 0.1685 0.10450001 0.14450002 0.20850003 0.23250002 0.30449992 0.4044999 0.20050001 0.12850001 0.25649998 0.23249999 0.10450001 0.10050001 0.3764999 0.26449996 0.6005001 0.53250015 0.43650013 0.34449995 0.17649996 0.18049996 0.29649997 0.124500014 0.12850001 0.29649997 0.23249997 0.1005 0.16450001 0.15650001 0.22849995 0.18849994 0.12450001 0.25649998 0.12050001 0.09650001 0.30849996 0.30449998 0.22849995 0.32849994 0.5445001 0.7125002 0.5525001 0.28849995 0.17649996 0.29649994 0.23250002 0.12850001 0.13250001 0.33249998 0.26849997 0.13650002 0.20050001 0.1685 0.24049994 0.23249994 0.1365 0.26049998 0.12850001 0.10450001 0.3725001 0.3685001 0.23649995 0.50850004 0.51250017 0.5485001 0.81250024 0.25649998 0.21249996 0.5565001 0.14050001 ...)</t>
  </si>
  <si>
    <t>20141001155257-2431</t>
  </si>
  <si>
    <t>(0.9775002 0.9775002 0.9775002 0.9775002 0.97350013 0.97350013 0.97350025 0.97350025 0.97350013 0.58549994 0.97350013 0.58549994 0.58949995 0.9775002 0.58949995 0.9775002 0.97350025 0.58549994 0.97350025 0.58549994 0.58949995 0.9775002 0.58949995 0.9775002 0.6325002 0.6325002 0.38449994 0.38449994 0.37649995 0.37649995 0.62450016 0.62450016 0.63700014 0.63700014 0.38899994 0.38899994 0.38099995 0.38099995 0.6290001 0.6290001 0.18849997 0.18849997 0.18849997 0.18849997 0.19249997 0.19249997 0.19249997 0.19249997 0.19249997 0.31650007 0.19249997 0.31650007 0.19249997 0.31650007 0.19249997 0.31650007 0.31250006 0.18849997 0.31250006 0.18849997 0.19249997 0.31650007 0.19249997 0.31650007 0.31250006 0.18849997 0.31250006 0.18849997 0.19249997 0.31650007 0.19249997 0.31650007 0.31250006 0.18849997 0.31250006 0.18849997 0.19249997 0.31650007 0.19249997 0.31650007 0.31250006 0.18849997 0.31250006 0.18849997 0.19249997 0.31650007 0.19249997 0.31650007)</t>
  </si>
  <si>
    <t>20141001155109-1958</t>
  </si>
  <si>
    <t>(GlyphFn Object-606 User-Drawn-Sketch-Layer-87)</t>
  </si>
  <si>
    <t>(GlyphFn Object-604 User-Drawn-Sketch-Layer-87)</t>
  </si>
  <si>
    <t>20141001155925-4432</t>
  </si>
  <si>
    <t>20141001155618-2969</t>
  </si>
  <si>
    <t>20141001155147-2162</t>
  </si>
  <si>
    <t>20141001155016-1805</t>
  </si>
  <si>
    <t>20141001155729-3509</t>
  </si>
  <si>
    <t>(0.625 0.6205 0.55300003)</t>
  </si>
  <si>
    <t>(0.40899998 0.413 0.413 0.6095 0.6015 0.53749996 0.53349996 0.6055 0.6055 0.6015 0.53749996 0.6055 0.37699997 0.41699997 0.3965 0.36049998 0.43649995 0.40049997 0.40449995 0.36849996 0.43649995 0.40049997 0.18449998 0.18449998 0.18449998 0.18049999 0.15249997 0.22049998 0.15249997 0.18449998 0.18449998 0.18049999 0.18449998 0.18049999 0.22049998 0.18449998 0.21649998 0.15249997 0.18049999 0.18449998 0.18049999 0.18449998 0.18049999 0.22049998 0.18449998 0.21649998 0.15249997 0.18049999)</t>
  </si>
  <si>
    <t>20141001155053-1922</t>
  </si>
  <si>
    <t>20141001155923-4402</t>
  </si>
  <si>
    <t>20141001160018-4734</t>
  </si>
  <si>
    <t>(0.044500005 0.0405 0.0445 0.0445 0.0485 0.08450001 0.08050001 0.064500004 0.08050001 0.08450001 0.060500003 0.064500004 0.060500003 0.08050001 0.0405 0.08450001 0.0445 0.08050001 0.0445 0.08050001 0.0485 0.08450001 0.08450001 0.08050001 0.08050001 0.08450001 0.072500005 0.08050001 0.024500001 0.036500003 0.040500004 0.044500005 0.0205 0.024500001 0.0205 0.040500004 0.036500003 0.036500003 0.040500004 0.040500004 0.036500003 0.044500005 0.0205 0.040500004 0.036500003 0.044500005 0.0205 0.024500001 0.024500001 0.036500003 0.040500004 0.0205 0.040500004 0.036500003 0.044500005 0.0205 0.024500001 0.024500001 0.036500003 0.040500004 0.040500004 0.036500003 0.036500003 0.040500004)</t>
  </si>
  <si>
    <t>20141001160014-4692</t>
  </si>
  <si>
    <t>20141001160030-4772</t>
  </si>
  <si>
    <t>20141001154743-1224</t>
  </si>
  <si>
    <t>20141001154941-1637</t>
  </si>
  <si>
    <t>20141001155225-2315</t>
  </si>
  <si>
    <t>20141001155301-2463</t>
  </si>
  <si>
    <t>20141001155710-3355</t>
  </si>
  <si>
    <t>20141001155641-3153</t>
  </si>
  <si>
    <t>20141001155550-2866</t>
  </si>
  <si>
    <t>(8 8 8 8 8 8 8 8 6 6 6 6 6 6 6 6 9 9 9 9 9 9 9 9 9 9 9 9 9 9 9 9 9 9 9 9 9 9 9 9 9 9 9 9 9 9 9 9 9 9 9 9 8 8 8 8 8 8 8 8 9 9 9 9 9 9 9 9 9 9 9 9 9 9 9 9 9 9 9 9 9 9 9 9 9 9 9 9 9 9 9 9 9 9 9 9 8 8 8 8 8 8 8 8 4 4 4 4 4 4 4 4 4 4 4 4 4 4 4 4 4 4 4 4 4 4 4 4 4 4 4 4 4 4 4 4 4 4 4 4 4 4 4 4 4 4 4 4 4 4 4 4 4 4 4 4 4 4 4 4 6 6 6 6 6 6 6 6 6 6 6 6 6 6 6 6 6 6 6 6 6 6 6 6 6 6 6 6 6 6 6 6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</si>
  <si>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(3.3440003 3.19)</t>
  </si>
  <si>
    <t>(0.7255001 0.7255001 0.81350017 0.81350017 0.7255001 0.7255001 0.81350017 0.81350017 0.37699997 0.40899998 0.34499997 0.37699997 0.37699997 0.34099996 0.40899998 0.37299997 0.2855 0.3255 0.66550004 0.2895 0.3215 0.66550004 0.28550002 0.4215 0.5215 0.2815 0.4175 0.5215 0.41749996 0.48549998 0.3135 0.41749996 0.45349997 0.3495 0.3535 0.5295 0.45749998 0.3535 0.45349997 0.5295 0.56149995 0.4975 0.3215 0.48549998 0.56949997 0.32549998 0.6215 0.39349997 0.32149997 0.5815 0.42549998 0.32549998 0.21750002 0.7255001 0.21750002 0.7255001 0.7255001 0.21750002 0.7255001 0.21750002 0.2855 0.42949998 0.6215 0.2855 0.39349997 0.6575 0.28550002 0.56949997 0.48549998 0.2815 0.4935 0.5575 0.5295 0.45349997 0.3135 0.45349997 0.5255 0.3135 0.38950002 0.45749998 0.42149997 0.3535 0.48549998 0.4175 0.52549994 0.42149997 0.32549998 0.5215 0.42149997 0.32549998 0.66950005 0.3255 0.3335 0.66550004 0.3215 0.32549998 0.30550003 0.81350017 0.30950004 0.81350017 0.81350017 0.30550003 0.81350017 0.30550003 0.11250001 0.11250001 0.024500001 0.024500001 0.064500004 0.064500004 0.024500001 0.024500001 0.028500002 0.028500002 0.024500001 0.024500001 0.064500004 0.064500004 0.024500001 0.024500001 0.064500004 0.064500004 0.10850001 0.10850001 0.0325 0.0405 0.0325 0.032500003 0.10050001 0.10050001 0.2365 0.23649998 0.10050001 0.10050001 0.23649998 0.2365 0.17250001 0.17250001 0.10850001 0.5005001 0.17250001 0.17250001 0.5005001 0.10850001 0.11250001 0.5005001 0.17250001 0.17250001 0.5005001 0.11250001 0.17650002 0.17250001 0.34050006 0.33650008 0.20850003 0.20850003 0.33650008 0.34050006 0.21250002 0.20850003 0.105000004 0.105000004 0.241 0.24099998 0.105000004 0.105000004 0.24099998 0.241 0.17700002 0.17700002 0.113000005 0.50500005 0.17700002 0.17700002 0.50500005 0.113000005 0.11700001 0.50500005 0.17700002 0.17700002 0.50500005 0.11700001 0.18100002 0.17700002 0.34500006 0.34100008 0.21300001 0.21300003 0.34100008 0.34500006 0.21700002 0.21300001 0.064500004 0.060500003 0.30049998 0.33649996 0.30049998 0.33649996 0.060500003 0.060500003 0.10050001 0.068500005 0.2685 0.17250001 0.2685 0.17250001 0.068500005 0.10050001 0.2685 0.17650001 0.10450001 0.068500005 0.10450001 0.068500005 0.17650001 0.2685 0.10450001 0.10850001 0.10850001 0.10450001 0.10850001 0.10450001 0.10850001 0.10450001 0.3645 0.028500002 0.028500002 0.3645 0.024500001 0.3645 0.3965 0.028500002 0.0285 0.33249998 0.33249998 0.0285 0.3645 0.024500001 0.0285 0.33249998 0.024500001 0.33249998 0.3645 0.024500001 0.32849997 0.028500002 0.028500002 0.32849997 0.3965 0.024500001 0.024500001 0.3645 0.0285 0.36049998 0.36049998 0.0285 0.124500014 0.28450006 0.28450006 0.124500014 0.0165 0.052500006 0.060500007 0.08850001 0.09250001 0.060500007 0.0205 0.052500006 0.0205 0.052500006 0.28450006 0.124500014 0.124500014 0.28450006 0.048500005 0.0205 0.08850001 0.056500006 0.056500006 0.08850001 0.052500006 0.0165 0.052500006 0.0205 0.052500006 0.048500005 0.116500005 0.124500014 0.060500007 0.0205 0.044500005 0.0205 0.052500006 0.08850001 0.28450006 0.124500014 0.060500007 0.0165 0.052500006 0.0125 0.052500006 0.09250001 0.28450006 0.052500006 0.048500005 0.116500005 0.0085 0.116500005 0.0125 0.21649998 0.08450001 0.052500006 0.048500005 0.112500004 0.0085 0.112500004 0.0125 0.21649998 0.08450001 0.0125 0.112500004 0.0085 0.14449999 0.0085 0.14449999 0.0085 0.044500005 0.0125 0.112500004 0.0085 0.14449999 0.0085 0.14449999 0.0085 0.044500005 0.044500005 0.0085 0.14449999 0.0085 0.14449999 0.0085 0.112500004 0.0125 0.044500005 0.0085 0.14449999 0.0085 0.14449999 0.0085 0.112500004 0.0125 0.0125 0.112500004 0.0125 0.18049999 0.0125 0.14449999 0.0085 0.044500005 0.0125 0.112500004 0.0085 0.14849998 0.0125 0.18049999 0.0085 0.044500005 0.08450001 0.048500005 0.18449998 0.0165 0.18449998 0.0125 0.15249997 0.052500006 0.08450001 0.048500005 0.14449999 0.0125 0.21649998 0.0165 0.15249997 0.052500006 0.044500005 0.1765 0.0125 0.14849998 0.0125 0.112500004 0.0085 0.0125 0.044500005 0.1765 0.0085 0.14849998 0.0125 0.116500005 0.0085 0.0125 0.2405 0.044500005 0.044500005 0.0125 0.044500005 0.0125 0.0125 0.08050001 0.2405 0.044500005 0.044500005 0.0125 0.044500005 0.0125 0.0125 0.08050001 0.12050001 0.052500006 0.0165 0.044500005 0.0165 0.048500005 0.08450001 0.28050005 0.12050001 0.052500006 0.0125 0.048500005 0.0125 0.048500005 0.08450001 0.28050005 0.0125 0.0085 0.116500005 0.0125 0.14849998 0.0085 0.1765 0.044500005 0.0125 0.0085 0.112500004 0.0125 0.14849998 0.0125 0.1765 0.044500005 0.0125 0.112500004 0.0125 0.21649998 0.0125 0.14449999 0.0085 0.044500005 0.0125 0.112500004 0.0085 0.18049999 0.0165 0.18049999 0.0085 0.044500005 0.044500005 0.0085 0.18049999 0.0125 0.14849998 0.0085 0.112500004 0.0125 0.044500005 0.0085 0.14449999 0.0125 0.18049999 0.0125 0.112500004 0.0125 0.0125 0.112500004 0.0085 0.14449999 0.0085 0.14449999 0.0085 0.044500005 0.0125 0.112500004 0.0085 0.14449999 0.0085 0.14449999 0.0085 0.044500005 0.08450001 0.048500005 0.14849998 0.0085 0.14849998 0.0125 0.15249997 0.052500006 0.08450001 0.048500005 0.14449999 0.0085 0.14449999 0.0125 0.15249997 0.052500006 0.08450001 0.21649998 0.0125 0.112500004 0.0125 0.116500005 0.048500005 0.052500006 0.08450001 0.21649998 0.0085 0.116500005 0.0085 0.116500005 0.048500005 0.052500006 0.28450006 0.08850001 0.052500006 0.0125 0.052500006 0.0205 0.056500006 0.124500014 0.28450006 0.08850001 0.048500005 0.0165 0.044500005 0.0205 0.056500006 0.124500014 0.124500014 0.060500007 0.0205 0.044500005 0.0205 0.052500006 0.08850001 0.28450006 0.124500014 0.060500007 0.0165 0.052500006 0.0125 0.052500006 0.09250001 0.28450006 0.052500006 0.048500005 0.116500005 0.0085 0.116500005 0.0125 0.21649998 0.08450001 0.052500006 0.048500005 0.112500004 0.0085 0.112500004 0.0125 0.21649998 0.08450001 0.0125 0.112500004 0.0085 0.14449999 0.0085 0.14449999 0.0085 0.044500005 0.0125 0.112500004 0.0085 0.14449999 0.0085 0.14449999 0.0085 0.044500005 0.044500005 0.0085 0.14449999 0.0085 0.14449999 0.0085 0.112500004 0.0125 0.044500005 0.0085 0.14449999 0.0085 0.14449999 0.0085 0.112500004 0.0125 0.0125 0.112500004 0.0125 0.18049999 0.0125 0.14449999 0.0085 0.044500005 0.0125 0.112500004 0.0085 0.14849998 0.0125 0.18049999 0.0085 0.044500005 0.08450001 0.048500005 0.18449998 0.0165 0.18449998 0.0125 0.15249997 0.052500006 0.08450001 0.048500005 0.14449999 0.0125 0.21649998 0.0165 0.15249997 0.052500006 0.044500005 0.1765 0.0125 0.14849998 0.0125 0.112500004 0.0085 0.0125 0.044500005 0.1765 0.0085 0.14849998 0.0125 0.116500005 0.0085 0.0125 0.2405 0.044500005 0.044500005 0.0125 0.044500005 0.0125 0.0125 0.08050001 0.2405 0.044500005 0.044500005 0.0125 0.044500005 0.0125 0.0125 0.08050001 0.12050001 0.052500006 0.0165 0.044500005 0.0165 0.048500005 0.08450001 0.28050005 0.12050001 0.052500006 0.0125 0.048500005 0.0125 0.048500005 0.08450001 0.28050005 0.0125 0.0085 0.116500005 0.0125 0.14849998 0.0085 0.1765 0.044500005 0.0125 0.0085 0.112500004 0.0125 0.14849998 0.0125 0.1765 0.044500005 0.0125 0.112500004 0.0125 0.21649998 0.0125 0.14449999 0.0085 0.044500005 0.0125 0.112500004 0.0085 0.18049999 0.0165 0.18049999 0.0085 0.044500005 0.044500005 0.0085 0.18049999 0.0125 0.14849998 0.0085 0.112500004 0.0125 0.044500005 0.0085 0.14449999 0.0125 0.18049999 0.0125 0.112500004 0.0125 0.0125 0.112500004 0.0085 0.14449999 0.0085 0.14449999 0.0085 0.044500005 0.0125 0.112500004 0.0085 0.14449999 0.0085 0.14449999 0.0085 0.044500005 0.08450001 0.048500005 0.14849998 0.0085 0.14849998 0.0125 0.15249997 0.052500006 0.08450001 0.048500005 0.14449999 0.0085 0.14449999 0.0125 0.15249997 0.052500006 0.08450001 0.21649998 0.0125 0.112500004 0.0125 0.116500005 0.048500005 0.052500006 0.08450001 0.21649998 0.0085 0.116500005 0.0085 0.116500005 0.048500005 0.052500006 0.28450006 0.08850001 0.052500006 0.0125 0.052500006 0.0205 0.056500006 0.124500014 0.28450006 0.08850001 0.048500005 0.0165 0.044500005 0.0205 0.056500006 0.124500014)</t>
  </si>
  <si>
    <t>20141001155924-4424</t>
  </si>
  <si>
    <t>20141001154959-1737</t>
  </si>
  <si>
    <t>20141001154844-1398</t>
  </si>
  <si>
    <t>(GlyphFn Object-471 User-Drawn-Sketch-Layer-27)</t>
  </si>
  <si>
    <t>(8 8 8 8 8 8 8 8 8 8 8 8 3 3 3 3 3 3 3 3 3 3 3 3 3 3 3 3 3 3 3 3 3 3 3 3 3 3 3 3 3 3 3 3 3 3 3 3 3 3 3 3 3 3 3 3 3 3 3 3 3 3 3 3 3 3 3 3 3 3 3 3 3 3 3 3 3 3 3 3 3 3 3 3 3 3 3 3)</t>
  </si>
  <si>
    <t>(0.37000003 0.37000003 0.36550003 0.361)</t>
  </si>
  <si>
    <t>(0.18550003 0.17750001 0.17750001 0.17750001 0.17750001 0.17750001 0.18550003 0.17750001 0.17750001 0.1735 0.17750001 0.1815 0.048500005 0.048500005 0.048500005 0.048500005 0.048500005 0.052500006 0.048500005 0.048500005 0.048500005 0.048500005 0.048500005 0.048500005 0.08050001 0.08050001 0.048500005 0.052500006 0.048500005 0.076500006 0.048500005 0.048500005 0.076500006 0.044500005 0.044500005 0.08050001 0.044500005 0.048500005 0.076500006 0.044500005 0.048500005 0.076500006 0.048500005 0.048500005 0.076500006 0.044500005 0.048500005 0.076500006 0.048500005 0.048500005 0.076500006 0.044500005 0.044500005 0.08050001 0.044500005 0.044500005 0.076500006 0.044500005 0.048500005 0.076500006 0.048500005 0.052500006 0.076500006 0.044500005 0.048500005 0.048500005 0.048500005 0.044500005 0.044500005 0.044500005 0.048500005 0.044500005 0.048500005 0.048500005 0.048500005 0.044500005 0.048500005 0.048500005 0.048500005 0.044500005 0.044500005 0.044500005 0.044500005 0.044500005 0.048500005 0.048500005 0.052500006 0.044500005)</t>
  </si>
  <si>
    <t>20141001155612-2905</t>
  </si>
  <si>
    <t>20141001155318-2506</t>
  </si>
  <si>
    <t>20141001155249-2411</t>
  </si>
  <si>
    <t>20141001155246-2386</t>
  </si>
  <si>
    <t>20141001154922-1557</t>
  </si>
  <si>
    <t>20141001155738-3567</t>
  </si>
  <si>
    <t>(6 6 6 6 6 8 8 8 8 8 8 8 8 8 6 6 6 4 4 4 4 4 4 4 4 3 3 3 3 3 3 3 3 3 3 3 3 3 3 3 3 3 3 3 3 3 3 3 3 3 3)</t>
  </si>
  <si>
    <t>(0.5530001 0.40899998 0.5530001 0.38099998 0.513 0.6015 0.5415 0.81350005 0.81350005 0.59749997 0.5415 0.5374999 0.8175 0.59749997 0.40499997 0.549 0.549 0.46850005 0.5365001 0.36849996 0.43649998 0.40049997 0.5325 0.50049996 0.43249997 0.18449998 0.18449998 0.2525 0.18049999 0.15249997 0.21249999 0.28450006 0.18449998 0.18049999 0.15249997 0.28450006 0.24849999 0.21249999 0.18449998 0.18449998 0.2525 0.18449998 0.18049999 0.15249997 0.28450006 0.24849999 0.21249999 0.18449998 0.18449998 0.2525 0.18449998)</t>
  </si>
  <si>
    <t>20141001155544-2857</t>
  </si>
  <si>
    <t>20141001155618-2968</t>
  </si>
  <si>
    <t>20141001155703-3291</t>
  </si>
  <si>
    <t>20141001155836-4022</t>
  </si>
  <si>
    <t>20141001155249-2412</t>
  </si>
  <si>
    <t>20141001155713-3407</t>
  </si>
  <si>
    <t>(0.45349997 0.4615 0.45749995 0.4615 0.45749995 0.45349997 0.45749995 0.45349997 0.4615 0.14849998 0.14849998 0.14849998 0.14849998 0.15249997 0.15249997 0.14849998 0.14449999 0.14449999 0.14449999 0.14849998 0.14849998 0.14449999 0.14849998 0.15249997 0.14849998 0.14449999 0.14449999 0.14449999 0.14849998 0.14849998 0.14449999 0.14849998 0.15249997)</t>
  </si>
  <si>
    <t>20141001160055-4916</t>
  </si>
  <si>
    <t>20141001155650-3229</t>
  </si>
  <si>
    <t>(0.024500001 0.0325 0.0485 0.024500001 0.024500001 0.0165 0.0165 0.024500001 0.036500003 0.0365 0.0485 0.024500001 0.0485 0.0365 0.0485 0.024500001 0.0365 0.024500001 0.0165 0.0125 0.0165 0.024500001 0.0125 0.0125 0.0125 0.024500001 0.024500001 0.0165 0.0125 0.0165 0.024500001 0.0125 0.0125 0.0125 0.024500001)</t>
  </si>
  <si>
    <t>20141001154743-1225</t>
  </si>
  <si>
    <t>20141001155110-1965</t>
  </si>
  <si>
    <t>20141001155324-2544</t>
  </si>
  <si>
    <t>(8 8 8 8 8 8 8 8 8 8 8 8 8 8 8 8 8 4 4 6 6 3 3 3 3 3 3 3 3 3 3 3 3 3 3 3 3 3 3 3 3 3 3 3 3 3 3 3 3 3 3 3 3 3 3 3 3 3 3 3 3)</t>
  </si>
  <si>
    <t>(0.8470001 0.7105)</t>
  </si>
  <si>
    <t>(0.67349994 0.5935 0.45749998 0.49349996 0.45749998 0.45349997 0.67349994 0.45349997 0.53749996 0.49349993 0.45749998 0.59349996 0.45749998 0.45349997 0.53749996 0.45349997 0.6015 0.37649995 0.44049996 0.38099995 0.44499996 0.22049998 0.18849997 0.18849997 0.22049998 0.14849998 0.14849998 0.14849998 0.14849998 0.14449999 0.14849998 0.14449999 0.14849998 0.14449999 0.22049998 0.14449999 0.18849997 0.14449999 0.14849998 0.2085 0.14849998 0.14449999 0.18849997 0.14449999 0.22049998 0.14449999 0.14849998 0.14449999 0.14849998 0.14449999 0.22049998 0.14449999 0.18849997 0.14449999 0.14849998 0.2085 0.14849998 0.14449999 0.18849997 0.14449999 0.22049998)</t>
  </si>
  <si>
    <t>20141001155304-2476</t>
  </si>
  <si>
    <t>20141001160054-4902</t>
  </si>
  <si>
    <t>20141001160032-4823</t>
  </si>
  <si>
    <t>20141001155036-1876</t>
  </si>
  <si>
    <t>20141001155714-3417</t>
  </si>
  <si>
    <t>(0.699 0.68900007 0.68900007)</t>
  </si>
  <si>
    <t>(0.48099998 0.44099998 0.44899997 0.481 0.48099998 0.44899997 0.481 0.67749995 0.6695 0.6654999 0.6695 0.67749995 0.67349994 0.6655 0.67349994 0.67749995 0.445 0.44099998 0.4965 0.46449998 0.46449998 0.43249997 0.36049998 0.4285 0.4285 0.4965 0.21649998 0.21649998 0.21649998 0.22049998 0.21649998 0.22049998 0.22049998 0.21649998 0.21649998 0.21649998 0.18049999 0.24849999 0.18049999 0.21649998 0.21649998 0.24849999 0.21649998 0.22049998 0.21649998 0.18049999 0.24849999 0.18049999 0.21649998 0.21649998 0.24849999 0.21649998 0.22049998)</t>
  </si>
  <si>
    <t>20141001155835-4008</t>
  </si>
  <si>
    <t>20141001155111-1979</t>
  </si>
  <si>
    <t>(0.0205 0.036500003 0.036500003 0.036500003 0.0085 0.0085 0.0205 0.036500003 0.036500003 0.0085 0.036500003 0.0205 0.0085 0.036500003 0.036500003 0.036500003 0.0205 0.0205)</t>
  </si>
  <si>
    <t>20141001155927-4453</t>
  </si>
  <si>
    <t>20141001155919-4347</t>
  </si>
  <si>
    <t>20141001155619-2983</t>
  </si>
  <si>
    <t>20141001155923-4405</t>
  </si>
  <si>
    <t>20141001160114-5049</t>
  </si>
  <si>
    <t>20141001155918-4324</t>
  </si>
  <si>
    <t>20141001155340-2660</t>
  </si>
  <si>
    <t>20141001160112-5005</t>
  </si>
  <si>
    <t>(GlyphFn Object-1179 User-Drawn-Sketch-Layer-189)</t>
  </si>
  <si>
    <t>20141001155708-3334</t>
  </si>
  <si>
    <t>(0.45749998 0.45749998 0.53749996 0.53349996 0.45749998 0.45749998 0.45749998 0.53749996 0.45749998 0.38099998 0.36849996 0.29649997 0.18449998 0.14849998 0.14849998 0.14849998 0.18449998 0.14849998 0.14449999 0.18449998 0.18449998 0.14849998 0.14849998 0.14849998 0.14849998 0.14449999 0.14849998 0.14449999 0.18449998 0.18449998 0.14849998 0.14849998 0.14849998 0.14849998 0.14449999)</t>
  </si>
  <si>
    <t>20141001155810-3776</t>
  </si>
  <si>
    <t>(0.024500001 0.0405 0.0405 0.0405 0.0205 0.0125 0.0125 0.0205 0.0205 0.0125 0.0125 0.0205)</t>
  </si>
  <si>
    <t>20141001155650-3225</t>
  </si>
  <si>
    <t>20141001155207-2243</t>
  </si>
  <si>
    <t>(GlyphFn Object-675 User-Drawn-Sketch-Layer-105)</t>
  </si>
  <si>
    <t>(8 8 8 8 8 8 8 8 8 8 8 8 8 8 8 8 6 6 6 6 6 6 6 6 4 4 4 4 6 6 6 6 4 4 4 4 4 4 4 4 4 4 4 4 4 4 4 4 3 3 3 3 3 3 3 3 3 3 3 3 3 3 3 3 3 3 3 3 3 3 3 3 3 3 3 3 3 3 3 3)</t>
  </si>
  <si>
    <t>(0.8555001 0.8555001 0.8555001 0.8555001)</t>
  </si>
  <si>
    <t>(0.68149996 0.6015 0.6015 0.6015 0.68149996 0.6015 0.6015 0.6015 0.68149996 0.6015 0.6015 0.6015 0.68149996 0.6015 0.6015 0.6015 0.44899997 0.44899997 0.44899997 0.44899997 0.44899997 0.44899997 0.44899997 0.44899997 0.44049996 0.44049996 0.44049996 0.44049996 0.44499996 0.44499996 0.44499996 0.44499996 0.43649995 0.43649995 0.43649995 0.43649995 0.43649995 0.43649995 0.43649995 0.43649995 0.43649995 0.43649995 0.43649995 0.43649995 0.43649995 0.43649995 0.43649995 0.43649995 0.22049998 0.21649998 0.22049998 0.14449999 0.22049998 0.21649998 0.22049998 0.14449999 0.22049998 0.21649998 0.22049998 0.14449999 0.22049998 0.21649998 0.22049998 0.14449999 0.22049998 0.21649998 0.22049998 0.14449999 0.22049998 0.21649998 0.22049998 0.14449999 0.22049998 0.21649998 0.22049998 0.14449999 0.22049998 0.21649998 0.22049998 0.14449999)</t>
  </si>
  <si>
    <t>20141001155920-4359</t>
  </si>
  <si>
    <t>20141001154921-1529</t>
  </si>
  <si>
    <t>20141001155710-3359</t>
  </si>
  <si>
    <t>20141001155614-2926</t>
  </si>
  <si>
    <t>(6 6 6 6 6 8 8 8 8 8 8 8 8 8 6 6 6 6 6 4 4 4 4 4 4 4 4 4 4 3 3 3 3 3 3 3 3 3 3 3 3 3 3 3 3 3 3 3 3 3 3 3 3 3 3 3 3)</t>
  </si>
  <si>
    <t>(0.6650002 0.6650002 0.74500024 0.74500024 0.74500024 1.0495003 0.53749996 0.53749996 0.53749996 1.0495003 0.53349996 0.53749996 0.53349996 1.0415003 0.6650002 0.38099998 0.38099998 0.74500024 0.6650002 0.36049998 0.72050023 0.6485002 0.54850006 0.54850006 0.72050023 0.6485002 0.5085001 0.5085001 0.72050023 0.3605001 0.28850007 0.18849997 0.18849997 0.3605001 0.3605001 0.28850007 0.18849997 0.18849997 0.3605001 0.28850007 0.18849997 0.14849998 0.18849997 0.3605001 0.18049999 0.14849998 0.18049999 0.3605001 0.28850007 0.18849997 0.14849998 0.18849997 0.3605001 0.18049999 0.14849998 0.18049999 0.3605001)</t>
  </si>
  <si>
    <t>20141001155504-2816</t>
  </si>
  <si>
    <t>(8 6 8 6 6 6 6 6 6 6 6 6 6 6 6 6 6 6 6 6 6 6 6 6 6 6 6 6 6 6 6 6 6 6 6 6 6 6 6 6 6 6 6 6 6 6 6 6 6 6 6 6 6 6 6 6 6 6 6 6 6 6 6 6 6 6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</si>
  <si>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(1.2455004 0.8530003 1.2855004 0.7330003 0.39300004 0.46900007 0.19300002 0.6450002 0.5690001 0.5810001 0.43300012 0.64900017 0.6010002 0.40100005 0.65300024 0.6450002 0.61300015 0.39700004 0.6450002 0.6090002 0.44900012 0.58500016 0.57700014 0.72500026 0.20900002 0.44900012 0.40900004 0.86500025 0.46900004 0.77300024 0.19300002 0.37299997 0.37699997 0.19300002 0.7330003 0.46900007 0.4809999 0.71300024 0.5490001 0.6130002 0.14900002 0.13700001 0.13700001 0.13700001 0.14900002 0.13700001 0.141 0.141 0.4809999 0.74900025 0.5490001 0.6090002 0.13700001 0.13700001 0.13700001 0.13300002 0.54100007 0.6090002 0.47299993 0.71300024 0.21300003 0.86500025 0.28099996 0.27299994 0.241 0.8530003 1.1055003 0.76150024 0.6855 0.6815 0.5934999 0.52549994 0.9975003 0.92950034 0.67750007 0.75749993 0.7294999 0.52149993 0.7175001 0.9615003 0.9215002 0.5775 0.7174999 0.72549987 0.8815001 0.95750034 0.7455002 0.7215 0.7214999 0.5774999 0.71350014 0.91750026 1.0375003 0.53349996 0.76549995 0.7535 0.75350004 0.7415002 1.0855004 0.53749996 0.61749995 0.68149996 1.1255004 0.4975 0.45749995 0.6454999 0.6214999 0.49749994 1.0455004 0.7015001 0.7535001 0.75749993 0.72549987 0.49349993 0.9975003 0.8775002 0.71350014 0.58149993 0.80550003 0.7214999 0.7855002 0.9575002 0.9215003 0.7294999 0.7975001 0.5774999 0.9615003 0.9615003 0.7575002 0.52549994 0.7334999 0.7975 0.71750015 0.9295002 1.0335003 0.53349996 0.5934999 0.6855 0.7295002 0.71750015 1.1815004 0.5055 1.2855004 0.38149995 0.5095 0.3095 1.2455004 0.7890003 0.45300013 0.40500003 0.20100002 0.441 0.34499997 0.31699997 0.13300002 0.68900025 0.6170002 0.5450001 0.513 0.4889999 0.4169999 0.40900004 0.6090002 0.60500014 0.39700004 0.29299998 0.47299993 0.47699994 0.30099997 0.5730001 0.6450002 0.61300015 0.477 0.47699994 0.47699994 0.40100005 0.6010002 0.64900017 0.43300012 0.28499997 0.517 0.47699994 0.33699995 0.5810001 0.6090002 0.6850002 0.44099993 0.48099992 0.509 0.19300002 0.46900004 0.43300012 0.77300024 0.19300002 0.33299997 0.37299997 0.437 0.39699996 0.37699997 0.29299998 0.19300002 0.7330003 0.39300004 0.46900007 0.19300002 0.47299993 0.48099992 0.40099993 0.6450002 0.5690001 0.5810001 0.33699995 0.521 0.47699994 0.28499997 0.43300012 0.64900017 0.6010002 0.40100005 0.48099992 0.5570001 0.47699994 0.65300024 0.6450002 0.61300015 0.30099997 0.48099992 0.513 0.33299997 0.39700004 0.6450002 0.6090002 0.44900012 0.42099988 0.4889999 0.513 0.58500016 0.57700014 0.72500026 0.21300003 0.32499996 0.34499997 0.44500002 0.20900002 0.44900012 0.40900004 0.86500025 0.7890003 0.45300013 0.40500003 0.20100002 0.68900025 0.6170002 0.5450001 0.40900004 0.6090002 0.60500014 0.39700004 0.5730001 0.6450002 0.61300015 0.40100005 0.6010002 0.64900017 0.43300012 0.5810001 0.6090002 0.6850002 0.19300002 0.46900004 0.43300012 0.77300024 0.060500003 0.0445 0.0445 0.060500003 0.060500003 0.060500003 0.060500003 0.056500003 0.34049994 0.50450015 0.37650004 0.40850013 0.108500004 0.16450001 0.13250001 0.09650001 0.47649992 0.70850027 0.5445001 0.60850024 0.14450002 0.13250001 0.13250001 0.13250001 0.14450002 0.13250001 0.1365 0.1365 0.47649992 0.7445003 0.5445001 0.6045002 0.13250001 0.13250001 0.13250001 0.12850001 0.5365001 0.6045002 0.4684999 0.70850027 0.42850012 0.6965002 0.19250001 0.26849997 0.1645 0.060500003 0.16849999 0.3285001 0.42850012 0.18449996 0.42049998 0.32050005 0.14850001 0.18850002 0.052500002 0.26049995 0.29649997 0.056500003 0.09250001 0.19650002 0.2365 0.8045002 0.49650013 0.30449995 0.16450001 0.19250003 0.20449999 0.37249994 0.12850001 0.19650002 0.16450001 0.22449997 0.46050006 0.064500004 0.13650002 0.50850016 0.17249998 0.5445001 0.26449996 0.30449992 0.49250013 0.8285003 0.12450001 0.19650002 0.52450013 0.2365 0.1645 0.18849997 0.25649998 0.19650002 0.25649998 0.18849997 0.15650001 0.22850001 0.19650002 0.2645 0.23249999 0.09650001 0.3645001 0.2085 0.20050001 0.068500005 0.34050012 0.1005 0.60850024 0.3685001 0.124500014 0.36050004 0.5365001 0.36450005 0.16050002 0.23649994 0.4444999 0.31249997 0.24049994 0.108500004 0.32850003 0.09250001 0.10450001 0.09650001 0.30050004 0.5725001 0.33250004 0.3365001 0.09650001 0.3925001 0.12050001 0.29650003 0.39250004 0.18850002 0.4404999 0.23649994 0.10450001 0.30449995 0.17250001 0.54450005 0.20849995 0.16050002 0.49650013 0.40450013 0.47650012 0.8045002 0.14050001 0.068500005 0.4245 0.22449997 0.16450001 0.19650002 0.12850001 0.36849993 0.15650001 0.12450001 0.1965 0.16450001 0.4285 0.19249997 0.116500005 0.18449996 0.39650005 0.4245 0.4285 0.18849997 0.12050001 0.6765002 0.40450016 0.116500005 0.21250002 0.24050003 0.35649997 0.15250002 0.12050001 0.21650001 0.18450001 0.22849998 0.45650005 0.18450001 0.25249997 0.1965 0.22449997 0.22849998 0.45250005 0.3845001 0.40850013 0.7525003 0.46450013 0.18450001 0.21250002 0.19250003 0.36049998 0.32849997 0.18050002 0.14850001 0.12450001 0.35250008 0.12050001 0.18450001 0.09250001 0.30449995 0.16050002 0.5325 0.32450008 0.12050001 0.46450013 0.7045002 0.4245001 0.12050001 0.3645001 0.5325 0.26449996 0.3525001 0.08450001 0.14850001 0.18450001 0.18849996 0.25249997 0.11650001 0.32849997 0.18450001 0.36449996 0.1565 0.21250002 0.18450001 0.4245001 0.7125002 0.40850013 0.3845001 0.45250005 0.18449996 0.45650005 0.18849996 0.18450001 0.2205 0.4285 0.18449996 0.32849997 0.12050001 0.11650001 0.1565 0.36049998 0.24050003 0.21250002 0.11650001 0.40450013 0.6765002 0.12050001 0.18849997 0.4245 0.19249997 0.4285 0.17250001 0.30849993 0.4085001 0.13250001 0.30849996 0.14450002 0.10450001 0.28049994 0.4845 0.14850001 0.39250004 0.33650005 0.16450001 0.43650013 0.09650001 0.29650003 0.5725001 0.12850001 0.40450013 0.108500004 0.24449994 0.13650002 0.2365 0.10450001 0.31249994 0.2085 0.4484999 0.24049994 0.12050001 0.36450005 0.5365001 0.36450005 0.12850001 0.3685001 0.56850016 0.30050004 0.40050012 0.13250001 0.13250001 0.064500004 0.20449995 0.30449992 0.12850001 0.33649996 0.2325 0.26849994 0.060500003 0.18850002 0.15650001 0.32850003 0.4245 0.18849997 0.4325001 0.3325001 0.064500004 0.7325002 0.46450013 0.20450002 0.13650002 0.58050007 0.27249995 0.31249994 0.17250001 0.20050001 0.10450001 0.27249995 0.19650002 0.16450001 0.13250001 0.22849998 0.46450007 0.1685 0.068500005 0.44050014 0.46850014 0.84050024 0.7685002 0.43250012 0.47250012 0.12850001 0.40050012 0.5085001 0.4405001 0.2005 0.09650001 0.29250002 0.39250004 0.1925 0.0925 0.12450001 0.19250003 0.15250002 0.19250003 0.36850005 0.30050004 0.09650001 0.1685 0.34049997 0.26449996 0.052500002 0.08850001 0.26849994 0.34449995 0.21249999 0.42850012 0.6965002 0.5925001 0.3925001 0.11650001 0.16849999 0.1565 0.42450008 0.32050008 0.056500003 0.1565 0.39250004 0.29250002 0.12050001 0.18850002 0.14850001 0.18850002 0.11650001 0.0485 0.25649998 0.32849997 0.12850001 0.052500002 0.26049995 0.29649997 0.08450001 0.16049999 0.33249995 0.47250012 0.60850006 0.8045002 0.30449995 0.16450001 0.21249999 0.20449999 0.37249994 0.26849994 0.056500003 0.1565 0.40050006 0.30050004 0.12850001 0.19650002 0.15650001 0.19650002 0.16450001 0.09650001 0.3325001 0.40450013 0.1685 0.0925 0.29250005 0.32850003 0.09650001 0.17249998 0.5445001 0.09650001 0.3645001 0.26049995 0.67250025 0.3965001 0.1005 0.060500003 0.3285001 0.6005002 0.3365001 0.09650001 0.33250004 0.5285001 0.35650003 0.15650001 0.36450005 0.16050002 0.08850001 0.26049995 0.4684999 0.25649998 0.056500003 0.23649994 0.4444999 0.31249997 0.10050001 0.09250001 0.26449996 0.32850003 0.09250001 0.08850001 0.40050012 0.66450024 0.33250004 0.3285001 0.060500003 0.3325001 0.6045002 0.3645001 0.09250001 0.2885 0.38450003 0.18450001 0.39250004 0.18850002 0.26049998 0.43249992 0.26449993 0.052500002 0.26049995 0.4404999 0.23649994 0.10450001 0.30449998 0.29649997 0.09250001 0.54450005 0.20849995 0.24849996 0.13650002 0.40850013 0.8045002 0.34050012 0.1005 0.17250001 0.36850002 0.29650003 0.09650001 0.16050002 0.19250003 0.16050002 0.19650002 0.12850001 0.30450004 0.40450004 0.20050001 0.1005 0.27249995 0.36849993 0.15650001 0.12450001 0.30449995 0.64050007 0.50850016 0.39650002 0.16049999 0.1565 0.060500003 0.32450008 0.29650003 0.5925002 0.32450008 0.0485 0.3205001 0.58850014 0.31650007 0.052500002 0.14850001 0.38450003 0.14050001 0.34849998 0.42049992 0.22049998 0.052500002 0.26049995 0.4684999 0.25649998 0.052500002 0.22449996 0.42449993 0.26049998 0.056500003 0.1965 0.42450008 0.36849993 0.32450008 0.1005 0.09650001 0.3685001 0.63650024 0.36050013 0.052500002 0.32050008 0.5925002 0.3285001 0.11250001 0.3485 0.10450001 0.31249997 0.29249996 0.0925 0.30050004 0.5085 0.30449995 0.0925 0.25649998 0.42849994 0.22049996 0.056500003 0.26849997 0.0925 0.32050008 0.26449996 0.5565001 0.33250004 0.16050002 0.09650001 0.3645001 0.6285002 0.32050008 0.052500002 0.3245001 0.59650016 0.38050008 0.108500004 0.2765 0.108500004 0.08850001 0.29649997 0.50450003 0.30050004 0.09650001 0.29649997 0.46049994 0.25649998 0.0485 0.12050001 0.33249998 0.29650003 0.060500003 0.056500003 0.29650003 0.5565001 0.36450005 0.32050008 0.052500002 0.31650007 0.58850014 0.3205001 0.0485 0.32050008 0.4165001 0.14450002 0.31249997 0.14450002 0.21649997 0.42449993 0.25649995 0.052500002 0.26049995 0.46049994 0.25649998 0.052500002 0.25649998 0.32849997 0.124500014 0.38850003 0.15250002 0.14850001 0.09650001 0.3565001 0.28850004 0.5845002 0.31650007 0.09250001 0.3645001 0.6325002 0.3605001 0.052500002 0.14850001 0.4205001 0.18450001 0.39250004 0.4645 0.26049998 0.09250001 0.25649995 0.46449992 0.25649998 0.052500002 0.26449996 0.4684999 0.25249997 0.0485 0.18850002 0.4165001 0.38450003 0.3605001 0.12850001 0.08850001 0.3565001 0.5925002 0.3685001 0.09650001 0.3645001 0.70850027 0.40050012 0.12050001 0.3925001 0.15650001 0.36450005 0.33650005 0.13250001 0.30449995 0.4684999 0.30049998 0.0925 0.26049995 0.4724999 0.25649995 0.0405 0.28450003 0.0925 0.3205001 0.28850004 0.5645001 0.33250004 0.16050002 0.09650001 0.3325001 0.5925002 0.32050008 0.052500002 0.39650014 0.6685002 0.3885001 0.116500005 0.28449997 0.116500005 0.08850001 0.29649997 0.4684999 0.26449996 0.09650001 0.30049998 0.4684999 0.26449996 0.0485 0.11250001 0.35650003 0.116500005 0.1525 0.116500005 0.39650005 0.4245 0.18450001 0.18849997 0.12050001 0.38050008 0.41250008 0.14450002 0.116500005 0.3885001 0.6765002 0.40450016 0.5725001 0.40450016 0.116500005 0.32449996 0.35249996 0.14850001 0.116500005 0.32049996 0.38849992 0.18449998 0.15250002 0.21650001 0.18450001 0.18450001 0.22050002 0.18450001 0.1965 0.22449997 0.14850001 0.45250005 0.3845001 0.1525 0.18450001 0.4205001 ...)</t>
  </si>
  <si>
    <t>20141001154844-1397</t>
  </si>
  <si>
    <t>(6 6 6 6 6 6 6 6 8 8 8 8 8 8 8 8 8 8 8 8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t>
  </si>
  <si>
    <t>(0.9465 0.8485 0.7505)</t>
  </si>
  <si>
    <t>(0.35299993 0.25699997 0.28099996 0.229 0.309 0.26899996 0.265 0.35299993 0.3775 0.30150002 0.22150001 0.38149998 0.21750002 0.46549994 0.2975 0.36549997 0.45349997 0.21350002 0.46149996 0.22150001 0.27299997 0.34899995 0.30099997 0.22900002 0.309 0.34899995 0.34899995 0.265 0.34899995 0.26449996 0.2445 0.22850001 0.11650001 0.33649993 0.30049998 0.22049996 0.2085 0.23249999 0.19650002 0.16450001 0.18450001 0.25649998 0.20049998 0.15250002 0.20050001 0.23249999 0.16050002 0.29249996 0.24449998 0.30849993 0.23649995 0.16450001 0.18850002 0.29249996 0.2365 0.18850002 0.24849999 0.26849997 0.1965 0.34049994 0.19649999 0.29649997 0.22449997 0.21249998 0.2365 0.30049998 0.24449998 0.19650002 0.19650002 0.33649993 0.26449996 0.28849995 0.20049998 0.2285 0.15650001 0.16050002 0.18450001 0.22049996 0.20049998 0.18450001 0.15250002 0.23249999 0.19650002 0.25649998 0.24449998 0.30849993 0.27249995 0.20050001 0.22050002 0.22449997 0.20449999 0.18850002 0.14850001 0.2285 0.19250003 0.25249997 0.24049999 0.33649993 0.30049998 0.19650002 0.21650001 0.26449996 0.24449998 0.22850001 0.14850001 0.33649993 0.30049998 0.25249997 0.20049998 0.2285 0.19250003 0.19650002 0.21650001 0.15650001 0.16050002 0.23249996 0.15250002 0.18450001 0.19250003 0.18450001 0.19650002 0.29249996 0.30049998 0.19650002 0.26049995 0.18850002 0.19250003 0.26449996 0.20449999 0.2245 0.23250002 0.2365 0.15250002 0.25249997 0.26049998 0.24849999 0.31249994 0.18450001 0.16050002 0.29249996 0.20849998 0.1925 0.22850001 0.23249999 0.12050001 0.22049996 0.25649998 0.24449998 0.34049994 0.29249996 0.18850002 0.18450001 0.24849999 0.2205 0.1885 0.34049994 0.14850001 0.24849997 0.21649997 0.20449997 0.23249999 0.2445 0.22850001 0.16450001 0.33649993 0.30049998 0.25649998 0.24449998 0.2645 0.16450001 0.18450001 0.20050001 0.27249995 0.20050001 0.29249996 0.30049998 0.29249996 0.24449998 0.30849993 0.16450001 0.22849995 0.16450001 0.26049998 0.24849999 0.25649998 0.25249997 0.34049994 0.19649999 0.29649997 0.11650001 0.21649997 0.24449998 0.19650002 0.16450001 0.33649993 0.26449996 0.25649998 0.16050002 0.18450001 0.16050002 0.18450001 0.15250002 0.22449996 0.15250002 0.25649998 0.26449996 0.25649998 0.24449998 0.30849993 0.16450001 0.22849995 0.12050001 0.25249997 0.14850001 0.22449997 0.26049995 0.25249997 0.24049999 0.33649993 0.16050002 0.25649998 0.24449998 0.22850001 0.16450001 0.33649993 0.30049998 0.25649998 0.19650002 0.21650001 0.19650002 0.21650001 0.19250003 0.26449996 0.19250003 0.2245 0.23250002 0.2245 0.16450001 0.22849995 0.24849999 0.31249994 0.16050002 0.29249996 0.18850002 0.1925 0.22850001 0.2205 0.16050002 0.25649998 0.24449998 0.34049994 0.1685 0.30049998 0.19650002 0.26049995 0.29649997 0.28849995 0.19250003 0.28849995 0.19250003 0.28849995 0.16450001 0.26049998 0.24849999 0.25649998 0.25249997 0.34049994 0.14850001 0.24849997 0.14850001 0.24849997 0.064500004 0.064500004 0.10050001 0.10450001 0.09250001 0.060500007 0.060500007 0.09650001 0.10450001 0.10450001 0.14049998 0.068500005 0.1285 0.16049996 0.09650001 0.14449997 0.10450001 0.10450001 0.060500007 0.10450001 0.14049998 0.064500004 0.064500004 0.10450001 0.19649996 0.14049998 0.068500005 0.09250001 0.060500007 0.056500006 0.16049996 0.14049998 0.10450001 0.12450001 0.060500007 0.060500007 0.09250001 0.09650001 0.10450001 0.16849995 0.09650001 0.064500004 0.08850001 0.064500004 0.10050001 0.19649996 0.09250001 0.09650001 0.1285 0.060500007 0.056500006 0.15649997 0.14449997 0.10450001 0.19649996 0.09250001 0.060500007 0.08850001 0.09250001 0.10450001 0.14049998 0.068500005 0.060500007 0.056500006 0.14049998 0.10450001 0.060500007 0.060500007 0.09650001 0.10450001 0.09650001 0.064500004 0.064500004 0.10050001 0.09250001 0.09650001 0.060500007 0.056500006 0.14449997 0.10450001 0.09250001 0.060500007 0.09250001)</t>
  </si>
  <si>
    <t>20141001155126-2062</t>
  </si>
  <si>
    <t>(0.076500006 0.032500003 0.044500005 0.028500002 0.044500005 0.028500002 0.044500005 0.032500003 0.024500001 0.044500005 0.028500002 0.044500005 0.032500003 0.024500001 0.044500005 0.032500003 0.024500001 0.028500002 0.044500005 0.032500003 0.024500001 0.028500002 0.044500005 0.032500003 0.024500001 0.028500002 0.044500005 0.032500003 0.024500001 0.028500002 0.044500005)</t>
  </si>
  <si>
    <t>20141001154905-1442</t>
  </si>
  <si>
    <t>(GlyphFn Object-480 User-Drawn-Sketch-Layer-29)</t>
  </si>
  <si>
    <t>(8 6 6 6 6 6 6 6 8 8 8 8 8 8 8 8 8 8 8 8 8 9 9 9 9 4 8 4 4 8 9 9 9 4 9 8 8 8 9 9 9 9 9 9 9 9 8 8 8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</si>
  <si>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(1.2765001 1.0130001 0.9405001)</t>
  </si>
  <si>
    <t>(0.44950002 0.20500001 0.273 0.09300001 0.34499997 0.10100001 0.229 0.10100001 0.3135 0.18150002 0.18150002 0.3135 0.18550003 0.18550003 0.18550003 0.17750001 0.2535 0.18550003 0.2815 0.4335 0.28550002 0.2815 0.39349997 0.3535 0.28950003 0.028500002 0.31750003 0.0285 0.0285 0.3135 0.3215 0.3175 0.4215 0.024500001 0.17750001 0.42149997 0.44949996 0.42149997 0.45349997 0.48149997 0.17750001 0.42149997 0.42149997 0.5175 0.28550002 0.30949998 0.44950002 0.28550002 0.3175 0.024500001 0.024500001 0.0205 0.024500001 0.024500001 0.028500002 0.024500001 0.0285 0.028500002 0.024500001 0.024500001 0.024500001 0.024500001 0.028500002 0.1965 0.23249999 0.2645 0.16450001 0.12850001 0.09650001 0.33249998 0.12850001 0.09650001 0.19649997 0.060500003 0.1965 0.060500003 0.0285 0.0285 0.060500003 0.09650001 0.09650001 0.0125 0.048500005 0.0165 0.048500005 0.0125 0.08450001 0.0165 0.116500005 0.0125 0.14849998 0.048500005 0.0165 0.0125 0.0165 0.0165 0.048500005 0.116500005 0.0125 0.0165 0.048500005 0.048500005 0.048500005 0.048500005 0.0125 0.08450001 0.048500005 0.08450001 0.14849998 0.0165 0.0125 0.112500004 0.076500006 0.0125 0.1765 0.044500005 0.0125 0.112500004 0.044500005 0.0085 0.040500004 0.0125 0.0125 0.14449999 0.048500005 0.076500006 0.08450001 0.048500005 0.048500005 0.08450001 0.048500005 0.0085 0.0125 0.0165 0.048500005 0.08050001 0.044500005 0.044500005 0.08050001 0.044500005 0.044500005 0.08050001 0.044500005 0.0085 0.0085 0.0125 0.076500006 0.08450001 0.044500005 0.048500005 0.08050001 0.044500005 0.048500005 0.116500005 0.08050001 0.0125 0.0085 0.048500005 0.048500005 0.112500004 0.0125 0.044500005 0.112500004 0.0125 0.08050001 0.18449998 0.048500005 0.0085 0.040500004 0.08050001 0.048500005 0.0125 0.0085 0.112500004 0.0125 0.0085 0.14849998 0.048500005 0.0125 0.0125 0.1405 0.0125 0.116500005 0.0125 0.044500005 0.0165 0.0085 0.044500005 0.0165 0.0125 0.0165 0.116500005 0.040500004 0.048500005 0.048500005 0.0125 0.0125 0.048500005 0.0085 0.0125 0.048500005 0.0125 0.048500005 0.116500005 0.0085 0.048500005 0.048500005 0.0165 0.112500004 0.0125 0.0125 0.112500004 0.0085 0.0125 0.14449999 0.0165 0.0045000003 0.08050001 0.0085 0.14849998 0.0125 0.0165 0.14449999 0.0125 0.0125 0.14449999 0.0125 0.0125 0.040500004 0.044500005 0.0125 0.0165 0.0085 0.14849998 0.0125 0.0085 0.14449999 0.0125 0.0085 0.048500005 0.076500006 0.0085 0.14449999 0.0165 0.14449999 0.0125 0.0125 0.1765 0.0085 0.0125 0.112500004 0.048500005 0.0045000003 0.112500004 0.0085 0.112500004 0.076500006 0.0125 0.1765 0.044500005 0.0125 0.112500004 0.044500005 0.0085 0.0125 0.0125 0.14449999 0.048500005 0.076500006 0.08450001 0.048500005 0.048500005 0.08450001 0.048500005 0.0085 0.0165 0.048500005 0.08050001 0.044500005 0.044500005 0.08050001 0.044500005 0.044500005 0.08050001 0.044500005 0.0085 0.0125 0.076500006 0.08450001 0.044500005 0.048500005 0.08050001 0.044500005 0.048500005 0.116500005 0.08050001 0.0125 0.048500005 0.048500005 0.112500004 0.0125 0.044500005 0.112500004 0.0125 0.08050001 0.18449998 0.048500005 0.0085 0.08050001 0.048500005 0.0125 0.0085 0.112500004 0.0125 0.0085 0.14849998 0.048500005 0.0125 0.0125 0.0125 0.116500005 0.0125 0.044500005 0.0165 0.0085 0.044500005 0.0165 0.0125 0.0165 0.116500005 0.048500005 0.048500005 0.0125 0.0125 0.048500005 0.0085 0.0125 0.048500005 0.0125 0.048500005 0.116500005 0.048500005 0.048500005 0.0165 0.112500004 0.0125 0.0125 0.112500004 0.0085 0.0125 0.14449999 0.0165 0.08050001 0.0085 0.14849998 0.0125 0.0165 0.14449999 0.0125 0.0125 0.14449999 0.0125 0.0125 0.044500005 0.0125 0.0165 0.0085 0.14849998 0.0125 0.0085 0.14449999 0.0125 0.0085 0.048500005 0.0085 0.14449999 0.0165 0.14449999 0.0125 0.0125 0.1765 0.0085 0.0125 0.112500004 0.048500005 0.112500004 0.0085)</t>
  </si>
  <si>
    <t>20141001160111-4982</t>
  </si>
  <si>
    <t>20141001155939-4541</t>
  </si>
  <si>
    <t>20141001155954-4651</t>
  </si>
  <si>
    <t>20141001155344-2705</t>
  </si>
  <si>
    <t>20141001155718-3461</t>
  </si>
  <si>
    <t>20141001160031-4796</t>
  </si>
  <si>
    <t>20141001155626-3070</t>
  </si>
  <si>
    <t>20141001155955-4658</t>
  </si>
  <si>
    <t>(GlyphFn Object-1096 User-Drawn-Sketch-Layer-181)</t>
  </si>
  <si>
    <t>(GlyphFn Object-1094 User-Drawn-Sketch-Layer-181)</t>
  </si>
  <si>
    <t>20141001155649-3208</t>
  </si>
  <si>
    <t>20141001155745-3601</t>
  </si>
  <si>
    <t>(6 6 6 6 8 8 8 8 8 8 8 8 8 8 8 8 8 8 8 8 6 6 6 6 4 4 4 4 4 4 4 4 6 6 6 6 6 6 6 6 4 4 4 4 4 4 4 4 4 4 4 4 4 4 4 4 4 4 4 4 4 4 4 4 4 4 4 4 4 4 4 4 4 4 4 4 4 4 4 4 3 3 3 3 3 3 3 3 3 3 3 3 3 3 3 3 3 3 3 3 3 3 3 3 3 3 3 3 3 3 3 3)</t>
  </si>
  <si>
    <t>(1.1120001 1.1120001)</t>
  </si>
  <si>
    <t>(0.53300005 0.53300005 0.53300005 0.53300005 0.80550003 0.80550003 0.58149993 0.58149993 0.58149993 0.80550003 0.80550003 0.58149993 0.58149993 0.58149993 0.80550003 0.80550003 0.80550003 0.58149993 0.58149993 0.80550003 0.53300005 0.53300005 0.53300005 0.53300005 0.37649995 0.52050006 0.52050006 0.37649995 0.37649995 0.52050006 0.37649995 0.52050006 0.38099995 0.52500004 0.52500004 0.38099995 0.38099995 0.52500004 0.38099995 0.52500004 0.52050006 0.52050006 0.44849998 0.44849998 0.52050006 0.44849998 0.52050006 0.44849998 0.44849998 0.44849998 0.52050006 0.52050006 0.52050006 0.52050006 0.52050006 0.52050006 0.44849998 0.52050006 0.44849998 0.52050006 0.52050006 0.44849998 0.52050006 0.44849998 0.52050006 0.52050006 0.52050006 0.52050006 0.44849998 0.52050006 0.44849998 0.52050006 0.44849998 0.44849998 0.52050006 0.52050006 0.52050006 0.52050006 0.44849998 0.44849998 0.2605 0.2605 0.18849997 0.18849997 0.18849997 0.2605 0.2605 0.18849997 0.18849997 0.18849997 0.2605 0.2605 0.2605 0.18849997 0.18849997 0.2605 0.2605 0.2605 0.18849997 0.18849997 0.18849997 0.2605 0.2605 0.18849997 0.18849997 0.18849997 0.2605 0.2605 0.2605 0.18849997 0.18849997 0.2605)</t>
  </si>
  <si>
    <t>20141001154959-1736</t>
  </si>
  <si>
    <t>20141001154959-1735</t>
  </si>
  <si>
    <t>20141001155248-2408</t>
  </si>
  <si>
    <t>20141001155706-3317</t>
  </si>
  <si>
    <t>(0.5930002 0.44099998 0.37299997 0.5930002 0.5930002 0.44099998 0.5930002 0.59349996 0.8935002 0.53349996 0.53349996 0.6015 0.8935002 0.8935002 0.52949995 0.6015 0.58500016 0.58500016 0.5765002 0.44450006 0.44450006 0.5765002 0.49650007 0.56850016 0.4245 0.49650007 0.15249997 0.18049999 0.15249997 0.29250008 0.18049999 0.29250008 0.29250008 0.28450006 0.28450006 0.21249999 0.28450006 0.15249997 0.18049999 0.15249997 0.28450006 0.29250008 0.18049999 0.21249999 0.21249999 0.28450006 0.15249997 0.18049999 0.15249997 0.28450006 0.29250008 0.18049999 0.21249999)</t>
  </si>
  <si>
    <t>20141001160033-4833</t>
  </si>
  <si>
    <t>20141001155814-3829</t>
  </si>
  <si>
    <t>(6 6 6 6 8 8 8 8 8 8 8 8 8 6 6 4 4 4 4 4 4 4 4 3 3 3 3 3 3 3 3 3 3 3 3 3 3 3 3 3 3 3 3 3 3 3 3 3 3)</t>
  </si>
  <si>
    <t>(0.5890001 0.5890001 0.58500016 0.58500016 0.46549994 0.47349992 0.88950014 0.88950014 0.46549994 0.47349992 0.47349992 0.88950014 0.46549994 0.5890001 0.5890001 0.43250006 0.5725001 0.56850016 0.43650004 0.43650004 0.5725001 0.56850016 0.43250006 0.15249997 0.15249997 0.15249997 0.28850007 0.15249997 0.15249997 0.15249997 0.28850007 0.14849998 0.15249997 0.28850007 0.28450006 0.15249997 0.15249997 0.15249997 0.28450006 0.14849998 0.14849998 0.15249997 0.28850007 0.28450006 0.15249997 0.15249997 0.15249997 0.28450006 0.14849998)</t>
  </si>
  <si>
    <t>20141001155138-2124</t>
  </si>
  <si>
    <t>20141001155145-2136</t>
  </si>
  <si>
    <t>20141001155930-4488</t>
  </si>
  <si>
    <t>20141001154959-1741</t>
  </si>
  <si>
    <t>20141001155852-4133</t>
  </si>
  <si>
    <t>20141001155916-4305</t>
  </si>
  <si>
    <t>20141001155750-3632</t>
  </si>
  <si>
    <t>20141001155914-4278</t>
  </si>
  <si>
    <t>20141001155836-4021</t>
  </si>
  <si>
    <t>20141001155641-3152</t>
  </si>
  <si>
    <t>20141001155902-4222</t>
  </si>
  <si>
    <t>(3 3 3 4 4 4 3 3 3 3 3)</t>
  </si>
  <si>
    <t>(0.024500001 0.024500001 0.0165 0.0405 0.0165 0.0405 0.0165 0.0085 0.0085 0.024500001 0.024500001)</t>
  </si>
  <si>
    <t>20141001155232-2354</t>
  </si>
  <si>
    <t>20141001155727-3500</t>
  </si>
  <si>
    <t>20141001154756-1262</t>
  </si>
  <si>
    <t>20141001154758-1277</t>
  </si>
  <si>
    <t>20141001155625-3058</t>
  </si>
  <si>
    <t>(3 3 3 3 3 3 3 3 3 3 3 3 3 3 3 3 3 3 3 3 3 3 3 3 3 3 3 3)</t>
  </si>
  <si>
    <t>(0.06300001 0.06300001)</t>
  </si>
  <si>
    <t>(0.028500002 0.028500002 0.028500002 0.028500002 0.028500002 0.028500002 0.028500002 0.028500002 0.028500002 0.028500002 0.028500002 0.028500002 0.028500002 0.028500002 0.028500002 0.028500002 0.028500002 0.028500002 0.028500002 0.028500002 0.028500002 0.028500002 0.028500002 0.028500002 0.028500002 0.028500002 0.028500002 0.028500002)</t>
  </si>
  <si>
    <t>20141001155109-1959</t>
  </si>
  <si>
    <t>20141001155018-1827</t>
  </si>
  <si>
    <t>(3 4 4 8 8 8 8 8 8 8 8 8 6 3 3 3 3 3 3 3 3 3 3 3 3 3 3 3 3 3 3 3 3)</t>
  </si>
  <si>
    <t>(0.54800004 0.46649998 0.462)</t>
  </si>
  <si>
    <t>(0.14849998 0.30049998 0.3645 0.45749995 0.45349997 0.53349996 0.53349996 0.45749995 0.45349997 0.45349997 0.5295 0.45749995 0.37699997 0.18449998 0.15249997 0.18449998 0.15249997 0.14449999 0.14849998 0.18049999 0.14449999 0.14449999 0.14449999 0.14849998 0.14449999 0.14449999 0.14849998 0.14849998 0.18049999 0.14449999 0.18449998 0.15249997 0.14449999)</t>
  </si>
  <si>
    <t>20141001155739-3587</t>
  </si>
  <si>
    <t>(6 6 6 6 6 8 8 8 8 8 8 8 8 8 8 8 8 6 6 6 4 4 4 4 4 4 4 4 4 4 4 4 4 4 4 4 4 4 3 3 3 3 3 3 3 3 3 3 3 3 3 3 3 3 3 3 3 3 3 3 3 3 3 3 3 3 3 3 3 3)</t>
  </si>
  <si>
    <t>(0.43350005 0.4335 0.421)</t>
  </si>
  <si>
    <t>(0.52900004 0.37699997 0.52900004 0.37699997 0.521 0.49749997 0.6095 0.7615 0.56549996 0.6095 0.5295 0.50149995 0.79350007 0.7255 0.6815 0.56949997 0.4615 0.453 0.49299997 0.49299997 0.4405 0.40449998 0.4405 0.5085 0.47649997 0.3645 0.5085 0.3645 0.4325 0.43649998 0.4405 0.40849996 0.5085 0.47649997 0.51250005 0.48049998 0.4045 0.37249994 0.2565 0.18449998 0.15249997 0.22449997 0.2565 0.18449998 0.2565 0.18049999 0.15249997 0.2565 0.22449997 0.18049999 0.18449998 0.14449999 0.18449998 0.2525 0.2565 0.18049999 0.18449998 0.14849998 0.15249997 0.2565 0.22449997 0.18049999 0.18449998 0.14449999 0.18449998 0.2525 0.2565 0.18049999 0.18449998 0.14849998)</t>
  </si>
  <si>
    <t>20141001155918-4333</t>
  </si>
  <si>
    <t>20141001155924-4426</t>
  </si>
  <si>
    <t>20141001155827-3901</t>
  </si>
  <si>
    <t>(0.5690001 0.5690001 0.5690001 0.5690001 0.37699997 0.8375001 0.53749996 0.5415 0.53749996 0.84150016 0.53749996 0.53349996 0.5415 0.8375001 0.38499996 0.52500004 0.3645 0.48850006 0.5525001 0.44850007 0.48850006 0.5525001 0.51250005 0.4405 0.4045 0.5525001 0.2965001 0.15249997 0.2565 0.2565 0.19249997 0.19249997 0.2565 0.18049999 0.2965001 0.2565 0.15249997 0.18049999 0.19249997 0.2565 0.18449998 0.18049999 0.14849998 0.2965001 0.2565 0.15249997 0.18049999 0.19249997 0.2565 0.18449998 0.18049999 0.14849998 0.2965001)</t>
  </si>
  <si>
    <t>20141001154941-1625</t>
  </si>
  <si>
    <t>20141001155257-2429</t>
  </si>
  <si>
    <t>20141001155747-3619</t>
  </si>
  <si>
    <t>20141001155118-2011</t>
  </si>
  <si>
    <t>20141001155706-3321</t>
  </si>
  <si>
    <t>20141001155955-4659</t>
  </si>
  <si>
    <t>20141001155612-2907</t>
  </si>
  <si>
    <t>20141001155915-4289</t>
  </si>
  <si>
    <t>20141001155619-2993</t>
  </si>
  <si>
    <t>20141001155815-3843</t>
  </si>
  <si>
    <t>20141001160113-5036</t>
  </si>
  <si>
    <t>(3 3 3 3 3 3 3 4 4 4 4 4 4 4 4 3 3 3 3 3 3 3 3 3 3 3 3 3 3 3 3 3 3 3 3 3 3 3 3 3 3 3 3 3 3 3 3 3 3 3 3 3 3 3 3 3 3 3 3 3 3 3 3 3 3 3 3 3 3 3 3 3 3 3 3 3 3 3 3 3 3 3 3)</t>
  </si>
  <si>
    <t>(0.10250001 0.09)</t>
  </si>
  <si>
    <t>(0.040500004 0.040500004 0.044500005 0.040500004 0.0125 0.044500005 0.040500004 0.08450001 0.08450001 0.08050001 0.056500003 0.0485 0.056500003 0.08450001 0.056500003 0.044500005 0.044500005 0.040500004 0.044500005 0.036500003 0.040500004 0.040500004 0.040500004 0.040500004 0.040500004 0.040500004 0.036500003 0.044500005 0.040500004 0.044500005 0.044500005 0.040500004 0.040500004 0.040500004 0.036500003 0.044500005 0.040500004 0.044500005 0.044500005 0.040500004 0.040500004 0.040500004 0.036500003 0.044500005 0.040500004 0.044500005 0.044500005 0.040500004 0.040500004 0.040500004 0.036500003 0.044500005 0.040500004 0.044500005 0.044500005 0.040500004 0.040500004 0.040500004 0.036500003 0.044500005 0.040500004 0.044500005 0.044500005 0.040500004 0.040500004 0.040500004 0.036500003 0.044500005 0.040500004 0.044500005 0.044500005 0.0085 0.0045000003 0.0125 0.0125 0.044500005 0.044500005 0.040500004 0.044500005 0.036500003 0.040500004 0.040500004 0.040500004)</t>
  </si>
  <si>
    <t>20141001155851-4102</t>
  </si>
  <si>
    <t>20141001155940-4571</t>
  </si>
  <si>
    <t>(0.045 0.045)</t>
  </si>
  <si>
    <t>(0.0205 0.0205 0.0205 0.0205 0.0205 0.0205 0.0205 0.0205 0.0205 0.0205 0.0205 0.0205 0.0205 0.0205 0.0205 0.0205 0.0205 0.0205 0.0205 0.0205)</t>
  </si>
  <si>
    <t>20141001155258-2440</t>
  </si>
  <si>
    <t>(GlyphFn Object-698 User-Drawn-Sketch-Layer-111)</t>
  </si>
  <si>
    <t>20141001154845-1402</t>
  </si>
  <si>
    <t>20141001155016-1806</t>
  </si>
  <si>
    <t>20141001154958-1727</t>
  </si>
  <si>
    <t>20141001155923-4412</t>
  </si>
  <si>
    <t>20141001160113-5021</t>
  </si>
  <si>
    <t>(GlyphFn Object-1163 User-Drawn-Sketch-Layer-189)</t>
  </si>
  <si>
    <t>20141001160113-5031</t>
  </si>
  <si>
    <t>20141001155256-2421</t>
  </si>
  <si>
    <t>(8 8 8 8 8 8 8 8 8 8 8 8 8 8 8 8 8 8 8 8 4 4 4 4 6 6 6 6 3 3 3 3 3 3 3 3 3 3 3 3 3 3 3 3 3 3 3 3 3 3 3 3 3 3 3 3 3 3 3 3 3 3 3 3 3 3 3 3 3 3 3 3 3 3)</t>
  </si>
  <si>
    <t>(0.856 0.856 0.85150003 0.85150003)</t>
  </si>
  <si>
    <t>(0.67349994 0.67349994 0.67349994 0.6735 0.6015 0.6015 0.6055 0.67349994 0.59749997 0.67349994 0.6015 0.6055 0.6015 0.6015 0.6055 0.6735 0.59749997 0.67349994 0.6015 0.6054999 0.43649995 0.43649995 0.43649995 0.43649995 0.44099998 0.44099998 0.44099998 0.44099998 0.22049998 0.15249997 0.21249999 0.22049998 0.15249997 0.21249999 0.22049998 0.21249999 0.14849998 0.22049998 0.21249999 0.14849998 0.15249997 0.15249997 0.15249997 0.21649998 0.21249999 0.22049998 0.21249999 0.21649998 0.14849998 0.22049998 0.15249997 0.21649998 0.21249999 0.22049998 0.21249999 0.21649998 0.14849998 0.22049998 0.15249997 0.21649998 0.21249999 0.22049998 0.21249999 0.21649998 0.14849998 0.22049998 0.15249997 0.21649998 0.21249999 0.22049998 0.21249999 0.21649998 0.14849998 0.22049998)</t>
  </si>
  <si>
    <t>20141001155053-1909</t>
  </si>
  <si>
    <t>20141001155850-4087</t>
  </si>
  <si>
    <t>20141001155851-4092</t>
  </si>
  <si>
    <t>20141001155549-2865</t>
  </si>
  <si>
    <t>(3.3440003 3.1900005)</t>
  </si>
  <si>
    <t>(0.7255001 0.7255001 0.81350017 0.81350017 0.7255001 0.7255001 0.81350017 0.81350017 0.40899998 0.37699997 0.37699997 0.34099996 0.34099996 0.37699997 0.37299997 0.40899998 0.66550004 0.3215 0.2935 0.66550004 0.3175 0.2855 0.5215 0.4175 0.28550002 0.5215 0.4175 0.28550002 0.3495 0.45349997 0.41749996 0.3135 0.48549998 0.41749996 0.5295 0.45749998 0.3535 0.45349997 0.5295 0.3535 0.32549998 0.56949997 0.4895 0.3215 0.4935 0.56149995 0.32549998 0.42549998 0.5855 0.32149997 0.3895 0.6215 0.7255001 0.21750002 0.7255001 0.21750002 0.21750002 0.7255001 0.21750002 0.7255001 0.6575 0.39349997 0.2855 0.6215 0.42549998 0.2855 0.5575 0.4935 0.2815 0.48549998 0.56949997 0.28550002 0.3135 0.5255 0.45349997 0.3135 0.45349997 0.5295 0.4175 0.4895 0.3535 0.4175 0.45749998 0.38950002 0.32549998 0.42149997 0.52549994 0.3215 0.41749996 0.52549994 0.32549998 0.3255 0.66950005 0.32549998 0.32150003 0.66950005 0.81350017 0.30950004 0.81350017 0.30950004 0.30550003 0.81350017 0.30550003 0.81350017 0.10850001 0.11250001 0.024500001 0.024500001 0.064500004 0.064500004 0.024500001 0.024500001 0.024500001 0.028500002 0.028500002 0.028500002 0.064500004 0.064500004 0.024500001 0.024500001 0.064500004 0.064500004 0.10850001 0.10850001 0.032500003 0.0405 0.0365 0.0325 0.23649998 0.2365 0.10050001 0.10050001 0.2365 0.23649998 0.10050001 0.10050001 0.5005001 0.10850001 0.17250001 0.17250001 0.10850001 0.5005001 0.17250001 0.17250001 0.17650002 0.17250001 0.5005001 0.10850001 0.17250001 0.17650002 0.11250001 0.5005001 0.21250002 0.20850003 0.33650008 0.33650008 0.20850003 0.21250002 0.34050006 0.33650008 0.24099998 0.241 0.105000004 0.105000004 0.241 0.24099998 0.105000004 0.105000004 0.50500005 0.113000005 0.17700002 0.17700002 0.113000005 0.50500005 0.17700002 0.17700002 0.18100002 0.17700002 0.50500005 0.113000005 0.17700002 0.18100002 0.11700001 0.50500005 0.21700002 0.21300001 0.34100008 0.34100008 0.21300001 0.21700002 0.34500006 0.34100008 0.33649996 0.30049998 0.060500003 0.064500004 0.060500003 0.064500004 0.30049998 0.30049998 0.17250001 0.2685 0.068500005 0.10050001 0.068500005 0.10050001 0.2685 0.17250001 0.068500005 0.10450001 0.17650001 0.2685 0.17650001 0.2685 0.10450001 0.068500005 0.10450001 0.10850001 0.10850001 0.10450001 0.10850001 0.10450001 0.10850001 0.10450001 0.028500002 0.3965 0.3645 0.028500002 0.36049998 0.028500002 0.028500002 0.3645 0.33249998 0.0285 0.0285 0.3645 0.0285 0.32849997 0.33249998 0.0285 0.32849997 0.028500002 0.028500002 0.32849997 0.024500001 0.3645 0.33249998 0.024500001 0.0285 0.36049998 0.36049998 0.0285 0.3645 0.024500001 0.024500001 0.3965 0.28450006 0.124500014 0.124500014 0.28450006 0.048500005 0.0205 0.09250001 0.056500006 0.060500007 0.09250001 0.052500006 0.0205 0.052500006 0.0205 0.124500014 0.28450006 0.28450006 0.124500014 0.0165 0.052500006 0.056500006 0.08850001 0.08850001 0.056500006 0.0205 0.048500005 0.0205 0.052500006 0.0205 0.0165 0.0125 0.28450006 0.09250001 0.052500006 0.0125 0.052500006 0.0205 0.056500006 0.124500014 0.28450006 0.09250001 0.048500005 0.0205 0.044500005 0.0205 0.060500007 0.124500014 0.08450001 0.21649998 0.0125 0.112500004 0.0125 0.116500005 0.048500005 0.052500006 0.08450001 0.21649998 0.0085 0.112500004 0.0085 0.116500005 0.048500005 0.052500006 0.044500005 0.0085 0.14449999 0.0085 0.14449999 0.0085 0.112500004 0.0125 0.044500005 0.0085 0.14449999 0.0085 0.14449999 0.0085 0.112500004 0.0125 0.0125 0.112500004 0.0085 0.14449999 0.0085 0.14449999 0.0085 0.044500005 0.0125 0.112500004 0.0085 0.14449999 0.0085 0.14449999 0.0085 0.044500005 0.044500005 0.0085 0.18049999 0.0125 0.14849998 0.0085 0.112500004 0.0125 0.044500005 0.0085 0.14449999 0.0125 0.18049999 0.0125 0.112500004 0.0125 0.052500006 0.15249997 0.0165 0.21649998 0.0165 0.14849998 0.048500005 0.08450001 0.052500006 0.15249997 0.0085 0.18049999 0.0165 0.18449998 0.048500005 0.08450001 0.0125 0.0085 0.116500005 0.0125 0.14849998 0.0085 0.1765 0.044500005 0.0125 0.0085 0.112500004 0.0125 0.14849998 0.0125 0.1765 0.044500005 0.08050001 0.0125 0.0125 0.044500005 0.0125 0.044500005 0.044500005 0.2405 0.08050001 0.0125 0.0125 0.044500005 0.0125 0.044500005 0.044500005 0.2405 0.28050005 0.08450001 0.048500005 0.0125 0.048500005 0.0165 0.052500006 0.12050001 0.28050005 0.08450001 0.044500005 0.0165 0.044500005 0.0165 0.052500006 0.12050001 0.044500005 0.1765 0.0125 0.14849998 0.0125 0.112500004 0.0085 0.0125 0.044500005 0.1765 0.0085 0.14849998 0.0125 0.116500005 0.0085 0.0125 0.044500005 0.0085 0.18049999 0.0165 0.18049999 0.0085 0.112500004 0.0125 0.044500005 0.0085 0.14449999 0.0125 0.21649998 0.0125 0.112500004 0.0125 0.0125 0.112500004 0.0125 0.18049999 0.0125 0.14449999 0.0085 0.044500005 0.0125 0.112500004 0.0085 0.14849998 0.0125 0.18049999 0.0085 0.044500005 0.044500005 0.0085 0.14449999 0.0085 0.14449999 0.0085 0.112500004 0.0125 0.044500005 0.0085 0.14449999 0.0085 0.14449999 0.0085 0.112500004 0.0125 0.052500006 0.15249997 0.0125 0.14449999 0.0125 0.14849998 0.048500005 0.08450001 0.052500006 0.15249997 0.0085 0.14449999 0.0085 0.14849998 0.048500005 0.08450001 0.052500006 0.048500005 0.116500005 0.0085 0.116500005 0.0125 0.21649998 0.08450001 0.052500006 0.048500005 0.112500004 0.0125 0.112500004 0.0125 0.21649998 0.08450001 0.124500014 0.056500006 0.0205 0.044500005 0.0205 0.052500006 0.08850001 0.28450006 0.124500014 0.056500006 0.0165 0.048500005 0.0125 0.052500006 0.08850001 0.28450006 0.28450006 0.09250001 0.052500006 0.0125 0.052500006 0.0205 0.056500006 0.124500014 0.28450006 0.09250001 0.048500005 0.0205 0.044500005 0.0205 0.060500007 0.124500014 0.08450001 0.21649998 0.0125 0.112500004 0.0125 0.116500005 0.048500005 0.052500006 0.08450001 0.21649998 0.0085 0.112500004 0.0085 0.116500005 0.048500005 0.052500006 0.044500005 0.0085 0.14449999 0.0085 0.14449999 0.0085 0.112500004 0.0125 0.044500005 0.0085 0.14449999 0.0085 0.14449999 0.0085 0.112500004 0.0125 0.0125 0.112500004 0.0085 0.14449999 0.0085 0.14449999 0.0085 0.044500005 0.0125 0.112500004 0.0085 0.14449999 0.0085 0.14449999 0.0085 0.044500005 0.044500005 0.0085 0.18049999 0.0125 0.14849998 0.0085 0.112500004 0.0125 0.044500005 0.0085 0.14449999 0.0125 0.18049999 0.0125 0.112500004 0.0125 0.052500006 0.15249997 0.0165 0.21649998 0.0165 0.14849998 0.048500005 0.08450001 0.052500006 0.15249997 0.0085 0.18049999 0.0165 0.18449998 0.048500005 0.08450001 0.0125 0.0085 0.116500005 0.0125 0.14849998 0.0085 0.1765 0.044500005 0.0125 0.0085 0.112500004 0.0125 0.14849998 0.0125 0.1765 0.044500005 0.08050001 0.0125 0.0125 0.044500005 0.0125 0.044500005 0.044500005 0.2405 0.08050001 0.0125 0.0125 0.044500005 0.0125 0.044500005 0.044500005 0.2405 0.28050005 0.08450001 0.048500005 0.0125 0.048500005 0.0165 0.052500006 0.12050001 0.28050005 0.08450001 0.044500005 0.0165 0.044500005 0.0165 0.052500006 0.12050001 0.044500005 0.1765 0.0125 0.14849998 0.0125 0.112500004 0.0085 0.0125 0.044500005 0.1765 0.0085 0.14849998 0.0125 0.116500005 0.0085 0.0125 0.044500005 0.0085 0.18049999 0.0165 0.18049999 0.0085 0.112500004 0.0125 0.044500005 0.0085 0.14449999 0.0125 0.21649998 0.0125 0.112500004 0.0125 0.0125 0.112500004 0.0125 0.18049999 0.0125 0.14449999 0.0085 0.044500005 0.0125 0.112500004 0.0085 0.14849998 0.0125 0.18049999 0.0085 0.044500005 0.044500005 0.0085 0.14449999 0.0085 0.14449999 0.0085 0.112500004 0.0125 0.044500005 0.0085 0.14449999 0.0085 0.14449999 0.0085 0.112500004 0.0125 0.052500006 0.15249997 0.0125 0.14449999 0.0125 0.14849998 0.048500005 0.08450001 0.052500006 0.15249997 0.0085 0.14449999 0.0085 0.14849998 0.048500005 0.08450001 0.052500006 0.048500005 0.116500005 0.0085 0.116500005 0.0125 0.21649998 0.08450001 0.052500006 0.048500005 0.112500004 0.0125 0.112500004 0.0125 0.21649998 0.08450001 0.124500014 0.056500006 0.0205 0.044500005 0.0205 0.052500006 0.08850001 0.28450006 0.124500014 0.056500006 0.0165 0.048500005 0.0125 0.052500006 0.08850001 0.28450006)</t>
  </si>
  <si>
    <t>20141001155913-4271</t>
  </si>
  <si>
    <t>20141001155717-3456</t>
  </si>
  <si>
    <t>20141001160053-4879</t>
  </si>
  <si>
    <t>(4 4 4 4 4 4 4 4 4 4 4 4 4 4 4 4 4 4 4 4 3 3 3 3 3 3 3 3 3 3 3 3 3 3 3 3 3 3 3 3 3 3 3)</t>
  </si>
  <si>
    <t>(0.10000001 0.10000001)</t>
  </si>
  <si>
    <t>(0.056500003 0.056500003 0.064500004 0.064500004 0.064500004 0.064500004 0.024500001 0.064500004 0.024500001 0.064500004 0.028500002 0.064500004 0.028500002 0.064500004 0.064500004 0.064500004 0.064500004 0.064500004 0.0445 0.0445 0.028500002 0.028500002 0.028500002 0.028500002 0.036500003 0.036500003 0.0125 0.0125 0.0125 0.028500002 0.028500002 0.0165 0.028500002 0.028500002 0.036500003 0.0125 0.0125 0.0125 0.028500002 0.028500002 0.0165 0.028500002 0.028500002)</t>
  </si>
  <si>
    <t>20141001155624-3043</t>
  </si>
  <si>
    <t>20141001160057-4935</t>
  </si>
  <si>
    <t>20141001160110-4966</t>
  </si>
  <si>
    <t>20141001154920-1523</t>
  </si>
  <si>
    <t>20141001155351-2754</t>
  </si>
  <si>
    <t>20141001155423-2774</t>
  </si>
  <si>
    <t>(8 6 8 6 6 6 6 6 6 6 6 6 6 6 6 6 6 6 6 6 6 6 6 6 6 6 6 6 6 6 6 6 6 6 6 6 6 6 6 6 6 6 6 6 6 6 6 6 6 6 6 6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</si>
  <si>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(1.3135004 0.8890003 1.3535005 0.7330003 0.397 0.40500003 0.20100002 0.6450002 0.5730001 0.5890001 0.39300004 0.6090002 0.61300015 0.4450001 0.61300015 0.6090002 0.5810001 0.47300008 0.68900025 0.65300024 0.40900004 0.58500016 0.6210002 0.80100024 0.19300002 0.40900004 0.41300005 0.8970003 0.47300005 0.37299997 0.7330003 0.19300002 0.19300002 0.7330003 0.37299997 0.47300008 0.141 0.141 0.14900002 0.14900002 0.4969999 0.78100026 0.5450001 0.6050002 0.7610003 0.4929999 0.68900025 0.55700004 0.55700004 0.68900025 0.4929999 0.80100024 1.2175004 0.7615001 0.7255001 0.6895 0.56149995 0.5974999 1.0735004 0.9775002 0.7575001 0.7975 0.70949984 0.6014999 0.72150016 1.0055003 0.96550024 0.61749995 0.80550003 0.7374999 0.89750016 0.9615003 0.74550015 0.72549987 0.75749993 0.6014999 0.6895001 0.9255003 0.9975003 0.50549996 0.6854999 0.7615 0.6855001 0.7535002 1.0455003 0.5094999 0.5414999 0.68549997 1.0855004 0.5055 0.46549994 0.64549994 0.58150005 0.50949997 1.0455004 0.71350014 0.72550017 0.7214999 0.7255 0.50549996 0.95750034 0.8855002 0.7295002 0.5614999 0.75749993 0.76549995 0.74550015 0.9215003 0.89750016 0.6974999 0.80550003 0.61749995 0.96550024 0.96550035 0.72150016 0.6014999 0.7494999 0.7975001 0.7575001 0.9775003 1.1135004 0.5974999 0.6014999 0.6895 0.72550017 0.7615002 1.2575004 0.46149993 1.3535005 0.38149995 0.46149993 0.38149998 1.3135004 0.85700023 0.41300005 0.40900004 0.19300002 0.40099993 0.32099995 0.34099996 0.20900002 0.7610003 0.6210002 0.58500016 0.517 0.4529999 0.4929999 0.40900004 0.65300024 0.68900025 0.47300005 0.37299997 0.55700004 0.4849999 0.34899998 0.5810001 0.64900017 0.61300015 0.48099992 0.513 0.4969999 0.40500003 0.61300015 0.64900017 0.39300004 0.29299998 0.47699994 0.48099992 0.34499997 0.549 0.61300015 0.6450002 0.40899992 0.44099993 0.513 0.20100002 0.40500006 0.4370001 0.7330003 0.19300002 0.30099997 0.297 0.441 0.40099993 0.297 0.30099997 0.19300002 0.7330003 0.397 0.40500003 0.20100002 0.47299993 0.481 0.40899992 0.6450002 0.5730001 0.5890001 0.30499998 0.48099992 0.517 0.29299998 0.39300004 0.6090002 0.61300015 0.4450001 0.4569999 0.513 0.48099992 0.61300015 0.6090002 0.5810001 0.34899998 0.4849999 0.55700004 0.37299997 0.47300008 0.68900025 0.65300024 0.40900004 0.4929999 0.4929999 0.517 0.58500016 0.6210002 0.80100024 0.20900002 0.34099996 0.36099994 0.40099993 0.19300002 0.40900004 0.41300005 0.8970003 0.85700023 0.41300005 0.40900004 0.19300002 0.7610003 0.6210002 0.58500016 0.40900004 0.65300024 0.68900025 0.47300005 0.5810001 0.64900017 0.61300015 0.40500003 0.61300015 0.64900017 0.39300004 0.549 0.61300015 0.6450002 0.20100002 0.40500006 0.4370001 0.7330003 0.85700023 0.20900002 0.27699995 0.20900002 0.8970003 0.27699995 0.27699995 0.27699995 0.8890003 0.060500003 0.056500003 0.056500003 0.060500003 0.056500003 0.060500003 0.060500003 0.056500003 0.1365 0.1365 0.14450002 0.14450002 0.4924999 0.7765002 0.54050004 0.6005002 0.08450001 0.7405002 0.6005001 0.10450001 0.4885 0.08050001 0.10050001 0.47649992 0.6085001 0.072500005 0.11250001 0.6685002 0.076500006 0.54050004 0.48449987 0.10450001 0.48449987 0.064500004 0.076500006 0.54050004 0.072500005 0.6685002 0.6085001 0.072500005 0.060500003 0.47649992 0.52849996 0.08050001 0.6005001 0.064500004 0.08450001 0.7805003 0.8325002 0.47650012 0.50450015 0.14050001 0.36850005 0.57250005 0.40050006 0.1965 0.09650001 0.29650003 0.39650005 0.1645 0.068500005 0.12450001 0.18450001 0.14850001 0.19250003 0.32849997 0.25649998 0.064500004 0.13250001 0.30849993 0.24049994 0.056500003 0.12850001 0.33649996 0.4084999 0.24449995 0.47250012 0.7725003 0.6725001 0.43650013 0.12850001 0.21249995 0.1605 0.46050012 0.3605001 0.064500004 0.1645 0.42850012 0.3325001 0.15650001 0.21650001 0.18050002 0.22450003 0.12050001 0.0485 0.30450004 0.37250006 0.14050001 0.072500005 0.25649998 0.32849997 0.12850001 0.20049994 0.4124999 0.46450013 0.66850007 0.8725003 0.33249998 0.124500014 0.20449995 0.1565 0.38049996 0.28049994 0.064500004 0.1645 0.35649997 0.26049998 0.12450001 0.18450001 0.14850001 0.19250003 0.13650002 0.064500004 0.29650003 0.36450005 0.124500014 0.056500003 0.30050004 0.37250006 0.14450002 0.21649994 0.6125001 0.13650002 0.43650013 0.33649996 0.7405002 0.43250012 0.14050001 0.076500006 0.3765001 0.6045002 0.30850005 0.10450001 0.3685001 0.56850016 0.39250004 0.16050002 0.35249996 0.16050002 0.056500003 0.23249993 0.4885 0.30450004 0.072500005 0.28049996 0.46449992 0.30049998 0.10050001 0.12850001 0.34049997 0.36450005 0.12850001 0.17250001 0.43250012 0.6965002 0.36850005 0.3405001 0.12050001 0.34850004 0.6085001 0.40450013 0.09250001 0.29250002 0.4245 0.19249998 0.38449994 0.19249998 0.27249995 0.4484999 0.24449994 0.060500003 0.29250002 0.50049996 0.27249995 0.108500004 0.31649995 0.34449995 0.17650002 0.57250005 0.21649995 0.24449995 0.14450002 0.37250006 0.8325002 0.30050004 0.09650001 0.16450001 0.36450005 0.29650003 0.064500004 0.13650002 0.19250003 0.14850001 0.18450001 0.12450001 0.26049995 0.35649997 0.16450001 0.064500004 0.24049993 0.34049994 0.15650001 0.12450001 0.33249995 0.66850007 0.50450015 0.39650005 0.1605 0.2045 0.072500005 0.3365001 0.29650003 0.63650024 0.41650012 0.108500004 0.3685001 0.6685002 0.3565001 0.060500003 0.19249998 0.45650005 0.17649998 0.4325 0.5125 0.28049996 0.076500006 0.26049995 0.4925 0.29250002 0.064500004 0.27649996 0.48449987 0.27249995 0.10450001 0.1565 0.4245001 0.36849993 0.3365001 0.068500005 0.056500003 0.3685001 0.6765002 0.3685001 0.060500003 0.3605001 0.5925001 0.29650003 0.12450001 0.3885001 0.108500004 0.36450005 0.30450004 0.072500005 0.27649996 0.46049994 0.25249997 0.052500002 0.26449996 0.47649992 0.27249995 0.060500003 0.26849994 0.060500003 0.3285001 0.27249995 0.5645001 0.29650003 0.12850001 0.060500003 0.3685001 0.6325002 0.32450008 0.10450001 0.33650002 0.59650016 0.4245001 0.11250001 0.32449996 0.12050001 0.060500003 0.29250002 0.4965 0.26849997 0.060500003 0.26849994 0.4804999 0.31249997 0.108500004 0.13250001 0.34049997 0.29650003 0.064500004 0.060500003 0.30050004 0.56850016 0.36450005 0.3325001 0.056500003 0.32050008 0.5925002 0.3725001 0.10450001 0.3645001 0.4565001 0.14450002 0.35649997 0.15250002 0.22849996 0.4605 0.29250002 0.064500004 0.26849997 0.47649992 0.27249995 0.10450001 0.30849996 0.33249998 0.12850001 0.39250004 0.1605 0.1565 0.060500003 0.3285001 0.29250002 0.59650016 0.32050008 0.052500002 0.32450008 0.6325002 0.3645001 0.056500003 0.14850001 0.38050002 0.14850001 0.35249996 0.42849994 0.22049996 0.052500002 0.26449996 0.4684999 0.26449996 0.060500003 0.26849994 0.4724999 0.26049995 0.056500003 0.1565 0.39650005 0.39650005 0.29650003 0.060500003 0.056500003 0.3285001 0.5925002 0.32450008 0.052500002 0.3605001 0.6685002 0.3605001 0.12050001 0.35250002 0.12050001 0.32449996 0.25649995 0.0485 0.22449996 0.4364999 0.26449996 0.060500003 0.22849996 0.4364999 0.26449993 0.052500002 0.29650003 0.056500003 0.29650003 0.29650003 0.5325 0.29650003 0.124500014 0.064500004 0.3285001 0.59650016 0.32450008 0.0485 0.35650012 0.6285002 0.3885001 0.12050001 0.28849995 0.12050001 0.052500002 0.25649995 0.43249992 0.22849996 0.056500003 0.26049995 0.42849994 0.22449997 0.052500002 0.12050001 0.36450005 0.12450001 0.12050001 0.12450001 0.35650003 0.38850003 0.19250003 0.15650001 0.12450001 0.3925001 0.42850012 0.1525 0.116500005 0.3885001 0.6765002 0.40850013 0.5765001 0.40850013 0.12050001 0.32449996 0.36049998 0.15650001 0.12050001 0.32449996 0.35649997 0.15250002 0.12050001 0.18850002 0.19250003 0.19250003 0.18850002 0.19250003 0.12050001 0.15250002 0.15650001 0.39250004 0.36050004 0.12450001 0.1605 0.4245001 0.3885001 0.116500005 0.40450016 0.7125002 0.40450016 0.5805001 0.29249996 0.12050001 0.15650001 0.32449996 0.28849995 0.116500005 0.14850001 0.39250004 0.36050004 0.15250002 0.15650001 0.15650001 0.15250002 0.15650001 0.3205 0.3525 0.19250003 0.14850001 0.11650001 0.28849998 0.32449996 0.1965 0.16050002 0.29249996 0.5805001 0.40450013 0.7125002 0.40450013 0.11650001 0.3485 0.38450003 0.1605 0.12450001 0.36050004 0.39250004 0.19250003 0.16050002 0.18850002 0.19250003 0.19250003 0.18850002 0.19250003 0.12050001 0.15250002 0.124500014 0.35649997 0.32449996 0.12050001 0.1565 0.40050006 0.36450005 0.12050001 0.40850013 0.5765001 0.40850013 0.6765002 0.3885001 0.11650001 0.1525 0.42850012 0.3925001 0.12450001 0.15650001 0.42850012 0.3965001 0.12050001 0.124500014 0.32449996 0.12050001 0.16450001 0.052500002 0.22449996 0.25649998 0.42849994 0.30049998 0.09650001 0.22849995 0.4725 0.29650006 0.052500002 0.12050001 0.28849998 0.12050001 0.3885001 0.6285002 0.3565001 0.0485 0.3245001 0.5565001 0.2885 0.064500004 0.3365001 0.5725001 0.29650003 0.09650001 0.25649998 0.052500002 0.09650001 0.22449996 0.39649993 0.35649997 0.22849996 0.1005 0.30449995 0.4364999 0.26449996 0.08850001 0.25649998 0.32449996 0.12050001 0.35250002 0.12050001 0.3605001 0.6285002 0.3205001 0.052500002 0.2845 0.5525001 0.3285001 0.1005 0.33650005 0.39650005 0.1965 0.056500003 0.26049995 0.3325001 0.43249992 0.22849996 0.15650001 0.060500003 0.30450004 0.5085 0.26449996 0.0925 0.26049995 0.42849994 0.35249996 0.14850001 0.38050002 0.14850001 0.056500003 0.32450008 0.5925002 0.32450008 0.052500002 0.3205001 0.59650016 0.3685001 0.1005 0.1605 0.43250012 0.12850001 0.33249998 0.40450013 0.26849997 0.064500004 0.060500003 0.27249995 0.5165 0.30850005 0.064500004 0.29250002 0.4605 0.22849996 0.15250002 0.35649997 0.14450002 0.4565001 0.3645001 0.064500004 0.3325001 0.5925002 0.3205001 0.056500003 0.3325001 0.56850016 0.30050004 0.064500004 0.3365001 0.30049998 0.13250001 0.1685 0.068500005 0.27249995 0.23249996 0.4804999 0.30849993 0.1005 0.26849997 0.4965 0.29250002 0.060500003 0.12050001 0.32449996 0.11250001 0.4245001 0.59650016 0.29650003 0.064500004 0.32450008 0.5925002 0.3285001 0.060500003 0.29650003 0.5645001 0.3285001 0.1005 0.22849995 0.060500003 0.09650001 0.27249995 0.47649992 0.32849997 0.26449996 0.09250001 0.29249996 0.46049994 0.27649996 0.072500005 0.30450004 0.36450005 0.10850001 0.3885001 0.12450001 0.29650003 0.5925001 0.3605001 0.060500003 0.3285001 0.63650024 0.3685001 0.068500005 0.33650008 0.4245001 0.1965 0.064500004 0.27249995 0.29650003 0.48449987 0.27649996 0.16450001 0.064500004 0.29250002 0.4925 0.26049998 0.076500006 0.28049996 0.5125 0.4325 0.17649996 0.45650005 0.19249997 0.060500003 0.35650012 0.6685002 0.3685001 0.068500005 0.37650013 0.63650024 0.33650008 0.072500005 0.1605 0.39650005 0.13650002 0.34449995 0.36850005 0.27649993 0.068500005 0.13250001 0.27249995 0.50049996 0.29250002 0.060500003 0.28449994 0.48849988 0.27249995 ...)</t>
  </si>
  <si>
    <t>20141001155001-1750</t>
  </si>
  <si>
    <t>(8 6 6 6 6 6 6 6 6 8 8 8 8 8 8 8 8 8 8 8 8 8 8 8 8 6 6 6 6 6 6 4 4 4 4 4 4 4 4 4 4 4 4 4 4 4 4 4 4 4 4 4 4 4 4 4 4 4 4 4 4 4 4 4 4 4 4 4 4 4 4 4 4 3 3 3 3 3 3 3 3 3 3 3 3 3 3 3 3)</t>
  </si>
  <si>
    <t>(1.0215002 0.6210002 0.6210002 0.6170001 0.397 0.393 0.6850002 0.6170001 0.413 0.45749998 0.6175 0.6415 0.98150015 0.95350015 0.4615 0.5775 0.6415 0.6055 0.9855002 0.45749998 0.5775 0.6135 0.6055 1.0215002 0.45749998 0.42900002 0.6810001 0.413 0.6850002 0.6810001 0.445 0.33249998 0.6045002 0.5245001 0.5005001 0.4245 0.40049997 0.32849997 0.46450007 0.5285001 0.6645001 0.6005001 0.46450007 0.5005001 0.3645 0.5005001 0.6365001 0.40049997 0.5365001 0.40049997 0.5365001 0.36049998 0.49650007 0.5005001 0.66050017 0.33249998 0.49250007 0.40049997 0.5605 0.46850005 0.6285001 0.4245 0.43249997 0.49250007 0.5005001 0.6365001 0.46450007 0.46850008 0.29649997 0.5365001 0.3645 0.6045002 0.43250006 0.14449999 0.2085 0.18449998 0.34450006 0.31650007 0.14849998 0.2085 0.21649998 0.21649998 0.28450006 0.14849998 0.1765 0.1725 0.18449998 0.32050008 0.14849998)</t>
  </si>
  <si>
    <t>20141001155641-3160</t>
  </si>
  <si>
    <t>(0.41699997 0.42099994 0.46099997 0.45299995 0.41699997 0.6895 0.60949993 0.6095 0.6095 0.6895 0.61349994 0.60949993 0.61349994 0.6895 0.45299995 0.42099994 0.44849995 0.44849995 0.44849995 0.40449995 0.40449995 0.36049998 0.36849996 0.40849996 0.40849996 0.44849995 0.22449997 0.21649998 0.18449998 0.18449998 0.22449997 0.22449997 0.21649998 0.22449997 0.22449997 0.22449997 0.22449997 0.22449997 0.22449997 0.18449998 0.22449997 0.18449998 0.21649998 0.18049999 0.22449997 0.18049999 0.22449997 0.22449997 0.18449998 0.22449997 0.18449998 0.21649998 0.18049999 0.22449997 0.18049999 0.22449997)</t>
  </si>
  <si>
    <t>20141001154947-1669</t>
  </si>
  <si>
    <t>(3 3 3 4 4 4 4 3 3 3 3 3 3 3 3 3 3 3 3 3 3 3 3 3 3)</t>
  </si>
  <si>
    <t>(0.052500006 0.032500003 0.052500006 0.0325 0.08450001 0.0325 0.08450001 0.032500003 0.0165 0.0165 0.052500006 0.032500003 0.032500003 0.032500003 0.052500006 0.052500006 0.052500006 0.052500006 0.052500006 0.052500006 0.052500006 0.0165 0.0165 0.032500003 0.052500006)</t>
  </si>
  <si>
    <t>20141001155224-2306</t>
  </si>
  <si>
    <t>20141001155635-3095</t>
  </si>
  <si>
    <t>20141001155003-1758</t>
  </si>
  <si>
    <t>(3 3 3 3 6 8 8 8 8 4 4 3 3 3 3 3 3 3 3 3 3 3 3 3 3 3 3 3 3 3 3 3 3 3 3 3)</t>
  </si>
  <si>
    <t>(0.08450001 0.048500005 0.048500005 0.048500005 0.21300001 0.18550003 0.2615 0.18550001 0.18150002 0.13250001 0.20450002 0.120500006 0.048500005 0.044500005 0.048500005 0.08450001 0.08050001 0.08050001 0.120500006 0.08450001 0.048500005 0.044500005 0.044500005 0.048500005 0.048500005 0.044500005 0.044500005 0.048500005 0.048500005 0.044500005 0.048500005 0.08450001 0.08050001 0.08050001 0.120500006 0.08450001)</t>
  </si>
  <si>
    <t>20141001155109-1954</t>
  </si>
  <si>
    <t>20141001155655-3263</t>
  </si>
  <si>
    <t>20141001155829-3917</t>
  </si>
  <si>
    <t>20141001155507-2822</t>
  </si>
  <si>
    <t>(0.7335 0.7335 0.34499997 0.40499997 0.10100001 0.10100001 0.37299997 0.34499997 0.10100001 0.10100001 0.37699997 0.30899996 0.10100001 0.10100001 0.30899996 0.37699997 0.10100001 0.10100001 0.10100001 0.105000004 0.30899996 0.40499997 0.105000004 0.10100001 0.37299997 0.30899996 0.10100001 0.10100001 0.37299997 0.30899996 0.10100001 0.10100001 0.30899996 0.37299997 0.16849998 0.2645 0.064500004 0.09650001 0.23249999 0.16849998 0.09650001 0.064500004 0.064500004 0.09650001 0.16849998 0.2645 0.09650001 0.064500004 0.23249999 0.16849998 0.42099994 0.42099994 0.413 0.413 0.37299997 0.37299997 0.34499997 0.34499997 0.62549996 0.47349995 0.2855 0.45349997 0.47349995 0.2855 0.56549996 0.61349994 0.2815 0.53349996 0.61349994 0.2895 0.39349997 0.49349996 0.5734999 0.38949996 0.49349996 0.5734999 0.49749994 0.49349996 0.38549998 0.49749994 0.49349996 0.3895 0.32549998 0.45749998 0.48949996 0.3175 0.45749998 0.48949996 0.32149997 0.31350002 0.48949996 0.32149997 0.31350002 0.45749998 0.5295 0.3575 0.3575 0.49749997 0.35349998 0.3215 0.5295 0.35349998 0.3215 0.56949997 0.45749998 0.3175 0.56949997 0.45749998 0.32549998 0.3575 0.56549996 0.41749996 0.34949997 0.56549996 0.41749996 0.4935 0.56549996 0.30949998 0.4935 0.56549996 0.31350002 0.3215 0.49749997 0.5655 0.3175 0.49749997 0.59749997 0.32549998 0.39749998 0.4895 0.32549998 0.39749998 0.6615 0.3535 0.7335 0.18950002 0.35349998 0.18950002 0.7335 0.024500001 0.0325 0.028500002 0.0285 0.0285 0.0205 0.0205 0.028500002 0.0325 0.024500001 0.0325 0.024500001 0.0325 0.0285 0.0325 0.0285 0.34049994 0.40049997 0.09650001 0.09650001 0.36849996 0.34049994 0.09650001 0.09650001 0.37249994 0.30449995 0.09650001 0.09650001 0.30449995 0.37249994 0.09650001 0.09650001 0.09650001 0.10050001 0.30449995 0.40049997 0.10050001 0.09650001 0.36849996 0.30449995 0.09650001 0.09650001 0.36849996 0.30449995 0.09650001 0.09650001 0.30449995 0.36849996 0.0285 0.40849996 0.3365 0.0285 0.0285 0.40849996 0.3365 0.0285 0.40849996 0.024500001 0.024500001 0.40049997 0.40849996 0.024500001 0.024500001 0.40049997 0.36049998 0.032500003 0.032500003 0.36049998 0.36049998 0.032500003 0.032500003 0.36049998 0.072500005 0.33249998 0.33249998 0.0325 0.072500005 0.33249998 0.33249998 0.0325 0.0165 0.0165 0.15249997 0.15249997 0.0205 0.0205 0.22049998 0.22049998 0.2445 0.08450001 0.048500005 0.048500005 0.0165 0.048500005 0.048500005 0.0165 0.0165 0.0165 0.0165 0.0165 0.08450001 0.2445 0.0165 0.0165 0.048500005 0.0165 0.0165 0.048500005 0.048500005 0.048500005 0.048500005 0.048500005 0.14449999 0.2445 0.048500005 0.048500005 0.0165 0.044500005 0.0165 0.0165 0.108500004 0.048500005 0.048500005 0.0165 0.044500005 0.0165 0.0165 0.08450001 0.048500005 0.21649998 0.048500005 0.18849997 0.0165 0.116500005 0.048500005 0.0085 0.18449998 0.048500005 0.18849997 0.0165 0.116500005 0.048500005 0.0165 0.044500005 0.0085 0.14449999 0.0125 0.22049998 0.0125 0.112500004 0.040500004 0.0085 0.14449999 0.0125 0.22049998 0.0125 0.112500004 0.0125 0.0165 0.15249997 0.048500005 0.18849997 0.0125 0.18049999 0.048500005 0.040500004 0.15249997 0.048500005 0.18849997 0.0125 0.18049999 0.048500005 0.048500005 0.048500005 0.048500005 0.18449998 0.048500005 0.14449999 0.0085 0.15249997 0.040500004 0.048500005 0.18449998 0.048500005 0.14449999 0.0085 0.15249997 0.0165 0.0125 0.112500004 0.0085 0.14449999 0.0085 0.14449999 0.0085 0.040500004 0.112500004 0.0085 0.14449999 0.0085 0.14449999 0.0085 0.044500005 0.0165 0.048500005 0.15249997 0.048500005 0.112500004 0.0085 0.18449998 0.0085 0.048500005 0.15249997 0.048500005 0.112500004 0.0085 0.18449998 0.048500005 0.112500004 0.0125 0.044500005 0.044500005 0.044500005 0.044500005 0.0125 0.14449999 0.0125 0.044500005 0.044500005 0.044500005 0.044500005 0.0125 0.112500004 0.048500005 0.18449998 0.048500005 0.15249997 0.0085 0.112500004 0.048500005 0.0085 0.18449998 0.048500005 0.15249997 0.0085 0.112500004 0.048500005 0.0165 0.048500005 0.048500005 0.18449998 0.048500005 0.14449999 0.0085 0.15249997 0.040500004 0.048500005 0.18449998 0.048500005 0.14449999 0.0085 0.15249997 0.0165 0.0165 0.15249997 0.048500005 0.18449998 0.0085 0.14449999 0.048500005 0.040500004 0.15249997 0.048500005 0.18449998 0.0085 0.14449999 0.048500005 0.048500005 0.044500005 0.0085 0.14449999 0.0125 0.18049999 0.0125 0.112500004 0.040500004 0.0085 0.14449999 0.0125 0.18049999 0.0125 0.112500004 0.0125 0.0125 0.112500004 0.0085 0.18049999 0.0205 0.18049999 0.0085 0.040500004 0.112500004 0.0085 0.18049999 0.0205 0.18049999 0.0085 0.044500005 0.0165 0.048500005 0.15249997 0.052500006 0.15249997 0.0125 0.18449998 0.0085 0.048500005 0.15249997 0.052500006 0.15249997 0.0125 0.21649998 0.048500005 0.08450001 0.0165 0.0165 0.048500005 0.0125 0.048500005 0.048500005 0.108500004 0.0165 0.0165 0.048500005 0.0125 0.048500005 0.048500005 0.2445 0.2445 0.048500005 0.048500005 0.0165 0.044500005 0.0165 0.0165 0.048500005 0.048500005 0.0165 0.044500005 0.0165 0.0165 0.08450001 0.048500005 0.21649998 0.048500005 0.18849997 0.0165 0.116500005 0.048500005 0.18449998 0.048500005 0.18849997 0.0165 0.116500005 0.048500005 0.0165 0.044500005 0.0085 0.14449999 0.0125 0.22049998 0.0125 0.112500004 0.0085 0.14449999 0.0125 0.22049998 0.0125 0.112500004 0.0125 0.0165 0.15249997 0.048500005 0.18849997 0.0125 0.18049999 0.048500005 0.15249997 0.048500005 0.18849997 0.0125 0.18049999 0.048500005 0.048500005 0.048500005 0.048500005 0.18449998 0.048500005 0.14449999 0.0085 0.15249997 0.048500005 0.18449998 0.048500005 0.14449999 0.0085 0.15249997 0.0165 0.0125 0.112500004 0.0085 0.14449999 0.0085 0.14449999 0.0085 0.112500004 0.0085 0.14449999 0.0085 0.14449999 0.0085 0.044500005 0.0165 0.048500005 0.15249997 0.048500005 0.112500004 0.0085 0.18449998 0.048500005 0.15249997 0.048500005 0.112500004 0.0085 0.18449998 0.048500005 0.112500004 0.0125 0.044500005 0.044500005 0.044500005 0.044500005 0.0125 0.0125 0.044500005 0.044500005 0.044500005 0.044500005 0.0125 0.112500004 0.048500005 0.18449998 0.048500005 0.15249997 0.0085 0.112500004 0.048500005 0.18449998 0.048500005 0.15249997 0.0085 0.112500004 0.048500005 0.0165 0.048500005 0.048500005 0.18449998 0.048500005 0.14449999 0.0085 0.15249997 0.048500005 0.18449998 0.048500005 0.14449999 0.0085 0.15249997 0.0165 0.0165 0.15249997 0.048500005 0.18449998 0.0085 0.14449999 0.048500005 0.15249997 0.048500005 0.18449998 0.0085 0.14449999 0.048500005 0.048500005 0.044500005 0.0085 0.14449999 0.0125 0.18049999 0.0125 0.112500004 0.0085 0.14449999 0.0125 0.18049999 0.0125 0.112500004 0.0125 0.0125 0.112500004 0.0085 0.18049999 0.0205 0.18049999 0.0085 0.112500004 0.0085 0.18049999 0.0205 0.18049999 0.0085 0.044500005 0.0165 0.048500005 0.15249997 0.052500006 0.15249997 0.0125 0.18449998 0.048500005 0.15249997 0.052500006 0.15249997 0.0125 0.21649998 0.048500005 0.08450001 0.0165 0.0165 0.048500005 0.0125 0.048500005 0.048500005 0.0165 0.0165 0.048500005 0.0125 0.048500005 0.048500005 0.2445)</t>
  </si>
  <si>
    <t>20141001155728-3501</t>
  </si>
  <si>
    <t>(0.5435 0.48000002 0.47100002 0.049000002)</t>
  </si>
  <si>
    <t>(0.37299997 0.4615 0.5295 0.46949995 0.5295 0.46949995 0.4615 0.46949995 0.4615 0.5255 0.36049998 0.30449995 0.15249997 0.14849998 0.14849998 0.15249997 0.15249997 0.15249997 0.14849998 0.14849998 0.14849998 0.14449999 0.15249997 0.15249997 0.18049999 0.14849998 0.18049999 0.15249997 0.14849998 0.14849998 0.14449999 0.15249997 0.15249997 0.18049999 0.14849998 0.18049999 0.15249997)</t>
  </si>
  <si>
    <t>20141001160034-4854</t>
  </si>
  <si>
    <t>20141001155713-3401</t>
  </si>
  <si>
    <t>(0.5730001 0.5730001 0.53300005 0.84150016 0.46149996 0.4615 0.4615 0.84150016 0.46149996 0.46149996 0.4615 0.8455001 0.56500006 0.56500006 0.5565001 0.4165 0.4165 0.52050006 0.54850006 0.44050008 0.44050008 0.5565001 0.26450002 0.2565 0.15249997 0.15249997 0.29250008 0.26450002 0.26450002 0.2565 0.29250008 0.29250008 0.15249997 0.14449999 0.15249997 0.2565 0.14849998 0.14449999 0.14849998 0.26450002 0.29250008 0.15249997 0.14449999 0.15249997 0.2565 0.14849998 0.14449999 0.14849998 0.26450002)</t>
  </si>
  <si>
    <t>20141001155426-2780</t>
  </si>
  <si>
    <t>20141001155346-2723</t>
  </si>
  <si>
    <t>(6 6 6 6 6 8 8 8 8 8 8 8 8 8 6 6 4 4 4 4 4 4 4 4 3 3 3 3 3 3 3 3 3 3 3 3 3 3 3 3 3 3 3 3 3 3)</t>
  </si>
  <si>
    <t>(0.76150006 0.6125)</t>
  </si>
  <si>
    <t>(0.37699997 0.477 0.413 0.513 0.513 0.7415 0.52949995 0.6015 0.59749997 0.7415 0.53349996 0.53349996 0.59749997 0.73749995 0.401 0.477 0.3645 0.43249997 0.4285 0.4965 0.46449998 0.3645 0.40449995 0.46449998 0.18849997 0.21249999 0.18449998 0.18849997 0.21649998 0.18449998 0.1765 0.21249999 0.24849999 0.14849998 0.18049999 0.18849997 0.24849999 0.21649998 0.18449998 0.1765 0.21249999 0.24849999 0.14849998 0.18049999 0.18849997 0.24849999)</t>
  </si>
  <si>
    <t>20141001155123-2029</t>
  </si>
  <si>
    <t>20141001154912-1470</t>
  </si>
  <si>
    <t>20141001154921-1548</t>
  </si>
  <si>
    <t>20141001160112-5008</t>
  </si>
  <si>
    <t>20141001155930-4493</t>
  </si>
  <si>
    <t>20141001155258-2437</t>
  </si>
  <si>
    <t>20141001155014-1792</t>
  </si>
  <si>
    <t>20141001155320-2526</t>
  </si>
  <si>
    <t>20141001155612-2909</t>
  </si>
  <si>
    <t>20141001155947-4631</t>
  </si>
  <si>
    <t>20141001155901-4198</t>
  </si>
  <si>
    <t>(GlyphFn Object-1057 User-Drawn-Sketch-Layer-175)</t>
  </si>
  <si>
    <t>20141001155649-3217</t>
  </si>
  <si>
    <t>20141001155955-4664</t>
  </si>
  <si>
    <t>(0.028500002 0.024500001 0.028500002 0.024500001 0.052500002 0.052500002 0.0165 0.052500002 0.024500001 0.0085 0.0085 0.028500002 0.028500002)</t>
  </si>
  <si>
    <t>20141001155124-2040</t>
  </si>
  <si>
    <t>20141001154742-1215</t>
  </si>
  <si>
    <t>(GlyphFn Object-12 User-Drawn-Sketch-Layer-7)</t>
  </si>
  <si>
    <t>20141001155749-3628</t>
  </si>
  <si>
    <t>(0.072500005 0.056500003 0.08050001 0.072500005 0.040500004 0.040500004 0.024500001 0.028500002 0.040500004 0.040500004 0.0205 0.024500001 0.0205 0.032500003 0.028500002 0.028500002 0.040500004 0.032500003 0.028500002 0.040500004 0.024500001 0.024500001 0.040500004 0.040500004 0.0205 0.024500001 0.024500001 0.028500002 0.040500004 0.0205 0.032500003 0.028500002 0.040500004 0.028500002 0.032500003 0.0205 0.040500004 0.028500002 0.024500001 0.024500001 0.0205 0.040500004 0.0205 0.032500003 0.028500002 0.040500004 0.0205 0.024500001 0.024500001 0.028500002 0.040500004 0.028500002 0.032500003 0.0205 0.024500001 0.0205 0.040500004 0.040500004 0.028500002 0.024500001)</t>
  </si>
  <si>
    <t>20141001160014-4695</t>
  </si>
  <si>
    <t>(4 4 4 4 4 4 4 4 4 4 4 4 4 4 3 3 3 3 3 3 3 3 3 3 3 3 3 3 3 3 3 3 3 3 3 3 3 3 3 3 3 3 3 3 3 3)</t>
  </si>
  <si>
    <t>(0.09650001 0.09650001)</t>
  </si>
  <si>
    <t>(0.056500003 0.056500003 0.060500003 0.060500003 0.060500003 0.060500003 0.0325 0.060500003 0.0325 0.060500003 0.0325 0.060500003 0.0325 0.060500003 0.028500002 0.028500002 0.028500002 0.028500002 0.032500003 0.032500003 0.0165 0.0165 0.0165 0.028500002 0.028500002 0.0165 0.028500002 0.028500002 0.032500003 0.0165 0.0165 0.0165 0.028500002 0.028500002 0.0165 0.028500002 0.028500002 0.032500003 0.0165 0.0165 0.0165 0.028500002 0.028500002 0.0165 0.028500002 0.028500002)</t>
  </si>
  <si>
    <t>20141001155739-3586</t>
  </si>
  <si>
    <t>(GlyphFn Object-1000 User-Drawn-Sketch-Layer-167)</t>
  </si>
  <si>
    <t>(GlyphFn Object-1009 User-Drawn-Sketch-Layer-167)</t>
  </si>
  <si>
    <t>20141001154832-1364</t>
  </si>
  <si>
    <t>20141001155343-2691</t>
  </si>
  <si>
    <t>(0.5890001 0.5890001 0.5890001 0.5890001 0.45749998 0.88950026 0.5255 0.5295 0.45749998 0.88950026 0.88950026 0.5295 0.45749998 0.58500016 0.37299997 0.58500016 0.5725001 0.46850008 0.43650007 0.5725001 0.43250006 0.56850016 0.5725001 0.43250006 0.28850007 0.18049999 0.28450006 0.14449999 0.28450006 0.18049999 0.14849998 0.14849998 0.28450006 0.28850007 0.18049999 0.14849998 0.14449999 0.28450006 0.18049999 0.14849998 0.14849998 0.28450006 0.28850007 0.18049999 0.14849998)</t>
  </si>
  <si>
    <t>20141001160053-4881</t>
  </si>
  <si>
    <t>20141001160054-4898</t>
  </si>
  <si>
    <t>20141001155248-2403</t>
  </si>
  <si>
    <t>20141001155154-2192</t>
  </si>
  <si>
    <t>(3 3 3 3 4 4 4 4 3 3 3 3 3 3 3 3 3 3 3 3 3 3 3 3 3 3 3)</t>
  </si>
  <si>
    <t>(0.048500005 0.040500004 0.048500005 0.040500004 0.0365 0.08850001 0.0365 0.08850001 0.040500004 0.0205 0.0165 0.048500005 0.040500004 0.0205 0.040500004 0.040500004 0.040500004 0.048500005 0.048500005 0.048500005 0.048500005 0.048500005 0.048500005 0.0165 0.0205 0.040500004 0.048500005)</t>
  </si>
  <si>
    <t>20141001155750-3631</t>
  </si>
  <si>
    <t>20141001155813-3812</t>
  </si>
  <si>
    <t>20141001155054-1926</t>
  </si>
  <si>
    <t>20141001155428-2784</t>
  </si>
  <si>
    <t>20141001154913-1478</t>
  </si>
  <si>
    <t>20141001155807-3731</t>
  </si>
  <si>
    <t>(0.45349997 0.45349997 0.46549994 0.46549994 0.45349997 0.45349997 0.45349997 0.46549994 0.45349997 0.14849998 0.14849998 0.15249997 0.14849998 0.14849998 0.15249997 0.14449999 0.14449999 0.14849998 0.15249997 0.14849998 0.14449999 0.14849998 0.14849998 0.14449999 0.14449999 0.14449999 0.14849998 0.15249997 0.14849998 0.14449999 0.14849998 0.14849998 0.14449999)</t>
  </si>
  <si>
    <t>20141001155339-2638</t>
  </si>
  <si>
    <t>20141001155900-4196</t>
  </si>
  <si>
    <t>(0.052500006 0.032500003 0.052500006 0.08450001 0.024500001 0.08450001 0.032500003 0.0125 0.0125 0.052500006 0.032500003 0.032500003 0.032500003 0.052500006 0.052500006 0.052500006 0.052500006 0.052500006 0.052500006 0.052500006 0.0125 0.0125 0.032500003 0.052500006)</t>
  </si>
  <si>
    <t>20141001155346-2725</t>
  </si>
  <si>
    <t>(0.44949996 0.45349997 0.45349997 0.45349997 0.45349997 0.44949996 0.45349997 0.44949996 0.45349997 0.14849998 0.14849998 0.14449999 0.14849998 0.14449999 0.14449999 0.14449999 0.14449999 0.14449999 0.14849998 0.14449999 0.14449999 0.14849998 0.14449999 0.14449999 0.14449999 0.14449999 0.14449999 0.14849998 0.14449999)</t>
  </si>
  <si>
    <t>20141001160057-4938</t>
  </si>
  <si>
    <t>20141001155830-3941</t>
  </si>
  <si>
    <t>(6 6 6 6 6 8 8 8 8 8 8 8 8 8 6 6 6 6 6 4 4 4 4 4 4 4 4 4 4 3 3 3 3 3 3 3 3 3 3 3 3 3 3 3 3 3 3 3 3 3 3)</t>
  </si>
  <si>
    <t>(0.76250005 0.68450004 0.68450004)</t>
  </si>
  <si>
    <t>(0.473 0.445 0.481 0.445 0.51699996 0.7415 0.6735 0.6695 0.6735 0.7415 0.6655 0.6695 0.66550004 0.73749995 0.477 0.481 0.481 0.51699996 0.481 0.50450003 0.50049996 0.36049998 0.4325 0.4325 0.50450003 0.4245 0.4645 0.4645 0.50450003 0.24849999 0.2525 0.2525 0.21249999 0.21249999 0.21249999 0.18049999 0.21249999 0.2525 0.2525 0.18049999 0.2525 0.24849999 0.21249999 0.21249999 0.18049999 0.21249999 0.2525 0.2525 0.18049999 0.2525 0.24849999)</t>
  </si>
  <si>
    <t>20141001155109-1961</t>
  </si>
  <si>
    <t>20141001154914-1498</t>
  </si>
  <si>
    <t>20141001154906-1448</t>
  </si>
  <si>
    <t>20141001160032-4814</t>
  </si>
  <si>
    <t>20141001160035-4865</t>
  </si>
  <si>
    <t>20141001155649-3211</t>
  </si>
  <si>
    <t>20141001155829-3928</t>
  </si>
  <si>
    <t>20141001155317-2493</t>
  </si>
  <si>
    <t>20141001155136-2092</t>
  </si>
  <si>
    <t>(3 3 3 3 3 3 4 4 4 4 4 3 3 3 3 3 3 3 3 3 3 3 3 3 3 3 3 3 3)</t>
  </si>
  <si>
    <t>(0.056500006 0.040500004 0.040500004 0.0205 0.0205 0.056500006 0.0405 0.09650001 0.0405 0.09650001 0.09650001 0.040500004 0.0205 0.0205 0.056500006 0.040500004 0.040500004 0.040500004 0.056500006 0.056500006 0.056500006 0.056500006 0.056500006 0.056500006 0.056500006 0.0205 0.0205 0.040500004 0.056500006)</t>
  </si>
  <si>
    <t>20141001155751-3634</t>
  </si>
  <si>
    <t>(0.064500004 0.056500003 0.076500006 0.040500004 0.040500004 0.040500004 0.024500001 0.0205 0.024500001 0.036500003 0.028500002 0.0205 0.028500002 0.028500002 0.024500001 0.040500004 0.036500003 0.024500001 0.040500004 0.028500002 0.036500003 0.024500001 0.0205 0.024500001 0.040500004 0.028500002 0.028500002 0.0205 0.024500001 0.036500003 0.028500002 0.040500004 0.024500001 0.0205 0.0205 0.028500002 0.028500002 0.0205 0.028500002 0.028500002 0.040500004 0.024500001 0.0205 0.024500001 0.036500003 0.028500002 0.028500002 0.028500002 0.036500003 0.028500002 0.028500002 0.028500002 0.0205 0.028500002 0.036500003 0.024500001 0.0205 0.024500001 0.040500004)</t>
  </si>
  <si>
    <t>20141001155123-2024</t>
  </si>
  <si>
    <t>20141001155922-4391</t>
  </si>
  <si>
    <t>20141001155647-3179</t>
  </si>
  <si>
    <t>20141001155337-2620</t>
  </si>
  <si>
    <t>20141001155111-1982</t>
  </si>
  <si>
    <t>(0.0205 0.036500003 0.0205 0.0205 0.036500003 0.036500003 0.036500003 0.036500003 0.036500003 0.036500003 0.0205 0.0085 0.0085 0.036500003 0.0085 0.0205 0.036500003 0.0085)</t>
  </si>
  <si>
    <t>20141001155620-3006</t>
  </si>
  <si>
    <t>20141001155801-3669</t>
  </si>
  <si>
    <t>20141001155813-3817</t>
  </si>
  <si>
    <t>20141001160015-4714</t>
  </si>
  <si>
    <t>20141001155624-3054</t>
  </si>
  <si>
    <t>20141001155109-1949</t>
  </si>
  <si>
    <t>20141001155922-4392</t>
  </si>
  <si>
    <t>20141001155837-4028</t>
  </si>
  <si>
    <t>20141001155015-1799</t>
  </si>
  <si>
    <t>(6 6 6 6 8 8 8 8 8 8 8 8 8 6 6 6 4 4 4 4 4 4 4 4 4 4 3 3 3 3 3 3 3 3 3 3 3 3 3 3 3 3 3 3 3 3 3 3 3 3 3)</t>
  </si>
  <si>
    <t>(0.7750001 0.625)</t>
  </si>
  <si>
    <t>(0.485 0.413 0.37699997 0.485 0.60949993 0.75750005 0.53349996 0.53349996 0.60949993 0.7535 0.75750005 0.52949995 0.6135 0.52900004 0.52900004 0.41699997 0.4725 0.3645 0.40449995 0.4725 0.4405 0.40449995 0.4725 0.51250005 0.40049997 0.4405 0.18449998 0.18049999 0.2565 0.18849997 0.18449998 0.2565 0.2565 0.21649998 0.2565 0.14849998 0.18449998 0.18849997 0.2565 0.21649998 0.18049999 0.18449998 0.21649998 0.2565 0.14849998 0.18449998 0.18849997 0.2565 0.21649998 0.18049999 0.18449998)</t>
  </si>
  <si>
    <t>20141001155320-2527</t>
  </si>
  <si>
    <t>(6 6 6 6 6 6 8 8 8 8 6 6 8 8 8 8 8 8 8 8 8 8 8 8 8 8 8 8 8 8 8 8 6 6 6 6 4 4 4 4 6 6 6 6 4 4 4 4 4 4 4 4 4 4 4 4 4 4 4 4 4 4 4 4 4 4 4 4 4 4 4 4 4 4 4 4 4 4 4 4 4 4 4 4 4 4 4 4 4 3 3 3 3 3 3 3 3 3 3 3 3 3 3 3 3 3 3 3 3 3 3 3 3 3 3 3 3 3 3 3 3 3 3 3 3 3 3 3 3 3 3)</t>
  </si>
  <si>
    <t>(0.83700025 0.49299997 0.8410002 0.489 0.42099994 0.83700025 0.96550024 1.2935003 1.2855003 0.9575002 0.48900002 0.84500027 0.91750014 1.2495003 1.2495003 0.91750026 0.91750014 0.6095 1.2495003 0.7254999 0.75750005 0.96550024 0.64949995 1.2935003 1.2495003 0.7255 0.91750026 0.60949993 0.65349996 1.2855003 0.7615 0.9575002 0.8330002 0.49299997 0.41699997 0.84500027 0.85650027 0.6485002 0.44849995 0.51250005 0.86100024 0.6530002 0.45299995 0.517 0.49650002 0.6165001 0.60450006 0.44449997 0.50850004 0.7045002 0.44849995 0.81250024 0.6525001 0.48049998 0.47649997 0.82050025 0.44449997 0.6485001 0.7125002 0.6845001 0.6525001 0.6525001 0.85650027 0.6845001 0.4405 0.64050007 0.48049998 0.70850015 0.81250024 0.57650006 0.7765002 0.6165001 0.60450006 0.5645001 0.40849996 0.60850006 0.44849995 0.81250024 0.70850015 0.71650016 0.6165001 0.82050025 0.44449997 0.40449995 0.82050025 0.6485001 0.71650016 0.47649997 0.4365 0.3925001 0.28450006 0.3925001 0.28450006 0.18449998 0.22449997 0.32450008 0.42850012 0.42850012 0.32450008 0.27650005 0.18449998 0.3845001 0.22449997 0.2565 0.32450008 0.22449997 0.42850012 0.3925001 0.22049998 0.28450006 0.18049999 0.22449997 0.42850012 0.2565 0.32450008 0.27650005 0.18449998 0.3845001 0.22449997 0.2565 0.32450008 0.22449997 0.42850012 0.3925001 0.22049998 0.28450006 0.18049999 0.22449997 0.42850012 0.2565 0.32450008)</t>
  </si>
  <si>
    <t>20141001160114-5046</t>
  </si>
  <si>
    <t>20141001154845-1408</t>
  </si>
  <si>
    <t>20141001155838-4042</t>
  </si>
  <si>
    <t>20141001154811-1316</t>
  </si>
  <si>
    <t>20141001155850-4067</t>
  </si>
  <si>
    <t>20141001155956-4674</t>
  </si>
  <si>
    <t>(3 4 4 4 3 3 3 3 3 3 3 3 3 3 3 3 3 3 3 3 3 3 3 3 3 3 3)</t>
  </si>
  <si>
    <t>(0.036500003 0.08850001 0.0325 0.08850001 0.052500006 0.036500003 0.0165 0.052500006 0.036500003 0.0165 0.052500006 0.052500006 0.052500006 0.052500006 0.052500006 0.052500006 0.052500006 0.0165 0.0165 0.036500003 0.052500006 0.0165 0.036500003 0.052500006 0.0165 0.036500003 0.036500003)</t>
  </si>
  <si>
    <t>20141001154922-1555</t>
  </si>
  <si>
    <t>20141001155259-2451</t>
  </si>
  <si>
    <t>20141001154844-1395</t>
  </si>
  <si>
    <t>20141001160110-4970</t>
  </si>
  <si>
    <t>20141001154912-1467</t>
  </si>
  <si>
    <t>20141001155942-4625</t>
  </si>
  <si>
    <t>20141001155258-2433</t>
  </si>
  <si>
    <t>20141001155338-2624</t>
  </si>
  <si>
    <t>20141001155942-4615</t>
  </si>
  <si>
    <t>20141001155714-3422</t>
  </si>
  <si>
    <t>20141001154949-1696</t>
  </si>
  <si>
    <t>20141001155343-2702</t>
  </si>
  <si>
    <t>20141001154947-1674</t>
  </si>
  <si>
    <t>20141001154811-1310</t>
  </si>
  <si>
    <t>20141001160110-4972</t>
  </si>
  <si>
    <t>20141001154913-1483</t>
  </si>
  <si>
    <t>20141001155940-4554</t>
  </si>
  <si>
    <t>20141001154914-1503</t>
  </si>
  <si>
    <t>(3 3 3 3 4 4 4 4 3 3 3 3 3 3 3 3 3 3 3 3 3 3 3 3)</t>
  </si>
  <si>
    <t>(0.044500005 0.032500003 0.032500003 0.0205 0.0365 0.076500006 0.0365 0.076500006 0.032500003 0.0205 0.0165 0.044500005 0.032500003 0.032500003 0.044500005 0.044500005 0.044500005 0.044500005 0.044500005 0.044500005 0.0165 0.0205 0.032500003 0.044500005)</t>
  </si>
  <si>
    <t>20141001155852-4138</t>
  </si>
  <si>
    <t>20141001155617-2960</t>
  </si>
  <si>
    <t>(6 6 6 6 6 8 8 8 8 8 8 8 8 8 6 6 4 4 4 4 4 4 4 4 4 4 3 3 3 3 3 3 3 3 3 3 3 3 3 3 3 3 3 3 3 3 3 3 3 3 3 3 3 3)</t>
  </si>
  <si>
    <t>(0.6370002 0.6370002 0.6730002 0.6730002 0.6730002 0.98150027 0.46949995 0.46949995 0.46949995 0.98150027 0.46949995 0.46949995 0.46949995 0.9775002 0.63300014 0.63300014 0.30449995 0.65250015 0.6205002 0.48050007 0.48050007 0.65250015 0.61650014 0.44450006 0.44450006 0.6205002 0.3285001 0.29250008 0.15249997 0.15249997 0.32450008 0.32450008 0.29250008 0.14849998 0.14849998 0.3285001 0.29250008 0.15249997 0.14849998 0.15249997 0.32450008 0.15249997 0.14849998 0.15249997 0.3285001 0.29250008 0.15249997 0.14849998 0.15249997 0.32450008 0.15249997 0.14849998 0.15249997 0.3285001)</t>
  </si>
  <si>
    <t>20141001155851-4093</t>
  </si>
  <si>
    <t>20141001155835-4002</t>
  </si>
  <si>
    <t>20141001155853-4172</t>
  </si>
  <si>
    <t>20141001155925-4436</t>
  </si>
  <si>
    <t>20141001154941-1626</t>
  </si>
  <si>
    <t>(GlyphFn Object-515 User-Drawn-Sketch-Layer-37)</t>
  </si>
  <si>
    <t>20141001155940-4553</t>
  </si>
  <si>
    <t>20141001155648-3188</t>
  </si>
  <si>
    <t>20141001154844-1393</t>
  </si>
  <si>
    <t>20141001155225-2317</t>
  </si>
  <si>
    <t>(GlyphFn Object-687 User-Drawn-Sketch-Layer-107)</t>
  </si>
  <si>
    <t>20141001155926-4444</t>
  </si>
  <si>
    <t>20141001160115-5058</t>
  </si>
  <si>
    <t>20141001160117-5087</t>
  </si>
  <si>
    <t>20141001155815-3840</t>
  </si>
  <si>
    <t>20141001155550-2870</t>
  </si>
  <si>
    <t>20141001155851-4107</t>
  </si>
  <si>
    <t>20141001155123-2028</t>
  </si>
  <si>
    <t>20141001155745-3598</t>
  </si>
  <si>
    <t>(4 3 4 4 3 3 3 3 3 4 3 3 3 3 3 3 3 3 3 3 3 3 3 3 3 3 3 3)</t>
  </si>
  <si>
    <t>(0.0445 0.0205 0.0445 0.0325 0.0205 0.0165 0.024500001 0.0205 0.0165 0.0445 0.0165 0.024500001 0.0085 0.0205 0.0165 0.0085 0.0085 0.0085 0.0205 0.0165 0.024500001 0.0085 0.0205 0.0165 0.0085 0.0085 0.0085 0.0205)</t>
  </si>
  <si>
    <t>20141001155811-3798</t>
  </si>
  <si>
    <t>20141001155850-4071</t>
  </si>
  <si>
    <t>20141001155551-2876</t>
  </si>
  <si>
    <t>20141001155145-2137</t>
  </si>
  <si>
    <t>20141001155156-2213</t>
  </si>
  <si>
    <t>(3 3 4 4 4 4 3 3 3 3 3 3 3 3 3 3 3 3 3 3 3 3 3 3 3 3 3)</t>
  </si>
  <si>
    <t>(0.048500005 0.036500003 0.0405 0.08450001 0.0405 0.08450001 0.036500003 0.0205 0.0205 0.048500005 0.036500003 0.036500003 0.036500003 0.048500005 0.0205 0.0205 0.036500003 0.048500005 0.048500005 0.048500005 0.048500005 0.048500005 0.048500005 0.0205 0.0205 0.036500003 0.048500005)</t>
  </si>
  <si>
    <t>20141001155342-2686</t>
  </si>
  <si>
    <t>(0.45749998 0.46149996 0.45749998 0.45749998 0.45749998 0.46149996 0.46149996 0.45749998 0.45749998 0.15249997 0.14849998 0.14849998 0.14849998 0.14849998 0.14849998 0.15249997 0.14449999 0.14849998 0.14849998 0.14449999 0.14849998 0.15249997 0.14449999 0.14849998 0.14849998 0.14449999 0.14849998 0.14849998 0.14449999 0.14849998 0.15249997 0.14449999 0.14849998 0.14849998)</t>
  </si>
  <si>
    <t>20141001154902-1434</t>
  </si>
  <si>
    <t>20141001154902-1431</t>
  </si>
  <si>
    <t>20141001155301-2464</t>
  </si>
  <si>
    <t>(6 6 6 6 8 8 8 8 6 6 6 6 8 8 8 8 8 8 8 8 8 8 8 8 8 8 8 8 8 8 8 8 6 6 6 6 6 6 6 6 4 4 4 4 4 4 4 4 6 6 6 6 6 6 6 6 4 4 4 4 4 4 4 4 4 4 4 4 4 4 4 4 4 4 4 4 4 4 4 4 4 4 4 4 4 4 4 4 4 4 4 4 4 4 4 4 4 4 4 4 4 4 4 4 4 4 3 3 3 3 3 3 3 3 3 3 3 3 3 3 3 3 3 3 3 3 3 3 3 3 3 3 3 3 3 3 3 3)</t>
  </si>
  <si>
    <t>(0.6850002 0.7850002 0.7850002 0.6850002 1.1895002 1.1895002 1.1895002 1.1895002 0.6850002 0.7850002 0.7850002 0.6850002 1.1855003 1.1855003 1.1855003 1.1855003 1.1855003 0.5974999 1.1855003 1.0335003 1.0375003 1.1895002 0.6014999 1.1895002 1.1855003 1.0335003 1.1855003 0.5974999 0.6014999 1.1895002 1.0375003 1.1895002 0.7850002 0.6850002 0.6850002 0.7850002 0.7850002 0.6850002 0.6850002 0.7850002 0.7685002 0.7685002 0.39249992 0.67250025 0.66450024 0.38449994 0.7605002 0.7605002 0.7730002 0.7730002 0.39699993 0.6770002 0.6690002 0.38899994 0.76500016 0.76500016 0.76450014 0.6685002 0.76450014 0.71650016 0.5285001 0.7125002 0.7125002 0.7125002 0.66450024 0.7125002 0.76450014 0.5285001 0.76450014 0.71650016 0.6685002 0.6685002 0.76450014 0.5285001 0.71650016 0.76450014 0.5285001 0.76450014 0.6685002 0.71650016 0.76450014 0.5285001 0.71650016 0.6685002 0.76450014 0.76450014 0.76450014 0.71650016 0.76450014 0.5285001 0.6685002 0.6685002 0.71650016 0.5285001 0.76450014 0.76450014 0.72050023 0.67250025 0.72050023 0.72050023 0.72050023 0.76450014 0.71650016 0.76450014 0.6685002 0.5285001 0.19249997 0.3325001 0.3325001 0.19249997 0.19649996 0.3365001 0.3365001 0.19649996 0.3365001 0.3845001 0.19649996 0.3845001 0.19649996 0.3845001 0.3365001 0.3845001 0.38050008 0.19249997 0.38050008 0.3325001 0.3365001 0.3845001 0.19649996 0.3845001 0.38050008 0.3325001 0.38050008 0.19249997 0.19649996 0.3845001 0.3365001 0.3845001)</t>
  </si>
  <si>
    <t>20141001155835-4004</t>
  </si>
  <si>
    <t>20141001155019-1833</t>
  </si>
  <si>
    <t>20141001155650-3226</t>
  </si>
  <si>
    <t>20141001154913-1490</t>
  </si>
  <si>
    <t>20141001155805-3710</t>
  </si>
  <si>
    <t>(0.45349997 0.45749998 0.4615 0.45749998 0.4615 0.45349997 0.4615 0.45349997 0.45749998 0.14849998 0.14849998 0.14849998 0.15249997 0.14849998 0.15249997 0.15249997 0.14849998 0.14449999 0.14849998 0.14849998 0.14449999 0.14449999 0.14449999 0.14849998 0.15249997 0.14849998 0.14449999 0.14849998 0.14849998 0.14449999 0.14449999 0.14449999 0.14849998)</t>
  </si>
  <si>
    <t>20141001155301-2461</t>
  </si>
  <si>
    <t>(8 8 6 6 6 6 6 6 8 8 6 6 6 6 6 6 8 8 8 8 8 8 8 8 8 8 8 8 8 8 8 8 6 6 6 6 6 6 6 6 4 4 4 4 6 6 6 6 4 4 4 4 4 4 4 4 4 4 4 4 4 4 4 4 4 4 4 4 4 4 4 4 4 4 4 4 4 4 4 4 4 4 4 4 4 4 4 4 4 4 4 4 4 4 4 4 4 4 3 3 3 3 3 3 3 3 3 3 3 3 3 3 3 3 3 3 3 3 3 3 3 3 3 3 3 3 3 3 3 3 3 3 3 3 3 3 3 3 3 3 3 3 3 3 3 3)</t>
  </si>
  <si>
    <t>(0.77750003 1.2135004 0.78100026 0.493 0.78100026 0.5890001 0.5210001 0.7890003 0.8935002 0.8935002 0.7850002 0.49700004 0.7850002 0.58500016 0.5890001 0.78100026 0.81350017 0.7375 0.81350017 1.1735004 1.2055004 0.8935002 0.7695 0.8935002 0.8175001 1.1695004 0.8175001 0.7335 0.77750003 0.8215002 1.2135004 0.8215002 0.5170001 0.7930002 0.7890003 0.5210001 0.5170001 0.7930002 0.7850002 0.58500016 0.5805001 0.5805001 0.5245 0.8045002 0.58500016 0.58500016 0.52900004 0.80900025 0.6325001 0.6205001 0.7725003 0.50450003 0.50450003 0.5085001 0.61650014 0.5085001 0.6285001 0.7685002 0.76450026 0.6845002 0.6245001 0.56850016 0.56850016 0.6965002 0.8045002 0.6965002 0.68850017 0.68850017 0.5725001 0.68050015 0.5725001 0.7605002 0.6205001 0.50450003 0.7725003 0.50450003 0.6565002 0.6325002 0.57650006 0.6485002 0.57650006 0.72850025 0.6485002 0.5085001 0.6285001 0.5085001 0.66050017 0.7685002 0.76450026 0.56850016 0.62450016 0.6485002 0.56850016 0.6205001 0.5725001 0.7605002 0.65250015 0.5725001 0.40450013 0.26450002 0.29250008 0.29250008 0.3685001 0.22849996 0.22049998 0.3605001 0.40450013 0.26450002 0.2605 0.40050012 0.22849996 0.3685001 0.22849996 0.3685001 0.21649998 0.22849996 0.21649998 0.3685001 0.40450013 0.28850007 0.26450002 0.28850007 0.28050005 0.3605001 0.28050005 0.22049998 0.2605 0.29250008 0.40050012 0.29250008 0.21649998 0.22849996 0.21649998 0.3685001 0.40450013 0.28850007 0.26450002 0.28850007 0.28050005 0.3605001 0.28050005 0.22049998 0.2605 0.29250008 0.40050012 0.29250008)</t>
  </si>
  <si>
    <t>20141001155111-1983</t>
  </si>
  <si>
    <t>20141001160015-4713</t>
  </si>
  <si>
    <t>20141001155710-3363</t>
  </si>
  <si>
    <t>(0.63300014 0.63300014 0.5970001 0.5970001 0.53349996 0.89750016 0.46149996 0.46149996 0.52949995 0.9055002 0.9015002 0.46149996 0.53349996 0.37699997 0.63300014 0.5570001 0.6125002 0.47650006 0.51250005 0.5805001 0.43650007 0.5445001 0.6125002 0.43650007 0.32450008 0.15249997 0.28850007 0.2565 0.18849997 0.32450008 0.18849997 0.2565 0.1765 0.28850007 0.15249997 0.14849998 0.18849997 0.2565 0.32450008 0.14449999 0.14849998 0.1765 0.28850007 0.15249997 0.14849998 0.18849997 0.2565 0.32450008 0.14449999 0.14849998)</t>
  </si>
  <si>
    <t>20141001155649-3202</t>
  </si>
  <si>
    <t>20141001155914-4282</t>
  </si>
  <si>
    <t>20141001155319-2523</t>
  </si>
  <si>
    <t>20141001154811-1317</t>
  </si>
  <si>
    <t>20141001155712-3391</t>
  </si>
  <si>
    <t>20141001154940-1610</t>
  </si>
  <si>
    <t>20141001155957-4681</t>
  </si>
  <si>
    <t>(3 3 4 4 4 4 3 3 3 3 3 3 3 3 3 3 3 3 3 3 3 3 3 3 3 3 3 3)</t>
  </si>
  <si>
    <t>(0.036500003 0.052500006 0.0405 0.08850001 0.0405 0.08850001 0.036500003 0.052500006 0.052500006 0.052500006 0.052500006 0.052500006 0.0205 0.0205 0.036500003 0.0205 0.052500006 0.036500003 0.0205 0.052500006 0.052500006 0.052500006 0.036500003 0.0205 0.036500003 0.052500006 0.0205 0.036500003)</t>
  </si>
  <si>
    <t>20141001160033-4838</t>
  </si>
  <si>
    <t>20141001155341-2667</t>
  </si>
  <si>
    <t>(0.46549994 0.45349997 0.45749998 0.45349997 0.45749998 0.46549994 0.45749998 0.46549994 0.45349997 0.14849998 0.14849998 0.14849998 0.14849998 0.15249997 0.15249997 0.14849998 0.14449999 0.14849998 0.15249997 0.14449999 0.14849998 0.14849998 0.14849998 0.14449999 0.14849998 0.14449999 0.14849998 0.15249997 0.14449999 0.14849998 0.14849998 0.14849998 0.14449999 0.14849998)</t>
  </si>
  <si>
    <t>20141001155927-4457</t>
  </si>
  <si>
    <t>20141001155727-3499</t>
  </si>
  <si>
    <t>20141001155110-1971</t>
  </si>
  <si>
    <t>20141001154843-1390</t>
  </si>
  <si>
    <t>20141001154947-1668</t>
  </si>
  <si>
    <t>20141001155259-2445</t>
  </si>
  <si>
    <t>20141001155612-2908</t>
  </si>
  <si>
    <t>20141001155918-4322</t>
  </si>
  <si>
    <t>20141001155836-4023</t>
  </si>
  <si>
    <t>20141001160111-4995</t>
  </si>
  <si>
    <t>20141001155619-2991</t>
  </si>
  <si>
    <t>20141001160113-5024</t>
  </si>
  <si>
    <t>(3 3 3 3 3 3 4 4 4 4 4 4 4 4 4 4 4 4 4 4 4 4 3 3 3 3 3 3 3 3 3 3 3 3 3 3 3 3 3 3 3 3 3 3 3 3 3 3 3 3 3 3 3 3 3 3 3 3 3)</t>
  </si>
  <si>
    <t>(0.06650001 0.058000006 0.058000006)</t>
  </si>
  <si>
    <t>(0.056500006 0.048500005 0.0205 0.0165 0.044500005 0.048500005 0.10050001 0.064500004 0.064500004 0.076500006 0.09650001 0.068500005 0.072500005 0.0325 0.0325 0.076500006 0.0325 0.068500005 0.028500002 0.068500005 0.028500002 0.064500004 0.044500005 0.048500005 0.048500005 0.056500006 0.056500006 0.048500005 0.048500005 0.044500005 0.056500006 0.048500005 0.048500005 0.044500005 0.056500006 0.048500005 0.048500005 0.044500005 0.056500006 0.048500005 0.048500005 0.044500005 0.056500006 0.048500005 0.048500005 0.044500005 0.056500006 0.048500005 0.0165 0.048500005 0.044500005 0.0125 0.0165 0.0165 0.0205 0.044500005 0.048500005 0.048500005 0.056500006)</t>
  </si>
  <si>
    <t>20141001155833-3988</t>
  </si>
  <si>
    <t>(0.37299997 0.45349997 0.5255 0.45349997 0.5255 0.45349997 0.45349997 0.45349997 0.45349997 0.5215 0.36049998 0.29649997 0.14449999 0.14449999 0.14449999 0.14449999 0.14849998 0.18049999 0.14449999 0.18049999 0.14849998 0.14449999 0.14449999 0.14449999 0.14449999 0.14849998 0.18049999 0.14449999 0.18049999 0.14849998)</t>
  </si>
  <si>
    <t>20141001160116-5083</t>
  </si>
  <si>
    <t>20141001155334-2585</t>
  </si>
  <si>
    <t>(0.5415 0.45749998 0.45749998 0.45749998 0.45749998 0.5374999 0.45749998 0.5415 0.45749998 0.38099998 0.36849996 0.29649997 0.18449998 0.15249997 0.14849998 0.14849998 0.18449998 0.15249997 0.14449999 0.14849998 0.18449998 0.14849998 0.18449998 0.14849998 0.15249997 0.14849998 0.14449999 0.14449999 0.14849998 0.18449998 0.14849998 0.18449998 0.14849998 0.15249997 0.14849998 0.14449999)</t>
  </si>
  <si>
    <t>20141001155825-3884</t>
  </si>
  <si>
    <t>20141001155940-4577</t>
  </si>
  <si>
    <t>20141001155711-3379</t>
  </si>
  <si>
    <t>20141001155337-2616</t>
  </si>
  <si>
    <t>20141001155145-2132</t>
  </si>
  <si>
    <t>20141001155052-1889</t>
  </si>
  <si>
    <t>20141001154931-1586</t>
  </si>
  <si>
    <t>20141001160032-4806</t>
  </si>
  <si>
    <t>20141001155902-4223</t>
  </si>
  <si>
    <t>20141001155915-4291</t>
  </si>
  <si>
    <t>20141001155705-3305</t>
  </si>
  <si>
    <t>20141001155343-2698</t>
  </si>
  <si>
    <t>20141001155153-2184</t>
  </si>
  <si>
    <t>(0.048500005 0.040500004 0.048500005 0.040500004 0.0365 0.08850001 0.0365 0.08850001 0.040500004 0.0165 0.0205 0.048500005 0.040500004 0.040500004 0.040500004 0.0205 0.040500004 0.048500005 0.048500005 0.048500005 0.048500005 0.048500005 0.048500005 0.0205 0.0165 0.040500004 0.048500005)</t>
  </si>
  <si>
    <t>20141001155901-4205</t>
  </si>
  <si>
    <t>20141001155729-3522</t>
  </si>
  <si>
    <t>20141001155429-2792</t>
  </si>
  <si>
    <t>20141001155126-2066</t>
  </si>
  <si>
    <t>(0.08850001 0.08850001 0.040500004 0.048500005 0.028500002 0.048500005 0.040500004 0.028500002 0.028500002 0.048500005 0.040500004 0.028500002 0.028500002 0.048500005 0.040500004 0.028500002 0.048500005 0.048500005 0.040500004 0.028500002 0.028500002 0.048500005 0.040500004 0.028500002 0.028500002 0.048500005 0.040500004 0.028500002 0.028500002 0.048500005 0.028500002 0.040500004 0.048500005 0.028500002)</t>
  </si>
  <si>
    <t>20141001155924-4413</t>
  </si>
  <si>
    <t>20141001154915-1510</t>
  </si>
  <si>
    <t>20141001155901-4199</t>
  </si>
  <si>
    <t>20141001155258-2434</t>
  </si>
  <si>
    <t>20141001155655-3269</t>
  </si>
  <si>
    <t>20141001155335-2593</t>
  </si>
  <si>
    <t>20141001155451-2800</t>
  </si>
  <si>
    <t>20141001155615-2933</t>
  </si>
  <si>
    <t>20141001155800-3652</t>
  </si>
  <si>
    <t>20141001155324-2542</t>
  </si>
  <si>
    <t>(8 8 8 8 8 8 8 8 8 8 8 8 8 8 8 8 8 3 3 3 3 3 3 3 3 3 3 3 3 3 3 3 3 3 3 3 3 3 3 3 3 3 3 3 3 3 3 3 3)</t>
  </si>
  <si>
    <t>(0.75250006 0.616 0.616)</t>
  </si>
  <si>
    <t>(0.5855 0.5495 0.44949996 0.44949996 0.44949996 0.44949996 0.44949996 0.44949996 0.5855 0.44949996 0.44949996 0.5495 0.44949996 0.44949996 0.5135 0.44949996 0.44949996 0.14449999 0.1765 0.14449999 0.14449999 0.2085 0.14449999 0.14449999 0.14449999 0.14449999 0.14449999 0.14449999 0.1765 0.14449999 0.14449999 0.14449999 0.14449999 0.14449999 0.14449999 0.14449999 0.14449999 0.14449999 0.1765 0.14449999 0.14449999 0.2085 0.14449999 0.14449999 0.14449999 0.14449999 0.14449999 0.14449999 0.1765)</t>
  </si>
  <si>
    <t>20141001155648-3194</t>
  </si>
  <si>
    <t>20141001155624-3052</t>
  </si>
  <si>
    <t>20141001155832-3975</t>
  </si>
  <si>
    <t>20141001155624-3051</t>
  </si>
  <si>
    <t>20141001155226-2325</t>
  </si>
  <si>
    <t>20141001155208-2258</t>
  </si>
  <si>
    <t>(3 3 3 4 3 3 3 3 3 3 3 3 3 3 3 3 3 3 3 3)</t>
  </si>
  <si>
    <t>(0.032500003 0.032500003 0.0125 0.064500004 0.032500003 0.032500003 0.032500003 0.032500003 0.0085 0.0125 0.032500003 0.032500003 0.0085 0.0125 0.032500003 0.032500003 0.032500003 0.032500003 0.032500003 0.032500003)</t>
  </si>
  <si>
    <t>20141001160114-5053</t>
  </si>
  <si>
    <t>20141001155623-3029</t>
  </si>
  <si>
    <t>20141001160032-4805</t>
  </si>
  <si>
    <t>20141001155837-4034</t>
  </si>
  <si>
    <t>20141001155850-4069</t>
  </si>
  <si>
    <t>20141001155941-4610</t>
  </si>
  <si>
    <t>20141001155209-2260</t>
  </si>
  <si>
    <t>(GlyphFn Object-672 User-Drawn-Sketch-Layer-105)</t>
  </si>
  <si>
    <t>(6 6 8 8 8 8 8 8 8 8 8 8 8 8 8 8 8 8 4 4 4 4 3 3 3 3 3 3 3 3 3 3 3 3 3 3 3 3 3 3 3 3 3 3 3 3 3 3 3 3 3 3 3 3 3 3 3 3 3 3 3)</t>
  </si>
  <si>
    <t>(0.702 0.69750005 0.62950003 0.6205)</t>
  </si>
  <si>
    <t>(0.37699997 0.37699997 0.45749998 0.4895 0.4615 0.48549998 0.5295 0.45749998 0.5295 0.46549997 0.46549997 0.5295 0.4615 0.53349996 0.49349996 0.46549997 0.48949996 0.45749998 0.3645 0.29649997 0.30049998 0.3645 0.14849998 0.18449998 0.15249997 0.18449998 0.14849998 0.14849998 0.14849998 0.14849998 0.14849998 0.14849998 0.14449999 0.14449999 0.14449999 0.14449999 0.14849998 0.14849998 0.18049999 0.14849998 0.18049999 0.18449998 0.15249997 0.18449998 0.14849998 0.14849998 0.14849998 0.14849998 0.14449999 0.14449999 0.14449999 0.14449999 0.14849998 0.14849998 0.18049999 0.14849998 0.18049999 0.18449998 0.15249997 0.18449998 0.14849998)</t>
  </si>
  <si>
    <t>20141001154920-1520</t>
  </si>
  <si>
    <t>20141001154920-1519</t>
  </si>
  <si>
    <t>20141001155300-2455</t>
  </si>
  <si>
    <t>20141001155321-2532</t>
  </si>
  <si>
    <t>(6 6 6 6 6 6 6 6 6 6 8 8 8 8 8 8 8 8 8 8 8 8 8 8 8 8 6 6 6 6 6 6 6 6 4 4 4 4 4 4 4 4 4 4 4 4 4 4 4 4 4 4 4 4 4 4 4 4 4 4 4 4 4 4 4 4 4 4 4 4 4 4 4 4 4 4 4 4 4 4 4 4 4 4 4 4 4 4 3 3 3 3 3 3 3 3 3 3 3 3 3 3 3 3 3 3 3 3 3 3 3 3 3 3 3)</t>
  </si>
  <si>
    <t>(0.485 0.6090002 0.6010002 0.445 0.6010002 0.51699996 0.44899997 0.6090002 0.38499996 0.51699996 0.6695 0.9055003 0.7415 0.5415 0.5454999 0.67749995 0.9135003 0.7495 0.70949996 0.50549996 0.67349994 0.9135003 0.9055003 0.70549995 0.50149995 0.67349994 0.5930002 0.473 0.445 0.6010002 0.44099998 0.5930002 0.6010002 0.445 0.4685 0.37249994 0.50049996 0.48050007 0.47250006 0.4605 0.5765002 0.5365001 0.4605 0.54050004 0.5085001 0.50450003 0.5845002 0.5085001 0.5845002 0.43249997 0.44050005 0.50850004 0.43249997 0.4685 0.48050007 0.43249997 0.51250005 0.5845002 0.47249997 0.5925002 0.43649995 0.51650006 0.44850007 0.4285 0.5005001 0.4605 0.5765002 0.43650007 0.5845002 0.5085001 0.4445001 0.43249997 0.43249997 0.4685 0.54050004 0.50049996 0.47650003 0.5845002 0.51250005 0.5845002 0.5445001 0.50850004 0.50850004 0.48450005 0.51250005 0.5925002 0.43649995 0.43649995 0.22049998 0.22049998 0.15249997 0.2965001 0.2965001 0.18849997 0.21649998 0.2525 0.2965001 0.22049998 0.22049998 0.21249999 0.28850007 0.21249999 0.14849998 0.18449998 0.21649998 0.28850007 0.24849999 0.2525 0.18849997 0.21649998 0.2965001 0.2965001 0.22049998 0.15249997 0.22049998)</t>
  </si>
  <si>
    <t>20141001155209-2264</t>
  </si>
  <si>
    <t>(3 3 3 3 3 4 4 3 3 3 3 3 3 3 3 3 3 3 3 3 3 3 3)</t>
  </si>
  <si>
    <t>(0.040500004 0.036500003 0.0125 0.0125 0.040500004 0.076500006 0.076500006 0.036500003 0.036500003 0.036500003 0.040500004 0.0125 0.0125 0.036500003 0.040500004 0.0125 0.0125 0.036500003 0.040500004 0.040500004 0.040500004 0.040500004 0.036500003)</t>
  </si>
  <si>
    <t>20141001155637-3121</t>
  </si>
  <si>
    <t>(0.44949996 0.45349997 0.44949996 0.45349997 0.44949996 0.44949996 0.44949996 0.44949996 0.45349997 0.14849998 0.14849998 0.14449999 0.14449999 0.14449999 0.14449999 0.14449999 0.14449999 0.14449999 0.14449999 0.14849998 0.14449999 0.14449999 0.14449999 0.14449999 0.14449999 0.14449999 0.14449999 0.14449999)</t>
  </si>
  <si>
    <t>20141001155004-1763</t>
  </si>
  <si>
    <t>(8 8 8 8 8 8 8 8 8 8 8 8 8 8 8 8 3 3 3 3 3 3 3 3 3 3 3 3 3 3 3 3 3 3 3 3 3 3 3 3 3 3 3 3 3 3 3 3)</t>
  </si>
  <si>
    <t>(0.616 0.616 0.616)</t>
  </si>
  <si>
    <t>(0.44949996 0.44949996 0.44949996 0.44949996 0.44949996 0.44949996 0.44949996 0.44949996 0.44949996 0.44949996 0.44949996 0.44949996 0.44949996 0.44949996 0.44949996 0.44949996 0.14449999 0.14449999 0.14449999 0.14449999 0.14449999 0.14449999 0.14449999 0.14449999 0.14449999 0.14449999 0.14449999 0.14449999 0.14449999 0.14449999 0.14449999 0.14449999 0.14449999 0.14449999 0.14449999 0.14449999 0.14449999 0.14449999 0.14449999 0.14449999 0.14449999 0.14449999 0.14449999 0.14449999 0.14449999 0.14449999 0.14449999 0.14449999)</t>
  </si>
  <si>
    <t>20141001155940-4572</t>
  </si>
  <si>
    <t>20141001155901-4213</t>
  </si>
  <si>
    <t>(3 3 3 4 4 4 4 3 3 3 3 3 3 3 3 3 3 3 3 3 3 3 3 3 3 3)</t>
  </si>
  <si>
    <t>(0.048500005 0.036500003 0.036500003 0.08450001 0.0365 0.0365 0.08450001 0.036500003 0.0165 0.0205 0.048500005 0.036500003 0.036500003 0.036500003 0.048500005 0.0205 0.048500005 0.048500005 0.048500005 0.048500005 0.048500005 0.048500005 0.0205 0.0165 0.036500003 0.048500005)</t>
  </si>
  <si>
    <t>20141001155808-3743</t>
  </si>
  <si>
    <t>20141001155620-2994</t>
  </si>
  <si>
    <t>20141001155709-3354</t>
  </si>
  <si>
    <t>(0.517 0.445 0.5530001 0.445 0.5530001 0.46549994 0.59749997 0.82150006 0.8175001 0.46549994 0.6055 0.6055 0.8175001 0.46549994 0.5530001 0.5530001 0.40449998 0.50450003 0.5365001 0.40449998 0.5005001 0.5365001 0.4285 0.4645 0.15249997 0.15249997 0.14849998 0.14849998 0.2525 0.28450006 0.21649998 0.2525 0.15249997 0.21649998 0.2525 0.28450006 0.14849998 0.15249997 0.21249999 0.2525 0.14849998 0.15249997 0.21649998 0.2525 0.28450006 0.14849998 0.15249997 0.21249999 0.2525 0.14849998)</t>
  </si>
  <si>
    <t>20141001155052-1894</t>
  </si>
  <si>
    <t>20141001160111-4990</t>
  </si>
  <si>
    <t>20141001155710-3368</t>
  </si>
  <si>
    <t>(0.69350004 0.6215 0.6205)</t>
  </si>
  <si>
    <t>(0.413 0.44099998 0.48499998 0.40899998 0.48499998 0.67349994 0.6015 0.6015 0.6015 0.6775 0.6015 0.6055 0.6055 0.6695 0.413 0.40899998 0.40049997 0.46449998 0.40449995 0.46849996 0.36049998 0.3965 0.4285 0.46449998 0.21649998 0.18449998 0.22049998 0.18449998 0.18049999 0.18449998 0.22049998 0.21649998 0.18049999 0.21649998 0.21649998 0.18449998 0.22049998 0.18049999 0.18449998 0.18049999 0.24849999 0.18049999 0.21649998 0.21649998 0.18449998 0.22049998 0.18049999 0.18449998 0.18049999 0.24849999)</t>
  </si>
  <si>
    <t>20141001155833-3980</t>
  </si>
  <si>
    <t>20141001155903-4227</t>
  </si>
  <si>
    <t>20141001155729-3511</t>
  </si>
  <si>
    <t>(0.45749998 0.4615 0.45349997 0.4615 0.45349997 0.45749998 0.45349997 0.45749998 0.4615 0.14849998 0.14849998 0.14849998 0.14849998 0.14849998 0.14849998 0.14849998 0.14449999 0.14849998 0.14849998 0.14849998 0.14849998 0.14449999 0.14849998 0.14449999 0.14849998 0.14449999 0.14849998 0.14849998 0.14849998 0.14849998 0.14449999 0.14849998 0.14449999)</t>
  </si>
  <si>
    <t>20141001155426-2779</t>
  </si>
  <si>
    <t>(GlyphFn Object-953 User-Drawn-Sketch-Layer-117)</t>
  </si>
  <si>
    <t>(8 8 6 6 8 8 6 6 6 6 6 6 6 6 6 6 6 6 6 6 6 6 6 6 6 6 6 6 6 6 6 4 4 4 4 4 4 4 4 4 4 6 6 6 6 6 6 6 6 6 6 6 6 6 6 6 6 9 9 9 9 9 9 9 9 9 9 9 9 9 9 9 9 9 9 9 9 9 9 9 9 9 9 9 9 9 9 9 9 9 9 9 9 8 8 8 8 9 9 9 9 9 9 9 9 9 9 9 9 9 9 9 9 9 9 9 9 9 9 9 9 9 9 9 9 9 9 9 9 9 9 9 9 8 8 8 8 8 8 8 8 6 6 6 6 6 6 6 6 6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</si>
  <si>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(4.991501 3.1505005)</t>
  </si>
  <si>
    <t>(0.98550034 1.2775004 0.66900015 0.8890003 0.98550034 1.2815005 0.6210002 0.38900003 0.39700004 0.19300002 0.68100023 0.56500006 0.549 0.40900004 0.6850002 0.6010002 0.40500003 0.5810001 0.64100015 0.57700014 0.44900012 0.61300015 0.61300015 0.40900004 0.63300025 0.5730001 0.68900025 0.21300003 0.44100013 0.40500003 0.8250003 0.1005 0.13250001 0.072500005 0.068500005 0.48049998 0.63650024 0.31249994 0.5005001 0.20450002 0.2365 0.6210002 0.36900005 0.19700003 0.19700003 0.36900005 0.6210002 0.6290002 0.58500016 0.68100023 0.6850002 0.55700004 0.5530001 0.5530001 0.6850002 0.58500016 0.63300025 1.1455003 0.72150016 0.7655002 0.92550015 0.5494999 0.50549996 0.9975003 0.8935002 0.76950026 0.8295001 0.68949986 0.5134999 0.7575002 0.96550035 0.8935002 0.5895 0.7535 0.6934999 0.96550024 0.99350035 0.7255001 0.7695 0.72149986 0.5614999 0.69350004 0.9535003 1.0335003 0.52549994 0.76150006 0.7134999 0.67750007 0.7335001 0.9695002 0.5134999 0.57350004 0.6494999 0.72150016 0.72150016 0.46149993 0.46149993 0.6855 0.57350004 0.5134999 0.9695003 0.6975001 0.6775001 0.7895001 0.75750005 0.52149993 1.0335003 0.8735001 0.6895001 0.5574999 0.7975 0.76550007 0.7255001 0.99350023 0.8855002 0.6934999 0.7895 0.5855 0.8935002 0.9615003 0.71750015 0.52149993 0.69349986 0.8295001 0.7735002 0.88950014 0.9975003 0.5134999 0.55349994 0.9255003 0.7695002 0.7175001 1.1455004 0.98550034 0.23750001 1.2815005 0.38149995 0.23350003 0.98550034 0.37749997 1.2775004 0.8210002 0.40900004 0.4370001 0.20900002 0.64100015 0.30899996 0.29699996 0.20500001 0.68900025 0.57700014 0.6290002 0.58500016 0.44499993 0.40899992 0.40900004 0.6170002 0.61300015 0.44900012 0.30499998 0.513 0.47299993 0.30099997 0.6170001 0.64100015 0.5810001 0.485 0.47299993 0.4529999 0.40900004 0.68100023 0.6850002 0.40900004 0.31699997 0.55700004 0.47699994 0.31699997 0.549 0.6010001 0.68100023 0.4169999 0.47300002 0.47299993 0.19300002 0.39700007 0.38900003 0.6210002 0.19700003 0.29299998 0.29299998 0.40099993 0.40099993 0.29299998 0.29299998 0.19700003 0.6210002 0.38900003 0.39700004 0.19300002 0.509 0.473 0.4169999 0.68100023 0.56500006 0.549 0.31299996 0.5530001 0.5530001 0.31299996 0.40900004 0.6850002 0.6010002 0.40500003 0.4489999 0.509 0.481 0.5810001 0.64100015 0.57700014 0.30099997 0.47699994 0.513 0.30499998 0.44900012 0.61300015 0.61300015 0.40900004 0.4169999 0.4489999 0.58500016 0.63300025 0.5730001 0.68900025 0.20900002 0.30499995 0.30899996 0.64100015 0.21300003 0.44100013 0.40500003 0.8250003 0.8210002 0.40900004 0.4370001 0.20900002 0.68900025 0.57700014 0.6290002 0.40900004 0.6170002 0.61300015 0.44900012 0.6170001 0.64100015 0.5810001 0.40900004 0.68100023 0.6850002 0.40900004 0.549 0.6010001 0.68100023 0.19300002 0.39700007 0.38900003 0.6210002 0.8210002 0.20500001 0.27699995 0.20900002 0.8250003 0.28099996 0.27299994 0.27299994 0.8890003 0.056500003 0.056500003 0.064500004 0.064500004 0.060500003 0.060500003 0.056500003 0.056500003 0.052500002 0.052500002 0.052500002 0.052500002 0.5725001 0.064500004 0.59650016 0.068500005 0.072500005 0.60850024 0.064500004 0.56850016 0.47249997 0.064500004 0.060500003 0.66050017 0.064500004 0.66450024 0.59650016 0.064500004 0.48049998 0.068500005 0.060500003 0.54050004 0.064500004 0.5365001 0.060500003 0.5365001 0.47649997 0.068500005 0.59650016 0.060500003 0.060500003 0.66450024 0.4404999 0.060500003 0.47249997 0.068500005 0.068500005 0.56850016 0.072500005 0.6125002 0.6005002 0.068500005 0.7965002 0.46850014 0.46050012 0.12850001 0.35650003 0.53650004 0.39650002 0.1645 0.052500002 0.3205001 0.4245001 0.16050002 0.064500004 0.12850001 0.20050001 0.16450001 0.16450001 0.12850001 0.16050002 0.3965001 0.3245001 0.056500003 0.12050001 0.29249996 0.23649995 0.056500003 0.12050001 0.29649997 0.37249988 0.20049994 0.46450013 0.7405002 0.6285001 0.40050012 0.12050001 0.20449995 0.16049999 0.4285001 0.3165001 0.056500003 0.16050002 0.43250012 0.3365001 0.056500003 0.12850001 0.19650002 0.09250001 0.16050002 0.19250003 0.12850001 0.056500003 0.29250005 0.35650003 0.12050001 0.064500004 0.26049998 0.32449996 0.124500014 0.20049994 0.3684999 0.46050012 0.64050007 0.8005003 0.30049995 0.12050001 0.20049994 0.16049999 0.33649993 0.22449996 0.056500003 0.16050002 0.4245001 0.3285001 0.09650001 0.1685 0.20450002 0.13250001 0.1685 0.20050001 0.13250001 0.060500003 0.32850012 0.3925001 0.12050001 0.064500004 0.29250002 0.35650003 0.13250001 0.20849994 0.54050004 0.12850001 0.40450013 0.29249996 0.67250025 0.3925001 0.13250001 0.064500004 0.3325001 0.56050014 0.30050004 0.068500005 0.34050012 0.60850024 0.3285001 0.064500004 0.13250001 0.3285001 0.3965001 0.12850001 0.064500004 0.23649995 0.47249997 0.29250005 0.056500003 0.23249996 0.42849994 0.25649998 0.056500003 0.12850001 0.29649997 0.36450005 0.13250001 0.12050001 0.40050012 0.6565002 0.36850005 0.3285001 0.060500003 0.2885 0.5645001 0.3325001 0.068500005 0.3365001 0.42850012 0.16450001 0.064500004 0.42850012 0.3285001 0.060500003 0.23249996 0.4044999 0.23249994 0.052500002 0.25649998 0.43249992 0.22449996 0.052500002 0.26049995 0.33249998 0.124500014 0.53650004 0.20849995 0.20049995 0.13250001 0.36050004 0.7965002 0.29650003 0.064500004 0.12050001 0.3885001 0.32450008 0.060500003 0.13250001 0.19650002 0.16450001 0.12850001 0.20050001 0.16450001 0.09250001 0.3285001 0.4245001 0.15650001 0.052500002 0.22449994 0.33649993 0.1565 0.116500005 0.29249996 0.63250005 0.46050012 0.39650005 0.1645 0.1525 0.068500005 0.32450008 0.29650003 0.6005002 0.3325001 0.052500002 0.3285001 0.59650016 0.3325001 0.072500005 0.16450001 0.43650013 0.3365001 0.1605 0.060500003 0.29650003 0.4685 0.23249996 0.060500003 0.25649998 0.46049994 0.26049995 0.052500002 0.22049996 0.42849994 0.26049995 0.052500002 0.1525 0.46050012 0.33649993 0.3645001 0.060500003 0.052500002 0.3365001 0.6405002 0.3605001 0.060500003 0.3285001 0.56050014 0.30050004 0.068500005 0.34050012 0.40850013 0.064500004 0.13250001 0.36850005 0.30450004 0.068500005 0.30450004 0.5005 0.25649998 0.056500003 0.25649998 0.42449993 0.23249996 0.064500004 0.23649995 0.052500002 0.3605001 0.23649995 0.6005001 0.29650003 0.12050001 0.064500004 0.3685001 0.62450016 0.32450008 0.056500003 0.28850004 0.5645001 0.3325001 0.068500005 0.13650002 0.23249996 0.30049998 0.12850001 0.064500004 0.26849997 0.50450003 0.29650006 0.052500002 0.26049995 0.46049994 0.25249997 0.060500003 0.13250001 0.30449995 0.29250002 0.060500003 0.060500003 0.30050004 0.59650016 0.36050004 0.3645001 0.068500005 0.32450008 0.62450016 0.35650012 0.056500003 0.3325001 0.4325001 0.1685 0.068500005 0.33249995 0.23249996 0.060500003 0.23649995 0.4404999 0.26449996 0.056500003 0.29250005 0.50049996 0.25649995 0.0485 0.26049995 0.33249998 0.12850001 0.39650002 0.1645 0.1645 0.056500003 0.3525001 0.29650003 0.66050017 0.3645001 0.060500003 0.3605001 0.66450024 0.3645001 0.064500004 0.1645 0.39650002 0.29650003 0.1685 0.068500005 0.30450004 0.48049998 0.23649995 0.060500003 0.26049995 0.49650002 0.30450004 0.060500003 0.23249994 0.4444999 0.26849997 0.064500004 0.16049999 0.40050003 0.35649997 0.29250005 0.0445 0.060500003 0.3525001 0.58850014 0.2845 0.056500003 0.3605001 0.66450024 0.3645001 0.12450001 0.35650003 0.36050004 0.12850001 0.13250001 0.36850005 0.29650003 0.052500002 0.22449997 0.42449993 0.25249997 0.060500003 0.22849998 0.4004999 0.23249994 0.056500003 0.25649998 0.060500003 0.30050004 0.25649998 0.5325 0.28450003 0.12850001 0.052500002 0.2885 0.5845001 0.3565001 0.060500003 0.3645001 0.66450024 0.4245001 0.12450001 0.12850001 0.30049995 0.30449995 0.12850001 0.056500003 0.29250002 0.4645 0.22049996 0.0485 0.26049995 0.42849994 0.22449997 0.056500003 0.124500014 0.3245 0.12450001 0.12450001 0.12450001 0.35650003 0.38050002 0.19250003 0.14850001 0.12050001 0.4165001 0.4485001 0.15250002 0.12450001 0.4245001 0.6005001 0.30050004 0.30050004 0.47649997 0.47649997 0.30050004 0.12450001 0.36050004 0.38850003 0.14450002 0.11250001 0.32449996 0.35249996 0.14850001 0.12450001 0.19250003 0.19250003 0.18450001 0.18450001 0.18450001 0.12050001 0.14450002 0.14850001 0.38450003 0.35650003 0.108500004 0.14050001 0.3765 0.3485 0.12050001 0.29650003 0.6005001 0.6005001 0.29250005 0.29250005 0.4645 0.28849995 0.116500005 0.14450002 0.31249997 0.28049996 0.11250001 0.14050001 0.3405 0.31649998 0.14850001 0.14850001 0.14850001 0.14850001 0.14850001 0.31649998 0.3405 0.18450001 0.14050001 0.11250001 0.2805 0.3125 0.14450002 0.11650001 0.28849998 0.4645 0.29250002 0.29250002 0.6005001 0.6005001 0.29650003 0.12050001 0.3485 0.3765 0.14050001 0.10850001 0.35650003 0.38450006 0.14450002 0.12050001 0.18450001 0.18450001 0.19250003 0.19250003 0.19250003 0.12450001 0.14850001 0.12450001 0.38850006 0.36050004 0.11650001 0.14850001 0.38850003 0.36050004 0.12450001 0.30050004 0.47649997 0.47649997 0.30050004 0.30050004 0.6005001 0.4245001 0.12450001 0.15250002 0.41250008 0.38050008 0.11650001 0.14450002 0.38050005 0.35650003 0.12450001 0.12450001 0.32449996 0.12450001 0.12850001 0.056500003 0.22449997 0.25649998 0.4645 0.29650006 0.052500002 0.22449996 0.4645 0.29250005 0.056500003 0.12850001 0.30449995 0.30049995 0.12850001 0.12450001 0.4245001 0.66450024 0.3645001 0.060500003 0.32050008 0.54850006 0.2845 0.0485 0.28450003 0.5325 0.30050004 0.060500003 0.25249997 0.052500002 0.056500003 0.22849995 0.39649993 0.35249996 0.22849996 0.060500003 0.28850004 0.4605 0.22449996 0.052500002 0.29250005 0.36450005 0.13250001 0.12850001 0.36050004 0.35650003 0.12050001 0.3605001 0.66450024 0.3605001 0.052500002 0.2805 0.54850006 0.3125001 0.0445 0.29250002 0.39650005 0.15650001 0.060500003 0.30050004 0.29250002 0.47649997 0.23249996 0.1605 0.064500004 0.30450004 0.5325 0.29650003 0.060500003 0.23649994 0.47649997 0.30050004 0.068500005 0.16849999 0.29650003 0.39650002 0.16049999 0.060500003 0.3645001 0.66450024 0.3565001 0.056500003 0.32450008 0.5845002 0.31650007 0.052500002 0.15650001 0.39250004 0.12850001 0.36850005 0.36050004 0.29650003 0.052500002 0.060500003 0.26049995 0.50049996 0.29250002 0.056500003 0.26449996 0.4404999 0.23649994 0.060500003 0.23249996 0.33249995 0.068500005 0.16849999 0.4325001 0.3325001 0.056500003 0.3565001 0.62450016 0.32450008 0.068500005 0.3285001 0.56050014 0.29650003 0.056500003 0.29250002 0.30049995 0.13250001 0.12050001 0.060500003 0.2885 0.23249994 0.4965 0.26049995 0.052500002 0.29250002 0.50049996 0.26849997 0.064500004 0.124500014 0.29649997 0.22849996 0.13250001 0.064500004 0.3285001 0.5645001 0.2885 0.052500002 0.32050008 0.62450016 0.3685001 0.060500003 0.29250005 0.56050014 0.32050008 0.052500002 0.23249994 0.064500004 0.052500002 0.23249997 0.4605 0.33249995 0.29650003 0.060500003 0.26049995 0.50049996 0.30050004 0.068500005 0.30450004 ...)</t>
  </si>
  <si>
    <t>20141001155636-3102</t>
  </si>
  <si>
    <t>20141001155739-3588</t>
  </si>
  <si>
    <t>(6 6 6 6 6 6 6 6 8 8 8 8 8 8 8 8 8 8 8 8 6 6 6 6 4 4 4 4 4 4 4 4 4 4 4 4 4 4 4 4 4 4 3 3 3 3 3 3 3 3 3 3 3 3 3 3 3 3 3 3 3 3 3 3 3 3 3 3 3 3 3 3 3 3 3 3)</t>
  </si>
  <si>
    <t>(0.5795 0.50200003 0.42499992)</t>
  </si>
  <si>
    <t>(0.55700004 0.413 0.6010001 0.55700004 0.40899998 0.6010001 0.445 0.6010001 0.64549994 0.56149995 0.9055002 0.60150003 0.74950004 0.56949997 0.6015 0.7895001 0.6455 0.8935001 0.53349996 0.6335 0.445 0.6250001 0.37699997 0.6250001 0.54850006 0.40850002 0.54050004 0.4005 0.4445 0.5805001 0.43649998 0.5725001 0.36049998 0.54050004 0.3645 0.5005001 0.6085001 0.4325 0.5805001 0.43649998 0.5725001 0.50850004 0.2605 0.18849997 0.22049998 0.28850007 0.21249999 0.32050008 0.22049998 0.28850007 0.2605 0.18849997 0.22049998 0.18049999 0.28850007 0.14849998 0.18049999 0.21249999 0.18449998 0.32050008 0.2605 0.2525 0.18849997 0.1765 0.22049998 0.18049999 0.28850007 0.14849998 0.18049999 0.21249999 0.18449998 0.32050008 0.2605 0.2525 0.18849997 0.1765)</t>
  </si>
  <si>
    <t>20141001160053-4890</t>
  </si>
  <si>
    <t>20141001155545-2860</t>
  </si>
  <si>
    <t>20141001155710-3362</t>
  </si>
  <si>
    <t>20141001160015-4704</t>
  </si>
  <si>
    <t>20141001155110-1974</t>
  </si>
  <si>
    <t>(3 3 3 4 3 3 3 3 3)</t>
  </si>
  <si>
    <t>(0.0205 0.0205 0.0125 0.032500003 0.0125 0.0045000003 0.0045000003 0.0205 0.0205)</t>
  </si>
  <si>
    <t>20141001155036-1873</t>
  </si>
  <si>
    <t>20141001160030-4764</t>
  </si>
  <si>
    <t>20141001155136-2097</t>
  </si>
  <si>
    <t>20141001154947-1665</t>
  </si>
  <si>
    <t>20141001155211-2278</t>
  </si>
  <si>
    <t>20141001155813-3818</t>
  </si>
  <si>
    <t>20141001155808-3755</t>
  </si>
  <si>
    <t>20141001155208-2253</t>
  </si>
  <si>
    <t>(6 6 8 6 6 6 6 6 6 8 8 8 8 8 8 8 8 8 8 8 8 8 8 8 8 6 6 6 6 6 6 4 4 4 4 4 4 4 4 4 4 4 4 4 4 4 4 4 4 4 4 4 4 4 4 4 4 4 4 4 4 4 4 4 4 4 4 4 4 4 4 4 4 3 3 3 3 3 3 3 3 3 3 3 3 3 3 3 3 3 3 3 3 3 3 3 3 3 3 3 3 3 3 3 3 3 3 3 3)</t>
  </si>
  <si>
    <t>(0.69700015 0.45299995 1.0415003 0.42099994 0.69700015 0.445 0.69700015 0.6290002 0.6290002 0.46949995 0.9695003 0.61749995 0.6335 0.6375 0.47349992 1.0015002 0.61749995 0.65349996 0.5935 0.46949995 1.0415003 1.0015002 0.65349996 0.5935 0.46949995 0.6290002 0.40499997 0.40899998 0.69700015 0.6290002 0.42099994 0.34049994 0.6125002 0.51250005 0.40849996 0.43649995 0.6485002 0.54450005 0.6765002 0.57250005 0.44049996 0.47650006 0.37249994 0.34049994 0.47650003 0.50450003 0.47650006 0.6125002 0.50450003 0.6405002 0.50850004 0.30449995 0.44050005 0.54050004 0.33649996 0.6125002 0.51250005 0.40849996 0.51250005 0.4725001 0.47650006 0.6485002 0.54450005 0.43649995 0.54050004 0.50850004 0.40849996 0.36849996 0.40849996 0.6765002 0.37249994 0.54450005 0.5045001 0.21649998 0.35250008 0.32450008 0.21649998 0.14849998 0.32450008 0.22049998 0.1765 0.21649998 0.15249997 0.28850007 0.18849997 0.18849997 0.21649998 0.15249997 0.32450008 0.35250008 0.22049998 0.18049999 0.15249997 0.14849998 0.32450008 0.22049998 0.1765 0.21649998 0.15249997 0.28850007 0.18849997 0.18849997 0.21649998 0.15249997 0.32450008 0.35250008 0.22049998 0.18049999 0.15249997)</t>
  </si>
  <si>
    <t>20141001155018-1831</t>
  </si>
  <si>
    <t>(0.14849998 0.14849998 0.45349997 0.44949996 0.45349997 0.44949996 0.45349997 0.45349997 0.45349997 0.45349997 0.44949996 0.14449999 0.14449999 0.14449999 0.14449999 0.14849998 0.14849998 0.14449999 0.14449999 0.14449999 0.14449999 0.14449999 0.14449999 0.14449999 0.14849998 0.14849998 0.14449999 0.14449999 0.14449999)</t>
  </si>
  <si>
    <t>20141001155224-2302</t>
  </si>
  <si>
    <t>20141001155904-4240</t>
  </si>
  <si>
    <t>20141001155332-2558</t>
  </si>
  <si>
    <t>(0.38899994 0.5414999 0.4615 0.46149996 0.4615 0.46149996 0.5454999 0.46149996 0.5454999 0.4615 0.37649995 0.30449995 0.18849997 0.14849998 0.14849998 0.14849998 0.18849997 0.15249997 0.18849997 0.18849997 0.15249997 0.15249997 0.14449999 0.18849997 0.14849998 0.14849998 0.14449999 0.18849997 0.14849998 0.15249997 0.15249997 0.14449999 0.18849997 0.14849998 0.14849998 0.14449999 0.18849997 0.14849998 0.15249997)</t>
  </si>
  <si>
    <t>20141001155719-3479</t>
  </si>
  <si>
    <t>20141001155336-2598</t>
  </si>
  <si>
    <t>20141001155801-3662</t>
  </si>
  <si>
    <t>(0.45349997 0.45749998 0.4615 0.4615 0.45349997 0.45749998 0.45749998 0.4615 0.45349997 0.14849998 0.14849998 0.14849998 0.14849998 0.14849998 0.14849998 0.14849998 0.14849998 0.14849998 0.14849998 0.14449999 0.14849998 0.14449999 0.14849998 0.14449999 0.14849998 0.14849998 0.14849998 0.14849998 0.14449999 0.14849998 0.14449999 0.14849998 0.14449999)</t>
  </si>
  <si>
    <t>20141001155812-3801</t>
  </si>
  <si>
    <t>20141001155809-3765</t>
  </si>
  <si>
    <t>20141001155619-2985</t>
  </si>
  <si>
    <t>20141001154902-1433</t>
  </si>
  <si>
    <t>20141001155014-1793</t>
  </si>
  <si>
    <t>20141001160030-4760</t>
  </si>
  <si>
    <t>20141001155918-4336</t>
  </si>
  <si>
    <t>20141001155138-2118</t>
  </si>
  <si>
    <t>(0.0365 0.068500005 0.0365 0.068500005 0.028500002 0.0165 0.040500004 0.028500002 0.0205 0.040500004 0.040500004 0.040500004 0.040500004 0.040500004 0.040500004 0.028500002 0.0205 0.0205 0.028500002 0.040500004 0.0165 0.028500002)</t>
  </si>
  <si>
    <t>20141001155635-3097</t>
  </si>
  <si>
    <t>20141001155651-3234</t>
  </si>
  <si>
    <t>20141001155343-2701</t>
  </si>
  <si>
    <t>20141001155215-2286</t>
  </si>
  <si>
    <t>20141001160054-4908</t>
  </si>
  <si>
    <t>20141001154930-1566</t>
  </si>
  <si>
    <t>(6 8 8 8 6 6 4 4 4 4 4 4 4 4 3 3 3 3 3 3 3 3 3 3 3 3)</t>
  </si>
  <si>
    <t>(0.23699999 0.2535 0.3215 0.16950002 0.233 0.20500001 0.23249999 0.2245 0.12850001 0.12050001 0.1965 0.23249999 0.19250001 0.22849998 0.08450001 0.076500006 0.040500004 0.08050001 0.112500004 0.14849998 0.08050001 0.040500004 0.044500005 0.08450001 0.08050001 0.08050001)</t>
  </si>
  <si>
    <t>20141001160053-4888</t>
  </si>
  <si>
    <t>20141001155210-2275</t>
  </si>
  <si>
    <t>(3 4 4 3 3 3)</t>
  </si>
  <si>
    <t>(0.0165 0.0325 0.0325 0.0165 0.0165 0.0165)</t>
  </si>
  <si>
    <t>20141001155621-3010</t>
  </si>
  <si>
    <t>20141001155053-1919</t>
  </si>
  <si>
    <t>20141001154743-1222</t>
  </si>
  <si>
    <t>20141001155939-4549</t>
  </si>
  <si>
    <t>20141001160058-4944</t>
  </si>
  <si>
    <t>20141001160112-5013</t>
  </si>
  <si>
    <t>(3 3 3 3 3 3 3 3 3 4 4 4 4 4 4 4 4 4 4 4 4 4 4 4 4 3 3 3 3 3 3 3 3 3 3 3 3 3 3 3 3 3 3 3 3 3 3 3 3 3 3 3 3 3 3 3 3 3 3 3 3 3)</t>
  </si>
  <si>
    <t>(0.075500004 0.067 0.058000006)</t>
  </si>
  <si>
    <t>(0.052500006 0.060500007 0.024500001 0.060500007 0.052500006 0.0205 0.0165 0.0205 0.024500001 0.10050001 0.064500004 0.072500005 0.08450001 0.09650001 0.072500005 0.076500006 0.0405 0.0365 0.076500006 0.0405 0.08450001 0.028500002 0.064500004 0.032500003 0.068500005 0.044500005 0.040500004 0.060500007 0.052500006 0.052500006 0.060500007 0.040500004 0.044500005 0.052500006 0.060500007 0.040500004 0.044500005 0.052500006 0.060500007 0.040500004 0.044500005 0.052500006 0.060500007 0.040500004 0.044500005 0.052500006 0.060500007 0.040500004 0.044500005 0.052500006 0.060500007 0.0205 0.040500004 0.044500005 0.0125 0.0165 0.0205 0.024500001 0.044500005 0.040500004 0.060500007 0.052500006)</t>
  </si>
  <si>
    <t>20141001155036-1871</t>
  </si>
  <si>
    <t>20141001155923-4407</t>
  </si>
  <si>
    <t>20141001155145-2135</t>
  </si>
  <si>
    <t>20141001155903-4230</t>
  </si>
  <si>
    <t>20141001155714-3420</t>
  </si>
  <si>
    <t>20141001160057-4941</t>
  </si>
  <si>
    <t>20141001154913-1485</t>
  </si>
  <si>
    <t>20141001160017-4726</t>
  </si>
  <si>
    <t>20141001155337-2618</t>
  </si>
  <si>
    <t>20141001155420-2768</t>
  </si>
  <si>
    <t>(GlyphFn Object-957 User-Drawn-Sketch-Layer-117)</t>
  </si>
  <si>
    <t>(GlyphFn Object-956 User-Drawn-Sketch-Layer-117)</t>
  </si>
  <si>
    <t>(6 6 8 8 6 6 6 6 6 6 6 6 6 6 6 6 6 6 6 6 6 6 6 6 6 6 6 6 6 6 6 6 6 6 6 6 6 6 6 6 6 4 4 4 4 4 4 4 4 4 4 4 4 4 4 4 4 9 9 9 9 9 9 9 9 9 9 9 9 9 9 9 9 9 9 9 9 9 9 9 9 9 9 9 9 9 9 9 9 9 9 9 9 8 8 8 8 9 9 9 9 9 9 9 9 9 9 9 9 9 9 9 9 9 9 9 9 9 9 9 9 9 9 9 9 9 9 9 9 9 9 9 9 8 8 8 8 8 8 8 8 6 6 6 6 6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</si>
  <si>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(0.55700004 0.7130002 0.8455001 1.1015003 0.5810001 0.38500002 0.40100002 0.20500001 0.6450002 0.5690001 0.549 0.4450001 0.6090002 0.60500014 0.40900004 0.6170002 0.6090002 0.5810001 0.40100002 0.60500014 0.6450002 0.41300005 0.541 0.5730001 0.7210002 0.19700003 0.39300004 0.40500003 0.75300026 0.68100023 0.34099996 0.33299997 0.525 0.5450001 0.6450002 0.513 0.6450002 0.141 0.13700001 0.141 0.141 0.34050006 0.43650013 0.30449998 0.40050012 0.33649996 0.4365001 0.30449995 0.39650005 0.1005 0.09650001 0.060500003 0.064500004 0.13250001 0.1685 0.09250001 0.12850001 0.95750034 0.70950013 0.7295002 0.7815 0.53749996 0.5934999 0.9215002 0.92550015 0.7375002 0.7575 0.6814999 0.6014999 0.7175001 0.9135002 0.92550015 0.5774999 0.7134999 0.6814999 0.8855002 0.9495003 0.75350016 0.7214999 0.70949996 0.5414999 0.66950005 0.8775002 0.9895003 0.49749994 0.67749995 0.7174999 0.66550004 0.70950013 0.9295002 0.49349993 0.5415 0.6454999 0.67750007 0.6895001 0.46149996 0.46549994 0.64549994 0.52549994 0.62549996 0.8935002 0.6975001 0.6855001 0.7214999 0.7135 0.6295 0.95750034 0.8775002 0.6895001 0.5454999 0.7214999 0.72949994 0.7575002 0.9215003 0.8935002 0.6894999 0.7174999 0.58949995 0.9255003 0.95750034 0.72150016 0.50549996 0.6854999 0.75749993 0.67750007 0.8855002 1.0335003 0.50149995 0.5454999 0.8175001 0.67350006 0.71350014 1.1055003 0.8455001 0.22150001 1.1015003 0.30150002 0.22950001 0.84150016 0.3095 1.0295002 0.6450002 0.397 0.4450001 0.21700002 0.53700006 0.297 0.33699995 0.14900002 0.61300015 0.5730001 0.5930002 0.517 0.43699992 0.4929999 0.40900004 0.60500014 0.64900017 0.41300005 0.33699995 0.47299993 0.47299993 0.34899998 0.57700014 0.6010002 0.61300015 0.48099995 0.46899992 0.44099993 0.39700004 0.6010002 0.64100015 0.40100002 0.29299998 0.46899992 0.46899992 0.297 0.53700006 0.5690001 0.68100023 0.40099993 0.43699992 0.47699994 0.18900001 0.38500005 0.40100002 0.577 0.12100001 0.28499997 0.30099997 0.4049999 0.40099993 0.28499997 0.36900005 0.13700001 0.5810001 0.38500002 0.40100002 0.20500001 0.47699994 0.43299994 0.525 0.6450002 0.5690001 0.549 0.30099997 0.47699994 0.509 0.34499997 0.4450001 0.6090002 0.60500014 0.40900004 0.4489999 0.47699994 0.489 0.6170002 0.6090002 0.5810001 0.297 0.47299993 0.47299993 0.30899996 0.40100002 0.60500014 0.6450002 0.41300005 0.4049999 0.44099993 0.513 0.541 0.5730001 0.7210002 0.12900001 0.29299998 0.30499998 0.57700014 0.19700003 0.39300004 0.40500003 0.75300026 0.6450002 0.397 0.4450001 0.21700002 0.61300015 0.5730001 0.5930002 0.40900004 0.60500014 0.64900017 0.41300005 0.57700014 0.6010002 0.61300015 0.39700004 0.6010002 0.64100015 0.40100002 0.53700006 0.5690001 0.68100023 0.18900001 0.38500005 0.40100002 0.577 0.237 0.4929999 0.7210002 0.24100001 0.7130002 0.052500002 0.0485 0.0485 0.056500003 0.0445 0.0485 0.060500003 0.052500002 0.0445 0.052500002 0.0445 0.052500002 0.54050004 0.6405002 0.5085 0.6405002 0.1365 0.13250001 0.1365 0.1365 0.6285002 0.35250008 0.3645001 0.08050001 0.31650004 0.43650007 0.38450003 0.15250002 0.0485 0.32850012 0.43250012 0.16050002 0.064500004 0.13250001 0.20850003 0.16450001 0.16050002 0.11650001 0.15250002 0.36450005 0.29250005 0.0445 0.11650001 0.28849998 0.22449997 0.056500003 0.10050001 0.30849996 0.37249994 0.17249998 0.3565001 0.62450016 0.56850004 0.3525001 0.08050001 0.16449998 0.14850001 0.4205001 0.3165001 0.052500002 0.15650001 0.39250004 0.29650003 0.056500003 0.13250001 0.19250003 0.08450001 0.14450002 0.18050002 0.11650001 0.0445 0.25249997 0.32449996 0.11650001 0.052500002 0.25649998 0.30049998 0.09650001 0.16049999 0.37649995 0.3605001 0.5245001 0.6965002 0.25249997 0.08050001 0.16849999 0.14850001 0.32449996 0.22049996 0.0925 0.19650002 0.39650005 0.30050004 0.09650001 0.17250001 0.20050001 0.12450001 0.15250002 0.18850002 0.16050002 0.08850001 0.28050002 0.35250002 0.11650001 0.052500002 0.29250002 0.33650005 0.10450001 0.16849999 0.5045001 0.12050001 0.3885001 0.33249995 0.59650016 0.32450008 0.10050001 0.0485 0.3205001 0.5565001 0.29250002 0.060500003 0.29650003 0.5765002 0.3365001 0.064500004 0.12450001 0.30050004 0.36050004 0.11250001 0.0485 0.22049996 0.42849994 0.26049995 0.052500002 0.26049995 0.46449992 0.26449996 0.060500003 0.09650001 0.31249994 0.36050004 0.12050001 0.12850001 0.3285001 0.5925002 0.34050006 0.3165001 0.052500002 0.2885 0.59650016 0.3645001 0.064500004 0.34450012 0.4405001 0.1685 0.060500003 0.40450004 0.29650003 0.0485 0.26449996 0.4364999 0.22449996 0.056500003 0.25649998 0.46449992 0.26449996 0.064500004 0.26849997 0.30449998 0.108500004 0.4325001 0.1565 0.1685 0.08450001 0.32050002 0.66450024 0.2845 0.052500002 0.116500005 0.3965001 0.3325001 0.060500003 0.13250001 0.20050001 0.17250001 0.12850001 0.19650002 0.15250002 0.08450001 0.29650003 0.39250004 0.14450002 0.0485 0.22049996 0.32449996 0.15650001 0.09650001 0.30449995 0.60050005 0.40050012 0.39650005 0.1565 0.1645 0.056500003 0.32050008 0.29250005 0.58850014 0.32450008 0.052500002 0.36050013 0.6325002 0.3325001 0.068500005 0.1645 0.40050003 0.29250002 0.1565 0.0485 0.25649995 0.4724999 0.26449996 0.052500002 0.25649998 0.45649993 0.25249997 0.052500002 0.26849994 0.4724999 0.25649998 0.060500003 0.1605 0.4205001 0.32449996 0.32050008 0.056500003 0.056500003 0.32450008 0.58850014 0.3165001 0.08850001 0.3605001 0.5565001 0.29250002 0.060500003 0.29650003 0.35650003 0.052500002 0.11250001 0.32049996 0.30049998 0.0925 0.25249997 0.45649993 0.25649998 0.052500002 0.25249997 0.4684999 0.26449993 0.0485 0.22049996 0.056500003 0.3165001 0.22049996 0.56050014 0.29650003 0.13250001 0.056500003 0.32050008 0.5845002 0.3565001 0.0925 0.2885 0.59650016 0.3645001 0.064500004 0.12450001 0.26849994 0.32849994 0.116500005 0.09650001 0.29649997 0.45649993 0.25649998 0.056500003 0.26049995 0.46049994 0.26449996 0.060500003 0.124500014 0.29649997 0.28850004 0.052500002 0.060500003 0.29650003 0.56050014 0.36450005 0.32050008 0.056500003 0.32050008 0.62450016 0.3605001 0.060500003 0.3685001 0.46450013 0.16450001 0.056500003 0.36849993 0.26049995 0.0485 0.22449997 0.42449993 0.25649998 0.056500003 0.25649998 0.46049994 0.25649995 0.060500003 0.26449996 0.32849997 0.13650002 0.38450003 0.14850001 0.15650001 0.060500003 0.32450008 0.29250002 0.5845002 0.32050008 0.056500003 0.3605001 0.62450016 0.32450008 0.09650001 0.19250001 0.38850003 0.28050002 0.1965 0.08850001 0.24849996 0.42449993 0.22449997 0.056500003 0.25649998 0.45649993 0.25249997 0.0485 0.22049996 0.42449993 0.25649998 0.064500004 0.14850001 0.3765 0.35649997 0.2885 0.052500002 0.056500003 0.3125001 0.5525001 0.2885 0.09650001 0.3605001 0.6205002 0.3925001 0.16450001 0.36050004 0.32050002 0.1685 0.12850001 0.28849998 0.29249996 0.0925 0.22049998 0.42049992 0.24849996 0.0445 0.22049996 0.39249992 0.22049996 0.052500002 0.26449996 0.056500003 0.2845 0.26449996 0.52050006 0.28450003 0.12050001 0.0485 0.2885 0.5525001 0.3605001 0.09650001 0.3565001 0.66050017 0.43250012 0.13250001 0.09250001 0.29649997 0.25649998 0.08850001 0.0925 0.29249996 0.42049992 0.21649997 0.0445 0.24849996 0.42449993 0.23249997 0.060500003 0.11650001 0.32849997 0.116500005 0.11250001 0.12450001 0.3485 0.38050002 0.18050002 0.14450002 0.12050001 0.3845001 0.4205001 0.15650001 0.0925 0.3965001 0.5645001 0.26449996 0.26449996 0.42849994 0.42849994 0.26049995 0.08450001 0.28449997 0.34449998 0.14050001 0.108500004 0.31249997 0.35249996 0.16050002 0.13250001 0.18850002 0.18850002 0.18050002 0.17650002 0.18850002 0.11250001 0.14450002 0.14850001 0.3725 0.3485 0.11250001 0.14850001 0.38850003 0.32450002 0.13250001 0.30049998 0.5605 0.5605 0.29649997 0.29649997 0.42449993 0.24849997 0.076500006 0.13650002 0.31249997 0.28049996 0.108500004 0.14850001 0.36049998 0.33249995 0.15650001 0.15650001 0.14050001 0.13650002 0.14850001 0.31649998 0.34849998 0.18850002 0.13650002 0.11250001 0.28449997 0.32049996 0.1525 0.08850001 0.33250004 0.50049996 0.26449996 0.26449996 0.5645001 0.5645001 0.25249997 0.076500006 0.31250003 0.37250003 0.14050001 0.10850001 0.34850004 0.38850003 0.15250002 0.124500014 0.19650002 0.19650002 0.17650002 0.17250001 0.18450001 0.10850001 0.14050001 0.11650001 0.34849998 0.32449996 0.11650001 0.1525 0.35649997 0.29249996 0.08850001 0.25649995 0.4724999 0.4724999 0.26049995 0.26049995 0.5285001 0.3525001 0.08050001 0.14050001 0.4125001 0.3805001 0.116500005 0.15650001 0.39250004 0.36450005 0.124500014 0.124500014 0.32049996 0.108500004 0.116500005 0.0445 0.21649997 0.26049995 0.42449993 0.25649998 0.0485 0.29250002 0.49650002 0.26049998 0.056500003 0.09250001 0.30849996 0.33249995 0.09650001 0.12050001 0.3885001 0.6285002 0.3565001 0.0445 0.3165001 0.5525001 0.2885 0.056500003 0.29250005 0.5325 0.29250002 0.056500003 0.25249997 0.0405 0.0485 0.22449996 0.39649993 0.36049998 0.21649997 0.0485 0.25649998 0.50049996 0.29250002 0.056500003 0.30050004 0.33650005 0.09250001 0.11650001 0.37250012 0.3965001 0.11650001 0.3565001 0.6285002 0.3165001 0.0445 0.2805 0.54850006 0.3165001 0.0485 0.2885 0.39250004 0.15650001 0.0445 0.25249997 0.28850004 0.4364999 0.22849995 0.1525 0.0485 0.25249997 0.46049994 0.25649998 0.0485 0.26449993 0.5085 0.29250005 0.0485 0.1525 0.32850012 0.43250012 0.1525 0.052500002 0.32450008 0.5925002 0.32050008 0.0485 0.3165001 0.58850014 0.32050008 0.056500003 0.1605 0.39650005 0.116500005 0.32449996 0.36050004 0.26449996 0.056500003 0.056500003 0.25649998 0.46049994 0.25249997 0.0485 0.25649998 0.4724999 0.30849993 0.0925 0.23249994 0.33649993 0.0925 0.1965 0.4245001 0.32450008 0.052500002 0.32050008 0.5925002 0.3205001 0.052500002 0.32450008 0.56850016 0.30450004 0.064500004 0.30050004 0.29649997 0.116500005 0.116500005 0.056500003 0.26449996 0.23649995 0.46449992 0.25649998 0.0485 0.29250002 0.50049996 0.25649998 0.0925 0.16450001 0.30449995 0.22849995 0.16450001 0.08850001 0.3165001 0.6005002 0.3285001 0.0485 0.3205001 0.5925002 0.32450008 0.052500002 0.29650006 0.5645001 0.32450008 0.056500003 0.22449994 0.0445 0.0445 0.22049996 0.42849994 0.33249995 0.26049995 0.052500002 0.25249997 0.49650002 0.29250002 0.0485 0.25249997 0.32449996 0.13250001 0.056500003 0.36050004 0.28450003 0.0485 0.3325001 0.59650016 0.3165001 0.052500002 0.32450008 0.6285002 0.35650012 0.056500003 0.32450008 0.4205001 0.1525 0.052500002 0.25249997 0.29250005 0.42849994 0.22049996 0.1605 0.052500002 0.26049995 0.46049994 0.29649997 0.09250001 0.23249994 0.4364999 0.26049998 0.068500005 0.16050002 0.29650003 0.38850003 0.15250002 ...)</t>
  </si>
  <si>
    <t>20141001155347-2745</t>
  </si>
  <si>
    <t>20141001155011-1782</t>
  </si>
  <si>
    <t>20141001155853-4164</t>
  </si>
  <si>
    <t>(3 4 4 4 3 3 3 3 3 3 3 3 3 3 3 3 3 3 3 3 3 3 3 3 3 3 3 3)</t>
  </si>
  <si>
    <t>(0.036500003 0.068500005 0.056500003 0.068500005 0.036500003 0.028500002 0.028500002 0.032500003 0.032500003 0.028500002 0.028500002 0.036500003 0.032500003 0.028500002 0.028500002 0.036500003 0.032500003 0.028500002 0.028500002 0.036500003 0.032500003 0.028500002 0.028500002 0.036500003 0.032500003 0.028500002 0.028500002 0.036500003)</t>
  </si>
  <si>
    <t>20141001155833-3982</t>
  </si>
  <si>
    <t>20141001155227-2332</t>
  </si>
  <si>
    <t>20141001155225-2312</t>
  </si>
  <si>
    <t>(6 6 6 6 6 6 8 8 8 8 8 8 8 8 8 8 8 8 8 8 8 8 6 6 6 6 6 6 6 6 6 6 6 6 6 6 6 6 6 6 4 4 4 4 4 4 4 4 6 6 6 6 6 6 6 6 4 4 4 4 4 4 4 4 4 4 4 4 4 4 4 4 4 4 4 4 4 4 4 4 4 4 4 4 4 4 4 4 4 4 4 4 4 4 4 4 4 4 4 4 4 4 4 4 4 4 4 4 4 4 4 4 4 4 4 4 4 4 4 4 4 4 4 4 4 4 4 4 3 3 3 3 3 3 3 3 3 3 3 3 3 3 3 3 3 3 3 3 3 3 3 3 3 3 3 3 3 3 3 3)</t>
  </si>
  <si>
    <t>(0.68100023 0.68100023 0.68100023 0.68100023 0.68100023 0.68100023 1.0295004 0.80550003 0.80550003 1.0295004 1.0295004 1.0295004 0.80550003 0.80550003 0.80550003 1.0295004 1.0295004 0.80550003 0.80550003 0.80550003 1.0295004 1.0295004 0.68100023 0.68100023 0.68100023 0.53300005 0.53300005 0.68100023 0.68100023 0.68100023 0.53300005 0.53300005 0.53300005 0.68100023 0.68100023 0.53300005 0.53300005 0.53300005 0.68100023 0.68100023 0.52050006 0.66450024 0.52050006 0.66450024 0.66450024 0.52050006 0.52050006 0.66450024 0.52500004 0.6690002 0.52500004 0.6690002 0.6690002 0.52500004 0.52500004 0.6690002 0.66450024 0.66450024 0.5925001 0.5925001 0.66450024 0.5925001 0.66450024 0.66450024 0.5925001 0.66450024 0.66450024 0.66450024 0.5925001 0.66450024 0.5925001 0.5925001 0.66450024 0.66450024 0.66450024 0.5925001 0.5925001 0.66450024 0.66450024 0.5925001 0.5925001 0.52050006 0.5925001 0.52050006 0.52050006 0.5925001 0.5925001 0.66450024 0.52050006 0.5925001 0.66450024 0.5925001 0.5925001 0.66450024 0.52050006 0.5925001 0.5925001 0.66450024 0.5925001 0.52050006 0.5925001 0.52050006 0.52050006 0.5925001 0.5925001 0.66450024 0.5925001 0.66450024 0.66450024 0.66450024 0.5925001 0.66450024 0.5925001 0.66450024 0.5925001 0.5925001 0.66450024 0.66450024 0.5925001 0.66450024 0.66450024 0.66450024 0.5925001 0.5925001 0.5925001 0.66450024 0.66450024 0.66450024 0.3325001 0.2605 0.2605 0.3325001 0.3325001 0.3325001 0.2605 0.2605 0.2605 0.3325001 0.3325001 0.2605 0.2605 0.2605 0.3325001 0.3325001 0.3325001 0.2605 0.2605 0.3325001 0.3325001 0.3325001 0.2605 0.2605 0.2605 0.3325001 0.3325001 0.2605 0.2605 0.2605 0.3325001 0.3325001)</t>
  </si>
  <si>
    <t>20141001154844-1396</t>
  </si>
  <si>
    <t>20141001155316-2489</t>
  </si>
  <si>
    <t>(1.2520001 1.2520001)</t>
  </si>
  <si>
    <t>(0.9335002 0.9335002 0.9295001 0.9295001 0.8935001 0.8935001 0.8935001 0.8935001 0.8935001 0.4895 0.8935001 0.4895 0.5295 0.9335002 0.5295 0.9335002 0.8935001 0.48949996 0.8935001 0.48949996 0.5295 0.9295001 0.5295 0.9295001 0.62450016 0.62450016 0.36849996 0.36849996 0.6290001 0.6290001 0.37299997 0.37299997 0.27650005 0.27650005 0.27250004 0.14449999 0.27250004 0.14449999 0.18449998 0.31250006 0.18449998 0.31250006 0.27650005 0.14449999 0.27650005 0.14449999 0.18449998 0.31250006 0.18449998 0.31250006 0.27250004 0.14449999 0.27250004 0.14449999 0.18449998 0.31250006 0.18449998 0.31250006 0.27650005 0.14449999 0.27650005 0.14449999 0.18449998 0.31250006 0.18449998 0.31250006)</t>
  </si>
  <si>
    <t>20141001155925-4430</t>
  </si>
  <si>
    <t>20141001160109-4964</t>
  </si>
  <si>
    <t>20141001155712-3393</t>
  </si>
  <si>
    <t>20141001154904-1439</t>
  </si>
  <si>
    <t>20141001155832-3963</t>
  </si>
  <si>
    <t>20141001155616-2947</t>
  </si>
  <si>
    <t>20141001160058-4945</t>
  </si>
  <si>
    <t>20141001155825-3878</t>
  </si>
  <si>
    <t>20141001155510-2834</t>
  </si>
  <si>
    <t>20141001154957-1719</t>
  </si>
  <si>
    <t>(0.6215 0.40499997 0.45349997 0.44949996 0.44949996 0.5855 0.5895 0.45349997 0.44949996 0.45349997 0.45349997 0.6255 0.45349997 0.44949996 0.44949996 0.45349997 0.6215 0.44949996 0.29649997 0.39249998 0.14449999 0.14449999 0.14449999 0.2085 0.1765 0.14449999 0.14449999 0.14449999 0.14449999 0.18049999 0.14849998 0.14449999 0.14449999 0.14849998 0.21249999 0.14449999 0.14449999 0.14449999 0.14449999 0.2085 0.1765 0.14449999 0.14449999 0.14449999 0.14449999 0.18049999 0.14849998 0.14449999 0.14449999 0.14849998 0.21249999 0.14449999)</t>
  </si>
  <si>
    <t>20141001155704-3300</t>
  </si>
  <si>
    <t>20141001155258-2441</t>
  </si>
  <si>
    <t>20141001155428-2782</t>
  </si>
  <si>
    <t>(GlyphFn Object-958 User-Drawn-Sketch-Layer-117)</t>
  </si>
  <si>
    <t>(6 6 6 6 6 6 6 6 6 6 6 6 6 6 6 6 6 6 6 6 6 6 6 6 6 8 8 6 6 8 8 6 6 6 6 6 6 6 6 6 6 6 6 6 6 6 6 6 6 6 6 6 6 9 9 9 9 9 9 9 9 9 9 9 9 9 9 9 9 9 9 9 9 9 9 9 9 9 9 9 9 9 9 9 9 9 9 9 9 8 8 8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</si>
  <si>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(4.898 3.0405004)</t>
  </si>
  <si>
    <t>(0.6210002 0.5250001 0.40500003 0.23700002 0.68900025 0.69700027 0.5890001 0.39300004 0.6930002 0.6450002 0.44500014 0.5690001 0.64100015 0.5690001 0.40100005 0.61300015 0.6090002 0.44099998 0.55700004 0.5890001 0.6850002 0.20100002 0.41300005 0.40500006 0.8210002 1.0215002 1.2375004 0.7410002 0.8890003 1.0215002 1.2775004 0.5210001 0.6210002 0.20500001 0.38899994 0.13300002 0.37700003 0.37700003 0.13700001 0.38899994 0.20500001 0.6210002 0.5250001 0.68900025 0.5610001 0.68900025 0.5930002 0.7010002 0.56100005 0.5610001 0.69700027 0.5930002 0.6930002 1.0975003 0.7615002 0.6975001 0.6975 0.5614999 0.55349994 0.95750034 0.97350025 0.6815001 0.8015001 0.6894999 0.5494999 0.74950004 0.9615003 0.96550024 0.57350004 0.80950004 0.68949986 0.9255003 1.0015002 0.73750013 0.79750013 0.76149994 0.5774999 0.72550017 1.0095004 1.0375004 0.5574999 0.8455001 0.7615 0.7335001 0.8815002 0.97350025 0.60549986 0.6615001 0.88950014 0.7295002 1.0215002 0.28950003 0.7295002 0.28950003 1.0215002 0.8895001 0.6615001 0.60549986 0.9775003 0.8815001 0.7295002 0.76149994 0.8455001 0.5574999 1.0415003 1.0055003 0.72550017 0.5774999 0.7254999 0.79750013 0.7015001 1.0015002 0.9215002 0.68949986 0.7294999 0.57350004 0.88950026 0.9575002 0.74950004 0.55349994 0.68949986 0.72549987 0.68550014 0.89750016 0.99350035 0.5614999 0.55749995 0.66149986 0.70150006 0.72550017 1.1375004 0.47749996 1.2775004 0.42149997 0.47349995 0.37749997 1.2375004 0.78100026 0.40500003 0.40900004 0.20100002 0.4049999 0.31299996 0.30099997 0.16900001 0.6450002 0.6250001 0.5530001 0.521 0.4489999 0.4489999 0.44099998 0.61300015 0.68900025 0.40100008 0.29299998 0.5610001 0.47699994 0.34099996 0.5690001 0.6450002 0.60500014 0.473 0.513 0.44099993 0.4450001 0.64900017 0.68900025 0.39300004 0.30099997 0.5930002 0.4849999 0.33699995 0.5890001 0.7010002 0.6850002 0.4609999 0.56100005 0.513 0.23700002 0.40900004 0.5210001 0.6210002 0.20500001 0.38899994 0.33699995 0.64100015 0.64100015 0.33699995 0.38899994 0.20500001 0.6210002 0.5250001 0.40500003 0.23700002 0.513 0.5610001 0.4609999 0.68900025 0.69700027 0.5890001 0.33699995 0.4849999 0.5930002 0.30099997 0.39300004 0.6930002 0.6450002 0.44500014 0.44099993 0.47699994 0.47300002 0.5690001 0.64100015 0.5690001 0.34099996 0.47699994 0.48099992 0.29299998 0.40100005 0.61300015 0.6090002 0.44099998 0.45299992 0.4489999 0.48499992 0.55700004 0.5890001 0.6850002 0.20500001 0.30899996 0.30899996 0.40899992 0.20100002 0.41300005 0.40500006 0.8210002 0.78100026 0.40500003 0.40900004 0.20100002 0.6450002 0.6250001 0.5530001 0.44099998 0.61300015 0.68900025 0.40100008 0.5690001 0.6450002 0.60500014 0.4450001 0.64900017 0.68900025 0.39300004 0.5890001 0.7010002 0.6850002 0.23700002 0.40900004 0.5210001 0.6210002 0.27699995 0.31699994 0.8890003 0.08450001 0.0925 0.056500003 0.052500002 0.09250001 0.08450001 0.056500003 0.064500004 0.068500005 0.052500002 0.46050012 0.5645001 0.26849997 0.22850001 0.36849993 0.47650006 0.12850001 0.1365 0.12850001 0.1365 0.36849993 0.47650006 0.23649994 0.2365 0.20450002 0.8005003 0.26849994 0.23250002 0.46450013 0.5645001 0.4650001 0.5690001 0.27299994 0.23300001 0.37299997 0.48100007 0.13300002 0.141 0.13300002 0.141 0.37299997 0.48100007 0.24099994 0.241 0.20900002 0.80500025 0.27299994 0.23700002 0.4690001 0.5690001 0.19250003 0.2565 0.12050001 0.12050001 0.20450002 0.2325 0.13250001 0.13650002 0.47649992 0.60850024 0.1005 0.10450001 0.4404999 0.6125002 0.072500005 0.068500005 0.1005 0.10450001 0.47649992 0.60850024 0.068500005 0.076500006 0.4845 0.6125002 0.08850001 0.12850001 0.30449998 0.49250013 0.09250001 0.064500004 0.3365 0.36850005 0.12050001 0.124500014 0.19650002 0.2565 0.09650001 0.13250001 0.20850003 0.26849997 0.63650024 0.072500005 0.064500004 0.6685002 0.064500004 0.5445001 0.50049996 0.064500004 0.67250025 0.068500005 0.072500005 0.6685002 0.072500005 0.5765002 0.54450005 0.064500004 0.08050001 0.68050027 0.6765002 0.076500006 0.55250007 0.076500006 0.068500005 0.54450005 0.072500005 0.54450005 0.55250007 0.072500005 0.68050027 0.076500006 0.08050001 0.6765002 0.54450005 0.068500005 0.068500005 0.5765002 0.072500005 0.67250025 0.6685002 0.068500005 0.7605002 0.4565001 0.4565001 0.124500014 0.36850005 0.5005 0.39250004 0.15650001 0.064500004 0.29650003 0.39650002 0.16049999 0.060500003 0.12450001 0.19250003 0.15650001 0.19650002 0.33249998 0.26049998 0.064500004 0.12850001 0.29649997 0.22449996 0.0485 0.12850001 0.30049998 0.3684999 0.19649994 0.50450015 0.7325002 0.6725001 0.40050012 0.14450002 0.24449995 0.16850002 0.46450013 0.37250012 0.068500005 0.16849999 0.40450004 0.30450004 0.12450001 0.19250003 0.15650001 0.19650002 0.13650002 0.064500004 0.31250006 0.37650007 0.13250001 0.060500003 0.26049995 0.34049997 0.13650002 0.20449995 0.4124999 0.49650013 0.63250005 0.8005003 0.30049998 0.12850001 0.23649994 0.15250002 0.32449996 0.23249996 0.064500004 0.1645 0.36449996 0.26449996 0.12450001 0.19250003 0.15650001 0.19650002 0.13650002 0.064500004 0.30050004 0.36450005 0.12850001 0.056500003 0.29250005 0.37250006 0.13250001 0.20049994 0.54050004 0.1685 0.3965001 0.33649996 0.6285002 0.3725001 0.13250001 0.068500005 0.36450014 0.6085001 0.30450004 0.068500005 0.30450004 0.5365001 0.35650003 0.12050001 0.32049996 0.12450001 0.064500004 0.23249996 0.4805 0.30450007 0.060500003 0.23249996 0.43249992 0.26049995 0.056500003 0.09250001 0.30049995 0.35650003 0.12050001 0.12050001 0.35250008 0.62450016 0.32050002 0.3205001 0.052500002 0.29650003 0.59650016 0.3605001 0.052500002 0.28450003 0.38050002 0.14450002 0.34449998 0.14850001 0.22449997 0.39249992 0.22849995 0.052500002 0.28850004 0.4605 0.22449996 0.052500002 0.25249997 0.28849998 0.08450001 0.5005 0.19649994 0.19649994 0.12450001 0.36850005 0.7605002 0.29250002 0.056500003 0.13250001 0.36450005 0.29650003 0.060500003 0.12850001 0.19250003 0.15650001 0.19250003 0.12850001 0.26449996 0.36049998 0.1645 0.060500003 0.22849995 0.32449996 0.14850001 0.12050001 0.29249996 0.6285001 0.45650014 0.42849997 0.19249995 0.19249995 0.09650001 0.3685001 0.32050002 0.59650016 0.3285001 0.072500005 0.3725001 0.6685002 0.36050013 0.056500003 0.15250002 0.38850003 0.14850001 0.39650005 0.47250003 0.22849998 0.064500004 0.26449996 0.50049996 0.29650003 0.060500003 0.26849994 0.4684999 0.28849998 0.08450001 0.19249995 0.46050003 0.3684999 0.3645001 0.10050001 0.08450001 0.3285001 0.6325002 0.3765001 0.076500006 0.37250012 0.6005001 0.29650003 0.12450001 0.36050004 0.12050001 0.36850005 0.30450004 0.060500003 0.30450004 0.5045 0.26849994 0.064500004 0.26849997 0.47649992 0.26449993 0.08450001 0.26049995 0.0485 0.3165001 0.22449996 0.5525001 0.2885 0.11650001 0.052500002 0.35650012 0.6285002 0.3285001 0.060500003 0.2885 0.58850014 0.4165001 0.108500004 0.28049996 0.116500005 0.052500002 0.2885 0.5325 0.29650003 0.060500003 0.26049995 0.46449992 0.26049995 0.0485 0.11650001 0.29249996 0.33250013 0.056500003 0.0925 0.29250002 0.6005001 0.40050012 0.36450014 0.064500004 0.33650008 0.6325002 0.3645001 0.060500003 0.3605001 0.4485001 0.14050001 0.31249997 0.14850001 0.23249996 0.46849996 0.3045 0.068500005 0.3365001 0.5365001 0.26049995 0.056500003 0.26049995 0.32849997 0.16050002 0.43250012 0.15650001 0.19250003 0.056500003 0.36450014 0.3365001 0.6325002 0.33250007 0.068500005 0.3645001 0.6685002 0.3645001 0.064500004 0.15250002 0.38050002 0.14450002 0.38850003 0.47249997 0.23649995 0.072500005 0.27649996 0.54450005 0.33250013 0.056500003 0.23249996 0.4364999 0.26449996 0.09650001 0.15650001 0.38850003 0.38850003 0.28850004 0.064500004 0.060500003 0.33250007 0.6325002 0.3685001 0.064500004 0.3685001 0.66450024 0.3645001 0.12450001 0.35250002 0.116500005 0.36050004 0.29650003 0.060500003 0.27649996 0.4804999 0.27249995 0.060500003 0.26049995 0.4364999 0.22849995 0.056500003 0.29250002 0.09650001 0.32850003 0.32850003 0.5725001 0.3485001 0.1605 0.072500005 0.37250012 0.68050027 0.37650013 0.076500006 0.37250012 0.6685002 0.42850012 0.12450001 0.29649997 0.13250001 0.068500005 0.3365001 0.55250007 0.27649996 0.068500005 0.27249995 0.4724999 0.30449995 0.09650001 0.1565 0.39250004 0.1965 0.08850001 0.16050002 0.3325001 0.4405001 0.2605 0.1645 0.09650001 0.40450013 0.5045001 0.20449996 0.14050001 0.43650013 0.6045002 0.30050004 0.47249997 0.30850005 0.14450002 0.4125001 0.37650013 0.1005 0.1645 0.36849993 0.26449996 0.09650001 0.16050002 0.2205 0.2245 0.22850001 0.12050001 0.19250003 0.056500003 0.1645 0.18450001 0.39650002 0.32850003 0.10450001 0.20449996 0.5045001 0.44050014 0.13650002 0.30450004 0.6005001 0.29650003 0.5125 0.34849995 0.14050001 0.10450001 0.30449995 0.36849993 0.1605 0.056500003 0.29250002 0.35650003 0.14450002 0.14850001 0.19250003 0.18850002 0.22850001 0.12450001 0.064500004 0.14850001 0.29650003 0.39650002 0.1725 0.10450001 0.40450013 0.44450012 0.14050001 0.30450004 0.6005001 0.29650003 0.5125 0.34449995 0.13650002 0.20449996 0.4044999 0.30049995 0.0925 0.15650001 0.39250004 0.2885 0.076500006 0.18450001 0.1845 0.076500006 0.14850001 0.28850004 0.39650002 0.22850001 0.16049999 0.09250001 0.30049998 0.4004999 0.20049995 0.13650002 0.34449995 0.5125 0.29650003 0.6005001 0.30450004 0.14050001 0.44450015 0.40850013 0.108500004 0.1725 0.39650002 0.29250002 0.060500003 0.12450001 0.18850002 0.19250003 0.14850001 0.14450002 0.1845 0.35650003 0.29650003 0.19250003 0.060500003 0.16049999 0.36849993 0.30049998 0.1005 0.14050001 0.34849995 0.5125 0.29650003 0.6005001 0.30450004 0.13650002 0.44050014 0.5085001 0.20849995 0.10450001 0.32850003 0.39250004 0.1605 0.056500003 0.12050001 0.22850001 0.22450002 0.22050002 0.2605 0.16050002 0.1005 0.16050002 0.26849997 0.36849993 0.16849999 0.1005 0.37250012 0.41250014 0.14050001 0.30450004 0.47249997 0.30050004 0.6085001 0.44050014 0.14050001 0.20849995 0.50450003 0.40050012 0.09650001 0.1605 0.43650013 0.33250013 0.08850001 0.1965 0.39250004 0.15650001 0.1605 0.09650001 0.30449995 0.32850003 0.4724999 0.27249995 0.072500005 0.28049994 0.55250007 0.3365001 0.064500004 0.12850001 0.29649997 0.12450001 0.43250012 0.67250025 0.3725001 0.076500006 0.37250012 0.6765002 0.37250012 0.072500005 0.34850013 0.5725001 0.32850003 0.09650001 0.29250002 0.056500003 0.060500003 0.22849996 0.4364999 0.38850003 0.26049995 0.060500003 0.27249995 0.4804999 0.27649993 0.060500003 0.29650003 0.36050004 0.11650001 0.35250002 0.12450001 0.3645001 0.66450024 0.3685001 0.064500004 0.3685001 0.6325002 0.3325001 0.064500004 0.2885 0.38850003 0.15650001 0.09650001 0.26449996 0.3365001 0.4364999 0.23649997 0.19250003 0.060500003 0.3325001 0.54450005 0.27249995 0.068500005 0.23649995 0.47249997 0.38850003 0.14450002 0.38050002 0.15250002 ...)</t>
  </si>
  <si>
    <t>20141001154940-1613</t>
  </si>
  <si>
    <t>20141001160056-4925</t>
  </si>
  <si>
    <t>20141001155117-1999</t>
  </si>
  <si>
    <t>20141001155720-3487</t>
  </si>
  <si>
    <t>20141001160112-5012</t>
  </si>
  <si>
    <t>(GlyphFn Object-1166 User-Drawn-Sketch-Layer-189)</t>
  </si>
  <si>
    <t>20141001155830-3945</t>
  </si>
  <si>
    <t>20141001154812-1324</t>
  </si>
  <si>
    <t>20141001155233-2361</t>
  </si>
  <si>
    <t>20141001160053-4880</t>
  </si>
  <si>
    <t>20141001160110-4978</t>
  </si>
  <si>
    <t>20141001155146-2142</t>
  </si>
  <si>
    <t>20141001155122-2016</t>
  </si>
  <si>
    <t>(GlyphFn Object-635 User-Drawn-Sketch-Layer-97)</t>
  </si>
  <si>
    <t>20141001155837-4031</t>
  </si>
  <si>
    <t>20141001155900-4191</t>
  </si>
  <si>
    <t>(GlyphFn Object-1066 User-Drawn-Sketch-Layer-175)</t>
  </si>
  <si>
    <t>20141001155639-3143</t>
  </si>
  <si>
    <t>20141001155705-3308</t>
  </si>
  <si>
    <t>20141001155851-4105</t>
  </si>
  <si>
    <t>20141001155729-3517</t>
  </si>
  <si>
    <t>(0.45349997 0.45749998 0.45349997 0.45749998 0.45349997 0.45349997 0.45349997 0.45349997 0.45749998 0.14849998 0.14849998 0.14849998 0.14849998 0.14849998 0.14449999 0.14849998 0.14849998 0.14449999 0.14849998 0.14449999 0.14449999 0.14449999 0.14849998 0.14449999 0.14849998 0.14849998 0.14449999 0.14849998 0.14449999 0.14449999 0.14449999)</t>
  </si>
  <si>
    <t>20141001155942-4623</t>
  </si>
  <si>
    <t>20141001155340-2651</t>
  </si>
  <si>
    <t>(0.6010002 0.6010002 0.5930002 0.5930002 0.9055003 0.46549994 0.5295 0.5255 0.9055003 0.46549994 0.46549994 0.5295 0.9055003 0.6010002 0.37299997 0.6010002 0.5845002 0.44050005 0.47250006 0.5765002 0.5845002 0.4445001 0.4445001 0.5845002 0.28850007 0.28850007 0.18449998 0.15249997 0.2965001 0.28850007 0.2965001 0.2965001 0.14849998 0.2965001 0.15249997 0.1765 0.18449998 0.28850007 0.14849998 0.14849998 0.14849998 0.28850007 0.2965001 0.15249997 0.1765 0.18449998 0.28850007 0.14849998 0.14849998 0.14849998 0.28850007)</t>
  </si>
  <si>
    <t>20141001154755-1253</t>
  </si>
  <si>
    <t>20141001160111-4997</t>
  </si>
  <si>
    <t>20141001160019-4742</t>
  </si>
  <si>
    <t>(0.044500005 0.072500005 0.08050001 0.08450001 0.08050001 0.08050001 0.08450001 0.0405 0.08450001 0.0445 0.08050001 0.0445 0.08050001 0.0485 0.08450001 0.0405 0.0445 0.0445 0.0485 0.064500004 0.060500003 0.08050001 0.08450001 0.08050001 0.064500004 0.08050001 0.08450001 0.060500003 0.040500004 0.036500003 0.036500003 0.040500004 0.0205 0.040500004 0.036500003 0.044500005 0.0205 0.024500001 0.024500001 0.036500003 0.040500004 0.044500005 0.040500004 0.036500003 0.036500003 0.040500004 0.0205 0.040500004 0.036500003 0.044500005 0.0205 0.024500001 0.024500001 0.036500003 0.040500004 0.0205 0.040500004 0.036500003 0.044500005 0.0205 0.024500001 0.024500001 0.036500003 0.040500004)</t>
  </si>
  <si>
    <t>20141001155339-2643</t>
  </si>
  <si>
    <t>20141001155636-3107</t>
  </si>
  <si>
    <t>20141001155832-3966</t>
  </si>
  <si>
    <t>20141001155912-4257</t>
  </si>
  <si>
    <t>20141001154900-1420</t>
  </si>
  <si>
    <t>20141001155004-1761</t>
  </si>
  <si>
    <t>(4 4 4 4 4 4 4 4 8 8 8 8 6 6 6 6 3 3 3 3 3 3 3 3 3 3 3 3 3 3 3 3 3 3 3 3 3 3 3 3)</t>
  </si>
  <si>
    <t>(0.25750002 0.25750002 0.25750002)</t>
  </si>
  <si>
    <t>(0.1965 0.1965 0.1965 0.1965 0.1965 0.1965 0.1965 0.1965 0.2535 0.2535 0.2535 0.2535 0.20500001 0.20500001 0.20500001 0.20500001 0.08050001 0.08050001 0.08050001 0.08050001 0.116500005 0.116500005 0.116500005 0.116500005 0.044500005 0.044500005 0.044500005 0.044500005 0.044500005 0.044500005 0.044500005 0.044500005 0.116500005 0.116500005 0.116500005 0.116500005 0.08050001 0.08050001 0.08050001 0.08050001)</t>
  </si>
  <si>
    <t>20141001155833-3977</t>
  </si>
  <si>
    <t>20141001155836-4020</t>
  </si>
  <si>
    <t>20141001160115-5063</t>
  </si>
  <si>
    <t>20141001155913-4268</t>
  </si>
  <si>
    <t>20141001155708-3340</t>
  </si>
  <si>
    <t>(0.37299997 0.5255 0.46549997 0.45749998 0.45749998 0.5295 0.46549997 0.46549997 0.45749998 0.5295 0.30449995 0.36049998 0.15249997 0.14849998 0.14849998 0.14849998 0.15249997 0.18049999 0.14849998 0.15249997 0.14449999 0.14849998 0.14849998 0.15249997 0.14449999 0.18049999 0.18049999 0.14849998 0.15249997 0.14449999 0.14849998 0.14849998 0.15249997 0.14449999 0.18049999)</t>
  </si>
  <si>
    <t>20141001155626-3075</t>
  </si>
  <si>
    <t>20141001155649-3215</t>
  </si>
  <si>
    <t>20141001155648-3189</t>
  </si>
  <si>
    <t>20141001155941-4596</t>
  </si>
  <si>
    <t>(3 4 3 3 3 3)</t>
  </si>
  <si>
    <t>(0.0125 0.0205 0.0085 0.0045000003 0.0045000003 0.0125)</t>
  </si>
  <si>
    <t>20141001155648-3192</t>
  </si>
  <si>
    <t>20141001154755-1255</t>
  </si>
  <si>
    <t>20141001155850-4072</t>
  </si>
  <si>
    <t>20141001155941-4595</t>
  </si>
  <si>
    <t>20141001155156-2219</t>
  </si>
  <si>
    <t>(4 4 4 4 3 3 3 3 3 3 3 3 3 3 3 3 3 3 3 3 3 3 3 3)</t>
  </si>
  <si>
    <t>(0.0325 0.08050001 0.0325 0.08050001 0.036500003 0.036500003 0.044500005 0.044500005 0.044500005 0.044500005 0.044500005 0.044500005 0.044500005 0.0165 0.044500005 0.036500003 0.0165 0.0165 0.036500003 0.044500005 0.0165 0.036500003 0.036500003 0.036500003)</t>
  </si>
  <si>
    <t>20141001155340-2647</t>
  </si>
  <si>
    <t>(0.46549997 0.45749998 0.45349997 0.45749998 0.45349997 0.46549997 0.45349997 0.46549997 0.45749998 0.14849998 0.14849998 0.14849998 0.14849998 0.15249997 0.14849998 0.15249997 0.14849998 0.14449999 0.14849998 0.14849998 0.14849998 0.14449999 0.15249997 0.14849998 0.14449999 0.14849998 0.14449999 0.14849998 0.14849998 0.14849998 0.14449999 0.15249997 0.14849998 0.14449999)</t>
  </si>
  <si>
    <t>20141001154834-1369</t>
  </si>
  <si>
    <t>20141001155939-4537</t>
  </si>
  <si>
    <t>20141001155111-1984</t>
  </si>
  <si>
    <t>20141001154914-1500</t>
  </si>
  <si>
    <t>20141001155123-2019</t>
  </si>
  <si>
    <t>20141001155835-3998</t>
  </si>
  <si>
    <t>20141001155414-2763</t>
  </si>
  <si>
    <t>(6 6 6 6 8 6 6 6 6 6 6 6 6 6 6 6 6 6 6 6 6 6 6 6 6 6 6 6 6 6 6 6 6 6 6 6 6 6 6 6 6 6 6 6 6 6 6 6 6 6 6 6 6 6 6 6 6 6 6 6 6 6 6 6 6 6 6 6 6 6 6 6 6 6 6 6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</si>
  <si>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(0.70900023 0.23700002 0.23700002 0.70900023 1.0975003 0.77300024 0.4330001 0.40500003 0.20900002 0.68900025 0.6570002 0.5970001 0.50900006 0.6090002 0.6650002 0.46100014 0.68900025 0.6090002 0.5890001 0.4330001 0.6850002 0.61300015 0.40500006 0.5810001 0.6570002 0.68100023 0.19300002 0.40900004 0.44900012 0.7490002 0.68900025 0.5530001 0.50900006 0.37699997 0.77300024 0.20100002 0.20100002 0.77300024 0.41700006 0.50900006 0.513 0.68900025 0.49700007 0.39699993 0.509 0.6370002 0.513 0.6450002 0.141 0.13700001 0.13300002 0.13300002 0.13300002 0.13300002 0.141 0.13700001 0.513 0.6450002 0.509 0.6690002 0.5490001 0.68900025 0.51699996 0.6410002 0.13700001 0.141 0.14500001 0.14500001 0.15300001 0.14500001 0.141 0.141 0.51699996 0.6450002 0.5570001 0.68900025 0.99350035 0.79750025 0.72150016 0.6775 0.6175 0.55349994 1.0055003 1.0095003 0.71750015 0.79350007 0.76549995 0.55749995 0.76950026 0.9615003 1.0375004 0.64550006 0.76549995 0.73749995 0.9535004 0.96550024 0.8655002 0.79350007 0.7734999 0.5654999 0.7815001 0.93750036 0.9975003 0.58949995 0.76549995 0.7815 0.7295002 0.7535002 1.0895003 0.5414999 0.58549994 0.70149994 1.1655004 0.51750004 0.51750004 0.70149994 0.62549996 0.58150005 1.0895003 0.79350024 0.7335002 0.7814999 0.80550003 0.62950003 0.9975003 0.9775003 0.74550015 0.6414999 0.7334999 0.79350007 0.8655002 0.9255003 0.9495002 0.77349997 0.72549987 0.6055 1.0375004 0.9215003 0.72550017 0.56149995 0.76549995 0.7535 0.71750015 1.0095003 0.9975003 0.55349994 0.6175 0.6775 0.72150016 0.79750025 1.0615003 0.49350002 1.0975003 0.30150002 0.4935 0.30150002 1.0615003 0.68100023 0.44900012 0.40900004 0.19300002 0.43300003 0.33299997 0.30499998 0.13700001 0.64900017 0.6570002 0.5810001 0.513 0.521 0.4489999 0.44900012 0.65300024 0.6850002 0.43300012 0.36100006 0.513 0.517 0.34499997 0.63300025 0.64900017 0.68900025 0.5530001 0.521 0.4529999 0.49700007 0.62500024 0.6090002 0.50900006 0.37699997 0.509 0.4929999 0.32099995 0.5930002 0.6170002 0.68900025 0.4489999 0.4849999 0.52900004 0.20900002 0.40500006 0.43300012 0.77300024 0.20100002 0.29299998 0.34499994 0.44900003 0.449 0.34499997 0.29299998 0.20100002 0.77300024 0.4330001 0.40500003 0.20900002 0.52900004 0.525 0.48900002 0.68900025 0.6570002 0.5970001 0.39699993 0.4929999 0.5490001 0.41700006 0.50900006 0.6090002 0.6650002 0.46100014 0.4889999 0.48099995 0.513 0.68900025 0.6090002 0.5890001 0.34899998 0.517 0.47299993 0.32099998 0.4330001 0.6850002 0.61300015 0.40500006 0.4489999 0.521 0.513 0.5810001 0.6570002 0.68100023 0.13700001 0.30499998 0.33299997 0.43300003 0.19300002 0.40900004 0.44900012 0.7490002 0.68100023 0.44900012 0.40900004 0.19300002 0.64900017 0.6570002 0.5810001 0.44900012 0.65300024 0.6850002 0.43300012 0.63300025 0.64900017 0.68900025 0.49700007 0.62500024 0.6090002 0.50900006 0.5930002 0.6170002 0.68900025 0.20900002 0.40500006 0.43300012 0.77300024 0.060500003 0.076500006 0.076500006 0.056500003 0.0485 0.056500003 0.056500003 0.0485 0.33650005 0.43250012 0.33249995 0.43650013 0.10050001 0.09250001 0.12450001 0.16050002 0.12450001 0.16050002 0.1005 0.0925 0.33249998 0.43650013 0.33650005 0.46450013 0.48450005 0.076500006 0.08050001 0.48050004 0.12050001 0.3844999 0.34849995 0.076500006 0.5045 0.6325002 0.5085 0.6405002 0.1365 0.13250001 0.12850001 0.12850001 0.12850001 0.12850001 0.1365 0.13250001 0.5085 0.6405002 0.5045 0.66450024 0.5445001 0.6845002 0.5125 0.63650024 0.13250001 0.1365 0.14050001 0.14050001 0.14850001 0.14050001 0.13650002 0.1365 0.5125 0.6405002 0.5525001 0.6845002 0.16050002 0.1925 0.6965002 0.3885001 0.1965 0.09650001 0.15650001 0.1005 0.29650003 0.116500005 0.18450001 0.16050002 0.21649998 0.4205 0.32450005 0.36450005 0.37650013 0.1005 0.1645 0.5005001 0.22850001 0.2605 0.4245001 0.68850017 0.1965 0.09650001 0.4565001 0.12450001 0.08450001 0.18049999 0.24849999 0.19250003 0.24849999 0.18049997 0.08450001 0.124500014 0.09650001 0.1965 0.2605 0.22850001 0.4685001 0.1645 0.15650001 0.4205001 0.1005 0.37650013 0.6965002 0.36450005 0.32450002 0.4205 0.21649998 0.16050002 0.18450001 0.11650001 0.29650003 0.10050001 0.09650001 0.1965 0.19250001 0.16050002 0.48450005 0.20849995 0.24449995 0.072500005 0.076500006 0.3805001 0.34850013 0.37250012 0.6685002 0.46450013 0.1965 0.09650001 0.15250002 0.39250004 0.5365001 0.34050006 0.31249994 0.10450001 0.13250001 0.30849996 0.3525001 0.076500006 0.072500005 0.14050001 0.34450012 0.6485002 0.41650012 0.6405002 0.3645001 0.49650007 0.22849998 0.30449995 0.36049998 0.16050002 0.30450004 0.108500004 0.108500004 0.31249994 0.34049997 0.13650002 0.08050001 0.3445001 0.20849994 0.27649996 0.6125002 0.34450012 0.14450002 0.34050012 0.064500004 0.19649997 0.49250007 0.56850004 0.36449996 0.1645 0.064500004 0.27649996 0.24449994 0.4484999 0.27649996 0.072500005 0.14050001 0.40450013 0.44849998 0.23649994 0.3765001 0.108500004 0.10450001 0.108500004 0.40850013 0.13250001 0.42850012 0.40050012 0.1965 0.32849997 0.22849996 0.4404999 0.45249987 0.23649994 0.064500004 0.31250006 0.46850008 0.19249997 0.14050001 0.20049997 0.13250001 0.40450013 0.46850008 0.4245001 0.3965001 0.68050027 0.40850013 0.12450001 0.25649998 0.28449997 0.36049998 0.16050002 0.16050002 0.12850001 0.19650002 0.20450002 0.23249997 0.4285 0.20050001 0.26049998 0.36850005 0.17250001 0.23249997 0.15650001 0.12850001 0.41250014 0.7525003 0.46850014 0.19250003 0.22050002 0.19250003 0.36849993 0.40050006 0.36850005 0.15650001 0.16450001 0.1365 0.33250004 0.17250001 0.20050001 0.5445001 0.34850007 0.17250001 0.27649996 0.1005 0.12850001 0.46850014 0.7445003 0.46850014 0.12850001 0.1005 0.27649993 0.34850004 0.5445001 0.33250004 0.1365 0.16450001 0.15650001 0.23249996 0.26049995 0.36850005 0.40050006 0.20050001 0.36849996 0.19250003 0.22050002 0.19250003 0.46850014 0.7525003 0.41250014 0.12850001 0.15650001 0.17250001 0.36850005 0.4285 0.23249996 0.2405 0.23249999 0.4725001 0.19649996 0.17250001 0.20450002 0.13650002 0.20050001 0.40050006 0.28449997 0.25649998 0.16450001 0.44850016 0.68050027 0.3965001 0.4245001 0.44450015 0.13250001 0.19249997 0.4725001 0.31650004 0.068500005 0.1005 0.2005 0.27249995 0.48849988 0.41250002 0.4404999 0.22849995 0.32849997 0.1965 0.40050012 0.42850012 0.13250001 0.40850013 0.108500004 0.108500004 0.37650013 0.40450013 0.13650002 0.12050001 0.28049994 0.17649998 0.2765 0.48449987 0.32049996 0.2165 0.27649996 0.064500004 0.16450001 0.40450007 0.6085001 0.49250007 0.19649996 0.10450001 0.38050014 0.34850013 0.61650026 0.34050012 0.072500005 0.18450001 0.34449995 0.40850002 0.17249998 0.27649996 0.11250001 0.11250001 0.068500005 0.26449996 0.16050002 0.40050006 0.30450004 0.18849996 0.49650007 0.40450013 0.68050027 0.6125002 0.34850013 0.072500005 0.30450004 0.34849995 0.13650002 0.30850005 0.072500005 0.068500005 0.27649996 0.27649993 0.30050004 0.49650002 0.39250004 0.15250002 0.056500003 0.1565 0.46450013 0.6685002 0.37250012 0.3365001 0.072500005 0.17249998 0.4045 0.66450024 0.3605001 0.3965001 0.12850001 0.40450013 0.4685001 0.43650013 0.1925 0.0925 0.29650003 0.39650005 0.1925 0.0925 0.116500005 0.18450001 0.14450002 0.17650002 0.35650003 0.29650003 0.056500003 0.124500014 0.33249998 0.25649995 0.0925 0.14050001 0.26849997 0.33249995 0.2005 0.3925001 0.62450016 0.56450003 0.3925001 0.16450001 0.1965 0.1965 0.46050012 0.3605001 0.056500003 0.1565 0.4245001 0.32450008 0.11250001 0.18050002 0.14050001 0.17250001 0.14850001 0.08850001 0.26049995 0.32849997 0.16050002 0.0845 0.29250005 0.34050006 0.09650001 0.16049999 0.36849993 0.3965001 0.5285001 0.6965002 0.29649997 0.1685 0.2005 0.20050001 0.36449996 0.26449996 0.056500003 0.1565 0.39650005 0.29650003 0.116500005 0.18450001 0.14450002 0.17650002 0.1525 0.0925 0.29650003 0.36450005 0.16050002 0.0845 0.32850012 0.37650013 0.1005 0.1645 0.5005001 0.12450001 0.3565001 0.29649997 0.6325002 0.40450013 0.12850001 0.1005 0.3645001 0.6405002 0.3365001 0.09250001 0.3605001 0.5645001 0.35250002 0.14850001 0.35250002 0.11250001 0.08850001 0.29649997 0.4684999 0.30449998 0.1365 0.26449996 0.4725 0.34050006 0.09650001 0.09250001 0.30049998 0.37250012 0.09650001 0.13250001 0.37250012 0.6765002 0.37650013 0.37250012 0.09650001 0.37250012 0.64450026 0.40050012 0.13250001 0.33650005 0.39250004 0.18850002 0.39250004 0.15250002 0.29650003 0.5045 0.26449996 0.10050001 0.34050006 0.4685 0.27249995 0.14050001 0.30049998 0.29649997 0.1365 0.4685001 0.1645 0.20050001 0.1005 0.37650013 0.6965002 0.32850012 0.08450001 0.16050002 0.36450005 0.29650003 0.09250001 0.1525 0.17650002 0.14450002 0.18450001 0.11650001 0.29650003 0.39650005 0.15650001 0.056500003 0.26449996 0.36449996 0.20050001 0.1685 0.29649997 0.5605 0.42850012 0.43650013 0.16050002 0.19650002 0.1005 0.40450013 0.33650014 0.63650024 0.3605001 0.13250001 0.40450013 0.6685002 0.40050012 0.09650001 0.15250002 0.4205001 0.18450002 0.35649997 0.50049996 0.33250004 0.09250001 0.30050004 0.54050004 0.29650003 0.1005 0.30849996 0.4684999 0.25649998 0.09650001 0.16450001 0.42850012 0.33249995 0.3685001 0.1005 0.064500004 0.3325001 0.58850014 0.3605001 0.10450001 0.3685001 0.66450024 0.3605001 0.15650001 0.4245001 0.18850002 0.36049998 0.26049995 0.09250001 0.33250004 0.54050004 0.29650003 0.052500002 0.26849994 0.47649992 0.26849994 0.056500003 0.23249994 0.076500006 0.34050012 0.24449995 0.61650026 0.34850013 0.14050001 0.072500005 0.3285001 0.6325002 0.37650013 0.1005 0.3965001 0.6685002 0.46450013 0.1965 0.39650005 0.15650001 0.056500003 0.29650003 0.5365001 0.34050006 0.09650001 0.25649995 0.4724999 0.31249994 0.10450001 0.13250001 0.30849996 0.34450012 0.068500005 0.072500005 0.34450012 0.61650026 0.40850013 0.34050012 0.060500003 0.3645001 0.6405002 0.3645001 0.09250001 0.3645001 0.49650007 0.22849998 0.4285 0.18849997 0.26449996 0.5045 0.30450004 0.108500004 0.30049998 0.46049994 0.26849997 0.108500004 0.31249994 0.34049997 0.13650002 0.48050004 0.20449995 0.20849994 0.072500005 0.34450012 0.34450012 0.60850024 0.3285001 0.060500003 0.3365001 0.5925002 0.32050008 0.064500004 0.19649997 0.49250007 0.18849997 0.4285 0.5045 0.26049995 0.060500003 0.27649996 0.4684999 0.26049998 0.068500005 0.24449994 0.4484999 0.27649996 0.072500005 0.24449995 0.44049996 0.44849998 0.30850005 0.11250001 0.108500004 0.3765001 0.6005002 0.3325001 0.068500005 0.32450008 0.66450024 0.40850013 0.13250001 0.42850012 0.12450001 0.36450005 0.33650005 0.0925 0.22449996 0.4404999 0.30049995 0.09250001 0.27649996 0.45249987 0.23649994 ...)</t>
  </si>
  <si>
    <t>20141001155639-3140</t>
  </si>
  <si>
    <t>20141001155302-2466</t>
  </si>
  <si>
    <t>(6 6 6 6 8 8 8 8 6 6 8 8 8 8 8 8 8 8 8 8 8 8 8 8 8 8 8 8 8 8 6 6 6 6 6 6 4 4 4 4 4 4 4 4 6 6 6 6 6 6 6 6 4 4 4 4 4 4 4 4 4 4 4 4 4 4 4 4 4 4 4 4 4 4 4 4 4 4 4 4 4 4 4 4 4 4 4 4 4 4 4 4 4 4 4 4 4 3 3 3 3 3 3 3 3 3 3 3 3 3 3 3 3)</t>
  </si>
  <si>
    <t>(0.8610002 0.44899997 0.521 0.86500025 0.9775002 1.3055003 1.3055003 0.9775002 0.86500025 0.521 0.97350013 1.3055003 1.3055003 0.97350025 0.97350013 0.78550005 1.3055003 0.67749995 0.67349994 0.9775002 0.7895 1.3055003 1.3055003 0.6775 0.97350025 0.78550005 0.7895 1.3055003 0.67349994 0.9775002 0.521 0.86500025 0.8610002 0.44899997 0.521 0.86500025 0.84050024 0.6325002 0.51250005 0.43249997 0.44049996 0.50450003 0.84050024 0.62450016 0.8450002 0.63700014 0.517 0.43699998 0.44499996 0.509 0.8450002 0.6290001 0.56850004 0.7325002 0.5085 0.67250013 0.6765001 0.47649997 0.84050024 0.64050007 0.6765001 0.84050024 0.47649997 0.64050007 0.51250005 0.6765001 0.6765001 0.84050024 0.56850004 0.5085 0.7325002 0.67250013 0.4685 0.6365001 0.43649995 0.73650014 0.84050024 0.67250013 0.84050024 0.64050007 0.64050007 0.67250013 0.5085 0.6765001 0.47649997 0.84050024 0.73650014 0.73650014 0.6765001 0.84050024 0.47649997 0.5085 0.84050024 0.6365001 0.73650014 0.43649995 0.4685 0.31250006 0.2525 0.4205001 0.22049998 0.21649998 0.31650007 0.2565 0.4205001 0.4205001 0.22049998 0.31250006 0.2525 0.2565 0.4205001 0.21649998 0.31650007)</t>
  </si>
  <si>
    <t>20141001155335-2595</t>
  </si>
  <si>
    <t>20141001160031-4789</t>
  </si>
  <si>
    <t>20141001154744-1232</t>
  </si>
  <si>
    <t>20141001154931-1577</t>
  </si>
  <si>
    <t>20141001155713-3397</t>
  </si>
  <si>
    <t>20141001160109-4965</t>
  </si>
  <si>
    <t>20141001155245-2380</t>
  </si>
  <si>
    <t>(6 6 6 6 6 6 6 6 8 8 8 8 8 8 8 8 8 8 8 8 8 8 8 8 6 6 6 6 6 6 6 6 4 4 4 4 4 4 4 4 6 6 6 6 6 6 6 6 4 4 4 4 4 4 4 4 4 4 4 4 4 4 4 4 4 4 4 4 4 4 4 4 4 4 4 4 4 4 4 4 4 4 4 4 4 4 4 4 4 4 4 4 4 4 4 4 4 4 3 3 3 3 3 3 3 3 3 3 3 3 3 3 3 3 3 3 3 3 3 3 3 3 3 3 3 3 3 3 3 3 3 3 3 3 3 3 3 3 3 3 3 3)</t>
  </si>
  <si>
    <t>(0.52900004 0.68900025 0.68900025 0.52900004 0.68900025 0.52900004 0.52900004 0.68900025 0.7975 1.0455004 0.7975 0.60949993 0.6014999 0.8015001 1.0375004 0.8015001 0.7975 0.6094999 0.7975 1.0455004 1.0375004 0.8015001 0.6014999 0.8015001 0.52900004 0.68900025 0.68900025 0.52900004 0.68900025 0.52900004 0.52900004 0.68900025 0.52050006 0.52050006 0.66450024 0.38449994 0.4004999 0.68050027 0.51250005 0.51250005 0.52500004 0.52500004 0.6690002 0.38899994 0.4049999 0.68500024 0.517 0.517 0.5165 0.58850014 0.5165 0.67250025 0.5325 0.67250025 0.58850014 0.5325 0.5165 0.5165 0.5165 0.58850014 0.5165 0.5325 0.67250025 0.5925001 0.66450024 0.5925001 0.5925001 0.5925001 0.5325 0.58850014 0.67250025 0.5165 0.5165 0.5325001 0.5165 0.67250025 0.6005001 0.5165 0.59650016 0.59650016 0.59650016 0.68050027 0.59650016 0.67250025 0.5165 0.5325001 0.6005001 0.5165 0.5165 0.5325001 0.5165 0.6005001 0.67250025 0.5165 0.67250025 0.5165 0.6005001 0.5325001 0.34050012 0.20049995 0.20049995 0.34050012 0.34050012 0.20049995 0.2605 0.2605 0.20049995 0.34050012 0.2605 0.2605 0.2565 0.34050012 0.2565 0.20049995 0.19249997 0.2605 0.3325001 0.2605 0.2565 0.20049995 0.2565 0.34050012 0.3325001 0.2605 0.19249997 0.2605 0.2565 0.34050012 0.2565 0.20049995 0.19249997 0.2605 0.3325001 0.2605 0.2565 0.20049995 0.2565 0.34050012 0.3325001 0.2605 0.19249997 0.2605)</t>
  </si>
  <si>
    <t>20141001155729-3507</t>
  </si>
  <si>
    <t>(0.45349997 0.45749998 0.45749998 0.45749998 0.45349997 0.45749998 0.45749998 0.45749998 0.45349997 0.14849998 0.14849998 0.14849998 0.14849998 0.14849998 0.14849998 0.14849998 0.14849998 0.14849998 0.14449999 0.14849998 0.14449999 0.14449999 0.14449999 0.14849998 0.14849998 0.14849998 0.14849998 0.14449999 0.14849998 0.14449999 0.14449999 0.14449999)</t>
  </si>
  <si>
    <t>20141001155718-3463</t>
  </si>
  <si>
    <t>20141001160033-4830</t>
  </si>
  <si>
    <t>(GlyphFn Object-1131 User-Drawn-Sketch-Layer-185)</t>
  </si>
  <si>
    <t>20141001155052-1887</t>
  </si>
  <si>
    <t>20141001155157-2225</t>
  </si>
  <si>
    <t>20141001155639-3131</t>
  </si>
  <si>
    <t>20141001154912-1472</t>
  </si>
  <si>
    <t>20141001155257-2426</t>
  </si>
  <si>
    <t>(8 8 8 8 8 8 8 8 8 8 8 8 8 8 8 8 8 8 8 8 4 4 4 4 6 6 6 6 3 3 3 3 3 3 3 3 3 3 3 3 3 3 3 3 3 3 3 3 3 3 3 3 3 3 3 3 3 3 3 3 3 3 3 3 3 3 3 3 3 3)</t>
  </si>
  <si>
    <t>(0.856 0.856 0.8425001 0.8425001)</t>
  </si>
  <si>
    <t>(0.6775 0.6775 0.6695 0.6695 0.5895 0.6055 0.5895 0.6055 0.6014999 0.6695 0.6014999 0.6695 0.59349996 0.6015 0.59349996 0.6015 0.6775 0.59749997 0.6775 0.59749997 0.43649995 0.43649995 0.43649995 0.43649995 0.44099998 0.44099998 0.44099998 0.44099998 0.22049998 0.22049998 0.22049998 0.22049998 0.21649998 0.21649998 0.14849998 0.14849998 0.21649998 0.21649998 0.14449999 0.21649998 0.14449999 0.21649998 0.22049998 0.21649998 0.22049998 0.21649998 0.2085 0.14849998 0.2085 0.14849998 0.21649998 0.22049998 0.21649998 0.22049998 0.14449999 0.21649998 0.14449999 0.21649998 0.22049998 0.21649998 0.22049998 0.21649998 0.2085 0.14849998 0.2085 0.14849998 0.21649998 0.22049998 0.21649998 0.22049998)</t>
  </si>
  <si>
    <t>20141001155338-2622</t>
  </si>
  <si>
    <t>20141001160053-4884</t>
  </si>
  <si>
    <t>(0.052500002 0.052500002 0.052500002 0.056500003 0.052500002 0.056500003 0.0365 0.052500002 0.0325 0.056500003 0.0365 0.052500002 0.0325 0.056500003 0.0365 0.0325 0.0485 0.0365 0.0325 0.0485 0.024500001 0.028500002 0.024500001 0.028500002 0.028500002 0.028500002 0.0205 0.0165 0.0165 0.024500001 0.028500002 0.0165 0.024500001 0.028500002 0.028500002 0.0205 0.0165 0.0165 0.024500001 0.028500002 0.0165 0.024500001 0.028500002)</t>
  </si>
  <si>
    <t>20141001160031-4779</t>
  </si>
  <si>
    <t>20141001155111-1981</t>
  </si>
  <si>
    <t>(0.0205 0.036500003 0.0205 0.036500003 0.036500003 0.036500003 0.0085 0.0085 0.0205 0.036500003 0.036500003 0.036500003 0.036500003 0.0205 0.0205 0.0085 0.0085 0.036500003)</t>
  </si>
  <si>
    <t>20141001155317-2492</t>
  </si>
  <si>
    <t>20141001155154-2193</t>
  </si>
  <si>
    <t>(GlyphFn Object-945 User-Drawn-Sketch-Layer-103)</t>
  </si>
  <si>
    <t>(GlyphFn Object-951 User-Drawn-Sketch-Layer-103)</t>
  </si>
  <si>
    <t>20141001155746-3610</t>
  </si>
  <si>
    <t>(GlyphFn Object-1008 User-Drawn-Sketch-Layer-167)</t>
  </si>
  <si>
    <t>20141001155347-2741</t>
  </si>
  <si>
    <t>20141001155852-4141</t>
  </si>
  <si>
    <t>20141001155829-3929</t>
  </si>
  <si>
    <t>(6 6 6 6 6 6 6 8 8 8 8 8 8 8 8 8 6 4 4 4 4 4 4 4 4 4 4 3 3 3 3 3 3 3 3 3 3 3 3 3 3 3 3 3 3 3 3 3 3 3 3 3 3 3)</t>
  </si>
  <si>
    <t>(0.413 0.525 0.525 0.45299995 0.525 0.40899998 0.45299995 0.68549997 0.6055 0.6735 0.6855 0.68549997 0.6095 0.6055 0.6855 0.68549997 0.45299995 0.50450003 0.40849996 0.44049996 0.40849996 0.37249994 0.44049996 0.44049996 0.47649997 0.46849996 0.50450003 0.15249997 0.22049998 0.18449998 0.22049998 0.18849997 0.2565 0.21249999 0.2565 0.18449998 0.22049998 0.18849997 0.2565 0.15249997 0.22049998 0.18449998 0.21249999 0.24849999 0.22049998 0.22049998 0.18849997 0.2565 0.15249997 0.22049998 0.18449998 0.21249999 0.24849999 0.22049998)</t>
  </si>
  <si>
    <t>20141001160057-4931</t>
  </si>
  <si>
    <t>(0.028500002 0.024500001 0.052500002 0.024500001 0.052500002 0.024500001 0.052500002 0.024500001 0.052500002 0.052500002 0.052500002 0.052500002 0.052500002 0.0485 0.0485 0.024500001 0.024500001 0.024500001 0.024500001 0.0125 0.024500001 0.024500001 0.028500002 0.0125 0.0125 0.0125 0.024500001 0.024500001 0.0125 0.024500001 0.024500001 0.028500002 0.0125 0.0125 0.0125 0.024500001 0.024500001)</t>
  </si>
  <si>
    <t>20141001160033-4843</t>
  </si>
  <si>
    <t>20141001154930-1571</t>
  </si>
  <si>
    <t>(6 6 6 6 8 8 8 8 8 8 8 8 8 6 4 4 4 4 4 4 4 4 3 3 3 3 3 3 3 3 3 3 3 3 3 3 3 3 3)</t>
  </si>
  <si>
    <t>(0.61600006 0.6115 0.53050005)</t>
  </si>
  <si>
    <t>(0.40499997 0.40899998 0.369 0.413 0.5935 0.5175 0.59749997 0.6015 0.5935 0.5175 0.5135 0.59749997 0.59749997 0.40499997 0.43249997 0.39249998 0.40049997 0.36049998 0.39249998 0.35649997 0.43249997 0.3965 0.22049998 0.18049999 0.18049999 0.18049999 0.18049999 0.1765 0.22049998 0.18049999 0.21249999 0.1405 0.1765 0.18049999 0.18049999 0.18049999 0.1765 0.22049998 0.18049999)</t>
  </si>
  <si>
    <t>20141001155655-3270</t>
  </si>
  <si>
    <t>20141001155209-2267</t>
  </si>
  <si>
    <t>(6 6 6 6 6 6 6 6 8 8 8 8 8 8 8 8 8 8 8 8 8 8 8 8 4 4 4 4 4 4 4 4 4 4 4 4 4 4 4 4 3 3 3 3 3 3 3 3 3 3 3 3 3 3 3 3 3 3 3 3 3 3 3 3 3 3 3 3 3 3 3 3 3 3 3 3 3 3)</t>
  </si>
  <si>
    <t>(0.779 0.779 0.7745 0.7745)</t>
  </si>
  <si>
    <t>(0.37699997 0.37699997 0.37699997 0.37699997 0.37699997 0.37299997 0.37699997 0.37299997 0.56549996 0.56949997 0.56549996 0.56949997 0.56549996 0.56549996 0.56549996 0.56549996 0.5615 0.56949997 0.5615 0.56949997 0.56549996 0.56549996 0.56549996 0.56549996 0.3645 0.36049998 0.3645 0.36049998 0.36049998 0.3645 0.3645 0.36049998 0.3645 0.3645 0.3645 0.3645 0.3645 0.3645 0.3645 0.3645 0.18449998 0.18449998 0.18449998 0.18449998 0.18449998 0.18449998 0.18049999 0.18449998 0.18049999 0.18449998 0.18049999 0.18449998 0.18049999 0.18449998 0.18049999 0.18449998 0.18049999 0.18449998 0.18049999 0.18049999 0.18049999 0.18049999 0.18049999 0.18449998 0.18049999 0.18449998 0.18049999 0.18449998 0.18049999 0.18449998 0.18049999 0.18449998 0.18049999 0.18449998 0.18049999 0.18049999 0.18049999 0.18049999)</t>
  </si>
  <si>
    <t>20141001155208-2248</t>
  </si>
  <si>
    <t>(8 8 8 8 8 8 8 8 8 8 8 8 8 8 8 8 8 6 6 4 4 4 4 3 3 3 3 3 3 3 3 3 3 3 3 3 3 3 3 3 3 3 3 3 3 3 3 3 3 3 3 3 3 3 3)</t>
  </si>
  <si>
    <t>(0.8295001 0.693)</t>
  </si>
  <si>
    <t>(0.6215 0.5895 0.5255 0.45349997 0.45349997 0.45349997 0.62549996 0.48549998 0.44949996 0.45349997 0.45349997 0.6215 0.48549998 0.5255 0.45349997 0.44949996 0.5855 0.37299997 0.40499997 0.32849997 0.36049998 0.32849997 0.39249998 0.1765 0.18049999 0.14849998 0.14449999 0.14449999 0.18049999 0.18049999 0.14449999 0.14449999 0.14849998 0.21249999 0.14449999 0.14449999 0.14449999 0.14449999 0.2085 0.1765 0.18049999 0.14849998 0.14449999 0.14449999 0.18049999 0.18049999 0.14449999 0.14449999 0.14849998 0.21249999 0.14449999 0.14449999 0.14449999 0.14449999 0.2085)</t>
  </si>
  <si>
    <t>20141001160033-4844</t>
  </si>
  <si>
    <t>20141001155116-1987</t>
  </si>
  <si>
    <t>20141001155719-3481</t>
  </si>
  <si>
    <t>(0.517 0.449 0.5530001 0.449 0.5530001 0.46549994 0.6014999 0.82150006 0.8175001 0.46549994 0.60949993 0.60949993 0.8175001 0.46549994 0.5530001 0.5530001 0.40449998 0.50450003 0.5365001 0.40449998 0.5005001 0.5365001 0.43249997 0.4685 0.15249997 0.15249997 0.14849998 0.14849998 0.2525 0.28450006 0.21649998 0.21649998 0.2525 0.15249997 0.21649998 0.2525 0.28450006 0.14849998 0.15249997 0.21649998 0.2525 0.14849998 0.15249997 0.21649998 0.2525 0.28450006 0.14849998 0.15249997 0.21649998 0.2525 0.14849998)</t>
  </si>
  <si>
    <t>20141001155902-4216</t>
  </si>
  <si>
    <t>(0.024500001 0.0205 0.024500001 0.0205 0.0445 0.024500001 0.024500001 0.0445 0.0205 0.0125 0.0125 0.024500001 0.024500001)</t>
  </si>
  <si>
    <t>20141001160058-4949</t>
  </si>
  <si>
    <t>20141001155829-3921</t>
  </si>
  <si>
    <t>20141001154743-1227</t>
  </si>
  <si>
    <t>20141001155137-2104</t>
  </si>
  <si>
    <t>20141001155052-1893</t>
  </si>
  <si>
    <t>(0.053000003 0.043500002)</t>
  </si>
  <si>
    <t>(0.0485 0.0405 0.0485 0.0405 0.0405 0.024500001 0.024500001 0.024500001 0.024500001 0.024500001 0.0205 0.0205 0.024500001 0.024500001 0.0205 0.0205 0.024500001)</t>
  </si>
  <si>
    <t>20141001160109-4962</t>
  </si>
  <si>
    <t>20141001154812-1318</t>
  </si>
  <si>
    <t>20141001160115-5067</t>
  </si>
  <si>
    <t>20141001155612-2911</t>
  </si>
  <si>
    <t>20141001155036-1879</t>
  </si>
  <si>
    <t>20141001155829-3925</t>
  </si>
  <si>
    <t>20141001155125-2059</t>
  </si>
  <si>
    <t>(0.0165 0.024500001 0.0165 0.0085 0.0165)</t>
  </si>
  <si>
    <t>20141001155116-1994</t>
  </si>
  <si>
    <t>20141001155852-4150</t>
  </si>
  <si>
    <t>20141001155117-2001</t>
  </si>
  <si>
    <t>(GlyphFn Object-629 User-Drawn-Sketch-Layer-89)</t>
  </si>
  <si>
    <t>20141001155343-2699</t>
  </si>
  <si>
    <t>20141001155922-4385</t>
  </si>
  <si>
    <t>20141001155334-2582</t>
  </si>
  <si>
    <t>20141001155851-4113</t>
  </si>
  <si>
    <t>20141001155924-4422</t>
  </si>
  <si>
    <t>20141001160115-5071</t>
  </si>
  <si>
    <t>20141001160034-4862</t>
  </si>
  <si>
    <t>20141001155656-3277</t>
  </si>
  <si>
    <t>20141001155901-4200</t>
  </si>
  <si>
    <t>20141001155903-4234</t>
  </si>
  <si>
    <t>20141001154941-1627</t>
  </si>
  <si>
    <t>20141001155053-1921</t>
  </si>
  <si>
    <t>20141001160111-5003</t>
  </si>
  <si>
    <t>20141001154941-1634</t>
  </si>
  <si>
    <t>20141001155711-3371</t>
  </si>
  <si>
    <t>20141001155502-2813</t>
  </si>
  <si>
    <t>(2.61 1.6335002)</t>
  </si>
  <si>
    <t>(0.7375 0.7375 0.105000004 0.105000004 0.37699997 0.34499997 0.34099996 0.34099996 0.34099996 0.34499997 0.105000004 0.10100001 0.10900001 0.10100001 0.37699997 0.34499997 0.105000004 0.105000004 0.10100001 0.10100001 0.10050001 0.10050001 0.20049998 0.20449997 0.23649998 0.20449997 0.2815 0.35349998 0.45749998 0.2935 0.35749996 0.6295 0.28550002 0.45749998 0.4935 0.2895 0.46149996 0.52549994 0.45749995 0.45749998 0.3175 0.42149997 0.48949996 0.3215 0.3575 0.45749998 0.42549998 0.31350002 0.4895 0.42149997 0.49749994 0.42149997 0.2895 0.4895 0.46149996 0.2855 0.4615 0.3175 0.2895 0.45749995 0.35349998 0.2815 0.49749997 0.3575 0.3615 0.2815 0.35349998 0.49749994 0.2895 0.35749996 0.4615 0.2815 0.4615 0.4895 0.2895 0.46149996 0.49749994 0.46149996 0.44949996 0.3135 0.42549998 0.49749994 0.3175 0.3615 0.44949996 0.42149997 0.3175 0.49749994 0.4175 0.52549994 0.42149997 0.2895 0.49349996 0.45749995 0.2895 0.6295 0.3175 0.2935 0.41749996 0.35349998 0.2815 0.3175 0.18150002 0.7375 0.3575 0.7375 0.18550001 0.024500001 0.0285 0.0325 0.028500002 0.024500001 0.0285 0.024500001 0.024500001 0.0285 0.0325 0.028500002 0.0285 0.024500001 0.0285 0.028500002 0.024500001 0.10050001 0.10050001 0.37249994 0.34049994 0.33649996 0.33649996 0.33649996 0.34049994 0.10050001 0.09650001 0.10450001 0.09650001 0.37249994 0.34049994 0.10050001 0.10050001 0.09650001 0.09650001 0.0125 0.116500005 0.052500006 0.18849997 0.0125 0.116500005 0.052500006 0.22049998 0.116500005 0.0125 0.22049998 0.052500006 0.116500005 0.0125 0.18849997 0.052500006 0.048500005 0.0165 0.0125 0.0125 0.14849998 0.116500005 0.0165 0.048500005 0.14849998 0.116500005 0.0125 0.0125 0.0165 0.048500005 0.14849998 0.116500005 0.0125 0.0125 0.2445 0.08450001 0.0165 0.048500005 0.048500005 0.0165 0.0165 0.052500006 0.18849997 0.116500005 0.052500006 0.052500006 0.08450001 0.2445 0.048500005 0.0165 0.0165 0.048500005 0.048500005 0.0165 0.0125 0.0125 0.14849998 0.116500005 0.048500005 0.0165 0.0125 0.0125 0.14849998 0.116500005 0.14849998 0.14849998 0.0125 0.0125 0.0125 0.052500006 0.14849998 0.14849998 0.15249997 0.15249997 0.08450001 0.0125 0.0125 0.044500005 0.0165 0.044500005 0.048500005 0.112500004 0.0165 0.0125 0.048500005 0.0125 0.044500005 0.044500005 0.2445 0.0125 0.052500006 0.112500004 0.0085 0.15249997 0.0125 0.18449998 0.0125 0.0085 0.116500005 0.048500005 0.15249997 0.0085 0.22049998 0.048500005 0.0165 0.112500004 0.0085 0.14449999 0.0125 0.14449999 0.0125 0.044500005 0.116500005 0.0085 0.14849998 0.0085 0.14449999 0.0085 0.048500005 0.048500005 0.0085 0.14449999 0.0085 0.14849998 0.0085 0.116500005 0.044500005 0.0125 0.14449999 0.0125 0.14449999 0.0085 0.112500004 0.0165 0.0125 0.15249997 0.0125 0.14849998 0.048500005 0.14449999 0.048500005 0.044500005 0.112500004 0.0085 0.18449998 0.052500006 0.14849998 0.048500005 0.048500005 0.048500005 0.0085 0.14449999 0.0085 0.14849998 0.0085 0.116500005 0.044500005 0.0125 0.14449999 0.0125 0.14449999 0.0085 0.112500004 0.0165 0.044500005 0.18849997 0.0085 0.112500004 0.048500005 0.116500005 0.048500005 0.0125 0.14449999 0.0125 0.15249997 0.048500005 0.112500004 0.052500006 0.0165 0.112500004 0.0125 0.044500005 0.044500005 0.044500005 0.044500005 0.0125 0.15249997 0.0125 0.044500005 0.044500005 0.044500005 0.044500005 0.0125 0.112500004 0.0125 0.052500006 0.112500004 0.0085 0.15249997 0.0125 0.18449998 0.0125 0.0085 0.116500005 0.048500005 0.15249997 0.0085 0.18849997 0.048500005 0.0165 0.112500004 0.0085 0.14449999 0.0125 0.14449999 0.0125 0.044500005 0.116500005 0.0085 0.14849998 0.0085 0.14449999 0.0085 0.048500005 0.044500005 0.0085 0.14849998 0.0125 0.14449999 0.0085 0.112500004 0.044500005 0.0085 0.14449999 0.0085 0.14849998 0.0125 0.112500004 0.0125 0.0165 0.15249997 0.0085 0.14449999 0.052500006 0.14449999 0.052500006 0.044500005 0.116500005 0.0085 0.18849997 0.048500005 0.14449999 0.048500005 0.052500006 0.048500005 0.0085 0.14449999 0.0085 0.14849998 0.0085 0.116500005 0.044500005 0.0125 0.14449999 0.0125 0.14449999 0.0085 0.112500004 0.0165 0.044500005 0.22049998 0.0085 0.112500004 0.048500005 0.116500005 0.048500005 0.0125 0.14449999 0.0125 0.15249997 0.048500005 0.112500004 0.052500006 0.0165 0.2445 0.044500005 0.044500005 0.0125 0.048500005 0.0125 0.0165 0.112500004 0.048500005 0.044500005 0.0165 0.044500005 0.0125 0.0125 0.08450001 0.08450001 0.0125 0.0125 0.044500005 0.0165 0.044500005 0.048500005 0.112500004 0.0165 0.0125 0.048500005 0.0125 0.044500005 0.044500005 0.2445 0.0125 0.052500006 0.112500004 0.0085 0.15249997 0.0125 0.18449998 0.0125 0.0085 0.116500005 0.048500005 0.15249997 0.0085 0.22049998 0.048500005 0.0165 0.112500004 0.0085 0.14449999 0.0125 0.14449999 0.0125 0.044500005 0.116500005 0.0085 0.14849998 0.0085 0.14449999 0.0085 0.048500005 0.048500005 0.0085 0.14449999 0.0085 0.14849998 0.0085 0.116500005 0.044500005 0.0125 0.14449999 0.0125 0.14449999 0.0085 0.112500004 0.0165 0.0125 0.15249997 0.0125 0.14849998 0.048500005 0.14449999 0.048500005 0.044500005 0.112500004 0.0085 0.18449998 0.052500006 0.14849998 0.048500005 0.048500005 0.048500005 0.0085 0.14449999 0.0085 0.14849998 0.0085 0.116500005 0.044500005 0.0125 0.14449999 0.0125 0.14449999 0.0085 0.112500004 0.0165 0.044500005 0.18849997 0.0085 0.112500004 0.048500005 0.116500005 0.048500005 0.0125 0.14449999 0.0125 0.15249997 0.048500005 0.112500004 0.052500006 0.0165 0.112500004 0.0125 0.044500005 0.044500005 0.044500005 0.044500005 0.0125 0.15249997 0.0125 0.044500005 0.044500005 0.044500005 0.044500005 0.0125 0.112500004 0.0125 0.052500006 0.112500004 0.0085 0.15249997 0.0125 0.18449998 0.0125 0.0085 0.116500005 0.048500005 0.15249997 0.0085 0.18849997 0.048500005 0.0165 0.112500004 0.0085 0.14449999 0.0125 0.14449999 0.0125 0.044500005 0.116500005 0.0085 0.14849998 0.0085 0.14449999 0.0085 0.048500005 0.044500005 0.0085 0.14849998 0.0125 0.14449999 0.0085 0.112500004 0.044500005 0.0085 0.14449999 0.0085 0.14849998 0.0125 0.112500004 0.0125 0.0165 0.15249997 0.0085 0.14449999 0.052500006 0.14449999 0.052500006 0.044500005 0.116500005 0.0085 0.18849997 0.048500005 0.14449999 0.048500005 0.052500006 0.048500005 0.0085 0.14449999 0.0085 0.14849998 0.0085 0.116500005 0.044500005 0.0125 0.14449999 0.0125 0.14449999 0.0085 0.112500004 0.0165 0.044500005 0.22049998 0.0085 0.112500004 0.048500005 0.116500005 0.048500005 0.0125 0.14449999 0.0125 0.15249997 0.048500005 0.112500004 0.052500006 0.0165 0.2445 0.044500005 0.044500005 0.0125 0.048500005 0.0125 0.0165 0.112500004 0.048500005 0.044500005 0.0165 0.044500005 0.0125 0.0125 0.08450001)</t>
  </si>
  <si>
    <t>20141001155851-4116</t>
  </si>
  <si>
    <t>20141001155620-3003</t>
  </si>
  <si>
    <t>20141001155813-3806</t>
  </si>
  <si>
    <t>20141001155941-4597</t>
  </si>
  <si>
    <t>(0.028500002 0.052500002 0.0205 0.028500002 0.024500001 0.0205 0.0205 0.024500001 0.028500002 0.0205 0.0205 0.024500001 0.028500002 0.0205 0.0205 0.024500001 0.028500002 0.0205 0.0205 0.024500001 0.028500002 0.0205)</t>
  </si>
  <si>
    <t>20141001154948-1695</t>
  </si>
  <si>
    <t>20141001160035-4868</t>
  </si>
  <si>
    <t>20141001154834-1370</t>
  </si>
  <si>
    <t>(3 4 3 3 3 3 3 3 3 3 3 3 3 3 3 3 3 3 3 3)</t>
  </si>
  <si>
    <t>(0.024500001 0.060500003 0.036500003 0.0125 0.0125 0.024500001 0.036500003 0.036500003 0.036500003 0.036500003 0.024500001 0.0125 0.0125 0.036500003 0.024500001 0.0125 0.0125 0.036500003 0.024500001 0.036500003)</t>
  </si>
  <si>
    <t>20141001155647-3183</t>
  </si>
  <si>
    <t>20141001155811-3785</t>
  </si>
  <si>
    <t>20141001160112-5014</t>
  </si>
  <si>
    <t>20141001155827-3902</t>
  </si>
  <si>
    <t>(0.37299997 0.46549997 0.5295 0.45749998 0.45749998 0.46549997 0.5295 0.5255 0.45749998 0.46549997 0.36049998 0.30449995 0.15249997 0.14849998 0.14849998 0.14849998 0.15249997 0.14849998 0.14849998 0.14449999 0.15249997 0.14849998 0.18049999 0.18049999 0.14449999 0.15249997 0.14849998 0.14849998 0.14449999 0.15249997 0.14849998 0.18049999 0.18049999 0.14449999 0.15249997)</t>
  </si>
  <si>
    <t>20141001154758-1276</t>
  </si>
  <si>
    <t>20141001155648-3196</t>
  </si>
  <si>
    <t>20141001155814-3826</t>
  </si>
  <si>
    <t>(6 6 6 6 8 8 8 8 8 8 8 8 8 6 6 6 6 4 4 4 4 4 4 4 4 3 3 3 3 3 3 3 3 3 3 3 3 3 3 3 3 3 3 3 3 3 3 3 3 3 3)</t>
  </si>
  <si>
    <t>(0.40499997 0.549 0.549 0.5530001 0.81350005 0.5935 0.5454999 0.5415 0.8175 0.5935 0.59749997 0.5454999 0.81350005 0.40499997 0.5530001 0.513 0.38499996 0.50049996 0.4285 0.40049997 0.5325 0.37249994 0.43649998 0.47250003 0.5365001 0.18449998 0.18849997 0.2525 0.18049999 0.15249997 0.28450006 0.18849997 0.21249999 0.24849999 0.21249999 0.18449998 0.18849997 0.2525 0.18049999 0.18049999 0.15249997 0.28450006 0.24849999 0.21249999 0.18449998 0.18849997 0.2525 0.18049999 0.18049999 0.15249997 0.28450006)</t>
  </si>
  <si>
    <t>20141001160054-4899</t>
  </si>
  <si>
    <t>20141001160117-5086</t>
  </si>
  <si>
    <t>20141001155947-4627</t>
  </si>
  <si>
    <t>20141001154755-1250</t>
  </si>
  <si>
    <t>20141001155801-3668</t>
  </si>
  <si>
    <t>20141001155233-2358</t>
  </si>
  <si>
    <t>20141001155655-3264</t>
  </si>
  <si>
    <t>20141001155729-3516</t>
  </si>
  <si>
    <t>20141001155715-3439</t>
  </si>
  <si>
    <t>20141001155501-2811</t>
  </si>
  <si>
    <t>(8 6 8 6 6 6 6 6 6 6 6 6 6 6 6 6 6 6 6 6 6 6 6 6 6 6 6 6 6 6 6 6 6 6 6 6 6 6 6 6 6 6 6 6 6 6 6 6 6 6 4 4 4 4 4 4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</si>
  <si>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(1.2935004 0.8610003 1.3335004 0.7290002 0.4290001 0.39700004 0.20900002 0.64100015 0.6090002 0.549 0.393 0.60500014 0.6090002 0.40100005 0.5690001 0.6450002 0.6210002 0.40500003 0.6090002 0.6850002 0.45300013 0.5530001 0.6170002 0.80100024 0.20500001 0.40500006 0.4450001 0.9090003 0.7690003 0.19700003 0.19700003 0.7290002 0.521 0.71300024 0.14900002 0.14500001 0.13700001 0.13700001 0.141 0.13700001 0.513 0.6450002 0.51699996 0.6370002 0.14500001 0.141 0.521 0.74900025 0.513 0.6770002 0.38850006 0.51250017 0.09650001 0.1005 0.14450002 0.17650002 1.1855004 0.7175001 0.6895001 0.6454999 0.5774999 0.5894999 1.0775003 0.88950026 0.6895001 0.71749985 0.7214999 0.59749997 0.7255001 0.99350035 0.9215003 0.5415 0.7575 0.7214999 0.8935002 0.95750034 0.7455002 0.6854999 0.7575 0.58949995 0.67750007 0.9215003 1.0295004 0.5014999 0.7214999 0.80550003 0.67750007 0.7415002 1.0815003 0.50149995 0.58149993 0.69350004 1.1175003 0.51350003 0.51750004 0.68950003 0.5415 0.50149995 1.0415003 0.7415002 0.6815001 0.76549995 0.6814999 0.50149995 0.9495002 0.9215003 0.6815001 0.5454999 0.7575 0.72549987 0.7055001 0.9575002 0.9335003 0.6814999 0.7575 0.58149993 0.88150024 0.99350035 0.7655002 0.5974999 0.72149986 0.7975 0.6895001 0.92950034 1.1535004 0.58949995 0.5774999 0.6855 0.6895001 0.75750023 1.2615004 0.5095 1.3335004 0.3215 0.46949995 0.38949996 1.2935004 0.8330003 0.40500003 0.40500003 0.20500001 0.4049999 0.33699995 0.33699995 0.22100002 0.7650002 0.57700014 0.5530001 0.47299993 0.47699994 0.4889999 0.41300005 0.6450002 0.6090002 0.40500006 0.30099997 0.47299993 0.47299993 0.34499997 0.5810001 0.6450002 0.6090002 0.44099993 0.517 0.48099992 0.39700004 0.6090002 0.6450002 0.43300012 0.28899997 0.47299993 0.513 0.34499997 0.5450001 0.6090002 0.68100023 0.40899992 0.48099992 0.521 0.20100002 0.39700004 0.4290001 0.7690003 0.19700003 0.29299998 0.33699995 0.45300004 0.44900003 0.297 0.29299998 0.19700003 0.7290002 0.4290001 0.39700004 0.20900002 0.521 0.44099993 0.40899992 0.64100015 0.6090002 0.549 0.30099997 0.47299993 0.47299993 0.28899997 0.393 0.60500014 0.6090002 0.40100005 0.44099993 0.517 0.48099992 0.5690001 0.6450002 0.6210002 0.34499997 0.47299993 0.513 0.34099996 0.40500003 0.6090002 0.6850002 0.45300013 0.4889999 0.47699994 0.513 0.5530001 0.6170002 0.80100024 0.141 0.33699995 0.33699995 0.44500002 0.20500001 0.40500006 0.4450001 0.9090003 0.22100002 0.28099996 0.7650002 0.4889999 0.4889999 0.80100024 0.9090003 0.253 0.28499997 0.8610003 0.8330003 0.40500003 0.40500003 0.20500001 0.7650002 0.57700014 0.5530001 0.41300005 0.6450002 0.6090002 0.40500006 0.5810001 0.6450002 0.6090002 0.39700004 0.6090002 0.6450002 0.43300012 0.5450001 0.6090002 0.68100023 0.20100002 0.39700004 0.4290001 0.7690003 0.064500004 0.056500003 0.052500002 0.064500004 0.052500002 0.0485 0.0485 0.052500002 0.5165 0.70850027 0.14450002 0.14050001 0.13250001 0.13250001 0.1365 0.13250001 0.5085 0.6405002 0.5125 0.6325002 0.14050001 0.1365 0.5165 0.7445003 0.5085 0.67250025 0.43250012 0.20050001 0.27249995 0.09650001 0.32850003 0.5885001 0.4285 0.22849996 0.12850001 0.16050002 0.19250003 0.17650002 0.11250001 0.13650002 0.21250002 0.7325002 0.23650001 0.30849993 0.3965001 0.09250001 0.20449993 0.18849996 0.4285 0.32850003 0.15250002 0.18450001 0.32849997 0.26449996 0.060500003 0.13650002 0.1965 0.84850025 0.50450015 0.2085 0.10450001 0.1685 0.12450001 0.19650002 0.124500014 0.18849996 0.4285 0.40850013 0.13650002 0.20849994 0.6245001 0.26849997 0.50050014 0.8365003 0.1965 0.0925 0.50050014 0.18449996 0.25649998 0.19250003 0.25649998 0.18449996 0.12850001 0.23250002 0.30449992 0.27649993 0.42850012 0.21650001 0.2405 0.7445003 0.44050014 0.13650002 0.12850001 0.36850005 0.50049996 0.32449996 0.12450001 0.30449995 0.4724999 0.26849994 0.116500005 0.124500014 0.116500005 0.14050001 0.44050014 0.70850027 0.37650004 0.3965001 0.12850001 0.26049995 0.35649997 0.15650001 0.1005 0.26849994 0.33649996 0.18450001 0.17249998 0.19650002 0.53250015 0.1005 0.33250004 0.84850025 0.4285 0.22849998 0.16450001 0.19650002 0.124500014 0.10850001 0.2125 0.23650002 0.20850003 0.064500004 0.064500004 0.13250001 0.30050004 0.5645001 0.36450005 0.4205001 0.15650001 0.23249996 0.32449996 0.15250002 0.060500003 0.26449996 0.33249998 0.13250001 0.12850001 0.31250006 0.09650001 0.10450001 0.36850008 0.32850003 0.3925001 0.12850001 0.056500003 0.14850001 0.32449996 0.26849997 0.056500003 0.124500014 0.38050008 0.18849997 0.13250001 0.19249997 0.12850001 0.3925001 0.4245 0.6765002 0.41250014 0.12450001 0.21650001 0.24450003 0.15250002 0.12450001 0.19250003 0.20050001 0.42049998 0.19650002 0.25649998 0.36050004 0.12050001 0.23249997 0.40850013 0.7485002 0.46050012 0.18850002 0.21650001 0.40050006 0.37250006 0.15650001 0.16450001 0.32050002 0.17250001 0.19650002 0.5445001 0.30450007 0.17250001 0.12450001 0.46450013 0.6965002 0.4245001 0.124500014 0.34450006 0.5445001 0.32850003 0.14050001 0.14850001 0.23249997 0.25649998 0.37250006 0.40050006 0.19650002 0.21650001 0.18850002 0.4205001 0.70850027 0.40850013 0.16450001 0.36450005 0.4245 0.23649997 0.18850002 0.4245 0.18849997 0.12450001 0.15250002 0.12850001 0.24450003 0.21650001 0.12450001 0.41250014 0.6765002 0.3965001 0.13250001 0.19249997 0.4285 0.12050001 0.32450005 0.08850001 0.056500003 0.22849996 0.31250006 0.32449996 0.18850002 0.09650001 0.12850001 0.3925001 0.3725001 0.108500004 0.13250001 0.36850005 0.32849997 0.36850005 0.13250001 0.26449996 0.060500003 0.10450001 0.15250002 0.36449996 0.27249995 0.15650001 0.4205001 0.6045002 0.34050012 0.068500005 0.30450004 0.33649996 0.37650013 0.10450001 0.30849996 0.10050001 0.116500005 0.15650001 0.39650005 0.30050004 0.12850001 0.3965001 0.78450024 0.47650015 0.13250001 0.4125001 0.26449996 0.1005 0.2005 0.4724999 0.26449996 0.2125 0.12450001 0.36450005 0.54050004 0.36850005 0.12850001 0.47650015 0.7805003 0.4365001 0.13650002 0.056500003 0.17249998 0.27249998 0.26449996 0.32849997 0.2005 0.18450001 0.15250002 0.32850003 0.4285 0.18849997 0.12850001 0.43250012 0.7685002 0.46850014 0.09650001 0.58850014 0.2445 0.10850001 0.17250001 0.17250001 0.19250003 0.16050002 0.08850001 0.18849997 0.4285 0.40450013 0.13250001 0.46850014 0.88450027 0.81250024 0.43250012 0.4845001 0.09650001 0.32850003 0.5885001 0.39250004 0.1925 0.08850001 0.29250005 0.39250004 0.19250003 0.0925 0.12450001 0.19650002 0.16050002 0.19250003 0.32449996 0.25649998 0.056500003 0.12450001 0.32849997 0.26449996 0.09650001 0.17250001 0.34049997 0.4124999 0.26049995 0.42850012 0.7325002 0.63650006 0.3965001 0.09250001 0.20449993 0.1565 0.4245001 0.3205001 0.052500002 0.15250002 0.39250004 0.29250005 0.116500005 0.18850002 0.15250002 0.18450001 0.11650001 0.0485 0.25249997 0.3205 0.12050001 0.056500003 0.25649998 0.33249998 0.12850001 0.20049994 0.4124999 0.48050013 0.63650006 0.84850025 0.30049998 0.09250001 0.25649995 0.1565 0.36449996 0.26049995 0.056500003 0.15650001 0.39650005 0.29650006 0.12450001 0.19650002 0.16050002 0.19250003 0.12050001 0.052500002 0.29250005 0.36050004 0.15650001 0.0925 0.3325001 0.40850013 0.13650002 0.20849994 0.6245001 0.124500014 0.42850012 0.33249998 0.7445003 0.44050014 0.13650002 0.060500003 0.3285001 0.56050014 0.29250002 0.09250001 0.33250004 0.5365001 0.36050004 0.16050002 0.32449996 0.12450001 0.056500003 0.26049995 0.46449992 0.29649997 0.09650001 0.26449996 0.46449992 0.31249997 0.10850001 0.13250001 0.34449998 0.36450005 0.124500014 0.12850001 0.44050014 0.70850027 0.37650004 0.3285001 0.060500003 0.29250002 0.56050014 0.3605001 0.09250001 0.29650003 0.39250004 0.19250003 0.35649997 0.15650001 0.23249996 0.4364999 0.26449996 0.09650001 0.30049998 0.4684999 0.26449996 0.11250001 0.31649998 0.34049997 0.14050001 0.5525001 0.17249998 0.2245 0.1005 0.33250004 0.84850025 0.29250002 0.09250001 0.15650001 0.36050004 0.29250002 0.09250001 0.16050002 0.19250003 0.16050002 0.19650002 0.124500014 0.25649995 0.35649997 0.15650001 0.056500003 0.26049995 0.36449996 0.1965 0.1685 0.33649996 0.6725001 0.5205001 0.40050003 0.16049999 0.1645 0.056500003 0.32450008 0.30050004 0.6285002 0.3605001 0.056500003 0.32450008 0.5925002 0.32450008 0.056500003 0.15250002 0.39250004 0.14850001 0.35249996 0.42849994 0.22849996 0.056500003 0.25649998 0.46049994 0.25649998 0.052500002 0.26449996 0.4684999 0.26449996 0.064500004 0.1965 0.4285001 0.36849993 0.32450008 0.056500003 0.09650001 0.3605001 0.66450024 0.3605001 0.052500002 0.32050008 0.5925002 0.32450008 0.11250001 0.35250002 0.108500004 0.31249997 0.24849996 0.0485 0.25649998 0.45649993 0.29249996 0.08850001 0.29650006 0.5085 0.26449996 0.060500003 0.26849997 0.09650001 0.3285001 0.26849997 0.5645001 0.29650003 0.16450001 0.056500003 0.3605001 0.6285002 0.32050008 0.052500002 0.32450008 0.5925002 0.38050008 0.11250001 0.28449994 0.11250001 0.0485 0.25249997 0.46049994 0.25649998 0.0925 0.29649997 0.50450003 0.30450004 0.060500003 0.12850001 0.33649996 0.29650003 0.064500004 0.064500004 0.30050004 0.5645001 0.36450005 0.32450008 0.056500003 0.32450008 0.5925002 0.32450008 0.060500003 0.3285001 0.4205001 0.15250002 0.32449996 0.15250002 0.22449997 0.42849994 0.25649995 0.052500002 0.26049995 0.46449992 0.25649995 0.056500003 0.26049998 0.32849997 0.13250001 0.38450003 0.15250002 0.15250002 0.09650001 0.3605001 0.28850004 0.5925002 0.32450008 0.056500003 0.32450008 0.6285002 0.3645001 0.056500003 0.14850001 0.4205001 0.14450002 0.35249996 0.42449993 0.26049995 0.08850001 0.29650003 0.50450003 0.26049995 0.052500002 0.26049995 0.46449992 0.25249997 0.056500003 0.19250003 0.38450003 0.40050006 0.32850003 0.08850001 0.09650001 0.32050008 0.5925002 0.32450008 0.056500003 0.3605001 0.70050025 0.39250013 0.12050001 0.3925001 0.116500005 0.32449996 0.25249997 0.08850001 0.26449996 0.4725 0.33250004 0.08850001 0.26449996 0.4724999 0.26049995 0.0485 0.30450007 0.10450001 0.29650003 0.31250006 0.5285001 0.2885 0.17250001 0.056500003 0.3285001 0.5925002 0.32450008 0.056500003 0.3965001 0.66450024 0.3925001 0.12850001 0.29249996 0.12050001 0.0485 0.25649995 0.43249992 0.22449996 0.08450001 0.28849998 0.46449992 0.26849997 0.056500003 0.124500014 0.38050008 0.12850001 0.12450001 0.13250001 0.35650003 0.38450003 0.19650002 0.15250002 0.116500005 0.38050008 0.4165001 0.14850001 0.12050001 0.3885001 0.6765002 0.41250014 0.5765001 0.40450016 0.116500005 0.32449996 0.35249996 0.14450002 0.108500004 0.31249997 0.34849998 0.15250002 0.12450001 0.19250003 0.20050001 0.19250003 0.18850002 0.19650002 0.16450001 0.19250003 0.16050002 0.38450003 0.3485 0.108500004 0.14450002 ...)</t>
  </si>
  <si>
    <t>20141001155619-2979</t>
  </si>
  <si>
    <t>20141001154958-1723</t>
  </si>
  <si>
    <t>(8 6 6 8 6 6 6 6 6 6 8 8 8 8 8 8 8 8 8 8 8 8 8 8 8 8 6 6 6 6 6 6 4 4 4 4 4 4 4 4 4 4 4 4 4 4 4 4 4 4 4 4 4 4 4 4 4 4 4 4 4 4 4 4 4 4 4 4 4 4 4 4 3 3 3 3 3 3 3 3 3 3 3 3 3 3 3 3 3 3 3 3 3 3 3 3 3 3 3 3 3 3 3 3 3 3 3 3 3 3)</t>
  </si>
  <si>
    <t>(1.0455003 0.51699996 0.7010002 0.7135 0.6290002 0.445 0.6290002 0.7010002 0.433 0.6290002 0.6655 0.64549994 1.0055003 0.47349992 0.47349992 0.6695 0.6415 0.9695003 1.0055003 0.47349992 0.6615 0.7135 0.7175 1.0455003 0.47349992 0.6615 0.43699998 0.7010002 0.6290002 0.44099998 0.453 0.7010002 0.54050004 0.64450014 0.44050005 0.5085001 0.30449995 0.50049996 0.60450006 0.40049997 0.68050015 0.47650006 0.50450003 0.47650003 0.6125002 0.34049994 0.47650006 0.46449998 0.43649995 0.5725001 0.51250005 0.6485002 0.40449998 0.5085001 0.44049996 0.57650006 0.68050015 0.54050004 0.64450014 0.4685 0.43649998 0.54050004 0.47650006 0.30449995 0.51250005 0.6485002 0.47650006 0.6125002 0.44050005 0.54050004 0.5085001 0.33649996 0.21649998 0.32450008 0.32450008 0.21249999 0.3565001 0.21649998 0.2085 0.2525 0.3565001 0.15249997 0.15249997 0.21649998 0.18849997 0.32450008 0.28850007 0.15249997 0.21649998 0.18449998 0.24849999 0.32450008 0.15249997 0.21249999 0.2085 0.2525 0.3565001 0.15249997 0.15249997 0.21649998 0.18849997 0.32450008 0.28850007 0.15249997 0.21649998 0.18449998 0.24849999 0.32450008 0.15249997 0.21249999)</t>
  </si>
  <si>
    <t>20141001155712-3388</t>
  </si>
  <si>
    <t>20141001155712-3389</t>
  </si>
  <si>
    <t>20141001155728-3506</t>
  </si>
  <si>
    <t>(6 6 6 6 8 8 8 8 8 8 8 8 8 6 4 4 4 4 4 4 4 4 3 3 3 3 3 3 3 3 3 3 3 3 3 3 3 3 3 3 3 3 3 3 3 3 3 3)</t>
  </si>
  <si>
    <t>(0.56500006 0.56500006 0.5610001 0.5610001 0.4615 0.83350015 0.46549994 0.46549994 0.4615 0.8375001 0.83350015 0.46549994 0.4615 0.52900004 0.54850006 0.44050005 0.43650007 0.5445001 0.4125 0.5165 0.54850006 0.40850002 0.15249997 0.14849998 0.2565 0.15249997 0.28850007 0.2565 0.2605 0.2605 0.14849998 0.2605 0.15249997 0.15249997 0.14849998 0.2565 0.28850007 0.14449999 0.14849998 0.14849998 0.2605 0.15249997 0.15249997 0.14849998 0.2565 0.28850007 0.14449999 0.14849998)</t>
  </si>
  <si>
    <t>20141001154932-1590</t>
  </si>
  <si>
    <t>20141001155154-2191</t>
  </si>
  <si>
    <t>20141001155901-4204</t>
  </si>
  <si>
    <t>20141001155617-2956</t>
  </si>
  <si>
    <t>20141001154932-1598</t>
  </si>
  <si>
    <t>20141001155623-3038</t>
  </si>
  <si>
    <t>20141001155004-1765</t>
  </si>
  <si>
    <t>20141001160058-4951</t>
  </si>
  <si>
    <t>20141001154946-1660</t>
  </si>
  <si>
    <t>20141001155208-2251</t>
  </si>
  <si>
    <t>20141001155927-4454</t>
  </si>
  <si>
    <t>20141001160029-4746</t>
  </si>
  <si>
    <t>20141001155215-2290</t>
  </si>
  <si>
    <t>20141001155837-4036</t>
  </si>
  <si>
    <t>20141001155930-4491</t>
  </si>
  <si>
    <t>20141001155344-2713</t>
  </si>
  <si>
    <t>20141001160030-4774</t>
  </si>
  <si>
    <t>20141001155712-3395</t>
  </si>
  <si>
    <t>(6 6 6 8 8 8 8 8 8 8 8 8 6 6 6 4 4 4 4 4 4 4 4 3 3 3 3 3 3 3 3 3 3 3 3 3 3 3 3 3 3 3 3 3 3 3 3 3 3)</t>
  </si>
  <si>
    <t>(0.5610001 0.5610001 0.52500004 0.8295001 0.53349996 0.4615 0.4615 0.8295001 0.53749996 0.53749996 0.4615 0.83350015 0.5610001 0.38099998 0.5610001 0.5445001 0.44449997 0.4085 0.51250005 0.5445001 0.43650007 0.43650007 0.5445001 0.2565 0.2565 0.15249997 0.18849997 0.28850007 0.18049999 0.18849997 0.2565 0.28850007 0.18849997 0.14449999 0.15249997 0.2565 0.14849998 0.18049999 0.14849998 0.2565 0.28850007 0.18849997 0.14449999 0.15249997 0.2565 0.14849998 0.18049999 0.14849998 0.2565)</t>
  </si>
  <si>
    <t>20141001155207-2240</t>
  </si>
  <si>
    <t>(3 3 3 4 3 3 3 3 3 3 3 3 3 3 3 3 3 3 3 3 3)</t>
  </si>
  <si>
    <t>(0.032500003 0.032500003 0.0125 0.064500004 0.032500003 0.032500003 0.032500003 0.032500003 0.0125 0.0125 0.032500003 0.032500003 0.0125 0.0125 0.032500003 0.032500003 0.032500003 0.032500003 0.0125 0.032500003 0.032500003)</t>
  </si>
  <si>
    <t>20141001155643-3172</t>
  </si>
  <si>
    <t>(0.45349997 0.44949996 0.45349997 0.45349997 0.45349997 0.44949996 0.44949996 0.45349997 0.45349997 0.14849998 0.14849998 0.14849998 0.14449999 0.14849998 0.14449999 0.14449999 0.14449999 0.14449999 0.14449999 0.14449999 0.14849998 0.14449999 0.14849998 0.14449999 0.14449999 0.14449999 0.14449999 0.14449999 0.14449999)</t>
  </si>
  <si>
    <t>20141001155635-3096</t>
  </si>
  <si>
    <t>20141001160031-4798</t>
  </si>
  <si>
    <t>20141001154921-1541</t>
  </si>
  <si>
    <t>20141001155915-4299</t>
  </si>
  <si>
    <t>20141001155337-2609</t>
  </si>
  <si>
    <t>20141001155155-2209</t>
  </si>
  <si>
    <t>20141001155623-3037</t>
  </si>
  <si>
    <t>20141001155835-4010</t>
  </si>
  <si>
    <t>20141001155921-4366</t>
  </si>
  <si>
    <t>20141001160115-5076</t>
  </si>
  <si>
    <t>20141001160031-4790</t>
  </si>
  <si>
    <t>20141001155852-4158</t>
  </si>
  <si>
    <t>20141001154905-1443</t>
  </si>
  <si>
    <t>20141001155321-2530</t>
  </si>
  <si>
    <t>(6 6 6 6 6 6 6 6 8 8 8 8 8 8 8 8 8 8 8 8 8 8 8 8 8 8 6 6 6 6 6 6 6 6 4 4 4 4 4 4 4 4 4 4 4 4 4 4 4 4 4 4 4 4 4 4 4 4 4 4 4 4 4 4 4 4 4 4 4 4 4 4 4 4 4 4 4 4 4 4 4 4 4 4 3 3 3 3 3 3 3 3 3 3 3 3 3 3 3 3 3 3)</t>
  </si>
  <si>
    <t>(0.5930002 0.541 0.473 0.5930002 0.5930002 0.473 0.46899998 0.5930002 0.8015 0.8015001 0.8975003 0.72950006 0.4615 0.8015 0.76150006 0.8975003 0.76550007 0.4615 0.4615 0.7295 0.8975003 0.8015001 0.7615 0.4615 0.76550007 0.8975003 0.5930002 0.46899998 0.53700006 0.5930002 0.5930002 0.541 0.53700006 0.5930002 0.5765002 0.5005001 0.43650007 0.4565 0.4605 0.5325001 0.5765002 0.5365001 0.5325001 0.5365001 0.43650007 0.5005001 0.5765002 0.4565 0.4605 0.52050006 0.5645001 0.5245 0.5765002 0.43650007 0.52050006 0.5645001 0.5245 0.43650007 0.5765002 0.5765002 0.5245 0.43650007 0.5365001 0.4605 0.52050006 0.5765002 0.4565 0.5325001 0.43650007 0.43650007 0.5245 0.5765002 0.5365001 0.4605 0.5645001 0.5645001 0.5005001 0.5765002 0.5005001 0.52050006 0.43650007 0.4565 0.5325001 0.5765002 0.24849999 0.24849999 0.28850007 0.2445 0.14849998 0.24849999 0.27650005 0.28850007 0.21249999 0.14849998 0.14849998 0.2445 0.28850007 0.24849999 0.27650005 0.14849998 0.21249999 0.28850007)</t>
  </si>
  <si>
    <t>20141001154755-1257</t>
  </si>
  <si>
    <t>20141001155718-3466</t>
  </si>
  <si>
    <t>20141001155923-4403</t>
  </si>
  <si>
    <t>20141001154940-1623</t>
  </si>
  <si>
    <t>20141001155940-4576</t>
  </si>
  <si>
    <t>20141001160030-4757</t>
  </si>
  <si>
    <t>20141001155912-4258</t>
  </si>
  <si>
    <t>20141001155136-2090</t>
  </si>
  <si>
    <t>20141001154940-1611</t>
  </si>
  <si>
    <t>20141001155914-4284</t>
  </si>
  <si>
    <t>20141001155509-2829</t>
  </si>
  <si>
    <t>20141001154742-1218</t>
  </si>
  <si>
    <t>20141001155805-3706</t>
  </si>
  <si>
    <t>(0.45349997 0.45349997 0.46549994 0.46549994 0.45349997 0.45349997 0.45349997 0.46549994 0.45349997 0.14849998 0.15249997 0.14849998 0.14849998 0.14849998 0.15249997 0.14449999 0.14449999 0.14849998 0.15249997 0.14849998 0.14449999 0.14849998 0.14849998 0.14449999 0.14449999 0.14449999 0.14849998 0.15249997 0.14849998 0.14449999 0.14849998 0.14849998 0.14449999)</t>
  </si>
  <si>
    <t>20141001155711-3373</t>
  </si>
  <si>
    <t>20141001155547-2863</t>
  </si>
  <si>
    <t>20141001155233-2364</t>
  </si>
  <si>
    <t>20141001160032-4820</t>
  </si>
  <si>
    <t>20141001155233-2365</t>
  </si>
  <si>
    <t>20141001155052-1906</t>
  </si>
  <si>
    <t>20141001155334-2575</t>
  </si>
  <si>
    <t>20141001160112-5006</t>
  </si>
  <si>
    <t>(3 3 3 4 4 4 4 4 4 4 4 4 4 4 4 4 4 4 4 3 3 3 3 3 3 3 3)</t>
  </si>
  <si>
    <t>(0.0205 0.032500003 0.0165 0.052500002 0.032500003 0.032500003 0.0485 0.0405 0.0405 0.0405 0.024500001 0.024500001 0.0485 0.0205 0.0365 0.0205 0.0365 0.0165 0.0365 0.0205 0.0205 0.0205 0.032500003 0.0205 0.0205 0.0205 0.032500003)</t>
  </si>
  <si>
    <t>20141001155852-4161</t>
  </si>
  <si>
    <t>20141001154959-1734</t>
  </si>
  <si>
    <t>20141001154931-1579</t>
  </si>
  <si>
    <t>(GlyphFn Object-507 User-Drawn-Sketch-Layer-35)</t>
  </si>
  <si>
    <t>(6 6 6 6 6 6 8 8 8 8 4 4 4 4 4 4 4 4 4 4 4 4 4 4 4 4 4 4 4 4 4 4 4 4 4 4 4 4 4 4 4 4 4 4 4 4 4 4 4 4 4 4 4 4 4 4 4 4 4 4 3 3 3 3 3 3 3 3 3 3 3 3 3 3 3 3 3 3 3 3 3 3 3 3 3 3 3 3 3 3 3)</t>
  </si>
  <si>
    <t>(0.44550002 0.37799996)</t>
  </si>
  <si>
    <t>(0.32099998 0.297 0.22100002 0.281 0.32099998 0.297 0.17750001 0.2815 0.41750002 0.3575 0.24850002 0.24449998 0.14050001 0.21250002 0.10050001 0.3085 0.28449997 0.14850001 0.25250003 0.14050001 0.18050002 0.17250001 0.072500005 0.14450002 0.108500004 0.24049999 0.2125 0.08050001 0.18450001 0.14850001 0.2285 0.2525 0.068500005 0.17250001 0.1445 0.20850003 0.21249998 0.14450002 0.18050002 0.068500005 0.24850002 0.24449998 0.14050001 0.21250002 0.10050001 0.3085 0.28449997 0.14850001 0.25250003 0.14050001 0.17250001 0.24049999 0.108500004 0.14450002 0.08050001 0.2125 0.27249998 0.10450001 0.17650002 0.11250001 0.15649997 0.056500006 0.0205 0.056500006 0.08850001 0.024500001 0.1285 0.056500006 0.0205 0.056500006 0.08850001 0.024500001 0.1285 0.15649997 0.124500014 0.0125 0.040500004 0.08450001 0.056500006 0.0205 0.056500006 0.12450001 0.044500005 0.0165 0.08850001 0.18449998 0.08850001 0.024500001 0.1285 0.15649997 0.12450001)</t>
  </si>
  <si>
    <t>20141001155122-2013</t>
  </si>
  <si>
    <t>20141001155851-4100</t>
  </si>
  <si>
    <t>20141001155707-3330</t>
  </si>
  <si>
    <t>(0.7750001 0.68100005 0.6165)</t>
  </si>
  <si>
    <t>(0.445 0.48499998 0.521 0.44099998 0.44099998 0.445 0.521 0.59749997 0.6655 0.7535 0.7535 0.6055 0.6655 0.6655 0.74950004 0.6055 0.43699998 0.48499998 0.4685 0.4285 0.50450003 0.4645 0.47249997 0.37249994 0.43649995 0.47249997 0.22049998 0.15249997 0.2525 0.2525 0.21649998 0.21249999 0.21649998 0.21249999 0.21649998 0.21249999 0.22049998 0.2525 0.15249997 0.21249999 0.21649998 0.2525 0.21249999 0.21649998 0.21249999 0.22049998 0.2525 0.15249997 0.21249999 0.21649998 0.2525 0.21249999)</t>
  </si>
  <si>
    <t>20141001155626-3072</t>
  </si>
  <si>
    <t>20141001155342-2681</t>
  </si>
  <si>
    <t>20141001155734-3544</t>
  </si>
  <si>
    <t>(6 6 6 6 6 6 6 6 8 8 8 8 8 8 8 8 8 8 8 8 8 8 8 8 6 6 6 6 6 6 6 6 6 6 6 6 6 6 6 6 6 6 6 6 4 4 4 4 4 4 4 4 6 6 6 6 6 6 6 6 4 4 4 4 4 4 4 4 4 4 4 4 4 4 4 4 4 4 4 4 4 4 4 4 4 4 4 4 4 4 4 4 4 4 4 4 4 4 4 4 4 4 4 4 4 4 4 4 4 4 4 4 4 4 4 4 4 4 4 4 4 4 4 4 4 4 4 4 4 4 4 4 4 4 4 4 4 3 3 3 3 3 3 3 3 3 3 3 3 3 3 3 3 3 3 3 3 3 3 3 3 3 3 3 3 3 3 3 3 3 3 3 3 3 3 3 3)</t>
  </si>
  <si>
    <t>(1.5740004 1.4295003 1.2670002)</t>
  </si>
  <si>
    <t>(0.7570002 0.6850002 0.6850002 0.7570002 0.7570002 0.61300015 0.6850002 0.75300026 1.0335003 1.1415004 0.9255003 0.81350005 0.8095001 1.0375003 1.1415004 0.9215003 0.9255003 0.81350005 1.0335003 1.1415004 1.1415004 0.9215003 0.8095001 1.0375003 0.6850002 0.75300026 0.7570002 0.61300015 0.6850002 0.75300026 0.6090002 0.53700006 0.53700006 0.6850002 0.7570002 0.61300015 0.6090002 0.53700006 0.6850002 0.75300026 0.7570002 0.61300015 0.53700006 0.6850002 0.5925002 0.67250025 0.73650026 0.52050006 0.5285001 0.73650026 0.6005002 0.66450024 0.5970002 0.6770002 0.74100024 0.52500004 0.53300005 0.74100024 0.6050002 0.6690002 0.6685002 0.70050025 0.70050025 0.73650026 0.6685002 0.73650026 0.6685002 0.6285001 0.7045002 0.63650024 0.63650024 0.6285001 0.6685002 0.7045002 0.73650026 0.7045002 0.59650016 0.59650016 0.67250025 0.7045002 0.6285001 0.6685002 0.5245 0.6285002 0.63650024 0.73650026 0.6325002 0.59650016 0.73650026 0.6285002 0.6325002 0.6685002 0.59650016 0.6285001 0.5245 0.63650024 0.63650024 0.5245 0.59650016 0.6285001 0.6325002 0.6685002 0.6285002 0.73650026 0.6325002 0.59650016 0.73650026 0.63650024 0.6285002 0.5245 0.6285001 0.6685002 0.6685002 0.70050025 0.6285002 0.73650026 0.6325002 0.73650026 0.6685002 0.6325002 0.59650016 0.63650024 0.63650024 0.6685002 0.59650016 0.6325002 0.73650026 0.7045002 0.73650026 0.66450024 0.66450024 0.7045002 0.6325002 0.70050025 0.73650026 0.6285002 0.6685002 0.3365001 0.2965001 0.2965001 0.3365001 0.3005001 0.3325001 0.3325001 0.3005001 0.3325001 0.3685001 0.3005001 0.26450002 0.2605 0.3365001 0.3685001 0.2965001 0.3005001 0.26450002 0.3325001 0.3685001 0.3685001 0.2965001 0.2605 0.3365001 0.3325001 0.3685001 0.3005001 0.26450002 0.2605 0.3365001 0.3685001 0.2965001 0.3005001 0.26450002 0.3325001 0.3685001 0.3685001 0.2965001 0.2605 0.3365001)</t>
  </si>
  <si>
    <t>20141001154940-1618</t>
  </si>
  <si>
    <t>20141001155341-2665</t>
  </si>
  <si>
    <t>(0.775 0.61700004)</t>
  </si>
  <si>
    <t>(0.485 0.37699997 0.401 0.485 0.53349996 0.7535 0.6055 0.6015 0.53749996 0.7495 0.7535 0.6015 0.53749996 0.521 0.41699997 0.521 0.47249997 0.41249996 0.37249994 0.47249997 0.4325 0.50450003 0.3645 0.43649998 0.22049998 0.15249997 0.2525 0.2525 0.19249997 0.21249999 0.19249997 0.19249997 0.18449998 0.18049999 0.2525 0.19249997 0.21249999 0.15249997 0.2525 0.22049998 0.1765 0.18449998 0.18049999 0.2525 0.19249997 0.21249999 0.15249997 0.2525 0.22049998 0.1765 0.18449998)</t>
  </si>
  <si>
    <t>20141001155334-2583</t>
  </si>
  <si>
    <t>20141001155622-3023</t>
  </si>
  <si>
    <t>20141001155826-3895</t>
  </si>
  <si>
    <t>20141001154915-1506</t>
  </si>
  <si>
    <t>(0.032500003 0.044500005 0.0325 0.076500006 0.0325 0.076500006 0.032500003 0.044500005 0.044500005 0.0165 0.0165 0.032500003 0.044500005 0.044500005 0.0165 0.044500005 0.032500003 0.0165 0.044500005 0.044500005 0.044500005 0.032500003 0.032500003)</t>
  </si>
  <si>
    <t>20141001155547-2862</t>
  </si>
  <si>
    <t>20141001160115-5073</t>
  </si>
  <si>
    <t>20141001155901-4206</t>
  </si>
  <si>
    <t>20141001155850-4076</t>
  </si>
  <si>
    <t>20141001155648-3195</t>
  </si>
  <si>
    <t>20141001155301-2462</t>
  </si>
  <si>
    <t>(8 8 6 6 6 6 6 6 8 8 6 6 6 6 6 6 8 8 8 8 8 8 8 8 8 8 8 8 8 8 8 8 6 6 6 6 6 6 6 6 4 4 4 4 6 6 6 6 4 4 4 4 4 4 4 4 4 4 4 4 4 4 4 4 4 4 4 4 4 4 4 4 4 4 4 4 4 4 4 4 4 4 4 4 4 4 4 4 4 4 4 4 4 4 4 4 4 4 3 3 3 3 3 3 3 3 3 3 3 3 3 3 3 3 3 3 3 3 3 3 3 3 3 3)</t>
  </si>
  <si>
    <t>(0.7535 1.1895003 0.7690002 0.481 0.7690002 0.5810001 0.5130001 0.77300024 0.88150024 0.88150024 0.77300024 0.485 0.77300024 0.57700014 0.5810001 0.7690002 0.8015001 0.7175 0.8015001 1.1535003 1.1855003 0.88150024 0.74950004 0.88150024 0.80550015 1.1495003 0.80550015 0.7135 0.7535 0.8095001 1.1895003 0.8095001 0.50900006 0.7770002 0.77300024 0.5130001 0.50900006 0.7770002 0.77300024 0.57700014 0.5725001 0.5725001 0.5085 0.7885002 0.57700014 0.57700014 0.513 0.7930002 0.6165001 0.6085001 0.75650024 0.49650007 0.49650007 0.5005001 0.6045001 0.5005001 0.6125001 0.7525002 0.7525002 0.67250013 0.6125001 0.56050014 0.56050014 0.6845002 0.7885002 0.6845002 0.6765002 0.6765002 0.5645001 0.6685002 0.5645001 0.7485002 0.6085001 0.49650007 0.75650024 0.49650007 0.64450014 0.61650014 0.5685001 0.6365001 0.5685001 0.71650016 0.6365001 0.5005001 0.6125001 0.5005001 0.6485002 0.7525002 0.7525002 0.56050014 0.6125001 0.6405002 0.56050014 0.6085001 0.5645001 0.7485002 0.64450014 0.5645001 0.3965001 0.2565 0.28850007 0.28850007 0.3605001 0.22049998 0.21649998 0.3565001 0.22049998 0.3605001 0.21249999 0.22049998 0.21249999 0.3605001 0.3965001 0.28450006 0.2565 0.28450006 0.27650005 0.3565001 0.27650005 0.21649998 0.2525 0.28850007 0.3925001 0.28850007)</t>
  </si>
  <si>
    <t>20141001155830-3938</t>
  </si>
  <si>
    <t>20141001154843-1384</t>
  </si>
  <si>
    <t>20141001155625-3059</t>
  </si>
  <si>
    <t>20141001155137-2110</t>
  </si>
  <si>
    <t>20141001155929-4484</t>
  </si>
  <si>
    <t>20141001154922-1553</t>
  </si>
  <si>
    <t>20141001155719-3473</t>
  </si>
  <si>
    <t>20141001160057-4939</t>
  </si>
  <si>
    <t>20141001154947-1673</t>
  </si>
  <si>
    <t>20141001160015-4708</t>
  </si>
  <si>
    <t>20141001155259-2448</t>
  </si>
  <si>
    <t>20141001155110-1968</t>
  </si>
  <si>
    <t>20141001154930-1574</t>
  </si>
  <si>
    <t>20141001155718-3464</t>
  </si>
  <si>
    <t>20141001155036-1868</t>
  </si>
  <si>
    <t>20141001154833-1367</t>
  </si>
  <si>
    <t>20141001154947-1680</t>
  </si>
  <si>
    <t>(0.024500001 0.024500001 0.0165 0.0405 0.024500001 0.024500001 0.0405 0.0165 0.0125 0.0125 0.024500001 0.024500001)</t>
  </si>
  <si>
    <t>20141001160115-5069</t>
  </si>
  <si>
    <t>20141001155809-3766</t>
  </si>
  <si>
    <t>20141001155830-3933</t>
  </si>
  <si>
    <t>20141001155232-2353</t>
  </si>
  <si>
    <t>20141001155714-3412</t>
  </si>
  <si>
    <t>20141001155145-2139</t>
  </si>
  <si>
    <t>20141001155853-4174</t>
  </si>
  <si>
    <t>20141001155941-4598</t>
  </si>
  <si>
    <t>20141001160031-4797</t>
  </si>
  <si>
    <t>20141001155957-4680</t>
  </si>
  <si>
    <t>(0.044500005 0.056500006 0.0325 0.10050001 0.10050001 0.10050001 0.044500005 0.044500005 0.056500006 0.056500006 0.056500006 0.056500006 0.056500006 0.0165 0.0165 0.044500005 0.0165 0.056500006 0.044500005 0.0165 0.056500006 0.056500006 0.056500006 0.044500005 0.0165 0.044500005 0.056500006 0.0165 0.044500005)</t>
  </si>
  <si>
    <t>20141001155346-2724</t>
  </si>
  <si>
    <t>20141001155019-1834</t>
  </si>
  <si>
    <t>(3 8 8 8 8 8 8 8 8 8 3 3 3 3 3 3 3 3 3 3 3 3 3 3 3 3 3 3)</t>
  </si>
  <si>
    <t>(0.14849998 0.45349997 0.44949996 0.44949996 0.44949996 0.45349997 0.44949996 0.44949996 0.44949996 0.45349997 0.14449999 0.14449999 0.14449999 0.14449999 0.14449999 0.14849998 0.14449999 0.14449999 0.14449999 0.14449999 0.14449999 0.14449999 0.14449999 0.14449999 0.14849998 0.14449999 0.14449999 0.14449999)</t>
  </si>
  <si>
    <t>20141001155851-4089</t>
  </si>
  <si>
    <t>20141001155319-2518</t>
  </si>
  <si>
    <t>20141001154811-1311</t>
  </si>
  <si>
    <t>(0.0125 0.0205 0.0125 0.0205 0.0205 0.0205 0.0205 0.0125)</t>
  </si>
  <si>
    <t>20141001155734-3540</t>
  </si>
  <si>
    <t>20141001160114-5040</t>
  </si>
  <si>
    <t>20141001155207-2242</t>
  </si>
  <si>
    <t>20141001154930-1575</t>
  </si>
  <si>
    <t>20141001160111-4987</t>
  </si>
  <si>
    <t>20141001155015-1802</t>
  </si>
  <si>
    <t>20141001155225-2309</t>
  </si>
  <si>
    <t>20141001155928-4469</t>
  </si>
  <si>
    <t>20141001155154-2189</t>
  </si>
  <si>
    <t>(GlyphFn Object-947 User-Drawn-Sketch-Layer-103)</t>
  </si>
  <si>
    <t>20141001160058-4943</t>
  </si>
  <si>
    <t>20141001155231-2349</t>
  </si>
  <si>
    <t>20141001155136-2098</t>
  </si>
  <si>
    <t>20141001155207-2244</t>
  </si>
  <si>
    <t>(GlyphFn Object-682 User-Drawn-Sketch-Layer-105)</t>
  </si>
  <si>
    <t>20141001155814-3822</t>
  </si>
  <si>
    <t>20141001154758-1280</t>
  </si>
  <si>
    <t>20141001155835-4000</t>
  </si>
  <si>
    <t>20141001155014-1791</t>
  </si>
  <si>
    <t>20141001155344-2711</t>
  </si>
  <si>
    <t>(6 6 6 6 6 6 8 8 8 8 8 8 8 8 8 6 4 4 4 4 4 4 4 4 3 3 3 3 3 3 3 3 3 3 3 3 3 3 3 3 3 3 3 3 3 3 3 3 3 3)</t>
  </si>
  <si>
    <t>(0.5530001 0.5530001 0.5530001 0.445 0.445 0.5530001 0.46549997 0.6055 0.8175001 0.82150006 0.46549997 0.6055 0.59749997 0.8175001 0.46549997 0.517 0.4645 0.5365001 0.4285 0.5005001 0.40449998 0.50450003 0.5365001 0.40449998 0.15249997 0.15249997 0.14849998 0.14849998 0.2525 0.28450006 0.2525 0.21649998 0.14849998 0.15249997 0.2525 0.2525 0.14849998 0.21649998 0.21249999 0.28450006 0.15249997 0.14849998 0.15249997 0.2525 0.2525 0.14849998 0.21649998 0.21249999 0.28450006 0.15249997)</t>
  </si>
  <si>
    <t>20141001154913-1482</t>
  </si>
  <si>
    <t>20141001155324-2543</t>
  </si>
  <si>
    <t>20141001160115-5057</t>
  </si>
  <si>
    <t>20141001155803-3682</t>
  </si>
  <si>
    <t>(0.45349997 0.45349997 0.46549994 0.45349997 0.46549994 0.45349997 0.46549994 0.45349997 0.45349997 0.14849998 0.14849998 0.14849998 0.15249997 0.14849998 0.15249997 0.14849998 0.15249997 0.14449999 0.14849998 0.14849998 0.14449999 0.14449999 0.14449999 0.14849998 0.14849998 0.15249997 0.14449999 0.14849998 0.14849998 0.14449999 0.14449999 0.14449999 0.14849998)</t>
  </si>
  <si>
    <t>20141001155940-4586</t>
  </si>
  <si>
    <t>20141001160053-4892</t>
  </si>
  <si>
    <t>20141001155637-3119</t>
  </si>
  <si>
    <t>(0.61700004 0.61600006 0.61600006)</t>
  </si>
  <si>
    <t>(0.40899998 0.40899998 0.40499997 0.40899998 0.6015 0.59749997 0.59749997 0.59749997 0.59749997 0.6015 0.59749997 0.6015 0.59749997 0.40899998 0.40899998 0.43249997 0.3965 0.3965 0.36049998 0.36049998 0.3965 0.3965 0.43249997 0.18049999 0.21249999 0.18449998 0.18449998 0.18449998 0.18049999 0.21649998 0.18049999 0.21249999 0.18049999 0.21649998 0.18049999 0.18049999 0.18449998 0.18049999 0.21649998 0.18049999 0.21249999 0.18049999 0.21649998 0.18049999 0.18049999)</t>
  </si>
  <si>
    <t>20141001155829-3924</t>
  </si>
  <si>
    <t>20141001154914-1499</t>
  </si>
  <si>
    <t>20141001155257-2423</t>
  </si>
  <si>
    <t>20141001155014-1789</t>
  </si>
  <si>
    <t>(6 6 6 6 8 8 8 8 8 8 8 8 8 6 6 6 4 4 4 4 4 4 4 4 3 3 3 3 3 3 3 3 3 3 3 3 3 3 3 3 3 3 3 3 3 3 3 3 3)</t>
  </si>
  <si>
    <t>(0.55700004 0.55700004 0.40899998 0.517 0.6015 0.46949995 0.82150006 0.82150006 0.59749997 0.46949995 0.46949995 0.8255 0.59749997 0.413 0.55700004 0.55700004 0.4325 0.54050004 0.50450003 0.40449998 0.54050004 0.50850004 0.44050005 0.54050004 0.14849998 0.28850007 0.22049998 0.15249997 0.15249997 0.2525 0.22049998 0.18049999 0.14849998 0.28850007 0.2525 0.22049998 0.15249997 0.15249997 0.2525 0.1765 0.18049999 0.14849998 0.28850007 0.2525 0.22049998 0.15249997 0.15249997 0.2525 0.1765)</t>
  </si>
  <si>
    <t>20141001160055-4911</t>
  </si>
  <si>
    <t>20141001155338-2623</t>
  </si>
  <si>
    <t>(0.69350004 0.6205)</t>
  </si>
  <si>
    <t>(0.44099998 0.413 0.48499998 0.48499998 0.67349994 0.6015 0.53349996 0.52949995 0.6775 0.6015 0.6055 0.53349996 0.6695 0.37699997 0.40899998 0.40049997 0.46449998 0.40449995 0.46849996 0.36049998 0.3965 0.4285 0.46449998 0.18049999 0.18449998 0.22049998 0.18449998 0.14849998 0.18449998 0.22049998 0.18049999 0.21649998 0.18049999 0.18449998 0.22049998 0.18049999 0.18449998 0.14849998 0.24849999 0.18049999 0.21649998 0.18049999 0.18449998 0.22049998 0.18049999 0.18449998 0.14849998 0.24849999)</t>
  </si>
  <si>
    <t>20141001155110-1966</t>
  </si>
  <si>
    <t>20141001160057-4932</t>
  </si>
  <si>
    <t>20141001155710-3365</t>
  </si>
  <si>
    <t>20141001155346-2727</t>
  </si>
  <si>
    <t>(0.45749998 0.4615 0.46149996 0.46149996 0.45749998 0.4615 0.4615 0.46149996 0.45749998 0.14849998 0.14849998 0.14849998 0.15249997 0.14849998 0.14849998 0.14849998 0.15249997 0.14449999 0.14849998 0.14449999 0.14849998 0.14849998 0.14849998 0.14849998 0.15249997 0.14849998 0.14449999 0.14849998 0.14449999 0.14849998 0.14849998 0.14849998 0.14849998 0.15249997 0.14849998)</t>
  </si>
  <si>
    <t>20141001155853-4170</t>
  </si>
  <si>
    <t>20141001155808-3753</t>
  </si>
  <si>
    <t>20141001155807-3730</t>
  </si>
  <si>
    <t>(0.5970001 0.5970001 0.6010002 0.5295 0.46149996 0.90950024 0.90950024 0.5255 0.46149996 0.46149996 0.90950024 0.5295 0.37299997 0.6010002 0.60500014 0.60500014 0.58850014 0.47650006 0.44450006 0.5805001 0.4445001 0.58850014 0.5845002 0.4445001 0.29250008 0.18449998 0.2965001 0.28850007 0.15249997 0.28850007 0.2965001 0.2965001 0.29250008 0.1765 0.14849998 0.29250008 0.2965001 0.18449998 0.14449999 0.15249997 0.28850007 0.14849998 0.1765 0.14849998 0.29250008 0.2965001 0.18449998 0.14449999 0.15249997 0.28850007 0.14849998)</t>
  </si>
  <si>
    <t>20141001160055-4913</t>
  </si>
  <si>
    <t>20141001155809-3764</t>
  </si>
  <si>
    <t>20141001155854-4177</t>
  </si>
  <si>
    <t>20141001155650-3223</t>
  </si>
  <si>
    <t>20141001160016-4717</t>
  </si>
  <si>
    <t>20141001160033-4840</t>
  </si>
  <si>
    <t>20141001155836-4013</t>
  </si>
  <si>
    <t>20141001154959-1745</t>
  </si>
  <si>
    <t>(6 6 6 6 8 8 8 8 8 8 8 8 8 8 8 8 6 6 6 6 6 6 6 6 4 4 4 4 4 4 4 4 4 4 4 4 4 4 4 4 4 4 4 4 4 4 4 4 4 4 4 4 3 3 3 3 3 3 3 3 3 3 3 3 3 3 3 3 3 3 3 3 3 3 3 3 3 3 3 3 3 3)</t>
  </si>
  <si>
    <t>(0.5105 0.5059999 0.352)</t>
  </si>
  <si>
    <t>(0.481 0.5250001 0.5210001 0.485 0.83350015 0.7175 0.5455 0.64549994 0.5734999 0.78550005 0.78950006 0.56949997 0.6415 0.5495 0.7135 0.83750015 0.60500014 0.48499998 0.60500014 0.485 0.60500014 0.485 0.38899994 0.48499998 0.43249997 0.5845002 0.4685 0.48050004 0.48050004 0.4685 0.50450003 0.37649995 0.5845002 0.4685 0.48050004 0.5445001 0.50450003 0.44050008 0.43649995 0.5085001 0.51250005 0.47249997 0.5845002 0.5445001 0.48050004 0.4685 0.50450003 0.44450006 0.5085001 0.51250005 0.43249997 0.4685 0.29250008 0.18849997 0.15249997 0.22049998 0.29250008 0.18849997 0.29250008 0.21649998 0.18849997 0.2525 0.21649998 0.29250008 0.2525 0.18849997 0.14849998 0.15249997 0.21649998 0.22049998 0.29250008 0.21649998 0.18849997 0.2525 0.21649998 0.29250008 0.2525 0.18849997 0.14849998 0.15249997 0.21649998 0.22049998)</t>
  </si>
  <si>
    <t>20141001155706-3316</t>
  </si>
  <si>
    <t>20141001155342-2682</t>
  </si>
  <si>
    <t>(6 6 6 6 8 8 8 8 8 8 8 8 8 6 6 6 6 4 4 4 4 4 4 4 4 3 3 3 3 3 3 3 3 3 3 3 3 3 3 3 3 3 3 3 3 3)</t>
  </si>
  <si>
    <t>(0.401 0.549 0.549 0.549 0.8095001 0.5895 0.53349996 0.52949995 0.81350005 0.5895 0.5935 0.53349996 0.8095001 0.40499997 0.549 0.37699997 0.509 0.3645 0.4285 0.46850005 0.5325 0.4965 0.4285 0.3965 0.5325 0.28450006 0.18449998 0.21249999 0.24849999 0.21249999 0.18049999 0.18449998 0.24849999 0.18049999 0.1765 0.14849998 0.28450006 0.24849999 0.21249999 0.18049999 0.18449998 0.24849999 0.18049999 0.1765 0.14849998 0.28450006)</t>
  </si>
  <si>
    <t>20141001155715-3435</t>
  </si>
  <si>
    <t>20141001155939-4542</t>
  </si>
  <si>
    <t>20141001155919-4345</t>
  </si>
  <si>
    <t>20141001154812-1325</t>
  </si>
  <si>
    <t>20141001155454-2804</t>
  </si>
  <si>
    <t>20141001154920-1526</t>
  </si>
  <si>
    <t>20141001155626-3076</t>
  </si>
  <si>
    <t>20141001154959-1739</t>
  </si>
  <si>
    <t>20141001155739-3584</t>
  </si>
  <si>
    <t>(3 4 4 3 3 3 3 3 4 3 3 3 3 3 3 3 3 3 3 3 3 3 3 3 3 3 3)</t>
  </si>
  <si>
    <t>(0.0205 0.0325 0.0365 0.0205 0.0205 0.0165 0.0165 0.0165 0.0405 0.0205 0.0165 0.0085 0.0165 0.0165 0.0085 0.0085 0.0085 0.0205 0.0205 0.0165 0.0085 0.0165 0.0165 0.0085 0.0085 0.0085 0.0205)</t>
  </si>
  <si>
    <t>20141001155017-1823</t>
  </si>
  <si>
    <t>(0.54800004 0.46649998 0.46649998)</t>
  </si>
  <si>
    <t>20141001154914-1502</t>
  </si>
  <si>
    <t>20141001155712-3386</t>
  </si>
  <si>
    <t>20141001160112-5016</t>
  </si>
  <si>
    <t>20141001160032-4802</t>
  </si>
  <si>
    <t>20141001155916-4315</t>
  </si>
  <si>
    <t>20141001155654-3260</t>
  </si>
  <si>
    <t>20141001155833-3981</t>
  </si>
  <si>
    <t>20141001154949-1701</t>
  </si>
  <si>
    <t>20141001160014-4696</t>
  </si>
  <si>
    <t>20141001155622-3022</t>
  </si>
  <si>
    <t>20141001155618-2974</t>
  </si>
  <si>
    <t>20141001160115-5059</t>
  </si>
  <si>
    <t>20141001155321-2531</t>
  </si>
  <si>
    <t>20141001155035-1865</t>
  </si>
  <si>
    <t>20141001155634-3086</t>
  </si>
  <si>
    <t>(0.38099998 0.53349996 0.46949995 0.46149993 0.46949995 0.46149993 0.53749996 0.46149993 0.53749996 0.46949995 0.36849996 0.31249994 0.15649997 0.14849998 0.14849998 0.14849998 0.15649997 0.15649997 0.18449998 0.18449998 0.15649997 0.15649997 0.14449999 0.18449998 0.14449999 0.14849998 0.14849998 0.18449998 0.14849998 0.15649997 0.15649997 0.14449999 0.18449998 0.14449999 0.14849998 0.14849998 0.18449998 0.14849998 0.15649997)</t>
  </si>
  <si>
    <t>20141001155117-2004</t>
  </si>
  <si>
    <t>20141001155003-1760</t>
  </si>
  <si>
    <t>(3 3 3 8 8 8 8 3 3 3 3 3 3 3 3 3 3 3 3 3 3 3 3 3 3 3 3 3 3 3 3)</t>
  </si>
  <si>
    <t>(0.185 0.185 0.185)</t>
  </si>
  <si>
    <t>(0.048500005 0.048500005 0.048500005 0.18150002 0.18150002 0.18150002 0.17750001 0.048500005 0.044500005 0.048500005 0.048500005 0.08050001 0.08050001 0.08050001 0.08050001 0.044500005 0.044500005 0.044500005 0.044500005 0.044500005 0.044500005 0.044500005 0.044500005 0.08050001 0.08050001 0.08050001 0.08050001 0.048500005 0.044500005 0.048500005 0.048500005)</t>
  </si>
  <si>
    <t>20141001154947-1672</t>
  </si>
  <si>
    <t>20141001155920-4357</t>
  </si>
  <si>
    <t>20141001154948-1694</t>
  </si>
  <si>
    <t>(0.0205 0.036500003 0.0205 0.036500003 0.036500003 0.036500003 0.036500003 0.036500003 0.036500003 0.0085 0.036500003 0.0205 0.0085 0.0085 0.0205 0.036500003 0.0085 0.0205)</t>
  </si>
  <si>
    <t>20141001155227-2334</t>
  </si>
  <si>
    <t>20141001155300-2458</t>
  </si>
  <si>
    <t>20141001160034-4859</t>
  </si>
  <si>
    <t>(0.048500005 0.048500005 0.044500005 0.036500003 0.048500005 0.056500006 0.052500006 0.044500005 0.044500005 0.052500006 0.052500006 0.044500005 0.056500006 0.048500005 0.048500005 0.048500005 0.044500005 0.044500005 0.10450001 0.10050001 0.08850001 0.10050001 0.10850001 0.09650001 0.08450001 0.09650001 0.09650001 0.10450001 0.10050001 0.08850001 0.10050001 0.10850001 0.09650001 0.08450001 0.09650001 0.09650001 0.044500005 0.044500005 0.040500004 0.032500003 0.044500005 0.052500006 0.052500006 0.044500005 0.044500005 0.052500006 0.056500006 0.048500005 0.036500003 0.044500005 0.048500005 0.048500005 0.048500005 0.048500005 0.044500005 0.036500003 0.048500005 0.056500006 0.052500006 0.044500005 0.044500005 0.052500006 0.052500006 0.044500005 0.032500003 0.040500004 0.044500005 0.044500005 0.048500005 0.048500005 0.044500005 0.036500003 0.048500005 0.056500006 0.052500006 0.044500005 0.044500005 0.052500006 0.052500006 0.044500005 0.032500003 0.040500004 0.044500005 0.044500005 0.048500005 0.048500005 0.044500005 0.036500003 0.048500005 0.056500006 0.052500006 0.044500005 0.044500005 0.052500006 0.052500006 0.044500005 0.032500003 0.040500004 0.044500005 0.044500005 0.048500005 0.048500005 0.044500005 0.036500003 0.048500005 0.056500006 0.052500006 0.044500005 0.044500005 0.052500006 0.052500006 0.044500005 0.032500003 0.040500004 0.044500005 0.044500005 0.048500005 0.048500005 0.044500005 0.036500003 0.048500005 0.056500006 0.052500006 0.044500005 0.044500005 0.052500006 0.052500006 0.044500005 0.032500003 0.040500004 0.044500005 0.044500005 0.048500005 0.048500005 0.044500005 0.036500003 0.048500005 0.056500006 0.052500006 0.044500005 0.044500005 0.052500006 0.052500006 0.044500005 0.032500003 0.040500004 0.044500005 0.044500005 0.044500005 0.044500005 0.040500004 0.032500003 0.044500005 0.052500006 0.052500006 0.044500005 0.044500005 0.052500006 0.056500006 0.048500005 0.036500003 0.044500005 0.048500005 0.048500005)</t>
  </si>
  <si>
    <t>20141001155620-3004</t>
  </si>
  <si>
    <t>20141001155831-3958</t>
  </si>
  <si>
    <t>20141001155146-2149</t>
  </si>
  <si>
    <t>(GlyphFn Object-657 User-Drawn-Sketch-Layer-101)</t>
  </si>
  <si>
    <t>20141001155814-3827</t>
  </si>
  <si>
    <t>20141001155124-2048</t>
  </si>
  <si>
    <t>20141001155320-2528</t>
  </si>
  <si>
    <t>(6 6 6 6 6 6 8 8 8 8 6 6 8 8 8 8 8 8 8 8 8 8 8 8 8 8 8 8 8 8 8 8 6 6 6 6 4 4 4 4 6 6 6 6 4 4 4 4 4 4 4 4 4 4 4 4 4 4 4 4 4 4 4 4 4 4 4 4 4 4 4 4 4 4 4 4 4 4 4 4 4 4 4 4 4 4 4 4 4 3 3 3 3 3 3 3 3 3 3 3 3 3 3 3 3 3 3)</t>
  </si>
  <si>
    <t>(0.82500017 0.481 0.82500017 0.481 0.40899998 0.82500017 0.9415002 1.2695003 1.2655003 0.93750024 0.481 0.82900023 0.89750016 1.2295003 1.2295003 0.89750016 0.89750016 0.5935 1.2295003 0.70949996 0.74549997 0.9415002 0.6375 1.2695003 1.2295003 0.70949996 0.89750016 0.59349996 0.6375 1.2655003 0.74549997 0.93750024 0.8210002 0.481 0.40899998 0.82900023 0.84050024 0.6325002 0.44049996 0.50450003 0.8450002 0.63700014 0.44499996 0.509 0.48850003 0.6005001 0.59650004 0.43249997 0.49250004 0.6925001 0.43649995 0.80050015 0.6365001 0.4685 0.4685 0.8045002 0.43649995 0.6365001 0.6965002 0.67250013 0.64050007 0.64050007 0.84050024 0.67250013 0.4285 0.63250005 0.4685 0.6965002 0.80050015 0.5605001 0.76450014 0.6005001 0.59650004 0.5565001 0.3965 0.60050005 0.43649995 0.80050015 0.6965002 0.70050013 0.60450006 0.8045002 0.43649995 0.3965 0.8045002 0.6365001 0.70050013 0.4685 0.4285 0.3845001 0.27650005 0.27250004 0.1765 0.38050008 0.21649998 0.2525 0.31650007 0.22049998 0.4205001 0.3845001 0.21649998 0.27650005 0.1765 0.22049998 0.4205001 0.2525 0.31650007)</t>
  </si>
  <si>
    <t>20141001155828-3911</t>
  </si>
  <si>
    <t>20141001155920-4349</t>
  </si>
  <si>
    <t>20141001155321-2533</t>
  </si>
  <si>
    <t>20141001160035-4869</t>
  </si>
  <si>
    <t>20141001155850-4074</t>
  </si>
  <si>
    <t>20141001155744-3591</t>
  </si>
  <si>
    <t>(GlyphFn Object-1007 User-Drawn-Sketch-Layer-167)</t>
  </si>
  <si>
    <t>20141001155808-3745</t>
  </si>
  <si>
    <t>20141001155813-3819</t>
  </si>
  <si>
    <t>20141001155342-2687</t>
  </si>
  <si>
    <t>(0.45749998 0.4615 0.45749998 0.4615 0.45749998 0.45749998 0.45749998 0.45749998 0.4615 0.15249997 0.14849998 0.14849998 0.14849998 0.14849998 0.14849998 0.15249997 0.14449999 0.14849998 0.14849998 0.14449999 0.14849998 0.15249997 0.14449999 0.14849998 0.14849998 0.14449999 0.14849998 0.14849998 0.14449999 0.14849998 0.15249997 0.14449999 0.14849998 0.14849998)</t>
  </si>
  <si>
    <t>20141001160014-4693</t>
  </si>
  <si>
    <t>20141001155246-2388</t>
  </si>
  <si>
    <t>20141001155813-3816</t>
  </si>
  <si>
    <t>20141001160117-5098</t>
  </si>
  <si>
    <t>20141001160111-4988</t>
  </si>
  <si>
    <t>20141001155337-2611</t>
  </si>
  <si>
    <t>20141001155619-2989</t>
  </si>
  <si>
    <t>20141001155332-2555</t>
  </si>
  <si>
    <t>20141001155706-3309</t>
  </si>
  <si>
    <t>(0.46549997 0.45349997 0.45349997 0.45349997 0.46549997 0.45349997 0.45349997 0.45349997 0.46549997 0.14849998 0.14849998 0.14849998 0.15249997 0.14849998 0.15249997 0.14849998 0.14449999 0.14449999 0.14449999 0.14849998 0.14849998 0.14449999 0.14849998 0.15249997 0.14849998 0.14449999 0.14449999 0.14449999 0.14849998 0.14849998 0.14449999 0.14849998 0.15249997)</t>
  </si>
  <si>
    <t>20141001154932-1597</t>
  </si>
  <si>
    <t>20141001155035-1856</t>
  </si>
  <si>
    <t>20141001160112-5010</t>
  </si>
  <si>
    <t>20141001155422-2772</t>
  </si>
  <si>
    <t>20141001155000-1747</t>
  </si>
  <si>
    <t>20141001160018-4737</t>
  </si>
  <si>
    <t>20141001155335-2591</t>
  </si>
  <si>
    <t>20141001155939-4550</t>
  </si>
  <si>
    <t>(0.0125 0.0205 0.0045000003 0.0085 0.0125 0.0045000003)</t>
  </si>
  <si>
    <t>20141001155920-4361</t>
  </si>
  <si>
    <t>20141001155739-3583</t>
  </si>
  <si>
    <t>20141001155318-2511</t>
  </si>
  <si>
    <t>20141001155942-4619</t>
  </si>
  <si>
    <t>20141001155340-2650</t>
  </si>
  <si>
    <t>20141001155136-2086</t>
  </si>
  <si>
    <t>20141001155803-3683</t>
  </si>
  <si>
    <t>20141001155146-2147</t>
  </si>
  <si>
    <t>20141001155053-1917</t>
  </si>
  <si>
    <t>20141001154809-1296</t>
  </si>
  <si>
    <t>20141001155814-3820</t>
  </si>
  <si>
    <t>20141001155337-2612</t>
  </si>
  <si>
    <t>20141001155234-2367</t>
  </si>
  <si>
    <t>20141001155317-2499</t>
  </si>
  <si>
    <t>(6 6 8 8 8 8 8 8 8 8 8 8 8 8 8 8 8 8 4 4 4 4 3 3 3 3 3 3 3 3 3 3 3 3 3 3 3 3 3 3 3 3 3 3 3 3 3 3 3 3 3 3 3 3 3 3 3 3 3 3 3 3 3 3 3)</t>
  </si>
  <si>
    <t>(0.70650005 0.702 0.62950003 0.62950003)</t>
  </si>
  <si>
    <t>(0.37699997 0.37699997 0.45749998 0.45749995 0.5295 0.5295 0.53349996 0.46549997 0.46549997 0.53749996 0.49749997 0.4935 0.46149996 0.46549997 0.45749995 0.49349996 0.4895 0.46149996 0.33249998 0.3645 0.3645 0.33249998 0.15249997 0.15249997 0.14849998 0.15249997 0.15249997 0.18449998 0.14849998 0.18449998 0.15249997 0.15249997 0.15249997 0.14449999 0.14449999 0.14449999 0.14449999 0.18049999 0.14849998 0.14449999 0.18049999 0.18449998 0.18449998 0.14849998 0.15249997 0.15249997 0.15249997 0.14849998 0.15249997 0.14449999 0.14449999 0.14449999 0.14449999 0.18049999 0.14849998 0.14449999 0.18049999 0.18449998 0.18449998 0.14849998 0.15249997 0.15249997 0.15249997 0.14849998 0.15249997)</t>
  </si>
  <si>
    <t>20141001155940-4570</t>
  </si>
  <si>
    <t>20141001160031-4781</t>
  </si>
  <si>
    <t>20141001155706-3320</t>
  </si>
  <si>
    <t>20141001155916-4314</t>
  </si>
  <si>
    <t>20141001155746-3608</t>
  </si>
  <si>
    <t>(4 4 3 3 3 3 3 3 3 3 3 3 3 3 3 3 4 4 3 3 3 3 3 3 3 3 3 3 3 3 3 3 3 3 3 3 3 3 3 3 3 3 3 3 3 3 3 3 3 3 3 3 3 3 3 3 3 3 3 3 3 3 3 3 3 3 3 3 3 3)</t>
  </si>
  <si>
    <t>(0.15150002 0.13000001)</t>
  </si>
  <si>
    <t>(0.072500005 0.08850001 0.048500005 0.048500005 0.036500003 0.036500003 0.040500004 0.048500005 0.048500005 0.036500003 0.036500003 0.040500004 0.048500005 0.024500001 0.024500001 0.048500005 0.08850001 0.09650001 0.048500005 0.036500003 0.024500001 0.036500003 0.040500004 0.0205 0.024500001 0.0205 0.048500005 0.040500004 0.036500003 0.036500003 0.048500005 0.048500005 0.0205 0.024500001 0.0205 0.040500004 0.036500003 0.024500001 0.036500003 0.048500005 0.048500005 0.0205 0.024500001 0.0205 0.040500004 0.036500003 0.024500001 0.036500003 0.048500005 0.048500005 0.048500005 0.048500005 0.048500005 0.0205 0.024500001 0.0205 0.040500004 0.036500003 0.024500001 0.036500003 0.048500005 0.048500005 0.036500003 0.024500001 0.036500003 0.040500004 0.0205 0.024500001 0.0205 0.048500005)</t>
  </si>
  <si>
    <t>20141001154812-1321</t>
  </si>
  <si>
    <t>20141001155851-4098</t>
  </si>
  <si>
    <t>20141001155003-1757</t>
  </si>
  <si>
    <t>(8 8 8 8 8 8 8 8 8 8 8 8 6 6 6 6 4 4 4 4 4 4 4 4 3 3 3 3 3 3 3 3 3 3 3 3 3 3 3 3 3 3 3 3 3 3 3 3 3 3 3 3 3 3)</t>
  </si>
  <si>
    <t>(0.27100003 0.27100003 0.26650003)</t>
  </si>
  <si>
    <t>(0.53349996 0.5295 0.53349996 0.5295 0.52949995 0.52549994 0.52949995 0.52549994 0.5255 0.53749996 0.5255 0.53749996 0.38099998 0.37299997 0.38099998 0.37299997 0.36049998 0.36849996 0.36049998 0.36849996 0.36849996 0.36049998 0.36049998 0.36849996 0.18449998 0.18449998 0.14849998 0.14849998 0.18449998 0.18449998 0.18449998 0.18049999 0.18449998 0.18049999 0.18049999 0.18449998 0.18049999 0.18449998 0.14449999 0.14849998 0.14449999 0.14849998 0.18449998 0.18049999 0.18449998 0.18049999 0.18049999 0.18449998 0.18049999 0.18449998 0.14449999 0.14849998 0.14449999 0.14849998)</t>
  </si>
  <si>
    <t>20141001155137-2116</t>
  </si>
  <si>
    <t>(3 3 4 4 4 4 3 3 3 3 3 3 3 3 3 3 3 3 3 3 3 3)</t>
  </si>
  <si>
    <t>(0.028500002 0.0205 0.0365 0.068500005 0.0365 0.068500005 0.028500002 0.0205 0.0165 0.040500004 0.028500002 0.028500002 0.040500004 0.040500004 0.040500004 0.040500004 0.040500004 0.040500004 0.0165 0.0205 0.028500002 0.040500004)</t>
  </si>
  <si>
    <t>20141001155745-3605</t>
  </si>
  <si>
    <t>20141001160030-4778</t>
  </si>
  <si>
    <t>20141001155902-4220</t>
  </si>
  <si>
    <t>20141001155035-1850</t>
  </si>
  <si>
    <t>20141001155947-4636</t>
  </si>
  <si>
    <t>20141001155916-4313</t>
  </si>
  <si>
    <t>20141001155322-2534</t>
  </si>
  <si>
    <t>(6 6 6 6 8 6 6 6 6 8 8 8 8 8 8 8 8 8 8 8 8 8 8 8 8 6 6 6 6 6 6 6 6 4 4 6 6 4 4 4 4 4 4 4 4 4 4 4 4 4 4 4 4 4 4 4 4 4 4 4 4 4 4 4 4 4 4 4 4 4 4 4 4 4 4 4 4 4 4 4 4 4 4 4 4 4 4 3 3 3 3 3 3 3 3 3 3 3 3 3 3 3 3 3 3 3 3 3 3 3 3 3 3 3 3 3 3 3 3 3)</t>
  </si>
  <si>
    <t>(0.7410002 0.44099998 0.44899997 0.6730002 1.1295004 0.7410002 0.445 0.445 0.7410002 1.0455003 0.6775 0.5134999 0.67349994 0.6695 1.1295004 0.6695 0.55749995 0.5134999 0.6775 1.0455003 0.6735 0.6735 0.5614999 0.67349994 1.0575004 0.6730002 0.445 0.445 0.6730002 0.6730002 0.44899997 0.44099998 0.7410002 0.39249992 0.73650026 0.39699993 0.74100024 0.6565002 0.43249997 0.52050006 0.5885001 0.43649995 0.43249997 0.6565002 0.43649995 0.5885001 0.52050006 0.5165001 0.4285 0.72050023 0.5845001 0.43249997 0.5805001 0.5805001 0.5845001 0.73650026 0.5845001 0.4285 0.5165001 0.43249997 0.5845001 0.72050023 0.6565002 0.50450003 0.48450005 0.43649995 0.43649995 0.50450003 0.6405002 0.50450003 0.57250005 0.57250005 0.48450005 0.50450003 0.6565002 0.43649995 0.43649995 0.4285 0.5645001 0.4285 0.72050023 0.54850006 0.4285 0.5645001 0.4285 0.54850006 0.72050023 0.3685001 0.19649996 0.19649996 0.3685001 0.21649998 0.21649998 0.22049998 0.22049998 0.22049998 0.15249997 0.22049998 0.3685001 0.21649998 0.19649996 0.19649996 0.21649998 0.3685001 0.28850007 0.22049998 0.15249997 0.22049998 0.21249999 0.3685001 0.21649998 0.19649996 0.14849998 0.21649998 0.35250008 0.21649998 0.21249999 0.19649996 0.21649998 0.3685001)</t>
  </si>
  <si>
    <t>20141001160030-4775</t>
  </si>
  <si>
    <t>20141001155805-3704</t>
  </si>
  <si>
    <t>20141001155215-2288</t>
  </si>
  <si>
    <t>20141001155904-4241</t>
  </si>
  <si>
    <t>20141001154843-1389</t>
  </si>
  <si>
    <t>20141001155207-2241</t>
  </si>
  <si>
    <t>(6 6 6 6 6 6 6 8 8 8 8 8 8 8 8 8 8 8 8 8 8 8 8 6 6 6 6 6 6 6 6 6 6 6 6 6 4 4 4 4 6 6 6 6 4 4 4 4 4 4 4 4 4 4 4 4 4 4 4 4 4 4 4 4 4 4 4 4 4 4 4 4 4 4 4 4 4 4 4 4 4 4 4 4 4 4 4 4 4 4 4 4 3 3 3 3 3 3 3 3 3 3 3 3 3 3 3 3 3 3 3 3 3 3 3 3 3 3 3 3 3 3 3 3 3 3 3 3 3 3 3 3)</t>
  </si>
  <si>
    <t>(0.75300026 0.67700016 0.5890001 0.67700016 0.75300026 0.5130001 0.67700016 0.70549995 1.0615003 0.6254999 0.81350017 0.8935002 0.62549996 1.0615003 0.62549996 0.70549995 0.81350017 0.62549996 1.0615003 1.1415004 0.62549996 0.81350017 0.62549996 0.75300026 0.5130001 0.5890001 0.67700016 0.75300026 0.46499994 0.75300026 0.5890001 0.46499994 0.46499994 0.5890001 0.75300026 0.46499994 0.73650026 0.5765002 0.45649993 0.45649993 0.74100024 0.58100015 0.46099994 0.46099994 0.5925001 0.45649993 0.6565002 0.52050006 0.7325002 0.5965001 0.5165001 0.38049996 0.45249993 0.5965001 0.51650006 0.66050017 0.5925001 0.73650026 0.37649995 0.52050006 0.65250015 0.45249993 0.45249993 0.7325002 0.7325002 0.45249993 0.45249993 0.65250015 0.45249993 0.5725001 0.65250015 0.45249993 0.65250015 0.45249993 0.45249993 0.5725001 0.5965001 0.38049996 0.7325002 0.5165001 0.45649993 0.52050006 0.5925001 0.6565002 0.73650026 0.52050006 0.5925001 0.37649995 0.5965001 0.66050017 0.45249993 0.51650006 0.28850007 0.3685001 0.3685001 0.28850007 0.3645001 0.21249999 0.28450006 0.29250008 0.22849996 0.3645001 0.22849996 0.21249999 0.28850007 0.22449997 0.3685001 0.15249997 0.22849996 0.28450006 0.22849996 0.29250008 0.3685001 0.22449997 0.28850007 0.15249997 0.22849996 0.3645001 0.22849996 0.21249999 0.28850007 0.22449997 0.3685001 0.15249997 0.22849996 0.28450006 0.22849996 0.29250008 0.3685001 0.22449997 0.28850007 0.15249997)</t>
  </si>
  <si>
    <t>20141001155831-3949</t>
  </si>
  <si>
    <t>20141001155137-2111</t>
  </si>
  <si>
    <t>(GlyphFn Object-642 User-Drawn-Sketch-Layer-99)</t>
  </si>
  <si>
    <t>20141001155617-2958</t>
  </si>
  <si>
    <t>20141001160117-5097</t>
  </si>
  <si>
    <t>20141001155617-2962</t>
  </si>
  <si>
    <t>20141001155647-3184</t>
  </si>
  <si>
    <t>20141001155740-3589</t>
  </si>
  <si>
    <t>20141001154931-1581</t>
  </si>
  <si>
    <t>(8 8 8 8 3 3 3 3 3 3 3 3 3 3 3 3 3 3 3 3 3 3 3 3 3 3 3 3 3)</t>
  </si>
  <si>
    <t>(0.1895 0.185 0.17600001 0.17600001)</t>
  </si>
  <si>
    <t>(0.16550002 0.17750001 0.16550002 0.18150002 0.08450001 0.044500005 0.0085 0.044500005 0.044500005 0.0085 0.044500005 0.08450001 0.040500004 0.0045000003 0.040500004 0.076500006 0.044500005 0.0085 0.044500005 0.08050001 0.040500004 0.0045000003 0.040500004 0.076500006 0.044500005 0.0085 0.044500005 0.08450001 0.08050001)</t>
  </si>
  <si>
    <t>20141001160111-4991</t>
  </si>
  <si>
    <t>20141001155940-4582</t>
  </si>
  <si>
    <t>20141001154747-1239</t>
  </si>
  <si>
    <t>20141001155015-1798</t>
  </si>
  <si>
    <t>20141001155138-2121</t>
  </si>
  <si>
    <t>(3 3 3 3 4 4 4 4 4 3 3 3 3 3 3 3 3 3 3 3 3 3 3 3 3)</t>
  </si>
  <si>
    <t>(0.032500003 0.0205 0.0205 0.048500005 0.0405 0.08050001 0.0405 0.08050001 0.08050001 0.032500003 0.0205 0.0205 0.048500005 0.032500003 0.032500003 0.048500005 0.048500005 0.048500005 0.048500005 0.048500005 0.048500005 0.0205 0.0205 0.032500003 0.048500005)</t>
  </si>
  <si>
    <t>20141001160030-4748</t>
  </si>
  <si>
    <t>20141001155225-2316</t>
  </si>
  <si>
    <t>20141001155738-3574</t>
  </si>
  <si>
    <t>20141001155318-2509</t>
  </si>
  <si>
    <t>(8 8 8 8 8 8 8 8 8 8 8 8 8 8 8 8 8 4 4 6 6 3 3 3 3 3 3 3 3 3 3 3 3 3 3 3 3 3 3 3 3 3 3 3 3 3 3 3 3 3 3 3 3 3 3 3 3)</t>
  </si>
  <si>
    <t>(0.67349994 0.5935 0.44949996 0.49349996 0.44949996 0.44949996 0.67349994 0.44949996 0.53749996 0.49349993 0.44949996 0.59349996 0.44949996 0.44949996 0.53749996 0.44949996 0.6015 0.37649995 0.44049996 0.38099995 0.44499996 0.22049998 0.18849997 0.18849997 0.22049998 0.14449999 0.14449999 0.14449999 0.14449999 0.14449999 0.22049998 0.14449999 0.18849997 0.14449999 0.14449999 0.2085 0.14449999 0.14449999 0.18849997 0.14449999 0.22049998 0.14449999 0.14449999 0.14449999 0.14449999 0.14449999 0.22049998 0.14449999 0.18849997 0.14449999 0.14449999 0.2085 0.14449999 0.14449999 0.18849997 0.14449999 0.22049998)</t>
  </si>
  <si>
    <t>20141001155209-2268</t>
  </si>
  <si>
    <t>(0.37699997 0.37699997 0.37699997 0.37699997 0.37299997 0.37699997 0.37299997 0.37699997 0.56549996 0.56949997 0.56549996 0.56949997 0.56549996 0.56549996 0.56549996 0.56549996 0.5615 0.56949997 0.5615 0.56949997 0.56549996 0.56549996 0.56549996 0.56549996 0.3645 0.36049998 0.3645 0.36049998 0.36049998 0.3645 0.3645 0.36049998 0.3645 0.3645 0.3645 0.3645 0.3645 0.3645 0.3645 0.3645 0.18449998 0.18449998 0.18449998 0.18449998 0.18449998 0.18449998 0.18049999 0.18449998 0.18049999 0.18449998 0.18049999 0.18449998 0.18049999 0.18449998 0.18049999 0.18449998 0.18049999 0.18449998 0.18049999 0.18049999 0.18049999 0.18049999 0.18049999 0.18449998 0.18049999 0.18449998 0.18049999 0.18449998 0.18049999 0.18449998 0.18049999 0.18449998 0.18049999 0.18449998 0.18049999 0.18049999 0.18049999 0.18049999)</t>
  </si>
  <si>
    <t>20141001155300-2457</t>
  </si>
  <si>
    <t>20141001155155-2208</t>
  </si>
  <si>
    <t>(3 3 4 4 4 4 3 3 3 3 3 3 3 3 3 3 3 3 3 3 3 3 3 3 3)</t>
  </si>
  <si>
    <t>(0.044500005 0.036500003 0.0365 0.08050001 0.0365 0.08050001 0.036500003 0.0165 0.0205 0.044500005 0.036500003 0.036500003 0.036500003 0.0205 0.036500003 0.044500005 0.044500005 0.044500005 0.044500005 0.044500005 0.044500005 0.0205 0.0165 0.036500003 0.044500005)</t>
  </si>
  <si>
    <t>20141001155852-4149</t>
  </si>
  <si>
    <t>20141001154940-1606</t>
  </si>
  <si>
    <t>(GlyphFn Object-518 User-Drawn-Sketch-Layer-37)</t>
  </si>
  <si>
    <t>20141001155011-1777</t>
  </si>
  <si>
    <t>20141001160033-4834</t>
  </si>
  <si>
    <t>20141001155922-4395</t>
  </si>
  <si>
    <t>(3 3 3 3 3 3 3 3 3 3 3 3 3 3 3 3 3 3 3 3 3 3 3 3 3 3 3 3 3 3)</t>
  </si>
  <si>
    <t>(0.06750001 0.06750001)</t>
  </si>
  <si>
    <t>(0.032500003 0.032500003 0.032500003 0.028500002 0.032500003 0.028500002 0.028500002 0.032500003 0.028500002 0.032500003 0.028500002 0.032500003 0.028500002 0.032500003 0.028500002 0.032500003 0.028500002 0.032500003 0.028500002 0.032500003 0.028500002 0.032500003 0.028500002 0.032500003 0.028500002 0.032500003 0.032500003 0.028500002 0.032500003 0.028500002)</t>
  </si>
  <si>
    <t>20141001160014-4694</t>
  </si>
  <si>
    <t>20141001155715-3436</t>
  </si>
  <si>
    <t>20141001155902-4218</t>
  </si>
  <si>
    <t>20141001155317-2502</t>
  </si>
  <si>
    <t>20141001155823-3856</t>
  </si>
  <si>
    <t>20141001155611-2895</t>
  </si>
  <si>
    <t>20141001155714-3419</t>
  </si>
  <si>
    <t>20141001155921-4375</t>
  </si>
  <si>
    <t>20141001155745-3600</t>
  </si>
  <si>
    <t>20141001160111-4998</t>
  </si>
  <si>
    <t>20141001154744-1231</t>
  </si>
  <si>
    <t>20141001155421-2771</t>
  </si>
  <si>
    <t>(6 6 6 6 6 6 6 6 6 6 6 6 6 6 6 6 6 6 6 6 6 6 6 6 6 6 6 6 8 8 6 6 8 8 6 6 6 6 6 6 6 6 6 6 6 6 9 9 9 9 9 9 9 9 9 9 9 9 9 9 9 9 9 9 9 9 9 9 9 9 9 9 9 9 9 9 9 9 9 9 9 9 8 8 8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</si>
  <si>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(4.5770006 2.9240003)</t>
  </si>
  <si>
    <t>(0.241 0.23700002 0.81700027 0.5810001 0.4370001 0.39700004 0.20100002 0.6450002 0.61300015 0.5450001 0.38500002 0.60500014 0.60500014 0.40100005 0.5690001 0.6010002 0.5730001 0.40100002 0.60500014 0.6090002 0.40500003 0.549 0.5810001 0.64900017 0.20100002 0.40900004 0.41300005 0.75300026 0.9775002 1.1695004 0.66100013 0.81700027 0.9495002 1.1695004 0.57700014 0.6130002 0.4769999 0.6690002 0.13700001 0.13700001 0.12900001 0.141 0.12500001 0.33699998 0.33299997 0.12500001 1.0535003 0.7175001 0.67350006 0.6414999 0.5454999 0.5135 0.9495002 0.8855002 0.66950005 0.7134999 0.6894999 0.5094999 0.7055001 0.90950024 0.8815001 0.52549994 0.71749985 0.6814999 0.9215002 0.9135003 0.70950013 0.7175 0.7134999 0.5415 0.72550017 0.9295002 0.91750026 0.5494999 0.7295 0.75749993 0.7295002 0.75350016 0.8575002 0.55349994 0.5895 0.8535001 0.64550006 0.9495002 0.22150002 0.6855001 0.21750002 0.9775002 0.87350017 0.58149993 0.50549996 0.8935002 0.7495002 0.67750007 0.78150004 0.72549987 0.49749994 0.9535003 0.9215002 0.6815001 0.53349996 0.7134999 0.6774999 0.6975001 0.9135002 0.8855002 0.6854999 0.7134999 0.53749996 0.8775002 0.91750026 0.71350014 0.5134999 0.69349986 0.72149986 0.6855001 0.8935002 0.95750034 0.52149993 0.55349994 0.6454999 0.6895001 0.72150016 1.0695003 0.45749992 1.1695004 0.3095 0.45749992 0.30150002 1.1695004 0.74500024 0.40500003 0.39700004 0.18900001 0.39699996 0.30099997 0.30099997 0.125 0.64100015 0.57700014 0.541 0.47299993 0.4489999 0.40899992 0.39300004 0.6010002 0.60500014 0.38900006 0.28499997 0.47299993 0.47299993 0.30099997 0.5730001 0.6010002 0.5690001 0.43299994 0.47299993 0.43699992 0.4450001 0.6450002 0.60500014 0.40100002 0.33299997 0.513 0.47299993 0.30099997 0.5890001 0.6170001 0.6090002 0.4489999 0.48900002 0.513 0.20900002 0.40500003 0.40500006 0.5450001 0.13300002 0.30899996 0.30499995 0.61300015 0.63300014 0.33699995 0.297 0.11700001 0.5810001 0.4370001 0.39700004 0.20100002 0.54100007 0.48499992 0.4049999 0.6450002 0.61300015 0.5450001 0.29299998 0.46899992 0.47299993 0.28899997 0.38500002 0.60500014 0.60500014 0.40100005 0.43699992 0.47299993 0.43299994 0.5690001 0.6010002 0.5730001 0.297 0.47699994 0.47299993 0.297 0.40100002 0.60500014 0.6090002 0.40500003 0.41299993 0.4529999 0.47699994 0.549 0.5810001 0.64900017 0.13700001 0.31299996 0.30499995 0.4049999 0.20100002 0.40900004 0.41300005 0.75300026 0.74500024 0.40500003 0.39700004 0.18900001 0.64100015 0.57700014 0.541 0.39300004 0.6010002 0.60500014 0.38900006 0.5730001 0.6010002 0.5690001 0.4450001 0.6450002 0.60500014 0.40100002 0.5890001 0.6170001 0.6090002 0.20900002 0.40500003 0.40500006 0.5450001 0.0445 0.052500002 0.0485 0.0485 0.0445 0.052500002 0.0445 0.052500002 0.052500002 0.0445 0.3965001 0.40050012 0.30449995 0.46050012 0.12850001 0.09650001 0.08850001 0.16450001 0.26849994 0.46050012 0.32849997 0.36050004 0.056500003 0.12450001 0.08450001 0.056500003 0.5725001 0.60850024 0.4724999 0.66450024 0.13250001 0.13250001 0.12450001 0.1365 0.16050002 0.1965 0.7245002 0.4565001 0.12450001 0.15650001 0.1605 0.33249995 0.12050001 0.18850002 0.12050001 0.18449996 0.4245 0.052500002 0.124500014 0.42850012 0.16049999 0.4645001 0.23249999 0.26849997 0.48850012 0.79250026 0.19250003 0.49250013 0.22850001 0.1565 0.18049997 0.24849999 0.18850002 0.25249997 0.18449996 0.1525 0.22450002 0.19250003 0.2605 0.22850001 0.4725001 0.16849999 0.15650001 0.46050012 0.43250012 0.7325002 0.12850001 0.056500003 0.42049998 0.18449998 0.12450001 0.18450001 0.11650001 0.33249995 0.15650001 0.12450001 0.19250001 0.16050002 0.12850001 0.3965001 0.39650005 0.18850002 0.064500004 0.0925 0.3325001 0.5645001 0.0925 0.32450002 0.29250002 0.12450001 0.29649997 0.060500003 0.26449996 0.50450003 0.056500003 0.29650006 0.40850013 0.13250001 0.30050004 0.0925 0.34450012 0.37250012 0.068500005 0.30050004 0.3605001 0.13250001 0.1005 0.1605 0.33249995 0.30450004 0.064500004 0.30450004 0.12850001 0.36850005 0.40450013 0.12850001 0.08850001 0.35250008 0.43650013 0.6325002 0.1605 0.060500003 0.5285001 0.30049998 0.13250001 0.1925 0.1565 0.36450005 0.12450001 0.09250001 0.18850002 0.15650001 0.34850007 0.5805001 0.19650002 0.18850002 0.09250001 0.12050001 0.32450002 0.35650003 0.26449996 0.5285001 0.3885001 0.15650001 0.18850002 0.09250001 0.26449996 0.30049995 0.12450001 0.16050002 0.4165001 0.37650007 0.19250003 0.18450001 0.16050002 0.18850002 0.12050001 0.15250002 0.35649997 0.32849997 0.18850002 0.32449996 0.35649997 0.15650001 0.12050001 0.15650001 0.3845001 0.4205001 0.16050002 0.12050001 0.16450001 0.19250003 0.34049997 0.19650002 0.30049995 0.12850001 0.18050002 0.15250002 0.42850012 0.5645001 0.30049998 0.36050004 0.32450002 0.12850001 0.58850014 0.3925001 0.12850001 0.29649997 0.33250004 0.0925 0.064500004 0.060500003 0.23249996 0.4364999 0.15650001 0.36049998 0.26049995 0.12050001 0.3925001 0.060500003 0.30050004 0.5365001 0.0925 0.32850003 0.064500004 0.23249996 0.1005 0.1965 0.27249995 0.1645 0.4404999 0.23249996 0.12850001 0.33249998 0.50049996 0.36050004 0.12450001 0.3325001 0.5725001 0.30450004 0.3645001 0.09650001 0.0925 0.052500002 0.17249998 0.26849997 0.30049995 0.1925 0.26049995 0.052500002 0.18850002 0.15250002 0.32050002 0.42049998 0.18449998 0.42850012 0.32450008 0.056500003 0.70050025 0.43250012 0.7245002 0.4205001 0.4205001 0.12050001 0.35650003 0.4645001 0.39250004 0.1565 0.0485 0.28450003 0.38450003 0.14850001 0.052500002 0.11250001 0.18050002 0.13650002 0.17650002 0.31649998 0.25249997 0.052500002 0.124500014 0.30049998 0.22449996 0.0485 0.08450001 0.25249997 0.32849997 0.16049999 0.4205001 0.6845002 0.5925001 0.3845001 0.12050001 0.16049999 0.1565 0.4245001 0.3165001 0.0485 0.14850001 0.38050002 0.28450003 0.108500004 0.17650002 0.13250001 0.17250001 0.11250001 0.0485 0.25649998 0.32849997 0.124500014 0.0485 0.25249997 0.28849998 0.08050001 0.1565 0.33249995 0.42850012 0.59650004 0.7245002 0.29649997 0.12450001 0.16849999 0.1605 0.33249995 0.22449996 0.052500002 0.15250002 0.35649997 0.26049995 0.12050001 0.18850002 0.14450002 0.18450001 0.11650001 0.052500002 0.29250005 0.36450005 0.12850001 0.052500002 0.29250005 0.32850006 0.08450001 0.16049999 0.4645001 0.08850001 0.35250008 0.26049995 0.62450016 0.3605001 0.09250001 0.056500003 0.32450008 0.56050014 0.29250002 0.056500003 0.2885 0.5245 0.3485 0.11250001 0.31249997 0.11250001 0.052500002 0.22849995 0.4364999 0.26049995 0.056500003 0.22449996 0.42849994 0.26049995 0.052500002 0.08850001 0.26449996 0.32050002 0.08450001 0.08450001 0.3565001 0.62450016 0.32450002 0.32050008 0.052500002 0.2885 0.5565001 0.32050008 0.0485 0.28450003 0.38050002 0.14450002 0.34449998 0.14450002 0.22049998 0.39649993 0.22849995 0.052500002 0.25649998 0.42449993 0.22049996 0.052500002 0.25649998 0.29249996 0.08850001 0.4725001 0.16849999 0.16849999 0.0925 0.32850003 0.7325002 0.2885 0.052500002 0.12850001 0.36450005 0.29250002 0.056500003 0.12050001 0.18050002 0.14450002 0.18450001 0.11650001 0.25649998 0.35649997 0.15650001 0.052500002 0.22849995 0.33249995 0.15650001 0.12450001 0.29249996 0.5965001 0.42850012 0.38050002 0.14450002 0.14450002 0.052500002 0.32050008 0.28050002 0.5845002 0.31650007 0.052500002 0.32050008 0.58850014 0.3165001 0.0485 0.14450002 0.3765 0.14050001 0.34849995 0.42449993 0.22049998 0.052500002 0.25649995 0.46049994 0.25249997 0.0485 0.22449996 0.42849994 0.24849997 0.0445 0.14850001 0.4165001 0.31649998 0.32450008 0.052500002 0.0485 0.31650007 0.5845002 0.32050008 0.056500003 0.32450008 0.5565001 0.2885 0.12050001 0.35250002 0.116500005 0.32449996 0.25249997 0.0485 0.25649998 0.46049994 0.26049995 0.052500002 0.25649998 0.43249992 0.22449996 0.0445 0.21649997 0.052500002 0.3205001 0.22049996 0.5565001 0.2845 0.12050001 0.0485 0.3165001 0.5845002 0.32050008 0.052500002 0.28450003 0.5525001 0.3845001 0.11250001 0.28449997 0.116500005 0.0445 0.24849996 0.45649993 0.25249997 0.052500002 0.25649998 0.46049994 0.25649998 0.0485 0.11650001 0.28849998 0.33250013 0.056500003 0.08850001 0.29250002 0.5925001 0.40050012 0.35650012 0.08850001 0.3565001 0.58850014 0.3205001 0.0925 0.3605001 0.4205001 0.14850001 0.32049996 0.1525 0.25649998 0.46049994 0.29249996 0.08850001 0.29650006 0.5005 0.26049995 0.056500003 0.25249997 0.3205 0.15650001 0.43250012 0.15650001 0.18850002 0.060500003 0.3605001 0.33250013 0.6285002 0.3605001 0.08850001 0.3205001 0.58850014 0.3605001 0.09650001 0.15650001 0.38850003 0.14850001 0.35649997 0.46049994 0.26049995 0.0925 0.29649997 0.50450003 0.29650006 0.056500003 0.22849996 0.42449993 0.25249997 0.08850001 0.15650001 0.38850003 0.39650005 0.29250002 0.064500004 0.056500003 0.3325001 0.5645001 0.29250005 0.056500003 0.32450008 0.58850014 0.32450008 0.0925 0.32450002 0.0845 0.29249996 0.26049995 0.060500003 0.23249996 0.4364999 0.26449996 0.056500003 0.22849995 0.4004999 0.22849996 0.056500003 0.29650006 0.060500003 0.29250002 0.30050004 0.5725001 0.34450012 0.12850001 0.068500005 0.30050004 0.6005001 0.3645001 0.09650001 0.3605001 0.5925002 0.3605001 0.13250001 0.29649997 0.12850001 0.09650001 0.30450004 0.47649997 0.23649995 0.064500004 0.26049995 0.43249992 0.26849997 0.09650001 0.12850001 0.36850005 0.12850001 0.08850001 0.08850001 0.3685001 0.43650013 0.19650002 0.1605 0.060500003 0.3605001 0.4565001 0.18850002 0.16050002 0.3925001 0.5285001 0.30049998 0.46449992 0.29649997 0.12850001 0.33650005 0.30050004 0.060500003 0.12850001 0.32449996 0.28849998 0.12450001 0.15650001 0.18850002 0.15650001 0.20050001 0.16050002 0.16050002 0.09250001 0.1605 0.16450001 0.39250004 0.29250002 0.064500004 0.16050002 0.39250004 0.36450005 0.12850001 0.26449996 0.5285001 0.26449996 0.4364999 0.26849994 0.09650001 0.060500003 0.23249994 0.30049995 0.12850001 0.09250001 0.33250004 0.36450005 0.15650001 0.12450001 0.15250002 0.18850002 0.19650002 0.12050001 0.09250001 0.116500005 0.32450002 0.35650003 0.12850001 0.056500003 0.28850004 0.32450002 0.08850001 0.26449996 0.5285001 0.26449996 0.4364999 0.29649997 0.12450001 0.15650001 0.32849997 0.22449994 0.052500002 0.15250002 0.39250004 0.33250004 0.12450001 0.16050002 0.16050002 0.12050001 0.12050001 0.3605001 0.42850012 0.19650002 0.1525 0.052500002 0.26849994 0.36449996 0.19250003 0.16450001 0.29249996 0.42849994 0.29249996 0.5645001 0.30049998 0.13250001 0.3645001 0.3285001 0.052500002 0.12050001 0.36050004 0.32450002 0.12850001 0.16050002 0.18850002 0.15650001 0.11250001 0.14850001 0.15650001 0.3885001 0.3605001 0.14850001 0.08450001 0.11650001 0.33249995 0.26049995 0.08850001 0.12450001 0.25249997 0.42849994 0.29249996 0.5645001 0.30049998 0.16050002 0.3925001 ...)</t>
  </si>
  <si>
    <t>20141001155339-2645</t>
  </si>
  <si>
    <t>(0.7750001 0.61700004)</t>
  </si>
  <si>
    <t>(0.48499998 0.37699997 0.521 0.41699997 0.521 0.53349996 0.6055 0.7535 0.7535 0.53749996 0.6015 0.6015 0.74950004 0.53749996 0.401 0.48499998 0.43649998 0.3645 0.50450003 0.4325 0.47249997 0.37249994 0.41249996 0.47249997 0.22049998 0.15249997 0.2525 0.2525 0.19249997 0.19249997 0.21249999 0.18449998 0.19249997 0.18449998 0.1765 0.22049998 0.2525 0.15249997 0.21249999 0.19249997 0.2525 0.18049999 0.18449998 0.1765 0.22049998 0.2525 0.15249997 0.21249999 0.19249997 0.2525 0.18049999)</t>
  </si>
  <si>
    <t>20141001154844-1399</t>
  </si>
  <si>
    <t>(0.37450004 0.37000003 0.361 0.3565)</t>
  </si>
  <si>
    <t>(0.18550003 0.17750001 0.17750001 0.17750001 0.17750001 0.1735 0.18550003 0.1815 0.17750001 0.17750001 0.17750001 0.17750001 0.048500005 0.048500005 0.048500005 0.048500005 0.048500005 0.052500006 0.048500005 0.048500005 0.048500005 0.048500005 0.048500005 0.048500005 0.08050001 0.08050001 0.048500005 0.052500006 0.048500005 0.076500006 0.048500005 0.048500005 0.076500006 0.044500005 0.044500005 0.08050001 0.044500005 0.048500005 0.076500006 0.044500005 0.048500005 0.076500006 0.048500005 0.048500005 0.076500006 0.044500005 0.048500005 0.076500006 0.048500005 0.048500005 0.076500006 0.044500005 0.044500005 0.08050001 0.044500005 0.044500005 0.076500006 0.044500005 0.048500005 0.076500006 0.048500005 0.052500006 0.076500006 0.044500005 0.048500005 0.048500005 0.048500005 0.044500005 0.044500005 0.044500005 0.048500005 0.044500005 0.048500005 0.048500005 0.048500005 0.044500005 0.048500005 0.048500005 0.048500005 0.044500005 0.044500005 0.044500005 0.044500005 0.044500005 0.048500005 0.048500005 0.052500006 0.044500005)</t>
  </si>
  <si>
    <t>20141001155804-3697</t>
  </si>
  <si>
    <t>(0.45749998 0.4615 0.45349997 0.45349997 0.45749998 0.4615 0.4615 0.45349997 0.45749998 0.14849998 0.14849998 0.15249997 0.14849998 0.14849998 0.15249997 0.14449999 0.14849998 0.14849998 0.14449999 0.15249997 0.14849998 0.14849998 0.14449999 0.14449999 0.14449999 0.14849998 0.14849998 0.14449999 0.15249997 0.14849998 0.14849998 0.14449999 0.14449999)</t>
  </si>
  <si>
    <t>20141001154906-1445</t>
  </si>
  <si>
    <t>20141001155124-2049</t>
  </si>
  <si>
    <t>(GlyphFn Object-636 User-Drawn-Sketch-Layer-97)</t>
  </si>
  <si>
    <t>20141001155639-3136</t>
  </si>
  <si>
    <t>20141001155319-2515</t>
  </si>
  <si>
    <t>(8 8 8 8 8 8 8 8 8 8 8 8 8 8 8 8 8 8 4 4 6 6 3 3 3 3 3 3 3 3 3 3 3 3 3 3 3 3 3 3 3 3 3 3 3 3 3 3 3 3 3 3 3 3 3 3 3 3 3 3)</t>
  </si>
  <si>
    <t>(0.75250006 0.75250006 0.71500003 0.71500003)</t>
  </si>
  <si>
    <t>(0.5855 0.5855 0.49749994 0.5495 0.49749994 0.5495 0.5855 0.53749996 0.5855 0.5414999 0.49749994 0.5495 0.49749994 0.5495 0.5135 0.53749996 0.5135 0.5414999 0.37649995 0.37649995 0.38099995 0.38099995 0.14849998 0.14849998 0.18849997 0.18849997 0.18849997 0.18849997 0.14849998 0.14449999 0.14449999 0.14449999 0.1765 0.18849997 0.1765 0.18849997 0.14849998 0.2085 0.14449999 0.2085 0.1765 0.18849997 0.1765 0.18849997 0.14849998 0.14449999 0.14449999 0.14449999 0.1765 0.18849997 0.1765 0.18849997 0.14849998 0.2085 0.14449999 0.2085 0.1765 0.18849997 0.1765 0.18849997)</t>
  </si>
  <si>
    <t>20141001155746-3607</t>
  </si>
  <si>
    <t>(0.0205 0.0445 0.0325 0.0205 0.0165 0.0205 0.024500001 0.0165 0.0445 0.0445 0.0165 0.0205 0.0085 0.024500001 0.0165 0.0085 0.0085 0.0085 0.0205 0.0165 0.0205 0.0085 0.024500001 0.0165 0.0085 0.0085 0.0085 0.0205)</t>
  </si>
  <si>
    <t>20141001160030-4762</t>
  </si>
  <si>
    <t>20141001155713-3405</t>
  </si>
  <si>
    <t>20141001160114-5047</t>
  </si>
  <si>
    <t>20141001155154-2194</t>
  </si>
  <si>
    <t>(GlyphFn Object-946 User-Drawn-Sketch-Layer-103)</t>
  </si>
  <si>
    <t>20141001155035-1848</t>
  </si>
  <si>
    <t>20141001160115-5077</t>
  </si>
  <si>
    <t>20141001155649-3203</t>
  </si>
  <si>
    <t>(GlyphFn Object-974 User-Drawn-Sketch-Layer-163)</t>
  </si>
  <si>
    <t>20141001155941-4593</t>
  </si>
  <si>
    <t>20141001155346-2736</t>
  </si>
  <si>
    <t>20141001155837-4025</t>
  </si>
  <si>
    <t>20141001155015-1801</t>
  </si>
  <si>
    <t>(0.45749998 0.4615 0.5295 0.4615 0.5255 0.45749998 0.5295 0.45749998 0.4615 0.37299997 0.36049998 0.30049998 0.14849998 0.14849998 0.14849998 0.15249997 0.14849998 0.18049999 0.14449999 0.18049999 0.15249997 0.14849998 0.14449999 0.14849998 0.14849998 0.14849998 0.18049999 0.14449999 0.18049999 0.15249997 0.14849998 0.14449999 0.14849998 0.14849998)</t>
  </si>
  <si>
    <t>20141001155116-1986</t>
  </si>
  <si>
    <t>(GlyphFn Object-624 User-Drawn-Sketch-Layer-89)</t>
  </si>
  <si>
    <t>20141001155918-4329</t>
  </si>
  <si>
    <t>20141001155635-3094</t>
  </si>
  <si>
    <t>20141001155940-4564</t>
  </si>
  <si>
    <t>20141001155110-1977</t>
  </si>
  <si>
    <t>20141001155939-4547</t>
  </si>
  <si>
    <t>20141001160053-4891</t>
  </si>
  <si>
    <t>20141001154941-1639</t>
  </si>
  <si>
    <t>20141001160032-4825</t>
  </si>
  <si>
    <t>20141001155853-4168</t>
  </si>
  <si>
    <t>20141001155947-4630</t>
  </si>
  <si>
    <t>20141001154914-1495</t>
  </si>
  <si>
    <t>20141001155714-3413</t>
  </si>
  <si>
    <t>20141001155709-3351</t>
  </si>
  <si>
    <t>20141001155617-2952</t>
  </si>
  <si>
    <t>20141001155342-2680</t>
  </si>
  <si>
    <t>(0.056500003 0.068500005 0.036500003 0.068500005 0.032500003 0.028500002 0.028500002 0.036500003 0.036500003 0.028500002 0.028500002 0.032500003 0.036500003 0.028500002 0.028500002 0.032500003 0.036500003 0.028500002 0.028500002 0.032500003 0.036500003 0.028500002 0.028500002 0.032500003 0.032500003 0.028500002 0.028500002 0.036500003)</t>
  </si>
  <si>
    <t>20141001155814-3821</t>
  </si>
  <si>
    <t>20141001155249-2409</t>
  </si>
  <si>
    <t>20141001155318-2513</t>
  </si>
  <si>
    <t>20141001155928-4470</t>
  </si>
  <si>
    <t>20141001155639-3135</t>
  </si>
  <si>
    <t>20141001155729-3510</t>
  </si>
  <si>
    <t>(0.45749998 0.45349997 0.4615 0.4615 0.45749998 0.45349997 0.45349997 0.4615 0.45749998 0.14849998 0.14849998 0.14849998 0.14849998 0.14849998 0.14849998 0.14849998 0.14449999 0.14849998 0.14849998 0.14849998 0.14849998 0.14449999 0.14849998 0.14449999 0.14849998 0.14449999 0.14849998 0.14849998 0.14849998 0.14849998 0.14449999 0.14849998 0.14449999)</t>
  </si>
  <si>
    <t>20141001155707-3327</t>
  </si>
  <si>
    <t>20141001154756-1258</t>
  </si>
  <si>
    <t>20141001154904-1438</t>
  </si>
  <si>
    <t>20141001155324-2541</t>
  </si>
  <si>
    <t>20141001155851-4094</t>
  </si>
  <si>
    <t>20141001155852-4130</t>
  </si>
  <si>
    <t>20141001155612-2914</t>
  </si>
  <si>
    <t>20141001155136-2087</t>
  </si>
  <si>
    <t>20141001155831-3955</t>
  </si>
  <si>
    <t>20141001155708-3336</t>
  </si>
  <si>
    <t>(0.76600003 0.69350004 0.69000006)</t>
  </si>
  <si>
    <t>(0.5170001 0.44099998 0.44899997 0.5170001 0.5170001 0.67349994 0.7415 0.67749995 0.67349994 0.67349994 0.74950004 0.7415 0.6815 0.67349994 0.44099998 0.48899996 0.5170001 0.445 0.48899996 0.5005001 0.44449997 0.5325 0.4285 0.5005001 0.3965 0.44049996 0.47249997 0.5005001 0.5325 0.22049998 0.21649998 0.21249999 0.21649998 0.22449997 0.22049998 0.22449997 0.21649998 0.21249999 0.21649998 0.24849999 0.22449997 0.21649998 0.21649998 0.28450006 0.18049999 0.22049998 0.21249999 0.21649998 0.24849999 0.22449997 0.21649998 0.21649998 0.28450006 0.18049999 0.22049998)</t>
  </si>
  <si>
    <t>20141001155248-2404</t>
  </si>
  <si>
    <t>20141001155625-3061</t>
  </si>
  <si>
    <t>20141001155744-3595</t>
  </si>
  <si>
    <t>(6 6 6 6 6 6 6 6 6 6 8 8 8 8 8 8 8 8 8 8 8 8 8 8 8 8 6 6 6 6 6 6 6 6 6 6 6 6 6 6 6 6 6 6 6 6 6 6 6 6 4 4 4 4 6 6 6 6 4 4 4 4 4 4 4 4 4 4 4 4 4 4 4 4 4 4 4 4 4 4 4 4 4 4 4 4 4 4 4 4 4 4 4 4 4 4 4 4 4 4 4 4 4 4 4 4 4 4 4 4 4 4 4 4 4 4 4 4 4 4 4 4 4 4 4 4 4 4 4 4 4 3 3 3 3 3 3 3 3 3 3 3 3 3 3 3 3 3 3 3 3 3 3 3 3 3 3 3 3 3 3 3 3 3 3 3 3 3 3 3 3 3 3 3 3 3 3)</t>
  </si>
  <si>
    <t>(0.8690003 0.6370002 0.86500025 0.8690003 0.64100015 0.86500025 0.5690001 0.86500025 0.86500025 0.5690001 0.9495003 0.83350015 1.2855004 0.84150016 0.8735002 0.98150027 0.88150024 1.3295004 1.2895004 0.84150016 0.9535003 0.83350015 0.88150024 1.3295004 0.8735002 0.98150027 0.6370002 0.8610003 0.86500025 0.64100015 0.5690001 0.8610003 0.8690003 0.5690001 0.6370002 0.5690001 0.8610003 0.5650001 0.5690001 0.6370002 0.5650001 0.86500025 0.86500025 0.5650001 0.64100015 0.5690001 0.5650001 0.8690003 0.5690001 0.64100015 0.88450027 0.65250015 0.6005002 0.5845002 0.8890003 0.6570002 0.6050002 0.58900017 0.8005003 0.66050017 0.66050017 0.52050006 0.70050025 0.56050014 0.8445003 0.7045002 0.70050025 0.84050024 0.56050014 0.70050013 0.6005002 0.7405002 0.7445003 0.88450027 0.5445001 0.6205002 0.5525001 0.73650026 0.7245002 0.5525001 0.56050014 0.84050024 0.5525001 0.7405002 0.56050014 0.62450016 0.8445003 0.5445001 0.5525001 0.72850025 0.7245002 0.5525001 0.84050024 0.5445001 0.56050014 0.6205002 0.73650026 0.5525001 0.56050014 0.8445003 0.5525001 0.72850025 0.7405002 0.5525001 0.5445001 0.62450016 0.5445001 0.73650026 0.5525001 0.6925001 0.84050024 0.7405002 0.56050014 0.8445003 0.7045002 0.5525001 0.5525001 0.84050024 0.56050014 0.70050013 0.73650026 0.73650026 0.7405002 0.7445003 0.88450027 0.7325002 0.8445003 0.5525001 0.7405002 0.6965002 0.5445001 0.3285001 0.44450015 0.40050012 0.2965001 0.2965001 0.40050012 0.32450008 0.44050014 0.44450015 0.3285001 0.2965001 0.40050012 0.40050012 0.2965001 0.2965001 0.2525 0.40050012 0.2605 0.29250008 0.32450008 0.3005001 0.44050014 0.40050012 0.2605 0.2965001 0.2525 0.3005001 0.44450015 0.29250008 0.3285001 0.2965001 0.2525 0.40050012 0.2605 0.29250008 0.32450008 0.3005001 0.44050014 0.40050012 0.2605 0.2965001 0.2525 0.3005001 0.44450015 0.29250008 0.3285001)</t>
  </si>
  <si>
    <t>20141001154941-1632</t>
  </si>
  <si>
    <t>20141001155924-4423</t>
  </si>
  <si>
    <t>(4 3 3 3 3 3 3 3 3 3 3 3 3 3 3 3 3 3 3 3 3 3 3 3 3)</t>
  </si>
  <si>
    <t>(0.06250001 0.054000005)</t>
  </si>
  <si>
    <t>(0.056500003 0.028500002 0.024500001 0.024500001 0.028500002 0.028500002 0.024500001 0.024500001 0.028500002 0.028500002 0.024500001 0.024500001 0.028500002 0.028500002 0.024500001 0.024500001 0.028500002 0.028500002 0.024500001 0.024500001 0.028500002 0.028500002 0.024500001 0.024500001 0.028500002)</t>
  </si>
  <si>
    <t>20141001155715-3426</t>
  </si>
  <si>
    <t>20141001155035-1857</t>
  </si>
  <si>
    <t>20141001155940-4551</t>
  </si>
  <si>
    <t>20141001155147-2167</t>
  </si>
  <si>
    <t>20141001155110-1964</t>
  </si>
  <si>
    <t>20141001154832-1361</t>
  </si>
  <si>
    <t>(0.024500001 0.048500005 0.048500005 0.024500001 0.048500005 0.048500005 0.0125 0.0125 0.024500001 0.048500005 0.048500005 0.048500005 0.048500005 0.048500005 0.024500001 0.0125 0.0125 0.048500005 0.024500001 0.0125 0.0125 0.048500005 0.024500001 0.048500005)</t>
  </si>
  <si>
    <t>20141001155720-3488</t>
  </si>
  <si>
    <t>(0.45349997 0.45349997 0.46549997 0.45349997 0.46549997 0.45349997 0.46549997 0.45349997 0.45349997 0.15249997 0.14849998 0.14849998 0.14849998 0.14849998 0.15249997 0.14849998 0.14849998 0.14449999 0.14849998 0.14849998 0.14449999 0.14449999 0.14449999 0.15249997 0.14849998 0.14849998 0.14449999 0.14849998 0.14849998 0.14449999 0.14449999 0.14449999 0.15249997)</t>
  </si>
  <si>
    <t>20141001155703-3287</t>
  </si>
  <si>
    <t>20141001155850-4070</t>
  </si>
  <si>
    <t>20141001154748-1240</t>
  </si>
  <si>
    <t>20141001155624-3048</t>
  </si>
  <si>
    <t>20141001155612-2912</t>
  </si>
  <si>
    <t>20141001155902-4221</t>
  </si>
  <si>
    <t>20141001155804-3699</t>
  </si>
  <si>
    <t>(0.549 0.38499996 0.5530001 0.5530001 0.81350005 0.5415 0.5295 0.5255 0.8175 0.5454999 0.5454999 0.5295 0.81350005 0.37299997 0.549 0.513 0.37249994 0.47250003 0.43649998 0.5365001 0.50049996 0.40049997 0.3965 0.5325 0.18449998 0.15249997 0.2525 0.18049999 0.18849997 0.28450006 0.18049999 0.18849997 0.24849999 0.18849997 0.18049999 0.18049999 0.2525 0.15249997 0.18449998 0.14849998 0.28450006 0.24849999 0.18849997 0.18049999 0.18049999 0.2525 0.15249997 0.18449998 0.14849998 0.28450006)</t>
  </si>
  <si>
    <t>20141001155940-4588</t>
  </si>
  <si>
    <t>20141001155341-2670</t>
  </si>
  <si>
    <t>(0.46549994 0.45349997 0.45349997 0.45349997 0.45349997 0.46549994 0.45349997 0.46549994 0.45349997 0.14849998 0.14849998 0.14849998 0.14849998 0.15249997 0.15249997 0.14449999 0.14849998 0.15249997 0.14449999 0.14849998 0.14849998 0.14849998 0.14449999 0.14449999 0.14449999 0.14849998 0.15249997 0.14449999 0.14849998 0.14849998 0.14849998 0.14449999 0.14449999)</t>
  </si>
  <si>
    <t>20141001155851-4122</t>
  </si>
  <si>
    <t>20141001155647-3187</t>
  </si>
  <si>
    <t>20141001155923-4411</t>
  </si>
  <si>
    <t>20141001155927-4452</t>
  </si>
  <si>
    <t>20141001155016-1810</t>
  </si>
  <si>
    <t>20141001160113-5033</t>
  </si>
  <si>
    <t>20141001160030-4761</t>
  </si>
  <si>
    <t>20141001155829-3930</t>
  </si>
  <si>
    <t>(0.37699997 0.4615 0.46149996 0.52949995 0.53349996 0.4615 0.46149996 0.46149996 0.53349996 0.4615 0.3645 0.30049998 0.14849998 0.14849998 0.14849998 0.14849998 0.15249997 0.18449998 0.14849998 0.15249997 0.18449998 0.14849998 0.14849998 0.14849998 0.14449999 0.18049999 0.14849998 0.14849998 0.15249997 0.18449998 0.14849998 0.14849998 0.14849998 0.14449999 0.18049999 0.14849998)</t>
  </si>
  <si>
    <t>20141001155835-3996</t>
  </si>
  <si>
    <t>20141001155233-2366</t>
  </si>
  <si>
    <t>20141001154948-1692</t>
  </si>
  <si>
    <t>(0.0165 0.0165 0.0085 0.0165 0.0085 0.0085 0.0085 0.0165 0.0165)</t>
  </si>
  <si>
    <t>20141001154829-1341</t>
  </si>
  <si>
    <t>20141001155941-4590</t>
  </si>
  <si>
    <t>20141001155853-4171</t>
  </si>
  <si>
    <t>20141001160117-5093</t>
  </si>
  <si>
    <t>20141001155915-4296</t>
  </si>
  <si>
    <t>20141001155925-4438</t>
  </si>
  <si>
    <t>20141001155706-3315</t>
  </si>
  <si>
    <t>20141001160034-4856</t>
  </si>
  <si>
    <t>20141001155747-3615</t>
  </si>
  <si>
    <t>(0.54800004 0.47100002 0.47100002 0.04)</t>
  </si>
  <si>
    <t>(0.37699997 0.53349996 0.46149996 0.4615 0.4615 0.53349996 0.46149996 0.46149996 0.4615 0.52949995 0.29649997 0.3645 0.14849998 0.15249997 0.14849998 0.18449998 0.15249997 0.14849998 0.14849998 0.15249997 0.14849998 0.14849998 0.18449998 0.14849998 0.14449999 0.14849998 0.18049999 0.14849998 0.15249997 0.14849998 0.14849998 0.18449998 0.14849998 0.14449999 0.14849998 0.18049999)</t>
  </si>
  <si>
    <t>20141001160117-5088</t>
  </si>
  <si>
    <t>20141001160018-4740</t>
  </si>
  <si>
    <t>(0.052500006 0.08050001 0.08850001 0.09650001 0.09250001 0.09250001 0.09650001 0.0325 0.09650001 0.0365 0.09250001 0.0365 0.09250001 0.0405 0.09650001 0.09650001 0.09250001 0.09250001 0.09650001 0.064500004 0.060500003 0.08850001 0.09650001 0.09250001 0.064500004 0.09250001 0.09650001 0.060500003 0.044500005 0.040500004 0.040500004 0.044500005 0.0165 0.044500005 0.040500004 0.052500006 0.0165 0.0205 0.0205 0.040500004 0.044500005 0.052500006 0.044500005 0.040500004 0.040500004 0.044500005 0.0165 0.044500005 0.040500004 0.052500006 0.0165 0.0205 0.0205 0.040500004 0.044500005 0.0165 0.044500005 0.040500004 0.052500006 0.0165 0.0205 0.0205 0.040500004 0.044500005)</t>
  </si>
  <si>
    <t>20141001155230-2344</t>
  </si>
  <si>
    <t>20141001155303-2470</t>
  </si>
  <si>
    <t>(6 6 8 8 8 8 6 6 6 6 6 6 8 8 8 8 8 8 8 8 8 8 8 8 8 8 8 8 8 8 8 8 6 6 6 6 4 4 4 4 4 4 4 4 6 6 6 6 6 6 6 6 4 4 4 4 4 4 4 4 4 4 4 4 4 4 4 4 4 4 4 4 4 4 4 4 4 4 4 4 4 4 4 4 4 4 4 4 4 4 4 4 4 4 4 4 4 3 3 3 3 3 3 3 3 3 3 3 3 3 3 3 3 3 3 3 3 3 3 3 3 3 3 3 3)</t>
  </si>
  <si>
    <t>(0.52900004 0.8690002 1.3095003 0.9775002 0.9775002 1.3095003 0.52900004 0.8690002 0.8690002 0.45699996 0.52900004 0.86500025 1.3135004 0.9855002 0.9855002 1.3135003 1.3135004 0.6895 0.9855002 0.7975 0.8015001 1.3095003 0.68549997 0.9775002 0.9855002 0.7975 1.3135003 0.6894999 0.68549997 0.9775002 0.8015001 1.3095003 0.86500025 0.52900004 0.45699996 0.8690002 0.62450016 0.84050024 0.44049996 0.52050006 0.51250005 0.44849995 0.6405002 0.84850025 0.6290001 0.8450002 0.44499996 0.52500004 0.517 0.45299995 0.64500016 0.8530002 0.68050015 0.84850025 0.6485001 0.6485001 0.68050015 0.73650014 0.6845001 0.8445002 0.4845 0.5165 0.5165 0.6845001 0.4845 0.8445002 0.73650014 0.5725001 0.52050006 0.68050015 0.68050015 0.5725001 0.8445002 0.5165 0.7405002 0.6765001 0.47649997 0.44449997 0.8445002 0.4845 0.6445001 0.7405002 0.7405002 0.4845 0.8445002 0.6445001 0.44449997 0.64050007 0.68050015 0.68050015 0.84050024 0.64050007 0.47649997 0.7405002 0.5165 0.6765001 0.8445002 0.4245001 0.32050008 0.22449997 0.2565 0.32050008 0.4245001 0.2565 0.22449997 0.2605 0.22049998 0.22049998 0.2605 0.4245001 0.22449997 0.32050008 0.2565 0.2605 0.4205001 0.22049998 0.31250006 0.32050008 0.2565 0.4245001 0.22449997 0.22049998 0.31250006 0.2605 0.4205001)</t>
  </si>
  <si>
    <t>20141001154957-1721</t>
  </si>
  <si>
    <t>20141001155713-3410</t>
  </si>
  <si>
    <t>20141001155343-2694</t>
  </si>
  <si>
    <t>(0.477 0.37299997 0.51699996 0.40499997 0.51699996 0.74549997 0.5255 0.5935 0.5935 0.74549997 0.5295 0.5295 0.59749997 0.7415 0.40499997 0.481 0.36049998 0.4285 0.4325 0.50049996 0.4685 0.3645 0.3965 0.46449998 0.18049999 0.2525 0.21249999 0.21649998 0.18049999 0.21249999 0.18049999 0.2525 0.14849998 0.18049999 0.18049999 0.24849999 0.21649998 0.18049999 0.21249999 0.18049999 0.2525 0.14849998 0.18049999 0.18049999 0.24849999)</t>
  </si>
  <si>
    <t>20141001155834-3991</t>
  </si>
  <si>
    <t>20141001154941-1633</t>
  </si>
  <si>
    <t>20141001155624-3047</t>
  </si>
  <si>
    <t>20141001154941-1642</t>
  </si>
  <si>
    <t>20141001155156-2217</t>
  </si>
  <si>
    <t>20141001155914-4280</t>
  </si>
  <si>
    <t>20141001154831-1354</t>
  </si>
  <si>
    <t>20141001155745-3599</t>
  </si>
  <si>
    <t>(4 4 3 3 3 3 3 3 3 3 3 3 3 3 3 3 4 4 3 3 3 3 3 3 3 3 3 3 3 3 3 3 3 3 3 3 3 3 3 3 3 3 3 3 3 3 3 3 3 3 3 3 3 3 3 3 3 3 3 3 3 3 3 3 3 3 3 3 3 3 3 3 3 3)</t>
  </si>
  <si>
    <t>(0.09650001 0.08050001 0.048500005 0.040500004 0.044500005 0.052500006 0.040500004 0.048500005 0.040500004 0.044500005 0.052500006 0.040500004 0.052500006 0.024500001 0.024500001 0.048500005 0.09650001 0.10050001 0.040500004 0.044500005 0.0205 0.052500006 0.040500004 0.024500001 0.024500001 0.0205 0.048500005 0.040500004 0.052500006 0.044500005 0.040500004 0.040500004 0.052500006 0.044500005 0.040500004 0.048500005 0.0205 0.024500001 0.024500001 0.040500004 0.052500006 0.0205 0.044500005 0.040500004 0.048500005 0.0205 0.024500001 0.024500001 0.040500004 0.052500006 0.0205 0.044500005 0.040500004 0.048500005 0.048500005 0.048500005 0.048500005 0.0205 0.024500001 0.024500001 0.040500004 0.052500006 0.0205 0.044500005 0.040500004 0.040500004 0.044500005 0.0205 0.052500006 0.040500004 0.024500001 0.024500001 0.0205 0.048500005)</t>
  </si>
  <si>
    <t>20141001155035-1847</t>
  </si>
  <si>
    <t>20141001155915-4297</t>
  </si>
  <si>
    <t>20141001160017-4730</t>
  </si>
  <si>
    <t>20141001154811-1308</t>
  </si>
  <si>
    <t>20141001155643-3171</t>
  </si>
  <si>
    <t>(0.6205 0.61600006 0.6125)</t>
  </si>
  <si>
    <t>(0.40899998 0.413 0.401 0.40899998 0.59749997 0.59749997 0.6015 0.6015 0.5935 0.6015 0.59749997 0.6055 0.5935 0.40899998 0.413 0.43649995 0.40049997 0.3965 0.36049998 0.36049998 0.40049997 0.3965 0.43649995 0.21249999 0.18449998 0.18449998 0.22049998 0.18449998 0.18049999 0.22049998 0.18049999 0.21249999 0.18049999 0.21649998 0.18049999 0.1765 0.18449998 0.18049999 0.22049998 0.18049999 0.21249999 0.18049999 0.21649998 0.18049999 0.1765)</t>
  </si>
  <si>
    <t>20141001155852-4129</t>
  </si>
  <si>
    <t>20141001154748-1242</t>
  </si>
  <si>
    <t>20141001155734-3541</t>
  </si>
  <si>
    <t>20141001155904-4239</t>
  </si>
  <si>
    <t>20141001155727-3498</t>
  </si>
  <si>
    <t>20141001155656-3281</t>
  </si>
  <si>
    <t>20141001154810-1300</t>
  </si>
  <si>
    <t>(0.028500002 0.028500002 0.028500002 0.0165 0.028500002 0.0165 0.028500002 0.0165 0.0165 0.028500002 0.028500002)</t>
  </si>
  <si>
    <t>20141001155832-3965</t>
  </si>
  <si>
    <t>20141001155708-3341</t>
  </si>
  <si>
    <t>20141001160112-5015</t>
  </si>
  <si>
    <t>20141001155925-4431</t>
  </si>
  <si>
    <t>(0.056500003 0.024500001 0.028500002 0.028500002 0.024500001 0.024500001 0.028500002 0.028500002 0.024500001 0.024500001 0.028500002 0.028500002 0.024500001 0.024500001 0.028500002 0.028500002 0.024500001 0.024500001 0.028500002 0.028500002 0.024500001 0.024500001 0.028500002 0.028500002 0.024500001)</t>
  </si>
  <si>
    <t>20141001155611-2894</t>
  </si>
  <si>
    <t>20141001154757-1268</t>
  </si>
  <si>
    <t>20141001155832-3971</t>
  </si>
  <si>
    <t>20141001154941-1630</t>
  </si>
  <si>
    <t>20141001154831-1357</t>
  </si>
  <si>
    <t>(3 3 3 3 3 4 4 3 3 3 3 3 3 3 3 3 3 3 3 3 3 3 3 3 3 3)</t>
  </si>
  <si>
    <t>(0.032500003 0.056500006 0.056500006 0.032500003 0.056500006 0.08850001 0.08850001 0.056500006 0.0125 0.0125 0.032500003 0.056500006 0.056500006 0.056500006 0.056500006 0.056500006 0.032500003 0.0125 0.0125 0.056500006 0.032500003 0.0125 0.0125 0.056500006 0.032500003 0.056500006)</t>
  </si>
  <si>
    <t>20141001155940-4562</t>
  </si>
  <si>
    <t>20141001160030-4769</t>
  </si>
  <si>
    <t>20141001155620-3007</t>
  </si>
  <si>
    <t>20141001160114-5039</t>
  </si>
  <si>
    <t>(3 3 3 3 4 4 4 4 4 4 4 4 4 4 4 4 4 4 4 4 3 3 3 3 3 3 3 3 3 3 3 3 3 3 3 3 3 3 3 3 3 3 3 3 3 3 3 3 3 3 3 3 3 3 3 3 3)</t>
  </si>
  <si>
    <t>(0.11950001 0.111)</t>
  </si>
  <si>
    <t>(0.0205 0.048500005 0.0165 0.044500005 0.09650001 0.064500004 0.060500003 0.072500005 0.09250001 0.068500005 0.064500004 0.0325 0.0325 0.072500005 0.0285 0.064500004 0.0325 0.068500005 0.0285 0.064500004 0.044500005 0.048500005 0.044500005 0.052500006 0.052500006 0.044500005 0.048500005 0.044500005 0.052500006 0.044500005 0.048500005 0.044500005 0.052500006 0.044500005 0.048500005 0.044500005 0.052500006 0.044500005 0.048500005 0.044500005 0.052500006 0.044500005 0.048500005 0.044500005 0.052500006 0.044500005 0.0165 0.048500005 0.044500005 0.0165 0.0165 0.0125 0.0205 0.044500005 0.048500005 0.044500005 0.052500006)</t>
  </si>
  <si>
    <t>20141001155259-2444</t>
  </si>
  <si>
    <t>20141001155509-2828</t>
  </si>
  <si>
    <t>(8 8 6 6 6 6 6 6 6 6 6 6 6 6 9 9 9 9 9 9 9 9 9 9 9 9 9 9 9 9 9 9 9 9 9 9 9 9 9 9 9 9 9 9 9 9 9 9 9 9 8 8 8 9 9 9 9 9 9 9 9 9 9 9 9 9 9 9 9 9 9 9 9 9 9 9 9 9 9 9 9 9 9 9 9 9 9 9 9 8 8 8 8 8 8 4 4 4 4 4 4 4 4 4 4 4 4 4 4 4 4 4 4 4 4 6 6 6 6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</si>
  <si>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(0.6855 0.6855 0.34899998 0.38099998 0.37299997 0.37699997 0.37299997 0.413 0.34899998 0.38099998 0.37299997 0.37699997 0.37299997 0.413 0.3215 0.3135 0.4135 0.3215 0.3135 0.5815 0.32149997 0.45749998 0.45349997 0.3175 0.42549998 0.48549998 0.5015 0.4895 0.3495 0.42549998 0.4895 0.42949998 0.39749995 0.5295 0.4975 0.3175 0.5295 0.5735 0.5255 0.4975 0.27750003 0.5255 0.53349996 0.2855 0.4495 0.3455 0.27750003 0.4895 0.3455 0.2815 0.3095 0.45349997 0.30949998 0.2815 0.3095 0.45349997 0.2815 0.3095 0.4135 0.28550002 0.45749998 0.45349997 0.2815 0.42549998 0.45349997 0.5015 0.4895 0.3495 0.42549998 0.4895 0.42949998 0.39749995 0.5295 0.4975 0.3175 0.5295 0.5735 0.5575 0.4975 0.27750003 0.5255 0.53349996 0.2855 0.6175 0.38950002 0.2815 0.4495 0.38950002 0.28550002 0.6855 0.30949998 0.17750001 0.17750001 0.3095 0.6855 0.024500001 0.0205 0.024500001 0.024500001 0.0165 0.0205 0.0205 0.0165 0.024500001 0.024500001 0.0205 0.024500001 0.064500004 0.024500001 0.064500004 0.024500001 0.23649998 0.23649998 0.10050001 0.10050001 0.24099998 0.24099998 0.105000004 0.105000004 0.33649996 0.30449995 0.060500003 0.060500003 0.26849997 0.30049998 0.024500001 0.024500001 0.33649996 0.032500003 0.032500003 0.3645 0.024500001 0.33249998 0.028500002 0.33249998 0.024500001 0.36849996 0.36849996 0.028500002 0.0325 0.33249998 0.36049998 0.0325 0.3645 0.024500001 0.36049998 0.0285 0.40049997 0.024500001 0.0285 0.3365 0.33649996 0.032500003 0.032500003 0.3645 0.024500001 0.33249998 0.028500002 0.33249998 0.024500001 0.36849996 0.36849996 0.028500002 0.0325 0.33249998 0.36049998 0.0325 0.3645 0.024500001 0.36049998 0.0285 0.40049997 0.024500001 0.0285 0.3365 0.0165 0.18449998 0.22049998 0.15249997 0.0165 0.0205 0.0165 0.18449998 0.22049998 0.15249997 0.0165 0.0205 0.14849998 0.14849998 0.2405 0.08050001 0.0125 0.052500006 0.044500005 0.0125 0.044500005 0.044500005 0.108500004 0.0125 0.052500006 0.044500005 0.0125 0.044500005 0.044500005 0.044500005 0.0125 0.0085 0.15249997 0.0085 0.112500004 0.0085 0.14449999 0.0085 0.0085 0.15249997 0.0085 0.112500004 0.0085 0.1765 0.044500005 0.0125 0.112500004 0.0125 0.14449999 0.0085 0.14449999 0.0085 0.040500004 0.112500004 0.0125 0.14449999 0.0085 0.14449999 0.0085 0.0125 0.044500005 0.0125 0.18449998 0.0125 0.14849998 0.0125 0.112500004 0.040500004 0.0085 0.15249997 0.0125 0.14849998 0.0125 0.14849998 0.044500005 0.0125 0.15249997 0.0205 0.18049999 0.0125 0.18449998 0.0085 0.040500004 0.112500004 0.0165 0.18049999 0.0125 0.22049998 0.0165 0.0125 0.044500005 0.0125 0.18049999 0.0125 0.18049999 0.0125 0.112500004 0.040500004 0.0085 0.18049999 0.0125 0.18049999 0.0125 0.116500005 0.0125 0.044500005 0.14449999 0.0125 0.112500004 0.0085 0.112500004 0.0085 0.0085 0.14449999 0.0125 0.112500004 0.0085 0.112500004 0.0085 0.108500004 0.108500004 0.0085 0.040500004 0.040500004 0.040500004 0.040500004 0.0085 0.14849998 0.0085 0.040500004 0.040500004 0.040500004 0.040500004 0.0085 0.044500005 0.0125 0.0085 0.116500005 0.0085 0.112500004 0.0085 0.14449999 0.0085 0.0085 0.116500005 0.0085 0.112500004 0.0085 0.14449999 0.044500005 0.0125 0.112500004 0.0125 0.14449999 0.0085 0.14449999 0.0085 0.040500004 0.112500004 0.0125 0.14449999 0.0085 0.14449999 0.0085 0.0125 0.044500005 0.0125 0.18449998 0.0125 0.14849998 0.0125 0.112500004 0.040500004 0.0085 0.15249997 0.0125 0.14849998 0.0125 0.14849998 0.044500005 0.0125 0.15249997 0.0205 0.18049999 0.0125 0.18449998 0.0085 0.040500004 0.112500004 0.0165 0.18049999 0.0125 0.22049998 0.0165 0.0125 0.044500005 0.0125 0.18049999 0.0125 0.18049999 0.0125 0.112500004 0.040500004 0.0085 0.18049999 0.0125 0.18049999 0.0125 0.116500005 0.0125 0.044500005 0.1765 0.048500005 0.112500004 0.0085 0.112500004 0.0085 0.0085 0.14449999 0.048500005 0.112500004 0.0085 0.112500004 0.0085 0.08050001 0.2405 0.044500005 0.08450001 0.0125 0.044500005 0.0125 0.0125 0.108500004 0.044500005 0.08450001 0.0125 0.044500005 0.0125 0.0125 0.2405 0.08050001 0.0125 0.052500006 0.044500005 0.0125 0.044500005 0.044500005 0.0125 0.052500006 0.044500005 0.0125 0.044500005 0.044500005 0.044500005 0.0125 0.0085 0.15249997 0.0085 0.112500004 0.0085 0.14449999 0.0085 0.15249997 0.0085 0.112500004 0.0085 0.1765 0.044500005 0.0125 0.112500004 0.0125 0.14449999 0.0085 0.14449999 0.0085 0.112500004 0.0125 0.14449999 0.0085 0.14449999 0.0085 0.0125 0.044500005 0.0125 0.18449998 0.0125 0.14849998 0.0125 0.112500004 0.0085 0.15249997 0.0125 0.14849998 0.0125 0.14849998 0.044500005 0.0125 0.15249997 0.0205 0.18049999 0.0125 0.18449998 0.0085 0.112500004 0.0165 0.18049999 0.0125 0.22049998 0.0165 0.0125 0.044500005 0.0125 0.18049999 0.0125 0.18049999 0.0125 0.112500004 0.0085 0.18049999 0.0125 0.18049999 0.0125 0.116500005 0.0125 0.044500005 0.14449999 0.0125 0.112500004 0.0085 0.112500004 0.0085 0.14449999 0.0125 0.112500004 0.0085 0.112500004 0.0085 0.044500005 0.0125 0.0085 0.116500005 0.0085 0.112500004 0.0085 0.14449999 0.0085 0.116500005 0.0085 0.112500004 0.0085 0.14449999 0.044500005 0.0125 0.112500004 0.0125 0.14449999 0.0085 0.14449999 0.0085 0.112500004 0.0125 0.14449999 0.0085 0.14449999 0.0085 0.0125 0.044500005 0.0125 0.18449998 0.0125 0.14849998 0.0125 0.112500004 0.0085 0.15249997 0.0125 0.14849998 0.0125 0.14849998 0.044500005 0.0125 0.15249997 0.0205 0.18049999 0.0125 0.18449998 0.0085 0.112500004 0.0165 0.18049999 0.0125 0.22049998 0.0165 0.0125 0.044500005 0.0125 0.18049999 0.0125 0.18049999 0.0125 0.112500004 0.0085 0.18049999 0.0125 0.18049999 0.0125 0.116500005 0.0125 0.044500005 0.1765 0.048500005 0.112500004 0.0085 0.112500004 0.0085 0.14449999 0.048500005 0.112500004 0.0085 0.112500004 0.0085 0.08050001 0.2405 0.044500005 0.08450001 0.0125 0.044500005 0.0125 0.0125 0.044500005 0.08450001 0.0125 0.044500005 0.0125 0.0125)</t>
  </si>
  <si>
    <t>20141001155208-2257</t>
  </si>
  <si>
    <t>20141001154834-1373</t>
  </si>
  <si>
    <t>20141001154957-1718</t>
  </si>
  <si>
    <t>20141001155717-3454</t>
  </si>
  <si>
    <t>20141001155035-1849</t>
  </si>
  <si>
    <t>20141001155715-3432</t>
  </si>
  <si>
    <t>(0.076500006 0.064500004 0.032500003 0.040500004 0.036500003 0.032500003 0.040500004 0.076500006 0.032500003 0.040500004 0.036500003 0.032500003 0.032500003 0.036500003 0.040500004 0.032500003 0.032500003 0.036500003 0.040500004 0.032500003 0.032500003 0.036500003 0.040500004 0.032500003 0.032500003 0.036500003 0.040500004 0.032500003 0.032500003 0.040500004 0.036500003 0.032500003)</t>
  </si>
  <si>
    <t>20141001155336-2597</t>
  </si>
  <si>
    <t>20141001155014-1788</t>
  </si>
  <si>
    <t>20141001155852-4145</t>
  </si>
  <si>
    <t>20141001160111-5001</t>
  </si>
  <si>
    <t>20141001154756-1263</t>
  </si>
  <si>
    <t>20141001155505-2818</t>
  </si>
  <si>
    <t>(8 8 6 6 6 6 6 6 6 6 6 6 6 6 6 6 6 6 6 6 6 6 6 6 6 6 9 9 9 9 9 9 9 9 9 9 9 9 9 9 9 9 9 9 9 9 9 9 9 9 9 9 9 9 9 9 9 9 9 9 9 9 8 8 8 9 9 9 9 9 9 9 9 9 9 9 9 9 9 9 9 9 9 9 9 9 9 9 9 9 9 9 9 9 9 9 9 9 9 9 9 8 8 8 8 8 8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</si>
  <si>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(2.8755 1.7910002)</t>
  </si>
  <si>
    <t>(0.7295 0.7295 0.10100001 0.10900001 0.105000004 0.105000004 0.41299996 0.30899996 0.31299996 0.37699997 0.41299996 0.30899996 0.31299996 0.37699997 0.10100001 0.10900001 0.105000004 0.105000004 0.31299996 0.37299997 0.37699997 0.31299996 0.10100001 0.105000004 0.105000004 0.105000004 0.2895 0.3575 0.45749998 0.3255 0.3135 0.62549996 0.2895 0.45749998 0.4895 0.32149997 0.4175 0.52549994 0.45749995 0.49349993 0.3175 0.46149993 0.49349993 0.3175 0.35349998 0.49749994 0.42149997 0.3575 0.49349996 0.4175 0.5374999 0.46549994 0.28550002 0.53749996 0.46149993 0.2855 0.4615 0.3575 0.28550002 0.50149995 0.3575 0.28550002 0.50549996 0.3135 0.35349998 0.28550002 0.3175 0.46149996 0.2855 0.3175 0.42149997 0.28550002 0.4215 0.49749994 0.28550002 0.4655 0.45749998 0.45749995 0.53349996 0.35749996 0.50149995 0.49749997 0.35349998 0.3575 0.53349996 0.46149996 0.39749995 0.49349996 0.45749998 0.56549996 0.45749995 0.2815 0.5295 0.45749995 0.2895 0.62549996 0.35349998 0.28950003 0.45749998 0.3615 0.28950003 0.35750002 0.17750001 0.7295 0.3615 0.7295 0.18150002 0.024500001 0.0285 0.0325 0.024500001 0.024500001 0.024500001 0.024500001 0.024500001 0.024500001 0.0325 0.032500003 0.028500002 0.032500003 0.0325 0.0365 0.0285 0.09650001 0.072500005 0.068500005 0.10050001 0.27249998 0.16849998 0.17249997 0.23649998 0.09650001 0.10450001 0.10050001 0.10050001 0.40849996 0.30449995 0.30849993 0.37249994 0.40849996 0.30449995 0.30849993 0.37249994 0.09650001 0.10450001 0.10050001 0.10050001 0.30849993 0.36849996 0.37249994 0.30849993 0.09650001 0.10050001 0.10050001 0.10050001 0.0125 0.116500005 0.0125 0.14849998 0.116500005 0.0125 0.14849998 0.0125 0.052500006 0.22049998 0.0125 0.116500005 0.22049998 0.052500006 0.116500005 0.0125 0.0165 0.0165 0.048500005 0.048500005 0.048500005 0.0165 0.0165 0.048500005 0.048500005 0.052500006 0.0205 0.0205 0.0205 0.052500006 0.052500006 0.0165 0.14849998 0.052500006 0.15649997 0.052500006 0.052500006 0.18849997 0.18849997 0.0125 0.116500005 0.0125 0.14849998 0.0125 0.0125 0.116500005 0.116500005 0.0125 0.0125 0.15649997 0.052500006 0.18849997 0.18849997 0.052500006 0.052500006 0.14849998 0.0125 0.18849997 0.052500006 0.15649997 0.15649997 0.052500006 0.052500006 0.116500005 0.0165 0.048500005 0.0165 0.048500005 0.048500005 0.0165 0.048500005 0.0165 0.15249997 0.15249997 0.08050001 0.0125 0.0125 0.048500005 0.0165 0.048500005 0.048500005 0.112500004 0.0165 0.0165 0.048500005 0.0165 0.044500005 0.044500005 0.2405 0.0125 0.052500006 0.116500005 0.048500005 0.15249997 0.0085 0.18449998 0.0125 0.048500005 0.15249997 0.048500005 0.112500004 0.0125 0.22049998 0.044500005 0.0165 0.112500004 0.0085 0.14449999 0.0085 0.14449999 0.0085 0.044500005 0.112500004 0.0085 0.14449999 0.0085 0.14449999 0.0085 0.048500005 0.048500005 0.0085 0.14449999 0.0085 0.14449999 0.0085 0.112500004 0.044500005 0.0085 0.14449999 0.0085 0.14449999 0.0085 0.112500004 0.0165 0.0125 0.15249997 0.0085 0.18849997 0.052500006 0.14849998 0.052500006 0.044500005 0.15649997 0.052500006 0.18849997 0.0125 0.14449999 0.048500005 0.044500005 0.044500005 0.0125 0.14849998 0.0085 0.14449999 0.0085 0.112500004 0.044500005 0.0085 0.14449999 0.0085 0.14449999 0.0125 0.116500005 0.0125 0.044500005 0.18449998 0.0085 0.15649997 0.052500006 0.116500005 0.052500006 0.0125 0.18849997 0.052500006 0.15649997 0.0125 0.112500004 0.048500005 0.0125 0.112500004 0.0125 0.044500005 0.044500005 0.044500005 0.044500005 0.0125 0.15249997 0.0125 0.044500005 0.044500005 0.044500005 0.044500005 0.0125 0.112500004 0.0125 0.0085 0.112500004 0.0125 0.116500005 0.0125 0.14849998 0.0125 0.0125 0.116500005 0.0125 0.116500005 0.0085 0.14449999 0.044500005 0.0125 0.116500005 0.0125 0.14449999 0.0085 0.14449999 0.0085 0.044500005 0.112500004 0.0085 0.14449999 0.0085 0.14849998 0.0125 0.044500005 0.044500005 0.048500005 0.14449999 0.052500006 0.18849997 0.0125 0.15649997 0.044500005 0.052500006 0.18849997 0.052500006 0.14849998 0.0085 0.15249997 0.0125 0.0165 0.15249997 0.0085 0.18449998 0.048500005 0.14449999 0.048500005 0.044500005 0.15249997 0.048500005 0.18449998 0.0085 0.14449999 0.048500005 0.048500005 0.048500005 0.0085 0.14449999 0.0085 0.14449999 0.0085 0.112500004 0.044500005 0.0085 0.14449999 0.0085 0.14449999 0.0085 0.112500004 0.0165 0.044500005 0.22049998 0.0125 0.15249997 0.048500005 0.112500004 0.048500005 0.0125 0.18449998 0.048500005 0.15249997 0.0085 0.116500005 0.052500006 0.0125 0.2405 0.048500005 0.044500005 0.0205 0.052500006 0.0165 0.0205 0.112500004 0.052500006 0.052500006 0.0205 0.048500005 0.0125 0.0165 0.08050001 0.08050001 0.0125 0.0125 0.048500005 0.0165 0.048500005 0.048500005 0.112500004 0.0165 0.0165 0.048500005 0.0165 0.044500005 0.044500005 0.2405 0.0125 0.052500006 0.116500005 0.048500005 0.15249997 0.0085 0.18449998 0.0125 0.048500005 0.15249997 0.048500005 0.112500004 0.0125 0.22049998 0.044500005 0.0165 0.112500004 0.0085 0.14449999 0.0085 0.14449999 0.0085 0.044500005 0.112500004 0.0085 0.14449999 0.0085 0.14449999 0.0085 0.048500005 0.048500005 0.0085 0.14449999 0.0085 0.14449999 0.0085 0.112500004 0.044500005 0.0085 0.14449999 0.0085 0.14449999 0.0085 0.112500004 0.0165 0.0125 0.15249997 0.0085 0.18849997 0.052500006 0.14849998 0.052500006 0.044500005 0.15649997 0.052500006 0.18849997 0.0125 0.14449999 0.048500005 0.044500005 0.044500005 0.0125 0.14849998 0.0085 0.14449999 0.0085 0.112500004 0.044500005 0.0085 0.14449999 0.0085 0.14449999 0.0125 0.116500005 0.0125 0.044500005 0.18449998 0.0085 0.15649997 0.052500006 0.116500005 0.052500006 0.0125 0.18849997 0.052500006 0.15649997 0.0125 0.112500004 0.048500005 0.0125 0.112500004 0.0125 0.044500005 0.044500005 0.044500005 0.044500005 0.0125 0.15249997 0.0125 0.044500005 0.044500005 0.044500005 0.044500005 0.0125 0.112500004 0.0125 0.0085 0.112500004 0.0125 0.116500005 0.0125 0.14849998 0.0125 0.0125 0.116500005 0.0125 0.116500005 0.0085 0.14449999 0.044500005 0.0125 0.116500005 0.0125 0.14449999 0.0085 0.14449999 0.0085 0.044500005 0.112500004 0.0085 0.14449999 0.0085 0.14849998 0.0125 0.044500005 0.044500005 0.048500005 0.14449999 0.052500006 0.18849997 0.0125 0.15649997 0.044500005 0.052500006 0.18849997 0.052500006 0.14849998 0.0085 0.15249997 0.0125 0.0165 0.15249997 0.0085 0.18449998 0.048500005 0.14449999 0.048500005 0.044500005 0.15249997 0.048500005 0.18449998 0.0085 0.14449999 0.048500005 0.048500005 0.048500005 0.0085 0.14449999 0.0085 0.14449999 0.0085 0.112500004 0.044500005 0.0085 0.14449999 0.0085 0.14449999 0.0085 0.112500004 0.0165 0.044500005 0.22049998 0.0125 0.15249997 0.048500005 0.112500004 0.048500005 0.0125 0.18449998 0.048500005 0.15249997 0.0085 0.116500005 0.052500006 0.0125 0.2405 0.048500005 0.044500005 0.0205 0.052500006 0.0165 0.0205 0.112500004 0.052500006 0.052500006 0.0205 0.048500005 0.0125 0.0165 0.08050001)</t>
  </si>
  <si>
    <t>20141001155650-3222</t>
  </si>
  <si>
    <t>20141001155852-4156</t>
  </si>
  <si>
    <t>20141001154931-1582</t>
  </si>
  <si>
    <t>20141001155110-1967</t>
  </si>
  <si>
    <t>20141001155636-3108</t>
  </si>
  <si>
    <t>20141001155216-2292</t>
  </si>
  <si>
    <t>(0.060500003 0.028500002 0.028500002 0.032500003 0.032500003 0.0125 0.032500003 0.028500002 0.0085 0.032500003 0.032500003 0.032500003 0.0125 0.028500002 0.028500002 0.028500002 0.0085 0.0125 0.032500003)</t>
  </si>
  <si>
    <t>20141001155621-3014</t>
  </si>
  <si>
    <t>20141001155813-3807</t>
  </si>
  <si>
    <t>20141001155749-3625</t>
  </si>
  <si>
    <t>20141001154744-1230</t>
  </si>
  <si>
    <t>20141001154949-1702</t>
  </si>
  <si>
    <t>20141001155854-4175</t>
  </si>
  <si>
    <t>20141001155746-3606</t>
  </si>
  <si>
    <t>20141001155955-4660</t>
  </si>
  <si>
    <t>20141001155918-4335</t>
  </si>
  <si>
    <t>20141001155509-2827</t>
  </si>
  <si>
    <t>(0.6855 0.6855 0.38099998 0.34499997 0.413 0.37299997 0.37699997 0.37299997 0.38099998 0.34499997 0.413 0.37299997 0.37699997 0.37299997 0.5855 0.3535 0.2815 0.41750002 0.3535 0.2815 0.4895 0.42149997 0.27750003 0.45749998 0.45349997 0.2815 0.42949998 0.4935 0.42149997 0.3495 0.4935 0.49749997 0.5735 0.5295 0.3135 0.4975 0.5295 0.39349997 0.2895 0.53349996 0.5255 0.2815 0.4975 0.5255 0.28550002 0.3455 0.4895 0.2815 0.3455 0.4495 0.30949998 0.45349997 0.3095 0.41750002 0.3095 0.27750003 0.45749998 0.3095 0.27750003 0.45749998 0.42149997 0.27750003 0.45749998 0.45349997 0.2815 0.42949998 0.4935 0.42149997 0.3495 0.4935 0.49749997 0.5735 0.5295 0.3135 0.4975 0.5295 0.39349997 0.32549998 0.53349996 0.5255 0.3175 0.4975 0.5575 0.32549998 0.3495 0.4495 0.32149997 0.3495 0.6175 0.17750001 0.30949998 0.6855 0.6855 0.3095 0.17750001 0.0205 0.024500001 0.024500001 0.024500001 0.0205 0.0165 0.0165 0.0205 0.024500001 0.024500001 0.024500001 0.0205 0.064500004 0.024500001 0.064500004 0.024500001 0.10050001 0.10050001 0.2365 0.2365 0.105000004 0.105000004 0.241 0.241 0.064500004 0.064500004 0.30049998 0.30049998 0.0285 0.0285 0.2645 0.2645 0.0325 0.36849996 0.36849996 0.0285 0.32849997 0.028500002 0.33249998 0.0285 0.36049998 0.032500003 0.032500003 0.33249998 0.3365 0.0285 0.024500001 0.40049997 0.0285 0.36049998 0.024500001 0.3645 0.0325 0.36049998 0.33249998 0.0325 0.0325 0.36849996 0.36849996 0.0285 0.32849997 0.028500002 0.33249998 0.0285 0.36049998 0.032500003 0.032500003 0.33249998 0.3365 0.0285 0.024500001 0.40049997 0.0285 0.36049998 0.024500001 0.3645 0.0325 0.36049998 0.33249998 0.0325 0.18449998 0.0165 0.0205 0.0165 0.15249997 0.22049998 0.18449998 0.0165 0.0205 0.0165 0.15249997 0.22049998 0.14849998 0.14849998 0.08050001 0.2405 0.044500005 0.08450001 0.0125 0.044500005 0.0125 0.0125 0.108500004 0.044500005 0.08450001 0.0125 0.044500005 0.0125 0.0125 0.0125 0.044500005 0.1765 0.048500005 0.112500004 0.0085 0.112500004 0.0085 0.0085 0.14449999 0.048500005 0.112500004 0.0085 0.112500004 0.0085 0.0125 0.044500005 0.0085 0.14849998 0.0085 0.14449999 0.0085 0.112500004 0.040500004 0.0085 0.14849998 0.0085 0.14449999 0.0085 0.112500004 0.044500005 0.0125 0.14849998 0.0165 0.14849998 0.0125 0.14849998 0.0085 0.040500004 0.112500004 0.0165 0.14849998 0.0125 0.18049999 0.0125 0.0125 0.044500005 0.0165 0.22049998 0.0125 0.18049999 0.0165 0.112500004 0.040500004 0.0085 0.18449998 0.0125 0.18049999 0.0205 0.15249997 0.044500005 0.0125 0.116500005 0.0125 0.18049999 0.0125 0.18049999 0.0085 0.040500004 0.112500004 0.0125 0.18049999 0.0125 0.18049999 0.0125 0.044500005 0.0125 0.0085 0.116500005 0.0085 0.112500004 0.0085 0.14449999 0.0085 0.0085 0.116500005 0.0085 0.112500004 0.0085 0.14449999 0.108500004 0.108500004 0.0085 0.040500004 0.040500004 0.040500004 0.040500004 0.0085 0.14849998 0.0085 0.040500004 0.040500004 0.040500004 0.040500004 0.0085 0.0125 0.044500005 0.14449999 0.0125 0.112500004 0.0085 0.112500004 0.0085 0.0085 0.14449999 0.0125 0.112500004 0.0085 0.112500004 0.0085 0.0125 0.044500005 0.0085 0.14849998 0.0085 0.14449999 0.0085 0.112500004 0.040500004 0.0085 0.14849998 0.0085 0.14449999 0.0085 0.112500004 0.044500005 0.0125 0.14849998 0.0165 0.14849998 0.0125 0.14849998 0.0085 0.040500004 0.112500004 0.0165 0.14849998 0.0125 0.18049999 0.0125 0.0125 0.044500005 0.0165 0.22049998 0.0125 0.18049999 0.0165 0.112500004 0.040500004 0.0085 0.18449998 0.0125 0.18049999 0.0205 0.15249997 0.044500005 0.0125 0.116500005 0.0125 0.18049999 0.0125 0.18049999 0.0085 0.040500004 0.112500004 0.0125 0.18049999 0.0125 0.18049999 0.0125 0.044500005 0.0125 0.0085 0.15249997 0.0085 0.112500004 0.0085 0.14449999 0.0085 0.0085 0.15249997 0.0085 0.112500004 0.0085 0.1765 0.2405 0.08050001 0.0125 0.052500006 0.044500005 0.0125 0.044500005 0.044500005 0.108500004 0.0125 0.052500006 0.044500005 0.0125 0.044500005 0.044500005 0.08050001 0.2405 0.044500005 0.08450001 0.0125 0.044500005 0.0125 0.0125 0.044500005 0.08450001 0.0125 0.044500005 0.0125 0.0125 0.0125 0.044500005 0.1765 0.048500005 0.112500004 0.0085 0.112500004 0.0085 0.14449999 0.048500005 0.112500004 0.0085 0.112500004 0.0085 0.0125 0.044500005 0.0085 0.14849998 0.0085 0.14449999 0.0085 0.112500004 0.0085 0.14849998 0.0085 0.14449999 0.0085 0.112500004 0.044500005 0.0125 0.14849998 0.0165 0.14849998 0.0125 0.14849998 0.0085 0.112500004 0.0165 0.14849998 0.0125 0.18049999 0.0125 0.0125 0.044500005 0.0165 0.22049998 0.0125 0.18049999 0.0165 0.112500004 0.0085 0.18449998 0.0125 0.18049999 0.0205 0.15249997 0.044500005 0.0125 0.116500005 0.0125 0.18049999 0.0125 0.18049999 0.0085 0.112500004 0.0125 0.18049999 0.0125 0.18049999 0.0125 0.044500005 0.0125 0.0085 0.116500005 0.0085 0.112500004 0.0085 0.14449999 0.0085 0.116500005 0.0085 0.112500004 0.0085 0.14449999 0.0125 0.044500005 0.14449999 0.0125 0.112500004 0.0085 0.112500004 0.0085 0.14449999 0.0125 0.112500004 0.0085 0.112500004 0.0085 0.0125 0.044500005 0.0085 0.14849998 0.0085 0.14449999 0.0085 0.112500004 0.0085 0.14849998 0.0085 0.14449999 0.0085 0.112500004 0.044500005 0.0125 0.14849998 0.0165 0.14849998 0.0125 0.14849998 0.0085 0.112500004 0.0165 0.14849998 0.0125 0.18049999 0.0125 0.0125 0.044500005 0.0165 0.22049998 0.0125 0.18049999 0.0165 0.112500004 0.0085 0.18449998 0.0125 0.18049999 0.0205 0.15249997 0.044500005 0.0125 0.116500005 0.0125 0.18049999 0.0125 0.18049999 0.0085 0.112500004 0.0125 0.18049999 0.0125 0.18049999 0.0125 0.044500005 0.0125 0.0085 0.15249997 0.0085 0.112500004 0.0085 0.14449999 0.0085 0.15249997 0.0085 0.112500004 0.0085 0.1765 0.2405 0.08050001 0.0125 0.052500006 0.044500005 0.0125 0.044500005 0.044500005 0.0125 0.052500006 0.044500005 0.0125 0.044500005 0.044500005)</t>
  </si>
  <si>
    <t>20141001155940-4559</t>
  </si>
  <si>
    <t>20141001155930-4499</t>
  </si>
  <si>
    <t>20141001155825-3877</t>
  </si>
  <si>
    <t>20141001154756-1264</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</si>
  <si>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t>
  </si>
  <si>
    <t>(1.7730005 1.4210002 1.4210002)</t>
  </si>
  <si>
    <t>(0.84900033 0.68100023 0.68100023 0.84900033 0.84900033 0.68100023 0.68100023 0.84900033 1.2855004 1.0295004 0.8495002 1.0295004 1.0295004 1.2815005 1.0295004 0.8455001 0.8495002 1.0295004 1.2855005 1.0295004 1.0295004 0.8455001 1.0295004 1.2815005 0.84900033 0.68100023 0.68100023 0.84900033 0.84900033 0.68100023 0.68100023 0.84900033 0.84900033 0.68100023 0.5610001 0.68100023 0.68100023 0.84900033 0.68100023 0.5610001 0.5610001 0.68100023 0.84900033 0.68100023 0.68100023 0.5610001 0.68100023 0.84900033 0.5445001 0.8245003 0.66450024 0.66450024 0.66450024 0.66450024 0.5525001 0.83250034 0.5490001 0.8290003 0.6690002 0.6690002 0.6690002 0.6690002 0.5570001 0.8370003 0.66450024 0.8285003 0.66450024 0.68850017 0.68850017 0.66450024 0.66450024 0.54850006 0.66450024 0.68850017 0.66450024 0.8285003 0.54850006 0.66450024 0.66450024 0.68850017 0.68850017 0.66450024 0.54850006 0.66450024 0.66450024 0.8285003 0.68850017 0.66450024 0.66450024 0.54850006 0.66450024 0.68850017 0.68850017 0.66450024 0.66450024 0.8285003 0.8285003 0.66450024 0.68850017 0.7445003 0.66450024 0.66450024 0.8285003 0.66450024 0.7445003 0.68850017 0.68850017 0.66450024 0.8285003 0.7445003 0.66450024 0.7445003 0.7445003 0.7445003 0.8245003 0.7445003 0.66450024 0.68850017 0.66450024 0.7445003 0.8285003 0.8285003 0.7485002 0.68850017 0.66450024 0.66450024 0.7485002 0.83250034 0.7485002 0.7485002 0.7485002 0.68850017 0.7485002 0.8285003 0.66450024 0.66450024 0.66450024 0.7485002 0.66450024 0.8285003 0.68850017 0.66450024 0.7485002 0.66450024 0.68850017 0.8285003 0.41650015 0.27650005 0.27650005 0.41650015 0.41250014 0.27250004 0.27250004 0.41250014 0.41650015 0.27650005 0.27650005 0.41650015 0.41650015 0.3325001 0.27650005 0.3325001 0.3325001 0.41250014 0.3325001 0.27250004 0.27650005 0.3325001 0.41650015 0.3325001 0.3325001 0.27250004 0.3325001 0.41250014 0.41650015 0.3325001 0.27650005 0.3325001 0.3325001 0.41250014 0.3325001 0.27250004 0.27650005 0.3325001 0.41650015 0.3325001 0.3325001 0.27250004 0.3325001 0.41250014 0.41650015 0.3325001 0.27650005 0.3325001 0.3325001 0.41250014 0.3325001 0.27250004 0.27650005 0.3325001 0.41650015 0.3325001 0.3325001 0.27250004 0.3325001 0.41250014)</t>
  </si>
  <si>
    <t>20141001155342-2676</t>
  </si>
  <si>
    <t>(0.69350004 0.6295 0.6215)</t>
  </si>
  <si>
    <t>(0.41699997 0.445 0.413 0.481 0.481 0.67349994 0.6095 0.6055 0.6015 0.6775 0.6095 0.61349994 0.6015 0.6695 0.40899998 0.42099994 0.40449995 0.47249997 0.3965 0.46449998 0.36849996 0.40849996 0.43249997 0.47249997 0.21649998 0.21649998 0.18449998 0.22449997 0.18449998 0.18049999 0.18449998 0.21649998 0.22449997 0.18449998 0.18449998 0.22449997 0.18049999 0.21649998 0.21649998 0.18449998 0.18049999 0.18449998 0.24849999 0.18449998 0.22449997 0.18049999 0.21649998 0.21649998 0.18449998 0.18049999 0.18449998 0.24849999)</t>
  </si>
  <si>
    <t>20141001155911-4249</t>
  </si>
  <si>
    <t>20141001155751-3635</t>
  </si>
  <si>
    <t>20141001155812-3802</t>
  </si>
  <si>
    <t>20141001155636-3099</t>
  </si>
  <si>
    <t>20141001155617-2955</t>
  </si>
  <si>
    <t>20141001155919-4342</t>
  </si>
  <si>
    <t>20141001155505-2819</t>
  </si>
  <si>
    <t>20141001155618-2972</t>
  </si>
  <si>
    <t>20141001155246-2387</t>
  </si>
  <si>
    <t>20141001155337-2617</t>
  </si>
  <si>
    <t>(0.44099998 0.413 0.37699997 0.40899998 0.6735 0.53349996 0.6015 0.6055 0.6695 0.53349996 0.52949995 0.6015 0.6775 0.48499995 0.48499995 0.46449998 0.4285 0.3965 0.36049998 0.46849996 0.40449995 0.46449998 0.40049997 0.18049999 0.18449998 0.22049998 0.18449998 0.14849998 0.22049998 0.18449998 0.24849999 0.14849998 0.18449998 0.18049999 0.22049998 0.18449998 0.18049999 0.21649998 0.18049999 0.24849999 0.14849998 0.18449998 0.18049999 0.22049998 0.18449998 0.18049999 0.21649998 0.18049999)</t>
  </si>
  <si>
    <t>20141001160035-4871</t>
  </si>
  <si>
    <t>20141001160054-4906</t>
  </si>
  <si>
    <t>20141001155004-1764</t>
  </si>
  <si>
    <t>(8 8 8 8 8 8 8 8 8 8 8 8 3 3 3 3 3 3 3 3 3 3 3 3 3 3 3 3 3 3 3 3 3 3 3 3)</t>
  </si>
  <si>
    <t>(0.1805 0.1805 0.1805)</t>
  </si>
  <si>
    <t>(0.44949996 0.44949996 0.44949996 0.44949996 0.44949996 0.44949996 0.44949996 0.44949996 0.44949996 0.44949996 0.44949996 0.44949996 0.14449999 0.14449999 0.14449999 0.14449999 0.14449999 0.14449999 0.14449999 0.14449999 0.14449999 0.14449999 0.14449999 0.14449999 0.14449999 0.14449999 0.14449999 0.14449999 0.14449999 0.14449999 0.14449999 0.14449999 0.14449999 0.14449999 0.14449999 0.14449999)</t>
  </si>
  <si>
    <t>20141001160111-5000</t>
  </si>
  <si>
    <t>20141001155852-4148</t>
  </si>
  <si>
    <t>20141001155123-2033</t>
  </si>
  <si>
    <t>20141001155852-4155</t>
  </si>
  <si>
    <t>20141001155341-2663</t>
  </si>
  <si>
    <t>20141001154906-1449</t>
  </si>
  <si>
    <t>20141001155809-3758</t>
  </si>
  <si>
    <t>20141001155901-4201</t>
  </si>
  <si>
    <t>20141001155716-3441</t>
  </si>
  <si>
    <t>20141001155116-1991</t>
  </si>
  <si>
    <t>20141001155335-2590</t>
  </si>
  <si>
    <t>20141001155920-4363</t>
  </si>
  <si>
    <t>20141001155751-3639</t>
  </si>
  <si>
    <t>20141001155650-3220</t>
  </si>
  <si>
    <t>20141001155347-2739</t>
  </si>
  <si>
    <t>20141001155420-2769</t>
  </si>
  <si>
    <t>20141001155536-2849</t>
  </si>
  <si>
    <t>20141001155939-4536</t>
  </si>
  <si>
    <t>(0.028500002 0.028500002 0.056500003 0.028500002 0.0205 0.0205 0.028500002 0.028500002 0.0205 0.0205 0.028500002 0.028500002 0.0205 0.0205 0.028500002 0.028500002 0.0205 0.0205 0.028500002 0.028500002 0.0205 0.0205 0.028500002)</t>
  </si>
  <si>
    <t>20141001155651-3239</t>
  </si>
  <si>
    <t>(3 3 3 3 3 3 3 4 4 4 4 4 4 3 3 3 3 3 3 3 3 3 3 3 3 3 3 3 3 3 3 3 3 3 3 3 3 3 3 3 3 3 3 3 3 3 3 3 3 3 3 3 3 3 3 3 3 3 3 3 3 3 3 3 3)</t>
  </si>
  <si>
    <t>(0.048500005 0.032500003 0.028500002 0.028500002 0.036500003 0.048500005 0.048500005 0.060500003 0.068500005 0.0485 0.056500003 0.08450001 0.060500003 0.032500003 0.028500002 0.024500001 0.028500002 0.036500003 0.0205 0.024500001 0.024500001 0.048500005 0.036500003 0.028500002 0.028500002 0.032500003 0.048500005 0.024500001 0.024500001 0.0205 0.036500003 0.028500002 0.024500001 0.028500002 0.032500003 0.048500005 0.024500001 0.024500001 0.0205 0.036500003 0.028500002 0.024500001 0.028500002 0.032500003 0.048500005 0.048500005 0.048500005 0.048500005 0.024500001 0.024500001 0.0205 0.036500003 0.028500002 0.024500001 0.028500002 0.032500003 0.032500003 0.028500002 0.024500001 0.028500002 0.036500003 0.0205 0.024500001 0.024500001 0.048500005)</t>
  </si>
  <si>
    <t>20141001160114-5048</t>
  </si>
  <si>
    <t>20141001155147-2155</t>
  </si>
  <si>
    <t>20141001160055-4910</t>
  </si>
  <si>
    <t>20141001155652-3250</t>
  </si>
  <si>
    <t>(GlyphFn Object-962 User-Drawn-Sketch-Layer-163)</t>
  </si>
  <si>
    <t>20141001155942-4611</t>
  </si>
  <si>
    <t>20141001154744-1234</t>
  </si>
  <si>
    <t>20141001155648-3199</t>
  </si>
  <si>
    <t>(4 4 3 3 3 3 3 3 3 3 3 3 3 3 3 3 3 3 3 3 3 3 3 3 3 3 3 3 3 3 3 3 3 3 3 3 3 3 3 3 3 3 3 3 3 3 3 3 3 3 3 3 3 3 3 3 3 3 3 3 3)</t>
  </si>
  <si>
    <t>(0.12100001 0.12100001)</t>
  </si>
  <si>
    <t>(0.064500004 0.064500004 0.044500005 0.032500003 0.032500003 0.032500003 0.032500003 0.044500005 0.044500005 0.032500003 0.032500003 0.0205 0.032500003 0.032500003 0.0205 0.0205 0.0205 0.044500005 0.032500003 0.032500003 0.032500003 0.032500003 0.044500005 0.0205 0.0205 0.0205 0.032500003 0.032500003 0.0205 0.032500003 0.032500003 0.044500005 0.0205 0.0205 0.0205 0.032500003 0.032500003 0.0205 0.032500003 0.032500003 0.044500005 0.044500005 0.044500005 0.044500005 0.0205 0.0205 0.0205 0.032500003 0.032500003 0.0205 0.032500003 0.032500003 0.032500003 0.032500003 0.0205 0.032500003 0.032500003 0.0205 0.0205 0.0205 0.044500005)</t>
  </si>
  <si>
    <t>20141001155337-2605</t>
  </si>
  <si>
    <t>(0.69350004 0.6205 0.61700004)</t>
  </si>
  <si>
    <t>(0.44099998 0.413 0.40899998 0.40899998 0.6735 0.59749997 0.6015 0.6055 0.6695 0.6015 0.59749997 0.6015 0.6775 0.48499995 0.40499997 0.48499995 0.46449998 0.4285 0.3965 0.36049998 0.46849996 0.40449995 0.46449998 0.40049997 0.18449998 0.18049999 0.18449998 0.22049998 0.21249999 0.22049998 0.18449998 0.24849999 0.18049999 0.18449998 0.18049999 0.22049998 0.18449998 0.21249999 0.21649998 0.18049999 0.24849999 0.18049999 0.18449998 0.18049999 0.22049998 0.18449998 0.21249999 0.21649998 0.18049999)</t>
  </si>
  <si>
    <t>20141001155852-4140</t>
  </si>
  <si>
    <t>20141001155810-3781</t>
  </si>
  <si>
    <t>20141001155713-3400</t>
  </si>
  <si>
    <t>20141001154812-1319</t>
  </si>
  <si>
    <t>20141001155940-4574</t>
  </si>
  <si>
    <t>20141001155257-2425</t>
  </si>
  <si>
    <t>20141001155109-1962</t>
  </si>
  <si>
    <t>20141001155136-2099</t>
  </si>
  <si>
    <t>(GlyphFn Object-647 User-Drawn-Sketch-Layer-99)</t>
  </si>
  <si>
    <t>20141001155344-2709</t>
  </si>
  <si>
    <t>20141001154757-1270</t>
  </si>
  <si>
    <t>(GlyphFn Object-432 User-Drawn-Sketch-Layer-21)</t>
  </si>
  <si>
    <t>(0.8530003 0.68100023 0.68100023 0.8530003 0.8530003 0.68100023 0.68100023 0.8530003 1.2895005 1.0295004 0.8535001 1.0295004 1.0295004 1.2895005 1.0295004 0.8535001 0.8535001 1.0295004 1.2895005 1.0295004 1.0295004 0.8535001 1.0295004 1.2895005 0.8530003 0.68100023 0.68100023 0.8530003 0.8530003 0.68100023 0.68100023 0.8530003 0.8530003 0.68100023 0.5650001 0.68100023 0.68100023 0.8530003 0.68100023 0.5650001 0.5650001 0.68100023 0.8530003 0.68100023 0.68100023 0.5650001 0.68100023 0.8530003 0.5525001 0.83250034 0.66450024 0.66450024 0.66450024 0.66450024 0.5525001 0.83250034 0.5570001 0.8370003 0.6690002 0.6690002 0.6690002 0.6690002 0.5570001 0.8370003 0.66450024 0.83250034 0.66450024 0.69250023 0.69250023 0.66450024 0.66450024 0.5525001 0.66450024 0.69250023 0.66450024 0.83250034 0.5525001 0.66450024 0.66450024 0.69250023 0.69250023 0.66450024 0.5525001 0.66450024 0.66450024 0.83250034 0.69250023 0.66450024 0.66450024 0.5525001 0.66450024 0.69250023 0.69250023 0.66450024 0.66450024 0.83250034 0.83250034 0.66450024 0.69250023 0.7485002 0.66450024 0.66450024 0.83250034 0.66450024 0.7485002 0.69250023 0.69250023 0.66450024 0.83250034 0.7485002 0.66450024 0.7485002 0.7485002 0.7485002 0.83250034 0.7485002 0.66450024 0.69250023 0.66450024 0.7485002 0.83250034 0.83250034 0.7485002 0.69250023 0.66450024 0.66450024 0.7485002 0.83250034 0.7485002 0.7485002 0.7485002 0.69250023 0.7485002 0.83250034 0.66450024 0.66450024 0.66450024 0.7485002 0.66450024 0.83250034 0.69250023 0.66450024 0.7485002 0.66450024 0.69250023 0.83250034 0.27650005 0.41650015 0.41650015 0.27650005 0.41650015 0.27650005 0.27650005 0.41650015 0.41650015 0.27650005 0.27650005 0.41650015 0.41650015 0.27650005 0.27650005 0.41650015 0.41650015 0.3325001 0.27650005 0.3325001 0.3325001 0.41650015 0.3325001 0.27650005 0.27650005 0.3325001 0.41650015 0.3325001 0.3325001 0.27650005 0.3325001 0.41650015 0.41650015 0.3325001 0.27650005 0.3325001 0.3325001 0.41650015 0.3325001 0.27650005 0.27650005 0.3325001 0.41650015 0.3325001 0.3325001 0.27650005 0.3325001 0.41650015 0.41650015 0.3325001 0.27650005 0.3325001 0.3325001 0.41650015 0.3325001 0.27650005 0.27650005 0.3325001 0.41650015 0.3325001 0.3325001 0.27650005 0.3325001 0.41650015)</t>
  </si>
  <si>
    <t>20141001155337-2615</t>
  </si>
  <si>
    <t>20141001155736-3552</t>
  </si>
  <si>
    <t>20141001155156-2216</t>
  </si>
  <si>
    <t>20141001155639-3142</t>
  </si>
  <si>
    <t>20141001155110-1972</t>
  </si>
  <si>
    <t>20141001155714-3425</t>
  </si>
  <si>
    <t>(6 6 6 6 6 6 6 8 8 8 8 8 8 8 8 8 6 6 6 4 4 4 4 4 4 4 4 4 4 3 3 3 3 3 3 3 3 3 3 3 3 3 3 3 3 3 3 3 3 3 3 3 3 3 3)</t>
  </si>
  <si>
    <t>(0.58500016 0.449 0.40899998 0.5890001 0.58500016 0.449 0.5890001 0.6015 0.88950014 0.6095 0.6055 0.6095 0.88950014 0.88950014 0.6055 0.6095 0.5890001 0.5890001 0.41699997 0.56850016 0.47250003 0.43650004 0.5725001 0.40449995 0.50850004 0.50850004 0.5725001 0.43249997 0.49650007 0.18849997 0.18049999 0.28450006 0.15249997 0.21649998 0.28850007 0.22049998 0.28450006 0.22049998 0.28450006 0.18849997 0.21649998 0.15249997 0.28850007 0.28450006 0.18049999 0.21249999 0.22049998 0.28450006 0.18849997 0.21649998 0.15249997 0.28850007 0.28450006 0.18049999 0.21249999)</t>
  </si>
  <si>
    <t>20141001160116-5081</t>
  </si>
  <si>
    <t>20141001155805-3718</t>
  </si>
  <si>
    <t>20141001154946-1659</t>
  </si>
  <si>
    <t>20141001154931-1578</t>
  </si>
  <si>
    <t>20141001155346-2728</t>
  </si>
  <si>
    <t>(0.45749998 0.46149996 0.4615 0.46149996 0.4615 0.45749998 0.4615 0.45749998 0.46149996 0.14849998 0.14849998 0.14849998 0.15249997 0.14849998 0.14849998 0.14849998 0.15249997 0.14449999 0.14849998 0.14449999 0.14849998 0.14849998 0.14849998 0.14849998 0.15249997 0.14849998 0.14449999 0.14849998 0.14449999 0.14849998 0.14849998 0.14849998 0.14849998 0.15249997 0.14849998)</t>
  </si>
  <si>
    <t>20141001155125-2060</t>
  </si>
  <si>
    <t>(0.044500005 0.028500002 0.076500006 0.044500005 0.044500005 0.032500003 0.024500001 0.028500002 0.044500005 0.032500003 0.024500001 0.028500002 0.044500005 0.032500003 0.024500001 0.028500002 0.044500005 0.032500003 0.024500001 0.028500002 0.044500005 0.032500003 0.024500001 0.028500002 0.044500005 0.032500003 0.024500001 0.028500002 0.044500005 0.032500003 0.044500005)</t>
  </si>
  <si>
    <t>20141001155145-2138</t>
  </si>
  <si>
    <t>(0.485 0.401 0.485 0.445 0.40899998 0.6015 0.6695 0.5895 0.5895 0.59749997 0.6775 0.67349994 0.5935 0.59749997 0.40499997 0.40899998 0.4685 0.3965 0.4685 0.3965 0.3965 0.36049998 0.4685 0.4325 0.18049999 0.2525 0.21649998 0.21249999 0.18049999 0.21649998 0.21249999 0.18049999 0.21649998 0.18049999 0.2525 0.1765 0.18049999 0.18049999 0.21649998 0.21249999 0.18049999 0.21649998 0.18049999 0.2525 0.1765 0.18049999)</t>
  </si>
  <si>
    <t>20141001155708-3345</t>
  </si>
  <si>
    <t>20141001155428-2783</t>
  </si>
  <si>
    <t>20141001154829-1343</t>
  </si>
  <si>
    <t>(GlyphFn Object-457 User-Drawn-Sketch-Layer-25)</t>
  </si>
  <si>
    <t>(6 6 6 6 6 6 6 6 6 6 8 8 9 9 9 9 9 9 8 8 9 9 9 9 9 9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t>
  </si>
  <si>
    <t>(1.053 0.822 0.81299996)</t>
  </si>
  <si>
    <t>(0.12900001 0.39699996 0.46099997 0.35299996 0.19700003 0.36499998 0.39699996 0.29299998 0.42499995 0.141 0.6014999 0.6334999 0.6654999 0.40949997 0.55349994 0.59749997 0.5135 0.55349994 0.5454999 0.55349994 0.56149995 0.50149995 0.5654999 0.45749995 0.5934999 0.60549986 0.12900001 0.39699996 0.4049999 0.11700001 0.25699997 0.19700003 0.36499998 0.052500002 0.0405 0.040500004 0.27249998 0.08050001 0.1005 0.27249998 0.42049992 0.22449997 0.35249993 0.22049996 0.0845 0.0485 0.22049996 0.14450002 0.14850001 0.22049998 0.39249992 0.29249996 0.29249996 0.3205 0.18850002 0.12050001 0.08450001 0.35249993 0.24449998 0.076500006 0.056500003 0.22849996 0.39249992 0.22049996 0.38449994 0.25249997 0.09650001 0.060500003 0.26849997 0.41249996 0.22049996 0.13250001 0.1365 0.28449997 0.060500003 0.18849997 0.34449995 0.20849998 0.08050001 0.0845 0.21649997 0.42049992 0.15650001 0.16050002 0.08850001 0.26049995 0.056500003 0.21249998 0.37249994 0.2445 0.08050001 0.38449994 0.21649997 0.08850001 0.0925 0.25649998 0.056500003 0.22049998 0.37649995 0.22049998 0.09250001 0.13250001 0.09650001 0.30049998 0.29249996 0.12450001 0.052500002 0.24849997 0.0445 0.0445 0.20449999 0.38049996 0.0445 0.16450001 0.1685 0.38849992 0.22049998 0.12050001 0.116500005 0.14450002 0.14450002 0.076500006 0.25249997 0.18049999 0.052500002 0.25649998 0.28849998 0.10850001 0.0365 0.26049995 0.056500003 0.0925 0.2525 0.37649995 0.0285 0.12050001 0.124500014 0.38449994 0.20449996 0.10450001 0.12850001 0.15650001 0.19250003 0.12450001 0.24849997 0.16449997 0.28849995 0.060500003 0.21249996 0.34849995 0.22049998 0.21649997 0.08850001 0.0845 0.08050001 0.24849997 0.28849995 0.15650001 0.25649998 0.12450001 0.12850001 0.0925 0.09250001 0.22849998 0.1005 0.37649995 0.24849997 0.0485 0.056500003 0.22449997 0.35249993 0.22049996 0.39249992 0.26049995 0.0925 0.056500003 0.24449998 0.076500006 0.24449998 0.0445 0.20849997 0.39249992 0.34449995 0.18849997 0.060500003 0.09650001 0.060500003 0.09650001 0.26849997 0.39249992 0.13250001 0.12450001 0.13250001 0.27249998 0.3125 0.08850001 0.12050001 0.060500003 0.18849997 0.34449995 0.22849996 0.38449994 0.21649998 0.08850001 0.38449994 0.21649997 0.38449994 0.08450001 0.24849997 0.25649998 0.24049999 0.08450001 0.12450001 0.16050002 0.09250001 0.12850001 0.13250001 0.25649998 0.09650001 0.30049998 0.09250001 0.44849995 0.24449998 0.052500002 0.052500002 0.21249999 0.34049994 0.17249997 0.38049996 0.21249996 0.0445 0.0485 0.16450001 0.1685 0.09650001 0.31649998 0.3445 0.12050001 0.15250002 0.08450001 0.21249998 0.30849993 0.25249997 0.34849995 0.18049999 0.052500002 0.18850002 0.19250003 0.12050001 0.12050001 0.14850001 0.24049999 0.35249996 0.28449997 0.08050001 0.17649998 0.076500006 0.17249998 0.30049998 0.17249998 0.28849998 0.12050001 0.28849998 0.0485 0.21249998 0.34049994 0.41649994 0.26049995 0.056500003 0.0925 0.052500002 0.08850001 0.21649998 0.34049994 0.38449994 0.21649997 0.38449994 0.11650001 0.2805 0.20449997 0.2845 0.12850001 0.15650001 0.19250003 0.056500003 0.0925 0.08050001 0.20449997 0.068500005 0.19249997 0.19649996 0.028500002 0.028500002 0.028500002 0.20049995 0.15649997 0.19249997 0.19249997 0.09650001 0.072500005 0.028500002 0.19649996 0.09650001 0.22849996 0.0205 0.19249997 0.09650001 0.024500001 0.028500002 0.024500001 0.19249997 0.060500007 0.032500003 0.028500002 0.064500004 0.20049995 0.052500006 0.0205 0.15649997 0.028500002 0.19649996 0.064500004 0.028500002 0.20049995 0.19249997 0.060500007 0.052500006 0.09250001 0.032500003 0.18849997 0.060500007 0.064500004 0.072500005 0.22049998 0.028500002 0.15649997 0.0205 0.0205 0.19649996 0.028500002 0.09650001 0.024500001 0.22849996 0.024500001 0.18449998 0.0165 0.0205 0.14849998 0.19249997 0.09250001 0.09650001 0.124500014 0.056500006 0.15249997 0.024500001 0.0125 0.028500002 0.19249997 0.024500001 0.18849997 0.032500003 0.068500005 0.19249997 0.0125 0.0205 0.028500002 0.19649996 0.064500004 0.20049995 0.060500007 0.09250001 0.032500003 0.18849997 0.064500004)</t>
  </si>
  <si>
    <t>20141001155245-2379</t>
  </si>
  <si>
    <t>20141001155207-2246</t>
  </si>
  <si>
    <t>20141001155016-1807</t>
  </si>
  <si>
    <t>20141001155258-2439</t>
  </si>
  <si>
    <t>20141001155154-2197</t>
  </si>
  <si>
    <t>20141001155125-2058</t>
  </si>
  <si>
    <t>20141001155506-2821</t>
  </si>
  <si>
    <t>(8 6 8 6 6 6 6 6 6 6 6 6 6 6 6 6 6 6 6 6 6 6 6 6 6 6 6 6 6 6 6 6 6 6 6 6 6 6 6 6 6 6 6 6 6 6 6 6 6 6 6 6 6 6 6 6 6 6 6 6 4 4 4 4 4 4 4 4 4 4 4 4 4 4 4 4 6 6 6 6 6 6 6 6 6 6 6 6 6 6 6 6 6 6 6 6 6 9 9 9 9 9 9 9 9 9 9 9 9 9 9 9 9 9 9 9 9 9 9 9 9 9 9 9 9 9 9 9 9 9 9 9 9 8 8 8 9 9 9 9 9 9 9 9 9 9 9 9 9 9 9 9 9 9 9 9 9 9 9 9 9 9 9 9 9 9 9 9 9 9 9 9 8 8 8 8 8 8 6 6 6 6 6 6 6 6 6 6 6 6 6 6 6 6 6 6 6 6 6 6 6 6 6 6 6 6 6 6 6 6 6 6 6 6 6 6 6 6 6 6 6 6 6 6 6 6 6 6 6 6 6 6 6 6 6 6 6 6 6 6 6 6 6 6 6 6 6 6 6 6 6 6 6 6 6 6 6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</si>
  <si>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(3.9285004 3.5520003)</t>
  </si>
  <si>
    <t>(1.2055004 0.81700027 1.2055004 0.6570002 0.43700013 0.397 0.19700003 0.68900025 0.6170002 0.57700014 0.35700005 0.6850002 0.6090002 0.44100013 0.5730001 0.68100023 0.57700014 0.39700004 0.6450002 0.68100023 0.40500003 0.58500016 0.69700027 0.7130002 0.125 0.44900012 0.5210001 0.7850002 0.51699996 0.7050002 0.13700001 0.13700001 0.509 0.64500016 0.13300002 0.13700001 0.5490001 0.6090002 0.13300002 0.13300002 0.4769999 0.6770002 0.13700001 0.13300002 0.13700001 0.14500001 0.4809999 0.7050002 0.13700001 0.13700001 0.513 0.57700014 0.12900001 0.13700001 0.54100007 0.6050002 0.12900001 0.13700001 0.44099993 0.6770002 0.30049995 0.49250013 0.09650001 0.16450001 0.36450005 0.3965001 0.12050001 0.08850001 0.0925 0.16050002 0.30049995 0.49250013 0.116500005 0.09250001 0.36050004 0.40050012 0.84500027 0.83700025 0.40100005 0.34099996 0.47300005 0.6570002 0.12100001 0.37299997 0.125 0.6570002 0.6290002 0.29699996 0.39700004 0.84500027 0.6010002 0.83700025 0.5930002 0.6290002 0.68100023 0.52099997 0.69700027 1.0935003 0.98150027 0.6975001 0.60949993 0.7055002 0.6014999 1.0295002 1.2375004 0.6855001 0.7695 0.88150024 0.5654999 0.78950024 0.95750034 1.1215003 0.62549996 0.7695 0.8455001 0.9615003 0.9615003 0.7455002 0.7655 0.7695 0.61349994 0.71350014 0.95750034 0.9615003 0.46149993 0.7215 0.75749993 0.71350014 0.78550017 0.9695003 0.50549996 0.53749996 0.6775 1.0095003 0.48950005 0.4855 0.7095001 0.56949997 0.5894999 1.0095003 0.7495002 0.7175001 0.8295001 0.7214999 0.5054999 1.0375004 0.92950034 0.71350014 0.58149993 0.86950016 0.68949986 0.66550016 1.0335003 0.88950026 0.75749993 0.9135003 0.5415 0.92550015 1.0295002 0.71750015 0.5494999 0.76149994 0.8775002 0.71750015 1.0055003 1.0655004 0.55349994 0.63350004 0.6855001 0.7295002 0.87750024 1.1295004 0.43349996 1.2055004 0.30550003 0.4335 0.3095 1.2055004 0.7850002 0.51300013 0.41300005 0.37700006 0.38499993 0.13300002 0.67700016 0.84500027 0.5530001 0.47699994 0.6010002 0.4569999 0.4410001 0.6450002 0.83700025 0.52500004 0.5930002 0.31299996 0.64900017 0.64900017 0.6530001 0.525 0.52500004 0.51699996 0.40100002 0.6450002 0.6090002 0.513 0.47699994 0.33699995 0.57700014 0.6090002 0.64900017 0.4049999 0.43699992 0.513 0.19300002 0.43300012 0.47300005 0.33299997 0.297 0.43300003 0.42900002 0.325 0.37299997 0.43700013 0.397 0.19700003 0.5450001 0.47699994 0.4489999 0.68900025 0.6170002 0.57700014 0.34099996 0.5530001 0.47699994 0.6850002 0.6090002 0.44100013 0.48099995 0.58900017 0.44499993 0.5730001 0.68100023 0.57700014 0.30099997 0.505 0.6290002 0.6450002 0.68100023 0.40500003 0.44499993 0.52099997 0.5530001 0.58500016 0.69700027 0.7130002 0.12900001 0.34499997 0.35299996 0.44900012 0.5210001 0.7850002 0.38499993 0.241 0.5210001 0.241 0.13300002 0.81700027 0.7850002 0.51300013 0.41300005 0.12900001 0.67700016 0.84500027 0.5530001 0.4410001 0.6450002 0.83700025 0.40100005 0.64900017 0.64900017 0.6530001 0.40100002 0.6450002 0.6090002 0.36100006 0.57700014 0.6090002 0.64900017 0.19300002 0.43300012 0.47300005 0.6570002 0.0485 0.052500002 0.056500003 0.0405 0.056500003 0.068500005 0.060500003 0.5125 0.70050025 0.13250001 0.13250001 0.50450003 0.6405002 0.12850001 0.13250001 0.5445001 0.6045002 0.12850001 0.12850001 0.4724999 0.67250025 0.13250001 0.12850001 0.13250001 0.14050001 0.47649992 0.70050025 0.13250001 0.13250001 0.5085 0.5725001 0.12450001 0.13250001 0.5365001 0.6005002 0.12450001 0.13250001 0.4364999 0.67250025 0.076500006 0.82050025 0.7125002 0.076500006 0.068500005 0.5845002 0.55250007 0.072500005 0.7805003 0.068500005 0.068500005 0.81250024 0.5925002 0.068500005 0.072500005 0.5765002 0.56850016 0.076500006 0.072500005 0.60850024 0.6685002 0.072500005 0.08050001 0.66050017 0.108500004 0.5045 0.54450005 0.076500006 0.12050001 0.6765002 0.6685002 0.072500005 0.16450001 0.23249999 0.5045001 0.5085001 0.41250014 0.076500006 0.108500004 0.39250004 0.19250001 0.12850001 0.11650001 0.15250002 0.068500005 0.27249995 0.37249994 0.2005 0.1965 0.2645 0.16449998 0.16849999 0.072500005 0.48050016 0.51250017 0.1605 0.39250004 0.32850003 0.15250002 0.18850002 0.34450012 0.068500005 0.16849999 0.33649993 0.76450026 0.49250013 0.15650001 0.27249995 0.068500005 0.16849999 0.36849993 0.09250001 0.12450001 0.1365 0.19250001 0.42850012 0.2085 0.14050001 0.40450013 0.40850013 0.46050012 0.79250026 0.4565001 0.064500004 0.13650002 0.2365 0.1965 0.1605 0.19250001 0.13250001 0.18850002 0.1525 0.2645 0.1965 0.12850001 0.13250001 0.30049998 0.12050001 0.3925001 0.82050025 0.41250014 0.076500006 0.30850005 0.36050004 0.16050002 0.09250001 0.08050001 0.28849998 0.068500005 0.27249995 0.55250007 0.38050014 0.16450001 0.19650002 0.46850014 0.40850013 0.7445003 0.40850013 0.10450001 0.38850003 0.18850002 0.30849996 0.29649997 0.12450001 0.31650007 0.5205 0.27649996 0.10450001 0.16050002 0.49250013 0.76450026 0.40850013 0.48050013 0.14450002 0.10450001 0.39250004 0.19250001 0.13250001 0.12050001 0.08450001 0.1685 0.37249994 0.30449995 0.13250001 0.1965 0.22850001 0.12850001 0.068500005 0.40450013 0.81250024 0.50850016 0.15650001 0.38850003 0.5085 0.33249995 0.16050002 0.5925002 0.31650007 0.072500005 0.24049994 0.36849993 0.1565 0.056500003 0.3325001 0.064500004 0.47250015 0.7125002 0.08850001 0.32050005 0.33250004 0.15650001 0.36450005 0.38050014 0.10450001 0.26849997 0.4364999 0.116500005 0.17649998 0.4165 0.4245001 0.45650005 0.18849997 0.0925 0.6005002 0.3285001 0.08450001 0.14450002 0.20450002 0.12050001 0.32449996 0.36049998 0.15650001 0.18850002 0.24849999 0.21649998 0.1965 0.22849998 0.45650005 0.3605001 0.3285001 0.6405002 0.3965001 0.11650001 0.17650002 0.28849995 0.12050001 0.15650001 0.39650005 0.16050002 0.19250003 0.16050002 0.09250001 0.30049998 0.5285001 0.3605001 0.08050001 0.39250013 0.67250025 0.39250013 0.12050001 0.5005001 0.3325001 0.056500003 0.29650003 0.21649998 0.24849999 0.18450001 0.14850001 0.35649997 0.36049998 0.1925 0.21649997 0.12050001 0.40050012 0.6405002 0.3685001 0.43250012 0.3965001 0.12050001 0.12050001 0.45650008 0.18049997 0.11650001 0.35649997 0.15250002 0.1565 0.33249995 0.24449998 0.14850001 0.12850001 0.3685001 0.6405002 0.1965 0.16050002 0.3885001 0.3885001 0.056500003 0.15650001 0.36849993 0.31250003 0.5765002 0.3325001 0.052500002 0.32049996 0.1525 0.32850003 0.31650004 0.08050001 0.3645001 0.6325002 0.3405001 0.11250001 0.124500014 0.22450002 0.15650001 0.076500006 0.34050012 0.60850024 0.3285001 0.12050001 0.28849995 0.46449998 0.38450003 0.14850001 0.6685002 0.37250012 0.08050001 0.30850002 0.46450013 0.19250003 0.12450001 0.27649996 0.072500005 0.34050012 0.54050004 0.08850001 0.25649998 0.26849997 0.18850002 0.4245001 0.4085001 0.11250001 0.37650013 0.6045002 0.1645 0.2645 0.1925 0.14050001 0.40450013 0.3365001 0.056500003 0.19250003 0.1525 0.32850003 0.38850003 0.1525 0.40050012 0.5005001 0.20849997 0.108500004 0.5045001 0.2325 0.16050002 0.34049994 0.13650002 0.068500005 0.26849994 0.16050002 0.12050001 0.13250001 0.19250001 0.42850012 0.14050001 0.24049997 0.5045001 0.40450013 0.76450026 0.46050012 0.46450013 0.12450001 0.43650013 0.5045001 0.50050014 0.16450001 0.072500005 0.30050004 0.40050003 0.2005 0.10450001 0.09250001 0.12450001 0.11650001 0.15250002 0.32849997 0.26449996 0.09650001 0.1965 0.40450004 0.33650005 0.1005 0.10450001 0.30849996 0.37649995 0.20449999 0.4245001 0.68850017 0.60050005 0.35250008 0.09650001 0.16449998 0.16050002 0.56850016 0.47650015 0.068500005 0.16849999 0.40050003 0.30450004 0.12850001 0.16050002 0.15250002 0.18850002 0.12050001 0.056500003 0.26449996 0.36449996 0.1645 0.09650001 0.37650013 0.38050014 0.10450001 0.17249998 0.34049994 0.46050012 0.63250005 0.76450026 0.29649997 0.12850001 0.20049998 0.19250003 0.36449996 0.27249995 0.068500005 0.16849999 0.36849993 0.27249995 0.09250001 0.12450001 0.11650001 0.15250002 0.16450001 0.1005 0.3365001 0.4365001 0.2085 0.14050001 0.40450013 0.40850013 0.09650001 0.16449998 0.5045001 0.124500014 0.3885001 0.30049998 0.66050017 0.40450013 0.08850001 0.1005 0.50850016 0.82050025 0.41250014 0.076500006 0.30850005 0.5365001 0.36050004 0.16050002 0.32449996 0.15650001 0.08850001 0.29650003 0.50450003 0.26849997 0.068500005 0.27249995 0.55250007 0.38050014 0.10450001 0.09650001 0.26449996 0.3965001 0.16050002 0.16450001 0.43250012 0.7045002 0.3605001 0.40050012 0.09650001 0.40850013 0.7445003 0.40850013 0.10450001 0.33250004 0.38850003 0.18850002 0.35249996 0.18450001 0.30449995 0.5125 0.34050006 0.10450001 0.31650007 0.5205 0.27649996 0.10450001 0.33250004 0.32450002 0.12850001 0.5045001 0.2005 0.20449999 0.12850001 0.44050014 0.76450026 0.40050012 0.064500004 0.14050001 0.36850005 0.30050004 0.1005 0.17250001 0.16050002 0.12050001 0.12050001 0.08450001 0.26049995 0.36449996 0.1965 0.12850001 0.33650005 0.4365 0.20049997 0.1005 0.30449995 0.63650006 0.46450013 0.42850012 0.1925 0.1965 0.0925 0.3645001 0.3245001 0.6285002 0.32450008 0.068500005 0.40450013 0.81250024 0.50850016 0.1005 0.15650001 0.38850003 0.14450002 0.35249996 0.4724999 0.27249995 0.1005 0.38050014 0.5925002 0.31650007 0.072500005 0.24049994 0.46849996 0.28850004 0.0925 0.1925 0.46050012 0.36849993 0.3605001 0.0925 0.08850001 0.3565001 0.58850014 0.3325001 0.064500004 0.47250015 0.7125002 0.30450004 0.08850001 0.32050005 0.076500006 0.28449997 0.29649997 0.09650001 0.30450004 0.5845002 0.38050014 0.10450001 0.26849997 0.4364999 0.22849995 0.0485 0.26449996 0.08850001 0.35650012 0.26449996 0.6325002 0.3645001 0.16450001 0.12850001 0.3605001 0.6325002 0.3645001 0.060500003 0.30050004 0.6365001 0.42050013 0.116500005 0.29249996 0.12050001 0.13250001 0.34450006 0.5525001 0.30850005 0.10450001 0.33250004 0.4965 0.30049998 0.09250001 0.124500014 0.34049997 0.28850004 0.0485 0.052500002 0.32450008 0.59650016 0.36450005 0.3605001 0.09250001 0.3645001 0.6325002 0.3285001 0.056500003 0.3925001 0.45250013 0.14850001 0.32449996 0.1525 0.22849998 0.44050002 0.30450004 0.060500003 0.26449996 0.4925 0.29250002 0.09650001 0.30049998 0.33249998 0.12850001 0.38850003 0.14850001 0.15250002 0.08850001 0.3605001 0.29250002 0.6285002 0.3605001 0.09250001 0.3605001 0.5925002 0.32050008 0.052500002 0.11250001 0.35250005 0.14850001 0.35650006 0.4325 0.22849998 0.09250001 0.25649995 0.46049994 0.25249997 0.052500002 0.26849994 0.4724999 0.26049995 0.056500003 0.18850002 0.4205001 0.39250004 0.3605001 0.13250001 0.0925 0.40050012 0.6285002 0.3605001 0.08850001 0.32050008 0.6325002 0.3645001 0.08450001 0.32450005 0.12050001 0.32850006 0.33250004 0.12850001 0.30049998 0.46449992 0.29249996 0.08450001 0.22049996 ...)</t>
  </si>
  <si>
    <t>20141001155011-1783</t>
  </si>
  <si>
    <t>20141001155811-3794</t>
  </si>
  <si>
    <t>20141001155738-3569</t>
  </si>
  <si>
    <t>(0.45349997 0.4615 0.45349997 0.4615 0.45349997 0.45349997 0.45349997 0.45349997 0.4615 0.14849998 0.14849998 0.14849998 0.14849998 0.14849998 0.14849998 0.14849998 0.14449999 0.14449999 0.14449999 0.14849998 0.14849998 0.14849998 0.14449999 0.14849998 0.14849998 0.14449999 0.14449999 0.14449999 0.14849998 0.14849998 0.14849998 0.14449999)</t>
  </si>
  <si>
    <t>20141001155258-2435</t>
  </si>
  <si>
    <t>(6 6 6 6 8 8 8 8 6 6 8 8 8 8 8 8 8 8 8 8 8 8 8 8 8 8 8 8 8 8 6 6 6 6 6 6 4 4 4 4 4 4 4 4 6 6 6 6 6 6 6 6 4 4 4 4 4 4 4 4 4 4 4 4 4 4 4 4 4 4 4 4 4 4 4 4 4 4 4 4 4 4 4 4 4 4 4 4 4 4 4 4 4 4 4 4 4 3 3 3 3 3 3 3 3 3 3 3 3 3 3 3 3 3 3 3 3 3 3 3 3 3 3 3 3 3 3 3 3)</t>
  </si>
  <si>
    <t>(0.8690002 0.45699996 0.52900004 0.87300026 0.98950016 1.3175004 1.3175004 0.98950016 0.87300026 0.52900004 0.9855002 1.3175004 1.3175004 0.9855002 0.9855002 0.7975 1.3175004 0.6895 0.68549997 0.98950016 0.8015001 1.3175004 1.3175004 0.6894999 0.9855002 0.7975 0.8015001 1.3175004 0.68549997 0.98950016 0.52900004 0.87300026 0.8690002 0.45699996 0.52900004 0.87300026 0.84850025 0.6405002 0.52050006 0.44049996 0.44849995 0.51250005 0.84850025 0.6325002 0.8530002 0.64500016 0.52500004 0.44499996 0.45299995 0.517 0.8530002 0.63700014 0.57650006 0.7405002 0.5165 0.68050015 0.6845001 0.4845 0.84850025 0.6485001 0.6845001 0.84850025 0.4845 0.6485001 0.52050006 0.6845001 0.6845001 0.84850025 0.57650006 0.5165 0.7405002 0.68050015 0.47649997 0.6445001 0.44449997 0.74450016 0.84850025 0.68050015 0.84850025 0.6485001 0.6485001 0.68050015 0.5165 0.6845001 0.4845 0.84850025 0.74450016 0.74450016 0.6845001 0.84850025 0.4845 0.5165 0.84850025 0.6445001 0.74450016 0.44449997 0.47649997 0.31650007 0.2565 0.4245001 0.22449997 0.22049998 0.32050008 0.2605 0.4245001 0.4245001 0.22449997 0.31650007 0.2565 0.2605 0.4245001 0.22049998 0.32050008 0.31650007 0.2565 0.4245001 0.22449997 0.22049998 0.32050008 0.2605 0.4245001 0.4245001 0.22449997 0.31650007 0.2565 0.2605 0.4245001 0.22049998 0.32050008)</t>
  </si>
  <si>
    <t>20141001160110-4968</t>
  </si>
  <si>
    <t>20141001154949-1700</t>
  </si>
  <si>
    <t>20141001155146-2144</t>
  </si>
  <si>
    <t>20141001155053-1912</t>
  </si>
  <si>
    <t>20141001155928-4460</t>
  </si>
  <si>
    <t>20141001155340-2648</t>
  </si>
  <si>
    <t>(0.413 0.44099998 0.413 0.6735 0.6055 0.6015 0.6015 0.6695 0.6015 0.6015 0.6055 0.6775 0.48499995 0.40899998 0.40899998 0.48499995 0.46449998 0.3965 0.4285 0.36049998 0.46849996 0.46449998 0.40449995 0.40049997 0.21649998 0.18449998 0.18449998 0.22049998 0.18049999 0.22049998 0.18449998 0.21649998 0.24849999 0.18049999 0.21649998 0.18049999 0.22049998 0.21649998 0.18449998 0.18449998 0.18049999 0.24849999 0.18049999 0.21649998 0.18049999 0.22049998 0.21649998 0.18449998 0.18449998 0.18049999)</t>
  </si>
  <si>
    <t>20141001155342-2685</t>
  </si>
  <si>
    <t>(6 6 6 6 6 8 8 8 8 8 8 8 8 8 6 6 6 4 4 4 4 4 4 4 4 3 3 3 3 3 3 3 3 3 3 3 3 3 3 3 3 3 3 3 3 3 3 3 3 3 3 3)</t>
  </si>
  <si>
    <t>(0.40899998 0.5530001 0.5530001 0.38099998 0.517 0.8175001 0.5415 0.59749997 0.6015 0.8175001 0.5415 0.53749996 0.59749997 0.82150006 0.5530001 0.40899998 0.5530001 0.5365001 0.40449998 0.4325 0.50450003 0.5365001 0.47250003 0.4325 0.36849996 0.18849997 0.2525 0.18049999 0.15249997 0.2525 0.21649998 0.21649998 0.18849997 0.28450006 0.28450006 0.15249997 0.18049999 0.18049999 0.2525 0.18849997 0.18049999 0.21649998 0.2525 0.28450006 0.15249997 0.18049999 0.18049999 0.2525 0.18849997 0.18049999 0.21649998 0.2525)</t>
  </si>
  <si>
    <t>20141001155709-3353</t>
  </si>
  <si>
    <t>20141001154941-1628</t>
  </si>
  <si>
    <t>20141001155341-2673</t>
  </si>
  <si>
    <t>(0.68450004 0.6205 0.6125)</t>
  </si>
  <si>
    <t>(0.413 0.44099998 0.401 0.413 0.6655 0.59749997 0.6015 0.6055 0.6615 0.5935 0.5935 0.6015 0.6695 0.477 0.40899998 0.477 0.46849996 0.4285 0.40049997 0.36049998 0.4605 0.39249998 0.46849996 0.40049997 0.21249999 0.18449998 0.18449998 0.22049998 0.24849999 0.18449998 0.18049999 0.18049999 0.21249999 0.21249999 0.1765 0.22049998 0.18049999 0.24849999 0.18449998 0.18049999 0.18049999 0.21249999 0.21249999 0.1765 0.22049998 0.18049999)</t>
  </si>
  <si>
    <t>20141001155215-2287</t>
  </si>
  <si>
    <t>20141001155125-2061</t>
  </si>
  <si>
    <t>(0.076500006 0.044500005 0.028500002 0.044500005 0.028500002 0.044500005 0.032500003 0.024500001 0.028500002 0.044500005 0.032500003 0.024500001 0.028500002 0.044500005 0.032500003 0.024500001 0.044500005 0.044500005 0.032500003 0.032500003 0.024500001 0.028500002 0.044500005 0.032500003 0.024500001 0.028500002 0.044500005 0.032500003 0.024500001 0.028500002 0.044500005)</t>
  </si>
  <si>
    <t>20141001155811-3797</t>
  </si>
  <si>
    <t>20141001155940-4587</t>
  </si>
  <si>
    <t>20141001160032-4821</t>
  </si>
  <si>
    <t>20141001155836-4019</t>
  </si>
  <si>
    <t>20141001155016-1808</t>
  </si>
  <si>
    <t>20141001155017-1816</t>
  </si>
  <si>
    <t>(0.5215 0.44949996 0.4415 0.4415 0.5175 0.44949996 0.44949996 0.4415 0.5215 0.369 0.29249996 0.35649997 0.18049999 0.14849998 0.14449999 0.14449999 0.18049999 0.14849998 0.1405 0.14449999 0.1765 0.14449999 0.1405 0.1405 0.14449999)</t>
  </si>
  <si>
    <t>20141001155921-4377</t>
  </si>
  <si>
    <t>20141001155929-4474</t>
  </si>
  <si>
    <t>20141001155642-3167</t>
  </si>
  <si>
    <t>(0.625 0.625 0.6125)</t>
  </si>
  <si>
    <t>(0.40499997 0.413 0.41699997 0.41699997 0.6055 0.5935 0.60949993 0.6055 0.60949993 0.5935 0.59749997 0.6055 0.6055 0.40499997 0.413 0.3645 0.40049997 0.40449995 0.44049996 0.40049997 0.3645 0.44049996 0.40449995 0.18449998 0.22049998 0.18049999 0.18449998 0.18049999 0.22049998 0.21249999 0.18049999 0.21249999 0.18049999 0.22049998 0.18449998 0.18049999 0.18049999 0.18449998 0.22049998 0.18049999 0.21249999 0.18049999 0.22049998 0.18449998 0.18049999 0.18049999 0.18449998 0.22049998)</t>
  </si>
  <si>
    <t>20141001154920-1528</t>
  </si>
  <si>
    <t>20141001155647-3180</t>
  </si>
  <si>
    <t>20141001155734-3546</t>
  </si>
  <si>
    <t>(0.80550003 0.79350007 0.80550003 0.79350007 0.79350007 0.80550003 0.79350007 0.80550003 0.80550003 0.79350007 0.80550003 0.79350007 0.79350007 0.80550003 0.79350007 0.80550003 0.52500004 0.53300005 0.52500004 0.53300005 0.53300005 0.52500004 0.53300005 0.52500004 0.52500004 0.53300005 0.52500004 0.53300005 0.53300005 0.52500004 0.53300005 0.52500004 0.52050006 0.52050006 0.51250005 0.51250005 0.51250005 0.51250005 0.52050006 0.52050006 0.52500004 0.52500004 0.517 0.517 0.517 0.517 0.52500004 0.52500004 0.51250005 0.52050006 0.51250005 0.52050006 0.52050006 0.51250005 0.51250005 0.52050006 0.51250005 0.52050006 0.51250005 0.52050006 0.52050006 0.51250005 0.51250005 0.52050006 0.52050006 0.51250005 0.52050006 0.51250005 0.51250005 0.52050006 0.52050006 0.51250005 0.51250005 0.52050006 0.51250005 0.52050006 0.52050006 0.51250005 0.51250005 0.52050006 0.2605 0.2605 0.2605 0.2605 0.2605 0.2605 0.2605 0.2605 0.2605 0.2565 0.2605 0.2565 0.2565 0.2605 0.2565 0.2605 0.2605 0.2565 0.2605 0.2565 0.2565 0.2605 0.2565 0.2605 0.2605 0.2565 0.2605 0.2565 0.2565 0.2605 0.2565 0.2605 0.2605 0.2565 0.2605 0.2565 0.2565 0.2605 0.2565 0.2605)</t>
  </si>
  <si>
    <t>20141001155225-2311</t>
  </si>
  <si>
    <t>20141001155228-2338</t>
  </si>
  <si>
    <t>20141001155123-2025</t>
  </si>
  <si>
    <t>20141001155116-1988</t>
  </si>
  <si>
    <t>20141001155719-3483</t>
  </si>
  <si>
    <t>20141001155623-3039</t>
  </si>
  <si>
    <t>20141001155209-2266</t>
  </si>
  <si>
    <t>(6 6 6 6 6 6 6 6 6 6 6 6 6 6 6 6 8 8 8 8 8 8 8 8 8 8 8 8 8 8 8 8 6 6 4 4 4 4 4 4 4 4 4 4 4 4 4 4 4 4 4 4 4 4 4 4 4 4 4 4 4 4 4 4 4 4 4 4 4 4 4 4 4 4 4 4 4 4 4 4 4 4 4 4 4 4 4 4 4 4 4 4 4 4 4 3 3 3 3 3 3 3 3 3 3 3 3 3 3 3 3 3 3 3 3 3 3 3 3 3 3 3 3 3 3 3 3 3 3 3 3 3 3)</t>
  </si>
  <si>
    <t>(1.1810002 1.0995002)</t>
  </si>
  <si>
    <t>(0.5690001 0.52900004 0.52500004 0.60500014 0.5690001 0.533 0.44899997 0.60500014 0.38899994 0.42099994 0.5690001 0.533 0.5690001 0.52900004 0.38499996 0.413 0.61349994 0.84150016 0.8015001 0.58549994 0.58149993 0.64949995 0.8775002 0.8015001 0.7975 0.58549994 0.64549994 0.8815001 0.8375001 0.8015001 0.5775 0.60949993 0.52900004 0.52900004 0.5525001 0.4405 0.48050004 0.40049997 0.51250005 0.4445 0.37249994 0.4725 0.44449997 0.37649995 0.5165 0.48050007 0.44849998 0.40849996 0.48049998 0.5525001 0.5165 0.51250005 0.44449997 0.44849998 0.5525001 0.5525001 0.54850006 0.48050004 0.51250005 0.4725 0.44449997 0.51250005 0.5165 0.44849998 0.5525001 0.48050004 0.54850006 0.5525001 0.51250005 0.4725 0.48450005 0.51250005 0.58850014 0.47649997 0.43649995 0.4445 0.4445 0.5165 0.52050006 0.5165 0.5165 0.48050007 0.48049998 0.5565001 0.5525001 0.4405 0.5525001 0.51250005 0.5165 0.4445 0.51250005 0.58850014 0.47649997 0.5525001 0.48050007 0.18849997 0.2605 0.2605 0.18849997 0.2965001 0.19249997 0.18449998 0.2605 0.2565 0.18849997 0.18449998 0.18849997 0.2565 0.2605 0.2565 0.19249997 0.22049998 0.2965001 0.29250008 0.2565 0.18449998 0.21649998 0.18449998 0.2605 0.2565 0.18849997 0.18449998 0.18849997 0.2565 0.2605 0.2565 0.19249997 0.22049998 0.2965001 0.29250008 0.2565 0.18449998 0.21649998)</t>
  </si>
  <si>
    <t>20141001155333-2569</t>
  </si>
  <si>
    <t>20141001155705-3306</t>
  </si>
  <si>
    <t>20141001155054-1925</t>
  </si>
  <si>
    <t>20141001155340-2661</t>
  </si>
  <si>
    <t>20141001155806-3725</t>
  </si>
  <si>
    <t>20141001154758-1278</t>
  </si>
  <si>
    <t>20141001155053-1923</t>
  </si>
  <si>
    <t>20141001160056-4926</t>
  </si>
  <si>
    <t>20141001155812-3803</t>
  </si>
  <si>
    <t>20141001160033-4829</t>
  </si>
  <si>
    <t>20141001160016-4719</t>
  </si>
  <si>
    <t>20141001155154-2202</t>
  </si>
  <si>
    <t>(GlyphFn Object-942 User-Drawn-Sketch-Layer-103)</t>
  </si>
  <si>
    <t>20141001155941-4605</t>
  </si>
  <si>
    <t>20141001155336-2600</t>
  </si>
  <si>
    <t>20141001155639-3137</t>
  </si>
  <si>
    <t>20141001155117-1995</t>
  </si>
  <si>
    <t>20141001160057-4936</t>
  </si>
  <si>
    <t>20141001155918-4337</t>
  </si>
  <si>
    <t>20141001155232-2352</t>
  </si>
  <si>
    <t>20141001155942-4614</t>
  </si>
  <si>
    <t>20141001155930-4498</t>
  </si>
  <si>
    <t>20141001155716-3442</t>
  </si>
  <si>
    <t>(0.481 0.525 0.525 0.37299997 0.46949995 0.53349996 0.7535 0.7535 0.46949995 0.53349996 0.52949995 0.74950004 0.46949995 0.485 0.3965 0.4685 0.36049998 0.4325 0.4085 0.4725 0.5085 0.4085 0.15249997 0.15249997 0.15249997 0.14849998 0.2565 0.2525 0.15249997 0.2565 0.15249997 0.15249997 0.21649998 0.2565 0.14849998 0.18049999 0.18049999 0.2525 0.15249997 0.15249997 0.15249997 0.21649998 0.2565 0.14849998 0.18049999 0.18049999 0.2525 0.15249997)</t>
  </si>
  <si>
    <t>20141001155731-3530</t>
  </si>
  <si>
    <t>20141001155915-4290</t>
  </si>
  <si>
    <t>20141001155925-4437</t>
  </si>
  <si>
    <t>20141001155655-3275</t>
  </si>
  <si>
    <t>20141001155804-3696</t>
  </si>
  <si>
    <t>20141001155617-2949</t>
  </si>
  <si>
    <t>20141001155715-3431</t>
  </si>
  <si>
    <t>(0.024500001 0.0325 0.0325 0.0165 0.0125 0.0125 0.0165 0.0165 0.0125 0.0125 0.0165)</t>
  </si>
  <si>
    <t>20141001154832-1360</t>
  </si>
  <si>
    <t>(3 3 3 4 4 3 3 3 3 3 3)</t>
  </si>
  <si>
    <t>(0.024500001 0.0205 0.024500001 0.0445 0.0445 0.024500001 0.0045000003 0.0045000003 0.0205 0.0205 0.024500001)</t>
  </si>
  <si>
    <t>20141001155736-3555</t>
  </si>
  <si>
    <t>20141001155619-2984</t>
  </si>
  <si>
    <t>20141001155339-2642</t>
  </si>
  <si>
    <t>20141001155807-3736</t>
  </si>
  <si>
    <t>20141001160031-4787</t>
  </si>
  <si>
    <t>20141001155154-2199</t>
  </si>
  <si>
    <t>20141001155641-3159</t>
  </si>
  <si>
    <t>20141001155656-3278</t>
  </si>
  <si>
    <t>(0.036500003 0.0205 0.024500001 0.024500001 0.0205 0.024500001 0.024500001 0.036500003 0.0205 0.0205 0.0205 0.024500001 0.024500001 0.0205 0.024500001 0.024500001 0.036500003 0.0205 0.0205 0.024500001 0.024500001 0.024500001 0.024500001 0.024500001 0.024500001 0.0205 0.024500001 0.024500001 0.0205 0.0205 0.0205 0.036500003 0.0205 0.0205 0.036500003 0.024500001 0.024500001 0.0205 0.024500001 0.024500001 0.0205 0.036500003 0.036500003 0.036500003 0.0205 0.0205 0.0205 0.024500001 0.024500001 0.0205 0.024500001 0.024500001 0.036500003)</t>
  </si>
  <si>
    <t>20141001155850-4084</t>
  </si>
  <si>
    <t>20141001155803-3680</t>
  </si>
  <si>
    <t>(0.5610001 0.37299997 0.5530001 0.5530001 0.53349996 0.82550013 0.52949995 0.53349996 0.5295 0.8295001 0.82550013 0.53349996 0.53349996 0.37299997 0.5610001 0.52500004 0.46450007 0.36049998 0.5365001 0.4325 0.4125 0.51250005 0.5445001 0.4125 0.15249997 0.18049999 0.15249997 0.2605 0.18049999 0.28450006 0.2525 0.2605 0.2605 0.18049999 0.2605 0.18049999 0.15249997 0.18049999 0.2525 0.28450006 0.18049999 0.15249997 0.18049999 0.2605 0.18049999 0.15249997 0.18049999 0.2525 0.28450006 0.18049999 0.15249997)</t>
  </si>
  <si>
    <t>20141001155705-3307</t>
  </si>
  <si>
    <t>20141001155641-3161</t>
  </si>
  <si>
    <t>20141001155613-2917</t>
  </si>
  <si>
    <t>20141001155612-2913</t>
  </si>
  <si>
    <t>20141001154930-1568</t>
  </si>
  <si>
    <t>20141001155919-4348</t>
  </si>
  <si>
    <t>20141001155931-4500</t>
  </si>
  <si>
    <t>20141001160030-4759</t>
  </si>
  <si>
    <t>20141001155317-2494</t>
  </si>
  <si>
    <t>(8 8 8 8 8 8 8 8 8 8 8 8 8 8 8 8 8 8 3 3 3 3 3 3 3 3 3 3 3 3 3 3 3 3 3 3 3 3 3 3 3 3 3 3 3 3 3 3 3 3 3 3)</t>
  </si>
  <si>
    <t>(0.757 0.757 0.616 0.616)</t>
  </si>
  <si>
    <t>(0.5895 0.5895 0.44949996 0.5175 0.44949996 0.5895 0.5495 0.44949996 0.5535 0.44949996 0.44949996 0.5175 0.44949996 0.5895 0.5495 0.44949996 0.5535 0.44949996 0.18049999 0.18049999 0.14449999 0.1765 0.14449999 0.18049999 0.2085 0.14449999 0.14449999 0.14449999 0.14449999 0.1765 0.14449999 0.18049999 0.2085 0.14449999 0.14449999 0.14449999 0.14449999 0.1765 0.14449999 0.18049999 0.2085 0.14449999 0.14449999 0.14449999 0.14449999 0.1765 0.14449999 0.18049999 0.2085 0.14449999 0.14449999 0.14449999)</t>
  </si>
  <si>
    <t>20141001155216-2291</t>
  </si>
  <si>
    <t>(0.032500003 0.0125 0.060500003 0.032500003 0.032500003 0.032500003 0.028500002 0.0085 0.0125 0.032500003 0.028500002 0.0085 0.0125 0.032500003 0.028500002 0.028500002 0.028500002 0.028500002 0.032500003)</t>
  </si>
  <si>
    <t>20141001155620-2996</t>
  </si>
  <si>
    <t>20141001155248-2400</t>
  </si>
  <si>
    <t>20141001155510-2835</t>
  </si>
  <si>
    <t>20141001155620-3005</t>
  </si>
  <si>
    <t>20141001155838-4041</t>
  </si>
  <si>
    <t>20141001160017-4731</t>
  </si>
  <si>
    <t>20141001155850-4080</t>
  </si>
  <si>
    <t>20141001154932-1591</t>
  </si>
  <si>
    <t>20141001154845-1401</t>
  </si>
  <si>
    <t>20141001160029-4744</t>
  </si>
  <si>
    <t>20141001155154-2190</t>
  </si>
  <si>
    <t>(GlyphFn Object-948 User-Drawn-Sketch-Layer-103)</t>
  </si>
  <si>
    <t>20141001155124-2034</t>
  </si>
  <si>
    <t>20141001155510-2830</t>
  </si>
  <si>
    <t>20141001160033-4836</t>
  </si>
  <si>
    <t>20141001155836-4018</t>
  </si>
  <si>
    <t>20141001155014-1790</t>
  </si>
  <si>
    <t>20141001155903-4228</t>
  </si>
  <si>
    <t>20141001155800-3656</t>
  </si>
  <si>
    <t>(0.6730002 0.6730002 0.6290002 0.6290002 0.97350025 0.52549994 0.5295 0.5255 0.9775003 0.5295 0.5295 0.5295 0.9775003 0.63300014 0.37299997 0.37299997 0.6730002 0.63300014 0.65250015 0.5085001 0.5085001 0.6125002 0.61650014 0.4765001 0.4765001 0.65250015 0.32450008 0.28850007 0.18449998 0.18449998 0.3285001 0.32450008 0.28850007 0.3285001 0.3285001 0.3285001 0.18449998 0.1765 0.18449998 0.28850007 0.14849998 0.1765 0.14849998 0.32450008 0.3285001 0.18449998 0.1765 0.18449998 0.28850007 0.14849998 0.1765 0.14849998 0.32450008)</t>
  </si>
  <si>
    <t>20141001155053-1911</t>
  </si>
  <si>
    <t>20141001154922-1554</t>
  </si>
  <si>
    <t>20141001155805-3709</t>
  </si>
  <si>
    <t>(0.46549994 0.45349997 0.45349997 0.45349997 0.46549994 0.45349997 0.45349997 0.45349997 0.46549994 0.14849998 0.14849998 0.14849998 0.15249997 0.14849998 0.15249997 0.15249997 0.14849998 0.14449999 0.14849998 0.14849998 0.14449999 0.14449999 0.14449999 0.14849998 0.15249997 0.14849998 0.14449999 0.14849998 0.14849998 0.14449999 0.14449999 0.14449999 0.14849998)</t>
  </si>
  <si>
    <t>20141001155827-3899</t>
  </si>
  <si>
    <t>20141001160030-4758</t>
  </si>
  <si>
    <t>20141001154958-1733</t>
  </si>
  <si>
    <t>(GlyphFn Object-532 User-Drawn-Sketch-Layer-41)</t>
  </si>
  <si>
    <t>(6 6 6 6 6 8 8 8 8 8 8 8 8 8 8 8 8 6 6 6 6 6 6 6 4 4 4 4 4 4 4 4 4 4 4 4 4 4 4 4 4 4 4 4 4 4 4 4 3 3 3 3 3 3 3 3 3 3 3 3 3 3 3 3 3 3 3 3 3 3 3 3 3 3 3 3 3 3)</t>
  </si>
  <si>
    <t>(0.5705 0.42900002 0.42049995)</t>
  </si>
  <si>
    <t>(0.6010001 0.59300005 0.48499995 0.6010001 0.521 0.75750005 0.6055 0.67749995 0.6415 0.86150014 0.53349996 0.56549996 0.6055 0.86950016 0.75750005 0.6295 0.6495 0.44099998 0.59300005 0.493 0.493 0.48499995 0.37699997 0.6010001 0.4405 0.5085 0.5805001 0.4045 0.4405 0.5085 0.5805001 0.4045 0.50450003 0.47649997 0.5805001 0.40049997 0.4405 0.46849996 0.54450005 0.3645 0.47649997 0.36849996 0.44049996 0.47249997 0.5805001 0.4725001 0.54450005 0.57650006 0.24849999 0.32450008 0.2565 0.18049999 0.22049998 0.2525 0.22049998 0.2565 0.18049999 0.24849999 0.2565 0.14849998 0.18449998 0.22049998 0.2525 0.32450008 0.18049999 0.14849998 0.22049998 0.2565 0.18049999 0.24849999 0.2565 0.14849998 0.18449998 0.22049998 0.2525 0.32450008 0.18049999 0.14849998)</t>
  </si>
  <si>
    <t>20141001154948-1683</t>
  </si>
  <si>
    <t>20141001155116-1985</t>
  </si>
  <si>
    <t>20141001155954-4656</t>
  </si>
  <si>
    <t>20141001155920-4355</t>
  </si>
  <si>
    <t>20141001155823-3857</t>
  </si>
  <si>
    <t>20141001155550-2873</t>
  </si>
  <si>
    <t>20141001155940-4563</t>
  </si>
  <si>
    <t>20141001154757-1272</t>
  </si>
  <si>
    <t>20141001155940-4584</t>
  </si>
  <si>
    <t>20141001154906-1451</t>
  </si>
  <si>
    <t>20141001160032-4818</t>
  </si>
  <si>
    <t>20141001155852-4126</t>
  </si>
  <si>
    <t>20141001155941-4589</t>
  </si>
  <si>
    <t>20141001155641-3155</t>
  </si>
  <si>
    <t>20141001155344-2710</t>
  </si>
  <si>
    <t>20141001155704-3296</t>
  </si>
  <si>
    <t>20141001160030-4750</t>
  </si>
  <si>
    <t>20141001155914-4283</t>
  </si>
  <si>
    <t>20141001155831-3953</t>
  </si>
  <si>
    <t>(0.69350004 0.616 0.60800004)</t>
  </si>
  <si>
    <t>(0.401 0.48499998 0.48499998 0.40499997 0.40899998 0.6015 0.5895 0.6695 0.67349994 0.59749997 0.5935 0.5895 0.6775 0.59749997 0.40899998 0.445 0.3965 0.4685 0.3965 0.4685 0.4325 0.4685 0.36049998 0.3965 0.21249999 0.21649998 0.2525 0.18049999 0.18049999 0.1765 0.2525 0.18049999 0.21649998 0.18049999 0.21249999 0.21649998 0.18049999 0.18049999 0.1765 0.2525 0.18049999 0.21649998 0.18049999 0.21249999 0.21649998 0.18049999)</t>
  </si>
  <si>
    <t>20141001155338-2630</t>
  </si>
  <si>
    <t>20141001154931-1585</t>
  </si>
  <si>
    <t>20141001154946-1662</t>
  </si>
  <si>
    <t>20141001154809-1293</t>
  </si>
  <si>
    <t>20141001155940-4560</t>
  </si>
  <si>
    <t>20141001155651-3236</t>
  </si>
  <si>
    <t>20141001155809-3757</t>
  </si>
  <si>
    <t>20141001155922-4393</t>
  </si>
  <si>
    <t>20141001155230-2346</t>
  </si>
  <si>
    <t>20141001155634-3089</t>
  </si>
  <si>
    <t>20141001154915-1511</t>
  </si>
  <si>
    <t>(0.024500001 0.036500003 0.024500001 0.0125 0.036500003 0.036500003 0.0085 0.0125 0.024500001 0.036500003 0.036500003 0.0085 0.036500003 0.024500001 0.0125 0.036500003 0.036500003 0.036500003 0.024500001 0.024500001)</t>
  </si>
  <si>
    <t>20141001155147-2159</t>
  </si>
  <si>
    <t>20141001160015-4709</t>
  </si>
  <si>
    <t>20141001155955-4665</t>
  </si>
  <si>
    <t>20141001155751-3636</t>
  </si>
  <si>
    <t>20141001155317-2491</t>
  </si>
  <si>
    <t>20141001160054-4903</t>
  </si>
  <si>
    <t>20141001155825-3874</t>
  </si>
  <si>
    <t>20141001154941-1635</t>
  </si>
  <si>
    <t>20141001160115-5072</t>
  </si>
  <si>
    <t>20141001155720-3490</t>
  </si>
  <si>
    <t>20141001160059-4956</t>
  </si>
  <si>
    <t>20141001155304-2474</t>
  </si>
  <si>
    <t>(4 4 4 4 8 8 8 8 8 8 8 8 8 8 8 8 8 8 8 8 8 8 6 6 6 6 3 3 3 3 3 3 3 3 3 3 3 3 3 3 3 3 3 3 3 3 3 3 3 3 3 3 3 3 3 3 3 3)</t>
  </si>
  <si>
    <t>(0.83800006 0.83800006 0.7015)</t>
  </si>
  <si>
    <t>(0.36849996 0.36849996 0.43249997 0.43249997 0.6655 0.6655 0.4895 0.5895 0.4895 0.5895 0.6655 0.52949995 0.6655 0.52949995 0.5935 0.5295 0.5935 0.5295 0.4895 0.5895 0.4895 0.5895 0.37299997 0.37299997 0.43699998 0.43699998 0.14449999 0.2085 0.14449999 0.2085 0.21649998 0.18449998 0.21649998 0.18449998 0.21649998 0.18449998 0.21649998 0.18449998 0.14449999 0.14449999 0.14449999 0.14449999 0.14449999 0.14449999 0.14449999 0.14449999 0.21649998 0.18449998 0.21649998 0.18449998 0.21649998 0.18449998 0.21649998 0.18449998 0.14449999 0.2085 0.14449999 0.2085)</t>
  </si>
  <si>
    <t>20141001154956-1711</t>
  </si>
  <si>
    <t>20141001155647-3181</t>
  </si>
  <si>
    <t>20141001154744-1233</t>
  </si>
  <si>
    <t>20141001160114-5042</t>
  </si>
  <si>
    <t>20141001155214-2282</t>
  </si>
  <si>
    <t>20141001155831-3959</t>
  </si>
  <si>
    <t>20141001160032-4803</t>
  </si>
  <si>
    <t>20141001155122-2015</t>
  </si>
  <si>
    <t>20141001155619-2986</t>
  </si>
  <si>
    <t>20141001155918-4325</t>
  </si>
  <si>
    <t>20141001160056-4927</t>
  </si>
  <si>
    <t>20141001155125-2057</t>
  </si>
  <si>
    <t>20141001155809-3768</t>
  </si>
  <si>
    <t>20141001155624-3046</t>
  </si>
  <si>
    <t>20141001155618-2975</t>
  </si>
  <si>
    <t>20141001155617-2959</t>
  </si>
  <si>
    <t>20141001155209-2263</t>
  </si>
  <si>
    <t>20141001154930-1570</t>
  </si>
  <si>
    <t>20141001155137-2115</t>
  </si>
  <si>
    <t>20141001155118-2010</t>
  </si>
  <si>
    <t>20141001155900-4195</t>
  </si>
  <si>
    <t>(3 3 3 4 4 3 3 3 3 3)</t>
  </si>
  <si>
    <t>(0.0205 0.0205 0.0125 0.0165 0.032500003 0.0125 0.0085 0.0085 0.0205 0.0205)</t>
  </si>
  <si>
    <t>20141001155210-2274</t>
  </si>
  <si>
    <t>20141001155550-2874</t>
  </si>
  <si>
    <t>20141001155833-3990</t>
  </si>
  <si>
    <t>(0.37699997 0.53349996 0.4615 0.46149996 0.46149996 0.53349996 0.4615 0.4615 0.46149996 0.52949995 0.30049998 0.3645 0.14849998 0.14849998 0.14849998 0.18449998 0.14849998 0.15249997 0.14849998 0.14849998 0.14449999 0.14849998 0.18449998 0.14849998 0.14849998 0.15249997 0.18049999 0.14849998 0.14849998 0.14449999 0.14849998 0.18449998 0.14849998 0.14849998 0.15249997 0.18049999)</t>
  </si>
  <si>
    <t>20141001160110-4976</t>
  </si>
  <si>
    <t>20141001160032-4817</t>
  </si>
  <si>
    <t>20141001160032-4800</t>
  </si>
  <si>
    <t>20141001154913-1479</t>
  </si>
  <si>
    <t>(0.044500005 0.028500002 0.044500005 0.028500002 0.028500002 0.0085 0.0085 0.044500005 0.028500002 0.028500002 0.028500002 0.044500005 0.044500005 0.044500005 0.044500005 0.044500005 0.044500005 0.044500005 0.0085 0.0085 0.028500002 0.044500005)</t>
  </si>
  <si>
    <t>20141001155305-2479</t>
  </si>
  <si>
    <t>(8 8 8 8 8 8 8 8 8 8 8 8 8 8 8 8 8 8 8 8 6 6 6 6 4 4 4 4 3 3 3 3 3 3 3 3 3 3 3 3 3 3 3 3 3 3 3 3 3 3 3 3 3 3 3 3 3 3 3 3)</t>
  </si>
  <si>
    <t>(0.83800006 0.83800006 0.83800006)</t>
  </si>
  <si>
    <t>(0.6655 0.6655 0.6655 0.6655 0.5895 0.6655 0.5895 0.5935 0.5895 0.5935 0.5895 0.6655 0.5895 0.5935 0.5895 0.6655 0.58949995 0.6655 0.58949995 0.59349996 0.43699998 0.43699998 0.43699998 0.43699998 0.43249997 0.43249997 0.43249997 0.43249997 0.14449999 0.21649998 0.2085 0.21649998 0.2085 0.21649998 0.14449999 0.21649998 0.2085 0.21649998 0.14449999 0.21649998 0.14449999 0.21649998 0.2085 0.21649998 0.14449999 0.21649998 0.2085 0.21649998 0.2085 0.21649998 0.14449999 0.21649998 0.2085 0.21649998 0.14449999 0.21649998 0.14449999 0.21649998 0.2085 0.21649998)</t>
  </si>
  <si>
    <t>20141001155109-1952</t>
  </si>
  <si>
    <t>(GlyphFn Object-599 User-Drawn-Sketch-Layer-87)</t>
  </si>
  <si>
    <t>20141001155318-2510</t>
  </si>
  <si>
    <t>(0.67349994 0.5935 0.44949996 0.49349996 0.44949996 0.44949996 0.53749996 0.44949996 0.6015 0.49349993 0.44949996 0.59349996 0.44949996 0.44949996 0.67349994 0.44949996 0.53749996 0.37649995 0.44049996 0.38099995 0.44499996 0.22049998 0.18849997 0.18849997 0.22049998 0.14449999 0.14449999 0.2085 0.14449999 0.14449999 0.22049998 0.14449999 0.18849997 0.14449999 0.14449999 0.14449999 0.14449999 0.14449999 0.18849997 0.14449999 0.22049998 0.14449999 0.14449999 0.2085 0.14449999 0.14449999 0.22049998 0.14449999 0.18849997 0.14449999 0.14449999 0.14449999 0.14449999 0.14449999 0.18849997 0.14449999 0.22049998)</t>
  </si>
  <si>
    <t>20141001155643-3173</t>
  </si>
  <si>
    <t>(0.45349997 0.45349997 0.44949996 0.45349997 0.44949996 0.45349997 0.44949996 0.45349997 0.45349997 0.14849998 0.14849998 0.14849998 0.14449999 0.14849998 0.14449999 0.14449999 0.14449999 0.14449999 0.14449999 0.14449999 0.14849998 0.14449999 0.14849998 0.14449999 0.14449999 0.14449999 0.14449999 0.14449999 0.14449999)</t>
  </si>
  <si>
    <t>20141001155343-2696</t>
  </si>
  <si>
    <t>20141001155157-2226</t>
  </si>
  <si>
    <t>20141001154941-1638</t>
  </si>
  <si>
    <t>20141001155851-4096</t>
  </si>
  <si>
    <t>20141001160110-4973</t>
  </si>
  <si>
    <t>20141001155649-3219</t>
  </si>
  <si>
    <t>20141001155814-3823</t>
  </si>
  <si>
    <t>20141001154810-1301</t>
  </si>
  <si>
    <t>(GlyphFn Object-434 User-Drawn-Sketch-Layer-23)</t>
  </si>
  <si>
    <t>(6 6 6 6 6 6 6 6 6 6 6 6 6 6 6 8 8 8 8 8 8 8 8 8 8 8 8 8 8 8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t>
  </si>
  <si>
    <t>(0.42499995 0.5970001 0.49700007 0.36499998 0.49700007 0.297 0.38099998 0.42499995 0.5970001 0.38499993 0.29299998 0.25699997 0.285 0.36499998 0.49700007 0.6695 0.52949995 0.41349995 0.3655 0.45349997 0.3415 0.4815 0.56149995 0.78550017 0.53349996 0.6254999 0.44949996 0.50549996 0.5934999 0.84150016 0.517 0.42499995 0.26099998 0.38499993 0.2765 0.36850005 0.36050004 0.36449996 0.3205 0.31249997 0.24449998 0.2365 0.27249998 0.28049996 0.44449997 0.37250006 0.34849998 0.39649993 0.32449996 0.32049993 0.24849999 0.2845 0.41249996 0.5005 0.5805001 0.40849996 0.45249993 0.5325001 0.37649995 0.4565001 0.4925001 0.28449997 0.25649998 0.24849997 0.37249994 0.32849997 0.32049996 0.28449997 0.2765 0.24849996 0.25249997 0.19649997 0.18849997 0.26449996 0.26849997 0.26049995 0.22449997 0.21649997 0.18849996 0.42049992 0.38849992 0.46850008 0.41649994 0.46049994 0.54050004 0.41649994 0.49650007 0.46850008 0.11250001 0.08850001 0.08050001 0.12450001 0.12850001 0.12050001 0.17649998 0.16849998 0.124500014 0.14850001 0.22449996 0.15250002 0.21650001 0.26449996 0.19250003 0.31249994 0.24049999 0.19650002 0.08450001 0.19249995 0.12050001 0.15250002 0.20049995 0.12850001 0.20449995 0.13250001 0.13650002 0.21649998 0.24849997 0.32850012 0.21249999 0.25649998 0.3365001 0.26049998 0.34050012 0.34450012 0.2805 0.28449997 0.36450014 0.2765 0.3205 0.40050012 0.3525 0.43250012 0.48050004 0.50450003 0.4605 0.4325 0.38850003 0.41249996 0.41649994 0.37249994 0.37249994 0.34449995 0.36450005 0.41250002 0.36850005 0.36050004 0.36449996 0.2765 0.32449996 0.32449996 0.2805 0.36450005 0.39650005 0.44449997 0.37250006 0.34849998 0.2765 0.3085 0.3085 0.3564999 0.39650005 0.45650002 0.5005 0.5805001 0.40849996 0.3085 0.36849996 0.36849996 0.41249996 0.25249997 0.30049995 0.25649998 0.24849997 0.37249994 0.20850001 0.30049995 0.2565 0.2125 0.42049992 0.37649995 0.34849995 0.30449998 0.31249997 0.54050004 0.41649994 0.49650007 0.46850008 0.11250001 0.16049998 0.11650001 0.10850001 0.16849998 0.12050001 0.17649998 0.16849998 0.124500014 0.14850001 0.19649999 0.15250002 0.14450002 0.23249999 0.19250003 0.31249994 0.24049999 0.19650002 0.08450001 0.08850001 0.09250001 0.08450001 0.12450001 0.12850001 0.20449995 0.13250001 0.13650002 0.21649998 0.22049998 0.22449999 0.21649998 0.15650001 0.3365001 0.26049998 0.34050012 0.34450012 0.2805 0.3125 0.36049992 0.28849998 0.24850002 0.40050012 0.3525 0.43250012 0.48050004 0.032500003 0.028500002 0.16049996 0.23249996 0.16049996 0.27250004 0.22449997 0.18449998 0.12450001 0.3085001 0.036500003 0.17249994 0.14049998 0.09250001 0.14049998 0.09650001 0.08850001 0.028500002 0.032500003 0.036500003 0.028500002 0.09250001 0.124500014 0.17249994 0.10050001 0.12450001 0.18449998 0.22849996 0.3085001 0.27250004 0.27250004 0.22449997 0.14849998 0.18449998 0.18449998 0.16049996 0.23249996 0.18849997 0.16049996 0.116500005 0.052500006 0.09250001 0.14049998 0.09650001 0.08850001 0.0205 0.028500002 0.032500003 0.036500003 0.028500002 0.056500006 0.09250001 0.124500014 0.17249994 0.10050001 0.18849997 0.12450001 0.18449998 0.22849996 0.3085001 0.27250004 0.16049996)</t>
  </si>
  <si>
    <t>20141001155928-4465</t>
  </si>
  <si>
    <t>20141001155510-2837</t>
  </si>
  <si>
    <t>20141001155919-4344</t>
  </si>
  <si>
    <t>20141001155615-2934</t>
  </si>
  <si>
    <t>20141001154756-1260</t>
  </si>
  <si>
    <t>(8 8 8 8 8 8 8 8 8 8 8 8 8 8 8 8 6 6 6 6 6 6 6 6 6 6 6 6 6 6 6 6 4 4 4 4 4 4 4 4 6 6 6 6 6 6 6 6 4 4 4 4 4 4 4 4 4 4 4 4 4 4 4 4 4 4 4 4 4 4 4 4 4 4 4 4 4 4 4 4 3 3 3 3 3 3 3 3 3 3 3 3 3 3 3 3 3 3 3 3 3 3 3 3 3 3 3 3 3 3 3 3 3 3 3 3)</t>
  </si>
  <si>
    <t>(1.1040002 1.1040002 1.0950001 1.0950001)</t>
  </si>
  <si>
    <t>(0.79350007 0.7975 0.79350007 0.7975 0.8015001 0.79350007 0.8015001 0.79350007 0.79350007 0.7975 0.79350007 0.7975 0.8015001 0.79350007 0.8015001 0.79350007 0.52500004 0.52900004 0.52500004 0.52900004 0.52900004 0.52500004 0.52900004 0.52500004 0.52500004 0.52900004 0.52500004 0.52900004 0.52900004 0.52500004 0.52900004 0.52500004 0.51250005 0.51250005 0.52050006 0.52050006 0.51250005 0.51250005 0.51250005 0.51250005 0.517 0.517 0.52500004 0.52500004 0.517 0.517 0.517 0.517 0.5165 0.51250005 0.5165 0.51250005 0.51250005 0.5165 0.5165 0.51250005 0.5165 0.51250005 0.5165 0.51250005 0.51250005 0.5165 0.5165 0.51250005 0.51250005 0.5165 0.51250005 0.5165 0.5165 0.51250005 0.51250005 0.5165 0.5165 0.51250005 0.5165 0.51250005 0.51250005 0.5165 0.5165 0.51250005 0.2605 0.2605 0.2605 0.2605 0.2565 0.2565 0.2565 0.2565 0.2605 0.2565 0.2605 0.2565 0.2565 0.2565 0.2565 0.2565 0.2605 0.2565 0.2605 0.2565 0.2565 0.2565 0.2565 0.2565 0.2605 0.2565 0.2605 0.2565 0.2565 0.2565 0.2565 0.2565 0.2605 0.2565 0.2605 0.2565)</t>
  </si>
  <si>
    <t>20141001155153-2185</t>
  </si>
  <si>
    <t>20141001155319-2519</t>
  </si>
  <si>
    <t>20141001155831-3954</t>
  </si>
  <si>
    <t>20141001155343-2697</t>
  </si>
  <si>
    <t>20141001155947-4629</t>
  </si>
  <si>
    <t>20141001154931-1583</t>
  </si>
  <si>
    <t>20141001155536-2848</t>
  </si>
  <si>
    <t>20141001155649-3205</t>
  </si>
  <si>
    <t>20141001154833-1365</t>
  </si>
  <si>
    <t>(0.0205 0.032500003 0.0125 0.0125 0.0205 0.032500003 0.032500003 0.032500003 0.032500003 0.0205 0.0125 0.0125 0.032500003 0.0205 0.0125 0.0125 0.032500003 0.0205 0.032500003)</t>
  </si>
  <si>
    <t>20141001155929-4483</t>
  </si>
  <si>
    <t>20141001155925-4427</t>
  </si>
  <si>
    <t>20141001155343-2693</t>
  </si>
  <si>
    <t>20141001155338-2621</t>
  </si>
  <si>
    <t>20141001154948-1691</t>
  </si>
  <si>
    <t>20141001154834-1372</t>
  </si>
  <si>
    <t>20141001155827-3896</t>
  </si>
  <si>
    <t>20141001155226-2319</t>
  </si>
  <si>
    <t>20141001155942-4613</t>
  </si>
  <si>
    <t>20141001155618-2973</t>
  </si>
  <si>
    <t>20141001154921-1536</t>
  </si>
  <si>
    <t>20141001155415-2767</t>
  </si>
  <si>
    <t>20141001155016-1811</t>
  </si>
  <si>
    <t>20141001155803-3687</t>
  </si>
  <si>
    <t>(0.45349997 0.46549994 0.45349997 0.45349997 0.45349997 0.46549994 0.46549994 0.45349997 0.45349997 0.14849998 0.14849998 0.14849998 0.15249997 0.14849998 0.15249997 0.14449999 0.15249997 0.14849998 0.14449999 0.14849998 0.14849998 0.14849998 0.14449999 0.14449999 0.14449999 0.15249997 0.14849998 0.14449999 0.14849998 0.14849998 0.14849998 0.14449999 0.14449999)</t>
  </si>
  <si>
    <t>20141001154812-1326</t>
  </si>
  <si>
    <t>20141001155340-2649</t>
  </si>
  <si>
    <t>20141001155118-2012</t>
  </si>
  <si>
    <t>20141001155928-4471</t>
  </si>
  <si>
    <t>20141001155921-4373</t>
  </si>
  <si>
    <t>20141001155148-2169</t>
  </si>
  <si>
    <t>20141001155231-2347</t>
  </si>
  <si>
    <t>20141001155916-4311</t>
  </si>
  <si>
    <t>20141001154941-1641</t>
  </si>
  <si>
    <t>20141001155809-3759</t>
  </si>
  <si>
    <t>20141001160055-4919</t>
  </si>
  <si>
    <t>20141001155829-3922</t>
  </si>
  <si>
    <t>20141001160056-4928</t>
  </si>
  <si>
    <t>20141001155619-2988</t>
  </si>
  <si>
    <t>20141001155337-2607</t>
  </si>
  <si>
    <t>(0.45749998 0.45349997 0.45349997 0.45349997 0.45349997 0.45749998 0.45349997 0.45749998 0.45349997 0.14849998 0.14849998 0.14849998 0.14849998 0.14449999 0.14849998 0.14849998 0.14449999 0.14849998 0.14849998 0.14449999 0.14449999 0.14449999 0.14449999 0.14849998 0.14849998 0.14449999 0.14849998 0.14849998 0.14449999 0.14449999 0.14449999)</t>
  </si>
  <si>
    <t>20141001154940-1620</t>
  </si>
  <si>
    <t>20141001160015-4715</t>
  </si>
  <si>
    <t>20141001154845-1403</t>
  </si>
  <si>
    <t>20141001160016-4718</t>
  </si>
  <si>
    <t>20141001154956-1710</t>
  </si>
  <si>
    <t>20141001154921-1534</t>
  </si>
  <si>
    <t>20141001155852-4153</t>
  </si>
  <si>
    <t>20141001155920-4362</t>
  </si>
  <si>
    <t>20141001155639-3133</t>
  </si>
  <si>
    <t>20141001155341-2674</t>
  </si>
  <si>
    <t>20141001155850-4079</t>
  </si>
  <si>
    <t>20141001154900-1421</t>
  </si>
  <si>
    <t>(6 6 6 6 6 6 6 6 6 6 6 6 6 6 6 6 6 6 6 6 6 6 6 6 6 6 6 6 6 6 6 9 9 9 9 9 8 9 9 9 9 9 8 9 9 9 9 9 9 9 9 9 9 8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</si>
  <si>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(1.3330002 1.3025001 1.0675)</t>
  </si>
  <si>
    <t>(0.20900002 0.269 0.33699998 0.501 0.13700001 0.27299997 0.20900002 0.30099997 0.269 0.31699997 0.48099995 0.21300003 0.57700014 0.40500003 0.5730001 0.48899996 0.44499993 0.20100002 0.41300005 0.36899993 0.48099995 0.501 0.12100001 0.28899997 0.40500003 0.5730001 0.48899996 0.41300005 0.26899996 0.257 0.30099997 0.5895 0.3215 0.3855 0.3215 0.5095 0.7495001 0.8575002 0.6255 0.7215001 0.5495 0.52149993 0.5734999 0.43349996 0.3775 0.50149995 0.36149997 0.3775 0.42949992 0.64149994 0.46149993 0.5694999 0.6095 0.6975 0.141 0.453 0.44099998 0.12900001 0.21300003 0.57700014 0.44499993 0.20100002 0.0445 0.064500004 0.056500003 0.34049994 0.1005 0.22849996 0.18049999 0.060500003 0.46449992 0.2845 0.08450001 0.12850001 0.17250001 0.2845 0.35650003 0.08450001 0.29249996 0.29249996 0.08450001 0.11250001 0.14050001 0.056500003 0.08450001 0.4845 0.28449997 0.08850001 0.10450001 0.4525 0.2885 0.25249997 0.08850001 0.08850001 0.28449997 0.31249997 0.1005 0.25649998 0.0445 0.29249996 0.41249996 0.0405 0.056500003 0.26049995 0.09650001 0.38049996 0.21649998 0.0485 0.24449997 0.34849998 0.1365 0.29249996 0.08050001 0.09650001 0.056500003 0.19249997 0.23249996 0.09650001 0.1365 0.056500003 0.29250005 0.39650005 0.1605 0.052500002 0.052500002 0.056500003 0.056500003 0.30050004 0.09250001 0.12850001 0.1685 0.30050004 0.34050003 0.09250001 0.32850003 0.39250004 0.15650001 0.09250001 0.09250001 0.064500004 0.064500004 0.4685 0.26049995 0.12050001 0.13250001 0.5325 0.30450004 0.32450002 0.09650001 0.16050002 0.32849997 0.26449996 0.08450001 0.23649995 0.056500003 0.30849996 0.49250004 0.056500003 0.068500005 0.37250003 0.14450002 0.5565001 0.3285001 0.068500005 0.23649995 0.47249997 0.29250005 0.27649996 0.09650001 0.13250001 0.31650007 0.08850001 0.056500003 0.20450002 0.13250001 0.3885001 0.42850006 0.16849999 0.09650001 0.33250004 0.32450005 0.1365 0.12850001 0.124500014 0.0485 0.25649998 0.22449996 0.19650002 0.124500014 0.12050001 0.16049999 0.4005 0.32850003 0.1005 0.09250001 0.1005 0.09250001 0.12850001 0.052500002 0.26849997 0.30049998 0.124500014 0.20050001 0.0485 0.18849996 0.4285 0.30850002 0.08050001 0.10450001 0.08050001 0.10450001 0.25649998 0.12050001 0.09250001 0.12450001 0.25249997 0.32849997 0.11650001 0.25649998 0.26049995 0.14050001 0.18049999 0.20449999 0.068500005 0.09250001 0.060500003 0.12450001 0.1685 0.20050001 0.056500003 0.13250001 0.12050001 0.26049995 0.23649997 0.116500005 0.17250001 0.1965 0.14450002 0.1685 0.08450001 0.036500003 0.22849998 0.26049995 0.08050001 0.15650001 0.032500003 0.17249995 0.31649995 0.19649997 0.060500003 0.08450001 0.068500005 0.09250001 0.19249997 0.25649998 0.12850001 0.12450001 0.18449998 0.056500003 0.24849999 0.11250001 0.08850001 0.23249996 0.28849995 0.15650001 0.26049995 0.12850001 0.20050001 0.26049998 0.052500002 0.12850001 0.17250001 0.20050001 0.23249997 0.28849995 0.1565 0.12850001 0.33649996 0.26049995 0.20050001 0.12450001 0.26049995 0.32049993 0.056500003 0.052500002 0.2525 0.12450001 0.31249994 0.17649996 0.0445 0.18849996 0.39649993 0.26449996 0.26049995 0.12850001 0.22049996 0.18049996 0.25649998 0.25249997 0.21249998 0.08450001 0.17249997 0.0365 0.21249996 0.3564999 0.19249997 0.060500003 0.19249997 0.060500003 0.08850001 0.0485 0.28449997 0.32849997 0.08850001 0.16050002 0.0485 0.25649995 0.43249992 0.22449997 0.060500003 0.08850001 0.060500003 0.08850001 0.1365 0.2565 0.0925 0.1365 0.4405 0.2725 0.0925 0.0405 0.1445 0.20050001 0.10450001 0.052500002 0.0485 0.1365 0.09650001 0.0925 0.09650001 0.2805 0.38450003 0.0925 0.1525 0.0445 0.10050001 0.2125 0.1605 0.0485 0.17250001 0.23249997 0.12850001 0.17250001 0.41649997 0.2845 0.12850001 0.052500002 0.26049995 0.31649995 0.10850001 0.056500003 0.08450001 0.13250001 0.09250001 0.08850001 0.10450001 0.27650002 0.4525 0.08850001 0.22049996 0.056500003 0.11250001 0.3085 0.25649998 0.0445 0.08850001 0.0485 0.0445 0.0485 0.08850001 0.19250001 0.12850001 0.1525 0.0445 0.0405 0.1525 0.1965 0.0845 0.29250005 0.08450001 0.08050001 0.056500003 0.12450001 0.18850002 0.33250004 0.14850001 0.08450001 0.08050001 0.052500002 0.09650001 0.12050001 0.4285 0.22049996 0.21649997 0.19249997 0.12450001 0.18850002 0.29250005 0.2565 0.1925 0.08050001 0.052500002 0.056500003 0.08050001 0.26849997 0.45250005 0.19249997 0.23249996 0.3565001 0.09650001 0.13250001 0.1645 0.40050003 0.28850004 0.052500002 0.056500003 0.056500003 0.20450002 0.3885001 0.12850001 0.1685 0.56050014 0.30050004 0.14050001 0.064500004 0.30050004 0.32450005 0.08850001 0.064500004 0.064500004 0.19650002 0.12050001 0.12050001 0.13250001 0.29250002 0.5325 0.13250001 0.29650003 0.068500005 0.09250001 0.26049995 0.23649995 0.056500003 0.13250001 0.056500003 0.056500003 0.068500005 0.13250001 0.37250003 0.17250001 0.29650003 0.068500005 0.068500005 0.23649995 0.27649996 0.09650001 0.26049998 0.12450001 0.08850001 0.056500003 0.20050001 0.20450002 0.30049998 0.12850001 0.16849999 0.16849999 0.09650001 0.1365 0.12850001 0.42849994 0.29249996 0.25649998 0.22449996 0.19250003 0.19650002 0.26449996 0.30049995 0.34049994 0.16049999 0.08850001 0.1005 0.09250001 0.12850001 0.052500002 0.052500002 0.064500004 0.056500003 0.29650003 0.20050001 0.30850002 0.08050001 0.10450001 0.27249995 0.30449995 0.12450001 0.25649998 0.12050001 0.08450001 0.052500002 0.12450001 0.12850001 0.32849997 0.14050001 0.18049999 0.20449999 0.13250001 0.16450001 0.15650001 0.32849997 0.19250003 0.15650001 0.12450001 0.12450001 0.12850001 0.32849997 0.19650002 0.2365 0.16049999 0.08850001 0.16450001 0.15650001 0.13250001 0.22050002 0.1685 0.20050001 0.1525 0.056500003 0.13250001 0.12450001 0.26449996 0.18849996 0.068500005 0.14450002 0.1685 0.19249997 0.28049996 0.22849998 0.26049995 0.17650001 0.08050001 0.056500003 0.18449996 0.3244999 0.19249997 0.072500005 0.068500005 0.09250001 0.19249997 0.25649998 0.18449996 0.26049995 0.15250002 0.12850001 0.056500003 0.23249996 0.28849995 0.15650001 0.12850001 0.12450001 0.0485 0.060500003 0.124500014 0.052500002 0.12850001 0.19650002 0.17250001 0.13250001 0.10050001 0.1565 0.18450001 0.15650001 0.20050001 0.12450001 0.16049996 0.024500001 0.1325 0.10050001 0.09650001 0.10050001 0.072500005 0.056500006 0.024500001 0.10050001 0.10050001 0.060500007 0.064500004 0.032500003 0.056500006 0.22849996 0.10850001 0.26850003 0.028500002 0.072500005 0.10850001 0.29250008 0.26850003 0.22849996 0.09250001 0.13649999 0.10050001 0.16049996 0.23649995 0.024500001 0.024500001 0.064500004 0.09650001 0.032500003 0.032500003 0.20049995 0.20449995 0.036500003 0.028500002 0.044500005 0.10050001 0.22849996 0.22849996 0.032500003 0.056500006 0.1285 0.072500005 0.072500005 0.2565 0.056500006 0.056500006 0.08450001 0.024500001 0.08050001 0.028500002 0.024500001 0.064500004 0.18449998 0.0165 0.120500006 0.024500001 0.0205 0.064500004 0.16049996 0.064500004 0.024500001 0.1285 0.0205 0.1325 0.0205 0.024500001 0.09650001 0.26850003 0.060500007 0.124500014 0.060500007 0.032500003 0.056500006 0.032500003 0.032500003 0.10850001 0.29250008 0.032500003 0.26850003 0.032500003 0.032500003 0.072500005 0.20049995 0.10050001 0.024500001 0.26450002 0.036500003 0.20449995 0.024500001 0.036500003 0.024500001 0.22849996 0.09250001 0.09650001 0.13649999 0.064500004 0.056500006 0.024500001 0.028500002 0.032500003 0.120500006 0.024500001 0.16449995 0.044500005 0.068500005 0.10050001 0.10050001 0.032500003 0.09650001 0.072500005 0.1285 0.10050001 0.024500001 0.10050001 0.16049996 0.056500006 0.0085 0.15249997 0.0165 0.16049996 0.028500002 0.024500001 0.028500002 0.10050001 0.16049996 0.028500002 0.23649995 0.028500002 0.056500006 0.10050001 0.22849996 0.060500007 0.0205 0.19649996 0.032500003 0.22849996 0.0165 0.032500003 0.072500005 0.2565 0.056500006 0.056500006 0.08450001 0.024500001 0.028500002 0.024500001 0.064500004 0.18449998 0.0165 0.120500006 0.024500001 0.064500004 0.16049996 0.064500004 0.024500001 0.1285 0.0205 0.1325 0.024500001 0.09650001 0.26850003 0.060500007 0.124500014 0.060500007 0.032500003 0.032500003 0.032500003 0.10850001 0.29250008 0.032500003 0.26850003 0.032500003 0.072500005 0.20049995 0.10050001 0.024500001 0.26450002 0.036500003 0.20449995 0.036500003 0.024500001 0.22849996 0.09250001 0.09650001 0.13649999 0.064500004 0.024500001 0.028500002 0.032500003 0.120500006 0.024500001 0.16449995 0.044500005 0.10050001 0.10050001 0.032500003 0.09650001 0.072500005 0.1285 0.10050001 0.10050001 0.028500002 0.10050001 0.16049996 0.028500002 0.23649995 0.028500002 0.10050001 0.22849996 0.060500007 0.0205 0.19649996 0.032500003 0.22849996 0.032500003)</t>
  </si>
  <si>
    <t>20141001155915-4298</t>
  </si>
  <si>
    <t>20141001155838-4040</t>
  </si>
  <si>
    <t>20141001155324-2546</t>
  </si>
  <si>
    <t>(4 4 8 8 8 8 8 8 8 8 8 8 8 8 8 8 8 8 8 8 6 6 3 3 3 3 3 3 3 3 3 3 3 3 3 3 3 3 3 3 3 3 3 3 3 3 3 3 3 3 3 3 3 3 3 3 3 3)</t>
  </si>
  <si>
    <t>(0.8470001 0.8470001)</t>
  </si>
  <si>
    <t>(0.44049996 0.44049996 0.67349994 0.67349994 0.59349996 0.44949996 0.59349996 0.44949996 0.44949996 0.67349994 0.44949996 0.67349994 0.44949996 0.6015 0.44949996 0.6015 0.59349996 0.44949996 0.59349996 0.44949996 0.44499996 0.44499996 0.22049998 0.22049998 0.22049998 0.22049998 0.14449999 0.22049998 0.14449999 0.22049998 0.14449999 0.22049998 0.14449999 0.22049998 0.2085 0.14449999 0.2085 0.14449999 0.14449999 0.14449999 0.14449999 0.14449999 0.14449999 0.14449999 0.14449999 0.14449999 0.2085 0.14449999 0.2085 0.14449999 0.14449999 0.22049998 0.14449999 0.22049998 0.14449999 0.22049998 0.14449999 0.22049998)</t>
  </si>
  <si>
    <t>20141001155137-2106</t>
  </si>
  <si>
    <t>20141001155712-3392</t>
  </si>
  <si>
    <t>20141001155146-2148</t>
  </si>
  <si>
    <t>(0.40499997 0.413 0.40499997 0.413 0.6015 0.6055 0.5935 0.59749997 0.6015 0.6015 0.6015 0.5935 0.6055 0.413 0.413 0.40049997 0.44049996 0.36049998 0.40049997 0.44049996 0.40049997 0.40049997 0.36049998 0.21249999 0.22049998 0.18049999 0.18049999 0.22049998 0.22049998 0.18049999 0.18049999 0.18049999 0.18049999 0.22049998 0.18049999 0.21249999 0.18049999 0.22049998 0.18049999 0.18049999 0.18049999 0.18049999 0.22049998 0.18049999 0.21249999 0.18049999)</t>
  </si>
  <si>
    <t>20141001155914-4274</t>
  </si>
  <si>
    <t>20141001155650-3228</t>
  </si>
  <si>
    <t>20141001155334-2579</t>
  </si>
  <si>
    <t>(0.37699997 0.4615 0.5295 0.46149996 0.53349996 0.46149996 0.4615 0.46149996 0.4615 0.53349996 0.29649997 0.3645 0.14849998 0.14849998 0.15249997 0.18449998 0.14849998 0.15249997 0.18049999 0.14849998 0.14849998 0.14449999 0.14849998 0.14849998 0.14849998 0.18449998 0.15249997 0.18049999 0.14849998 0.14849998 0.14449999 0.14849998 0.14849998 0.14849998 0.18449998 0.15249997)</t>
  </si>
  <si>
    <t>20141001155639-3132</t>
  </si>
  <si>
    <t>(0.6205 0.61600006 0.60800004)</t>
  </si>
  <si>
    <t>(0.413 0.40899998 0.40499997 0.413 0.6015 0.59749997 0.5935 0.5895 0.6055 0.59749997 0.6015 0.5895 0.6015 0.401 0.40899998 0.3965 0.43649995 0.36049998 0.40049997 0.36049998 0.3965 0.40049997 0.43649995 0.18049999 0.22049998 0.21249999 0.18049999 0.21649998 0.1765 0.21249999 0.18049999 0.18049999 0.18049999 0.18049999 0.22049998 0.18049999 0.21649998 0.1765 0.21249999 0.18049999 0.18049999 0.18049999 0.18049999 0.22049998)</t>
  </si>
  <si>
    <t>20141001155157-2223</t>
  </si>
  <si>
    <t>20141001155718-3459</t>
  </si>
  <si>
    <t>20141001154900-1422</t>
  </si>
  <si>
    <t>20141001155308-2480</t>
  </si>
  <si>
    <t>20141001155852-4127</t>
  </si>
  <si>
    <t>20141001155453-2802</t>
  </si>
  <si>
    <t>(6 6 6 6 6 6 6 6 6 6 6 6 6 6 6 6 8 8 8 8 9 9 9 9 9 9 9 9 9 9 9 9 9 9 9 9 9 9 9 9 9 9 9 9 9 9 9 9 9 9 9 9 9 9 9 9 8 8 8 9 9 9 9 9 9 9 9 9 9 9 9 9 9 9 9 9 9 9 9 9 9 9 9 9 9 9 9 9 9 9 9 9 9 9 9 8 8 8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</si>
  <si>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(2.7995 1.7739999)</t>
  </si>
  <si>
    <t>(0.40899998 0.35299996 0.38099998 0.37699997 0.28499997 0.37699997 0.37699997 0.23699999 0.38099998 0.37699997 0.24899998 0.37699997 0.37699997 0.23699999 0.31299996 0.37699997 0.6335 0.3175 0.18150002 0.6335 0.6335 0.36149997 0.2895 0.45749998 0.3215 0.40549996 0.56549996 0.5015 0.28950003 0.5295 0.43349996 0.44549996 0.32549998 0.5255 0.50549996 0.3535 0.53349996 0.4615 0.42949998 0.53349996 0.3535 0.5015 0.4935 0.39749998 0.2975 0.42549998 0.53349996 0.2815 0.5015 0.45749998 0.2895 0.30949998 0.4935 0.27750003 0.35349998 0.4175 0.45749998 0.31350002 0.3135 0.41750002 0.3575 0.27750003 0.49349996 0.3095 0.32549998 0.45749998 0.50549996 0.2815 0.53349996 0.42549998 0.3735 0.32549998 0.4935 0.50549996 0.3535 0.53349996 0.4615 0.42949998 0.53349996 0.3535 0.5015 0.5255 0.39749998 0.36549997 0.4335 0.5295 0.2895 0.4975 0.53349996 0.36549997 0.3215 0.45749998 0.2895 0.35750002 0.5655 0.3175 0.59749997 0.18550001 0.0325 0.024500001 0.024500001 0.0325 0.0285 0.028500002 0.0325 0.0325 0.024500001 0.0205 0.0205 0.024500001 0.0325 0.0325 0.024500001 0.0285 0.38049996 0.34449995 0.028500002 0.3965 0.3085 0.0325 0.30449998 0.0325 0.0285 0.34049994 0.20849997 0.0325 0.2965 0.0325 0.0285 0.36849996 0.0285 0.3645 0.34449995 0.024500001 0.0285 0.2765 0.27249998 0.024500001 0.028500002 0.3645 0.028500002 0.3645 0.29649997 0.0325 0.0365 0.22849998 0.2645 0.0325 0.0285 0.36849996 0.0285 0.3645 0.30849993 0.024500001 0.0285 0.24049997 0.30449995 0.024500001 0.028500002 0.3645 0.028500002 0.3645 0.32849997 0.0365 0.0405 0.22849998 0.028500002 0.30049998 0.30449998 0.0325 0.30449998 0.0325 0.0325 0.3645 0.2645 0.068500005 0.18849997 0.0165 0.0165 0.18449998 0.0165 0.15649997 0.0165 0.18449998 0.18449998 0.0165 0.120500006 0.0165 0.0165 0.18449998 0.18449998 0.0165 0.15249997 0.0205 0.0165 0.120500006 0.120500006 0.0165 0.21649998 0.0165 0.120500006 0.0165 0.0165 0.120500006 0.0165 0.18449998 0.18849997 0.0165 0.0165 0.18449998 0.0165 0.19249997 0.048500005 0.0165 0.048500005 0.0165 0.21249999 0.08450001 0.0165 0.048500005 0.0165 0.048500005 0.0165 0.048500005 0.08450001 0.18049999 0.048500005 0.0165 0.0125 0.14849998 0.116500005 0.0125 0.0165 0.08450001 0.15249997 0.0165 0.14849998 0.0125 0.0125 0.116500005 0.048500005 0.0205 0.0165 0.15249997 0.0125 0.116500005 0.14849998 0.0125 0.048500005 0.0165 0.116500005 0.0125 0.0125 0.14849998 0.116500005 0.0125 0.0165 0.08450001 0.15249997 0.0165 0.116500005 0.0125 0.0125 0.14849998 0.0165 0.048500005 0.0125 0.116500005 0.14849998 0.0125 0.0125 0.116500005 0.048500005 0.0205 0.0165 0.15249997 0.14449999 0.08450001 0.0125 0.0165 0.048500005 0.0125 0.044500005 0.048500005 0.112500004 0.0165 0.0125 0.044500005 0.0165 0.048500005 0.044500005 0.18049999 0.21249999 0.044500005 0.048500005 0.0165 0.044500005 0.0125 0.0165 0.112500004 0.048500005 0.044500005 0.0125 0.048500005 0.0165 0.0125 0.08450001 0.044500005 0.21649998 0.0125 0.112500004 0.0165 0.120500006 0.0085 0.0125 0.14449999 0.0165 0.120500006 0.0085 0.14849998 0.0165 0.0165 0.044500005 0.0165 0.18049999 0.0085 0.18849997 0.0165 0.112500004 0.044500005 0.0085 0.18449998 0.0165 0.14449999 0.0125 0.19249997 0.0165 0.0165 0.116500005 0.0165 0.14849998 0.0125 0.18049999 0.0125 0.044500005 0.116500005 0.0125 0.18049999 0.0125 0.15249997 0.0125 0.08450001 0.048500005 0.0125 0.15249997 0.0125 0.18049999 0.0125 0.116500005 0.044500005 0.0125 0.18049999 0.0125 0.14849998 0.0165 0.14849998 0.0205 0.0125 0.120500006 0.0125 0.14449999 0.0165 0.18449998 0.0085 0.044500005 0.112500004 0.0165 0.18449998 0.0085 0.14849998 0.0165 0.08050001 0.0165 0.0085 0.116500005 0.0125 0.112500004 0.0085 0.14849998 0.0125 0.0125 0.112500004 0.0085 0.116500005 0.0125 0.14449999 0.048500005 0.108500004 0.0085 0.040500004 0.040500004 0.040500004 0.040500004 0.0085 0.14449999 0.0085 0.040500004 0.040500004 0.040500004 0.040500004 0.0085 0.108500004 0.048500005 0.14449999 0.0125 0.116500005 0.0085 0.112500004 0.0125 0.0125 0.14849998 0.0085 0.112500004 0.0125 0.116500005 0.0085 0.0165 0.044500005 0.0165 0.14849998 0.0085 0.18849997 0.0165 0.112500004 0.044500005 0.0085 0.18449998 0.0165 0.14449999 0.0125 0.15649997 0.0165 0.0165 0.116500005 0.0165 0.14849998 0.0125 0.18049999 0.0125 0.044500005 0.116500005 0.0125 0.18049999 0.0125 0.15249997 0.0125 0.08450001 0.048500005 0.0125 0.15249997 0.0125 0.18049999 0.0125 0.116500005 0.044500005 0.0125 0.18049999 0.0125 0.14849998 0.0165 0.14849998 0.0205 0.0125 0.15249997 0.0125 0.14449999 0.0165 0.18449998 0.0085 0.044500005 0.112500004 0.0165 0.18449998 0.0085 0.18049999 0.0205 0.08050001 0.0125 0.0165 0.14849998 0.0085 0.120500006 0.0165 0.14449999 0.0125 0.0085 0.120500006 0.0165 0.112500004 0.0125 0.18449998 0.048500005 0.08450001 0.0125 0.0165 0.048500005 0.0125 0.044500005 0.048500005 0.112500004 0.0165 0.0125 0.044500005 0.0165 0.048500005 0.044500005 0.18049999 0.21249999 0.044500005 0.048500005 0.0165 0.044500005 0.0125 0.0165 0.112500004 0.048500005 0.044500005 0.0125 0.048500005 0.0165 0.0125 0.08450001 0.044500005 0.21649998 0.0125 0.112500004 0.0165 0.120500006 0.0085 0.0125 0.14449999 0.0165 0.120500006 0.0085 0.14849998 0.0165 0.0165 0.044500005 0.0165 0.18049999 0.0085 0.18849997 0.0165 0.112500004 0.044500005 0.0085 0.18449998 0.0165 0.14449999 0.0125 0.19249997 0.0165 0.0165 0.116500005 0.0165 0.14849998 0.0125 0.18049999 0.0125 0.044500005 0.116500005 0.0125 0.18049999 0.0125 0.15249997 0.0125 0.08450001 0.048500005 0.0125 0.15249997 0.0125 0.18049999 0.0125 0.116500005 0.044500005 0.0125 0.18049999 0.0125 0.14849998 0.0165 0.14849998 0.0205 0.0125 0.120500006 0.0125 0.14449999 0.0165 0.18449998 0.0085 0.044500005 0.112500004 0.0165 0.18449998 0.0085 0.14849998 0.0165 0.08050001 0.0165 0.0085 0.116500005 0.0125 0.112500004 0.0085 0.14849998 0.0125 0.0125 0.112500004 0.0085 0.116500005 0.0125 0.14449999 0.048500005 0.048500005 0.14449999 0.0125 0.116500005 0.0085 0.112500004 0.0125 0.0125 0.14849998 0.0085 0.112500004 0.0125 0.116500005 0.0085 0.0165 0.044500005 0.0165 0.14849998 0.0085 0.18849997 0.0165 0.112500004 0.044500005 0.0085 0.18449998 0.0165 0.14449999 0.0125 0.15649997 0.0165 0.0165 0.116500005 0.0165 0.14849998 0.0125 0.18049999 0.0125 0.044500005 0.116500005 0.0125 0.18049999 0.0125 0.15249997 0.0125 0.08450001 0.048500005 0.0125 0.15249997 0.0125 0.18049999 0.0125 0.116500005 0.044500005 0.0125 0.18049999 0.0125 0.14849998 0.0165 0.14849998 0.0205 0.0125 0.15249997 0.0125 0.14449999 0.0165 0.18449998 0.0085 0.044500005 0.112500004 0.0165 0.18449998 0.0085 0.18049999 0.0205 0.08050001 0.0125 0.0165 0.14849998 0.0085 0.120500006 0.0165 0.14449999 0.0125 0.0085 0.120500006 0.0165 0.112500004 0.0125 0.18449998 0.048500005)</t>
  </si>
  <si>
    <t>20141001155647-3178</t>
  </si>
  <si>
    <t>20141001155834-3995</t>
  </si>
  <si>
    <t>20141001154921-1544</t>
  </si>
  <si>
    <t>20141001155930-4492</t>
  </si>
  <si>
    <t>20141001155833-3984</t>
  </si>
  <si>
    <t>20141001155649-3213</t>
  </si>
  <si>
    <t>20141001160111-4985</t>
  </si>
  <si>
    <t>20141001154948-1693</t>
  </si>
  <si>
    <t>(0.036500003 0.0205 0.0205 0.0085 0.0085 0.036500003 0.0205 0.0205 0.036500003 0.036500003 0.036500003 0.036500003 0.036500003 0.036500003 0.0085 0.0085 0.0205 0.036500003)</t>
  </si>
  <si>
    <t>20141001155803-3681</t>
  </si>
  <si>
    <t>(0.4615 0.45749998 0.45349997 0.45349997 0.4615 0.45749998 0.45749998 0.45349997 0.4615 0.14849998 0.14849998 0.14849998 0.15249997 0.14849998 0.15249997 0.14849998 0.15249997 0.14449999 0.14849998 0.14849998 0.14449999 0.14449999 0.14449999 0.14849998 0.14849998 0.15249997 0.14449999 0.14849998 0.14849998 0.14449999 0.14449999 0.14449999 0.14849998)</t>
  </si>
  <si>
    <t>20141001155535-2846</t>
  </si>
  <si>
    <t>20141001155155-2210</t>
  </si>
  <si>
    <t>20141001155703-3288</t>
  </si>
  <si>
    <t>20141001155341-2675</t>
  </si>
  <si>
    <t>20141001155712-3390</t>
  </si>
  <si>
    <t>20141001155833-3986</t>
  </si>
  <si>
    <t>(6 6 6 6 6 8 8 8 8 8 8 8 8 8 6 6 6 4 4 4 4 4 4 4 4 4 4 3 3 3 3 3 3 3 3 3 3 3 3 3 3 3 3 3 3 3 3 3)</t>
  </si>
  <si>
    <t>(0.55700004 0.55700004 0.5530001 0.37699997 0.40899998 0.6015 0.53349996 0.8175001 0.82150006 0.59749997 0.53349996 0.52949995 0.8175001 0.59749997 0.40499997 0.5530001 0.513 0.47250006 0.3965 0.4325 0.54050004 0.3645 0.47250006 0.3965 0.50049996 0.5365001 0.43249997 0.28850007 0.18049999 0.2525 0.18049999 0.14849998 0.2525 0.24849999 0.21249999 0.18449998 0.18049999 0.28850007 0.18449998 0.18049999 0.14849998 0.2525 0.24849999 0.21249999 0.18449998 0.18049999 0.28850007 0.18449998)</t>
  </si>
  <si>
    <t>20141001155229-2341</t>
  </si>
  <si>
    <t>(6 6 6 6 6 6 8 8 8 8 8 8 8 8 8 8 8 8 8 8 8 8 6 6 6 6 6 6 6 6 6 6 6 6 6 6 6 6 6 6 4 4 4 4 4 4 4 4 6 6 6 6 6 6 6 6 4 4 4 4 4 4 4 4 4 4 4 4 4 4 4 4 4 4 4 4 4 4 4 4 4 4 4 4 4 4 4 4 4 4 4 4 4 4 4 4 4 4 4 4 4 4 4 4 4 4 4 4 4 4 4 4 4 4 4 4 4 4 4 4 4 4 4 4 4 4 4 4 3 3 3 3 3 3 3 3 3 3 3 3 3 3 3 3)</t>
  </si>
  <si>
    <t>(0.6730002 0.6730002 0.6730002 0.6730002 0.6730002 0.6730002 1.0175003 0.79350007 0.79350007 1.0175003 1.0175003 1.0175003 0.79350007 0.79350007 0.79350007 1.0175003 1.0175003 0.79350007 0.79350007 0.79350007 1.0175003 1.0175003 0.6730002 0.6730002 0.6730002 0.52500004 0.52500004 0.6730002 0.6730002 0.6730002 0.52500004 0.52500004 0.52500004 0.6730002 0.6730002 0.52500004 0.52500004 0.52500004 0.6730002 0.6730002 0.51250005 0.6565002 0.51250005 0.6565002 0.6565002 0.51250005 0.51250005 0.6565002 0.517 0.6610002 0.517 0.6610002 0.6610002 0.517 0.517 0.6610002 0.6565002 0.6565002 0.5845001 0.5845001 0.6565002 0.5845001 0.6565002 0.6565002 0.5845001 0.6565002 0.6565002 0.6565002 0.5845001 0.6565002 0.5845001 0.5845001 0.6565002 0.6565002 0.6565002 0.5845001 0.5845001 0.6565002 0.6565002 0.5845001 0.5845001 0.51250005 0.5845001 0.51250005 0.51250005 0.5845001 0.5845001 0.6565002 0.51250005 0.5845001 0.6565002 0.5845001 0.5845001 0.6565002 0.51250005 0.5845001 0.5845001 0.6565002 0.5845001 0.51250005 0.5845001 0.51250005 0.51250005 0.5845001 0.5845001 0.6565002 0.5845001 0.6565002 0.6565002 0.6565002 0.5845001 0.6565002 0.5845001 0.6565002 0.5845001 0.5845001 0.6565002 0.6565002 0.5845001 0.6565002 0.6565002 0.6565002 0.5845001 0.5845001 0.5845001 0.6565002 0.6565002 0.6565002 0.3285001 0.2565 0.2565 0.3285001 0.3285001 0.3285001 0.2565 0.2565 0.2565 0.3285001 0.3285001 0.2565 0.2565 0.2565 0.3285001 0.3285001)</t>
  </si>
  <si>
    <t>20141001155626-3077</t>
  </si>
  <si>
    <t>20141001154843-1391</t>
  </si>
  <si>
    <t>(GlyphFn Object-472 User-Drawn-Sketch-Layer-27)</t>
  </si>
  <si>
    <t>(6 6 6 6 4 4 4 4 4 4 4 4 4 4 4 4 4 4 4 4 4 4 4 4 4 4 4 4 4 4 4 4 4 4 4 4 4 4 4 4 4 4 4 4 4 4 4 4 4 4 4 4 4 4 4 4 4 4 4 4 4 4 4 4 4 4 4 4 4 4 4 4 4 4 4 4 4 4 4 4 4 4 4 4 4 4 3 3 3 3 3 3 3 3 3 3 3 3 3 3 3 3 3 3 3 3 3 3 3 3 3 3 3 3 3 3 3 3 3 3 3 3 3 3 3 3)</t>
  </si>
  <si>
    <t>(0.26250002 0.24500002)</t>
  </si>
  <si>
    <t>(0.12500001 0.113000005 0.13300002 0.11700001 0.060500003 0.0365 0.032500003 0.0405 0.0405 0.0405 0.052500002 0.068500005 0.09650001 0.0485 0.0405 0.056500003 0.11250001 0.08850001 0.09250001 0.08450001 0.09250001 0.10850001 0.056500003 0.08850001 0.08050001 0.0845 0.0365 0.12850001 0.08050001 0.0445 0.08850001 0.08050001 0.12050001 0.12450001 0.08850001 0.12450001 0.076500006 0.08850001 0.12050001 0.08450001 0.08050001 0.08050001 0.11250001 0.11650001 0.12450001 0.0405 0.12050001 0.072500005 0.076500006 0.08450001 0.116500005 0.08050001 0.08050001 0.0445 0.10850001 0.116500005 0.072500005 0.08050001 0.068500005 0.10850001 0.0325 0.072500005 0.09250001 0.08450001 0.08850001 0.08050001 0.076500006 0.0845 0.068500005 0.076500006 0.12450001 0.08850001 0.12050001 0.08450001 0.08050001 0.08850001 0.11650001 0.12450001 0.11650001 0.12450001 0.11250001 0.12050001 0.076500006 0.11650001 0.072500005 0.11250001 0.064500004 0.0205 0.056500006 0.024500001 0.024500001 0.060500007 0.028500002 0.0205 0.024500001 0.060500007 0.032500003 0.024500001 0.052500006 0.032500003 0.024500001 0.0165 0.0205 0.064500004 0.028500002 0.0125 0.0205 0.056500006 0.064500004 0.0165 0.024500001 0.0165 0.056500006 0.060500007 0.060500007 0.0165 0.024500001 0.056500006 0.032500003 0.024500001 0.064500004 0.028500002 0.056500006 0.064500004 0.0165 0.024500001)</t>
  </si>
  <si>
    <t>20141001160110-4975</t>
  </si>
  <si>
    <t>20141001155716-3449</t>
  </si>
  <si>
    <t>(4 4 3 3 3 3 3 4 3 3 3 3 3 3 3 3 3 3 3 3 3 3 3 3 3 3 3 3 3 3 3 3 3 3 3 3)</t>
  </si>
  <si>
    <t>(0.0935 0.08050001)</t>
  </si>
  <si>
    <t>(0.072500005 0.08450001 0.036500003 0.044500005 0.040500004 0.036500003 0.044500005 0.08450001 0.036500003 0.044500005 0.040500004 0.036500003 0.036500003 0.040500004 0.044500005 0.036500003 0.036500003 0.040500004 0.044500005 0.036500003 0.036500003 0.040500004 0.044500005 0.036500003 0.036500003 0.040500004 0.044500005 0.036500003 0.036500003 0.040500004 0.044500005 0.036500003 0.036500003 0.044500005 0.040500004 0.036500003)</t>
  </si>
  <si>
    <t>20141001155146-2154</t>
  </si>
  <si>
    <t>20141001155954-4649</t>
  </si>
  <si>
    <t>20141001155915-4294</t>
  </si>
  <si>
    <t>20141001155109-1953</t>
  </si>
  <si>
    <t>20141001155931-4502</t>
  </si>
  <si>
    <t>20141001155808-3751</t>
  </si>
  <si>
    <t>20141001155415-2765</t>
  </si>
  <si>
    <t>(8 6 6 6 6 6 6 6 6 6 6 6 6 6 6 6 6 6 6 6 6 6 6 6 6 6 6 6 6 6 6 6 6 6 6 9 9 9 9 9 9 9 9 9 9 9 9 9 9 9 9 9 9 9 9 9 9 9 9 9 9 9 9 9 9 9 9 9 9 9 9 8 8 8 9 9 9 9 9 9 9 9 9 9 9 9 9 9 9 9 9 9 9 9 9 9 9 9 9 9 9 9 9 9 9 9 9 9 9 9 8 8 8 8 8 8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</si>
  <si>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(2.4825 1.7145001)</t>
  </si>
  <si>
    <t>(0.62549996 0.241 0.281 0.10100001 0.10100001 0.105000004 0.105000004 0.34499997 0.34499997 0.37299997 0.34099996 0.34099996 0.34099996 0.34499997 0.34499997 0.105000004 0.105000004 0.10100001 0.10100001 0.10100001 0.105000004 0.105000004 0.105000004 0.34499997 0.34499997 0.34099996 0.34099996 0.37699997 0.34099996 0.34499997 0.34499997 0.105000004 0.105000004 0.10100001 0.10100001 0.3295 0.39749998 0.4615 0.3335 0.39749998 0.5935 0.3335 0.50549996 0.53349996 0.32549998 0.50549996 0.56949997 0.50149995 0.49749994 0.35749996 0.4615 0.49749994 0.36149997 0.39749998 0.49749994 0.46149996 0.3175 0.49749994 0.46549994 0.49749997 0.46549994 0.28550002 0.49349996 0.46549997 0.2895 0.4615 0.3575 0.28550002 0.50149995 0.3575 0.28550002 0.5374999 0.3575 0.3575 0.36149997 0.39749998 0.50149995 0.32549998 0.39749998 0.4615 0.4055 0.50549996 0.49349996 0.32549998 0.50549996 0.49749994 0.46949995 0.45749998 0.3175 0.4615 0.45749998 0.3215 0.3255 0.45749998 0.46149996 0.3175 0.45749998 0.46549994 0.49749997 0.50549996 0.32549998 0.49349996 0.50549996 0.3295 0.52549994 0.39749995 0.3335 0.4615 0.39749995 0.3295 0.35750002 0.18550003 0.5895 0.3575 0.62549996 0.18550003 0.0325 0.0285 0.0325 0.0365 0.024500001 0.0285 0.028500002 0.024500001 0.0365 0.0365 0.028500002 0.0325 0.028500002 0.0325 0.032500003 0.0285 0.09650001 0.09650001 0.064500004 0.072500005 0.20849997 0.20049998 0.23249999 0.20049998 0.20049998 0.20049998 0.20849998 0.20049998 0.064500004 0.072500005 0.09650001 0.09650001 0.072500005 0.2005 0.23249999 0.0325 0.27249998 0.0325 0.032500003 0.20050001 0.09650001 0.09650001 0.10050001 0.10050001 0.34049994 0.34049994 0.36849996 0.33649996 0.33649996 0.33649996 0.34049994 0.34049994 0.10050001 0.10050001 0.09650001 0.09650001 0.09650001 0.10050001 0.10050001 0.10050001 0.34049994 0.34049994 0.33649996 0.33649996 0.37249994 0.33649996 0.34049994 0.34049994 0.10050001 0.10050001 0.09650001 0.09650001 0.14849998 0.0125 0.052500006 0.18849997 0.048500005 0.0125 0.0165 0.14849998 0.0125 0.14849998 0.18849997 0.052500006 0.0165 0.14849998 0.048500005 0.0125 0.0125 0.116500005 0.15649997 0.052500006 0.048500005 0.116500005 0.0165 0.0125 0.116500005 0.0125 0.052500006 0.15649997 0.0165 0.0125 0.048500005 0.116500005 0.116500005 0.0125 0.052500006 0.15649997 0.0165 0.0125 0.048500005 0.116500005 0.0125 0.116500005 0.15649997 0.052500006 0.048500005 0.116500005 0.0165 0.0125 0.14849998 0.0125 0.0125 0.14849998 0.048500005 0.0125 0.0205 0.14849998 0.0125 0.14849998 0.18849997 0.052500006 0.0165 0.14849998 0.052500006 0.0125 0.14849998 0.0125 0.052500006 0.18849997 0.048500005 0.0125 0.0205 0.14849998 0.0125 0.14849998 0.14849998 0.0125 0.0165 0.14849998 0.08450001 0.0125 0.0125 0.14849998 0.14849998 0.0125 0.0165 0.14849998 0.08450001 0.0125 0.14849998 0.0125 0.0125 0.14849998 0.048500005 0.0125 0.0205 0.14849998 0.052500006 0.0205 0.0205 0.052500006 0.15249997 0.15249997 0.08050001 0.0165 0.0125 0.048500005 0.0205 0.044500005 0.048500005 0.112500004 0.0165 0.0125 0.052500006 0.0165 0.044500005 0.048500005 0.2085 0.0165 0.048500005 0.116500005 0.052500006 0.15249997 0.0125 0.18449998 0.0125 0.048500005 0.116500005 0.048500005 0.15649997 0.0125 0.21649998 0.048500005 0.0165 0.15249997 0.0125 0.18849997 0.048500005 0.14849998 0.048500005 0.044500005 0.15249997 0.0125 0.18449998 0.052500006 0.14849998 0.048500005 0.048500005 0.052500006 0.052500006 0.14849998 0.052500006 0.18449998 0.0125 0.15249997 0.044500005 0.048500005 0.14849998 0.048500005 0.18849997 0.0125 0.15249997 0.0165 0.0205 0.14849998 0.0125 0.14849998 0.0085 0.14849998 0.0085 0.044500005 0.112500004 0.0125 0.14449999 0.0125 0.14849998 0.0085 0.048500005 0.08450001 0.0125 0.14849998 0.0125 0.14449999 0.0125 0.112500004 0.044500005 0.0085 0.14849998 0.0085 0.14849998 0.0125 0.112500004 0.0165 0.048500005 0.18449998 0.0125 0.15649997 0.048500005 0.116500005 0.048500005 0.0125 0.18449998 0.0125 0.15249997 0.052500006 0.116500005 0.048500005 0.0165 0.112500004 0.0125 0.044500005 0.044500005 0.044500005 0.044500005 0.0125 0.15249997 0.0125 0.044500005 0.044500005 0.044500005 0.044500005 0.0125 0.112500004 0.0165 0.048500005 0.116500005 0.052500006 0.15249997 0.0125 0.18449998 0.0125 0.048500005 0.116500005 0.048500005 0.15649997 0.0125 0.18449998 0.048500005 0.0205 0.18849997 0.0125 0.18849997 0.048500005 0.14849998 0.048500005 0.044500005 0.15249997 0.0125 0.18449998 0.052500006 0.14849998 0.048500005 0.048500005 0.08450001 0.0125 0.14849998 0.0125 0.14449999 0.0125 0.112500004 0.044500005 0.0085 0.14849998 0.0085 0.14849998 0.0125 0.112500004 0.0165 0.0205 0.116500005 0.0125 0.14849998 0.0085 0.14849998 0.0085 0.044500005 0.112500004 0.0125 0.14449999 0.0125 0.14849998 0.0085 0.048500005 0.048500005 0.048500005 0.14849998 0.052500006 0.18449998 0.0125 0.15249997 0.044500005 0.048500005 0.14849998 0.048500005 0.18849997 0.0125 0.15249997 0.0165 0.048500005 0.18449998 0.0125 0.15649997 0.048500005 0.116500005 0.048500005 0.0125 0.18449998 0.0125 0.15249997 0.052500006 0.116500005 0.048500005 0.0165 0.1765 0.048500005 0.044500005 0.0165 0.052500006 0.0125 0.0165 0.112500004 0.048500005 0.044500005 0.0205 0.048500005 0.0125 0.0165 0.08050001 0.08050001 0.0165 0.0125 0.048500005 0.0205 0.044500005 0.048500005 0.112500004 0.0165 0.0125 0.052500006 0.0165 0.044500005 0.048500005 0.2085 0.0165 0.048500005 0.116500005 0.052500006 0.15249997 0.0125 0.18449998 0.0125 0.048500005 0.116500005 0.048500005 0.15649997 0.0125 0.21649998 0.048500005 0.0165 0.15249997 0.0125 0.18849997 0.048500005 0.14849998 0.048500005 0.044500005 0.15249997 0.0125 0.18449998 0.052500006 0.14849998 0.048500005 0.048500005 0.052500006 0.052500006 0.14849998 0.052500006 0.18449998 0.0125 0.15249997 0.044500005 0.048500005 0.14849998 0.048500005 0.18849997 0.0125 0.15249997 0.0165 0.0205 0.14849998 0.0125 0.14849998 0.0085 0.14849998 0.0085 0.044500005 0.112500004 0.0125 0.14449999 0.0125 0.14849998 0.0085 0.048500005 0.08450001 0.0125 0.14849998 0.0125 0.14449999 0.0125 0.112500004 0.044500005 0.0085 0.14849998 0.0085 0.14849998 0.0125 0.112500004 0.0165 0.048500005 0.18449998 0.0125 0.15649997 0.048500005 0.116500005 0.048500005 0.0125 0.18449998 0.0125 0.15249997 0.052500006 0.116500005 0.048500005 0.0165 0.112500004 0.0125 0.044500005 0.044500005 0.044500005 0.044500005 0.0125 0.15249997 0.0125 0.044500005 0.044500005 0.044500005 0.044500005 0.0125 0.112500004 0.0165 0.048500005 0.116500005 0.052500006 0.15249997 0.0125 0.18449998 0.0125 0.048500005 0.116500005 0.048500005 0.15649997 0.0125 0.18449998 0.048500005 0.0205 0.18849997 0.0125 0.18849997 0.048500005 0.14849998 0.048500005 0.044500005 0.15249997 0.0125 0.18449998 0.052500006 0.14849998 0.048500005 0.048500005 0.08450001 0.0125 0.14849998 0.0125 0.14449999 0.0125 0.112500004 0.044500005 0.0085 0.14849998 0.0085 0.14849998 0.0125 0.112500004 0.0165 0.0205 0.116500005 0.0125 0.14849998 0.0085 0.14849998 0.0085 0.044500005 0.112500004 0.0125 0.14449999 0.0125 0.14849998 0.0085 0.048500005 0.048500005 0.048500005 0.14849998 0.052500006 0.18449998 0.0125 0.15249997 0.044500005 0.048500005 0.14849998 0.048500005 0.18849997 0.0125 0.15249997 0.0165 0.048500005 0.18449998 0.0125 0.15649997 0.048500005 0.116500005 0.048500005 0.0125 0.18449998 0.0125 0.15249997 0.052500006 0.116500005 0.048500005 0.0165 0.1765 0.048500005 0.044500005 0.0165 0.052500006 0.0125 0.0165 0.112500004 0.048500005 0.044500005 0.0205 0.048500005 0.0125 0.0165 0.08050001)</t>
  </si>
  <si>
    <t>20141001160115-5078</t>
  </si>
  <si>
    <t>20141001155931-4501</t>
  </si>
  <si>
    <t>20141001155154-2200</t>
  </si>
  <si>
    <t>(0.052500006 0.040500004 0.052500006 0.040500004 0.0405 0.09250001 0.0405 0.09250001 0.040500004 0.0205 0.0205 0.052500006 0.040500004 0.040500004 0.040500004 0.052500006 0.0205 0.0205 0.040500004 0.052500006 0.052500006 0.052500006 0.052500006 0.052500006 0.052500006 0.0205 0.0205 0.040500004 0.052500006)</t>
  </si>
  <si>
    <t>20141001160035-4870</t>
  </si>
  <si>
    <t>20141001154941-1631</t>
  </si>
  <si>
    <t>20141001154920-1525</t>
  </si>
  <si>
    <t>20141001155334-2577</t>
  </si>
  <si>
    <t>(0.6010002 0.6010002 0.40899998 0.6010002 0.40899998 0.6010002 0.9055003 0.6015 0.46949995 0.46949995 0.9055003 0.6055 0.6015 0.46949995 0.9055003 0.5930002 0.5930002 0.3965 0.44450003 0.5845002 0.48050007 0.4445001 0.5845002 0.5765002 0.47250006 0.44450003 0.5845002 0.18449998 0.28850007 0.2965001 0.15649997 0.2965001 0.28850007 0.14849998 0.2965001 0.28850007 0.18449998 0.14849998 0.14849998 0.28850007 0.18449998 0.21249999 0.15649997 0.2965001 0.28850007 0.18449998 0.14849998 0.14849998 0.28850007 0.18449998 0.21249999 0.15649997 0.2965001)</t>
  </si>
  <si>
    <t>20141001154755-1251</t>
  </si>
  <si>
    <t>20141001155830-3935</t>
  </si>
  <si>
    <t>20141001155805-3703</t>
  </si>
  <si>
    <t>20141001154914-1501</t>
  </si>
  <si>
    <t>20141001155823-3863</t>
  </si>
  <si>
    <t>20141001154932-1595</t>
  </si>
  <si>
    <t>20141001155615-2932</t>
  </si>
  <si>
    <t>20141001154921-1537</t>
  </si>
  <si>
    <t>20141001155940-4585</t>
  </si>
  <si>
    <t>20141001155156-2218</t>
  </si>
  <si>
    <t>20141001155334-2578</t>
  </si>
  <si>
    <t>(0.5435 0.4755 0.47100002 0.0445)</t>
  </si>
  <si>
    <t>(0.37299997 0.46549997 0.5255 0.46149996 0.46149996 0.46549997 0.5295 0.5295 0.46149996 0.46549997 0.36049998 0.30049998 0.14849998 0.14849998 0.15249997 0.15249997 0.14849998 0.15249997 0.14849998 0.18049999 0.14849998 0.14449999 0.14849998 0.14849998 0.18049999 0.15249997 0.15249997 0.14849998 0.18049999 0.14849998 0.14449999 0.14849998 0.14849998 0.18049999 0.15249997 0.15249997)</t>
  </si>
  <si>
    <t>20141001155703-3289</t>
  </si>
  <si>
    <t>20141001160116-5079</t>
  </si>
  <si>
    <t>(3 3 3 3 4 4 4 4 4 4 4 4 4 4 4 4 4 4 4 4 3 3 3 3 3 3 3 3 3 3 3 3 3 3 3 3 3 3 3 3 3 3 3 3 3 3 3 3 3 3 3 3 3 3 3 3 3 3 3 3 3)</t>
  </si>
  <si>
    <t>(0.12850001 0.120000005)</t>
  </si>
  <si>
    <t>(0.0205 0.048500005 0.052500006 0.0165 0.10050001 0.072500005 0.068500005 0.0325 0.10450001 0.068500005 0.064500004 0.076500006 0.0325 0.076500006 0.0285 0.068500005 0.0325 0.072500005 0.0285 0.068500005 0.048500005 0.052500006 0.048500005 0.056500006 0.056500006 0.048500005 0.052500006 0.048500005 0.056500006 0.048500005 0.052500006 0.048500005 0.056500006 0.048500005 0.052500006 0.048500005 0.056500006 0.048500005 0.052500006 0.048500005 0.056500006 0.048500005 0.052500006 0.048500005 0.056500006 0.048500005 0.052500006 0.048500005 0.056500006 0.048500005 0.0165 0.052500006 0.048500005 0.0165 0.0165 0.0125 0.0205 0.048500005 0.052500006 0.048500005 0.056500006)</t>
  </si>
  <si>
    <t>20141001155750-3633</t>
  </si>
  <si>
    <t>20141001154812-1320</t>
  </si>
  <si>
    <t>20141001155926-4443</t>
  </si>
  <si>
    <t>(0.5890001 0.5890001 0.5890001 0.5890001 0.5295 0.88950026 0.45749998 0.45749998 0.5295 0.88950026 0.88950026 0.45749998 0.5255 0.58500016 0.37299997 0.58500016 0.5725001 0.43650007 0.46850008 0.5725001 0.43250006 0.56850016 0.5725001 0.43250006 0.28850007 0.18049999 0.28450006 0.14849998 0.28450006 0.14849998 0.14449999 0.18049999 0.28450006 0.28850007 0.14849998 0.18049999 0.14849998 0.28450006 0.14849998 0.14449999 0.18049999 0.28450006 0.28850007 0.14849998 0.18049999)</t>
  </si>
  <si>
    <t>20141001155706-3314</t>
  </si>
  <si>
    <t>20141001154843-1383</t>
  </si>
  <si>
    <t>20141001160057-4937</t>
  </si>
  <si>
    <t>20141001155915-4292</t>
  </si>
  <si>
    <t>20141001155954-4654</t>
  </si>
  <si>
    <t>20141001155614-2925</t>
  </si>
  <si>
    <t>20141001154931-1584</t>
  </si>
  <si>
    <t>(8 8 8 8 8 6 6 6 6 6 6 6 6 6 6 4 4 4 4 4 4 4 4 4 4 4 4 4 4 4 4 4 4 4 4 4 4 4 4 4 4 4 4 4 4 4 4 4 4 4 4 4 4 4 4 4 4 4 4 4 4 4 4 4 4 4 4 4 4 4 4 4 4 4 4 4 4 4 4 4 4 4 4 4 4 4 4 4 4 4 4 4 4 4 4 4 4 4 4 4 3 3 3 3 3 3 3 3 3 3 3 3 3 3 3 3 3 3 3 3 3 3 3 3 3 3 3 3 3 3 3 3 3 3 3 3 3 3)</t>
  </si>
  <si>
    <t>(0.45450002 0.44550002 0.382)</t>
  </si>
  <si>
    <t>(0.42549998 0.42550004 0.36149997 0.25750002 0.27350003 0.329 0.285 0.25699997 0.325 0.26099998 0.20500001 0.21700001 0.329 0.281 0.325 0.23249999 0.23249999 0.22050002 0.31649998 0.2765 0.2765 0.2765 0.2765 0.24849999 0.2565 0.22450002 0.20850001 0.3125 0.28449997 0.24850002 0.2525 0.21650001 0.1965 0.068500005 0.076500006 0.10850001 0.15249999 0.11250001 0.11250001 0.12050001 0.12050001 0.10850001 0.17650001 0.14450002 0.18050002 0.2605 0.22050002 0.22050002 0.18850002 0.18850002 0.1685 0.1445 0.11250001 0.108500004 0.15650001 0.1445 0.14850001 0.11250001 0.116500005 0.09650001 0.20850001 0.2605 0.22050002 0.22050002 0.31649998 0.2765 0.2525 0.2125 0.27249998 0.27249998 0.24449998 0.20850001 0.3125 0.28449997 0.23649998 0.20849998 0.09650001 0.1485 0.10850001 0.10850001 0.15249999 0.11250001 0.15249999 0.11250001 0.1685 0.22049999 0.18050002 0.18050002 0.2605 0.22050002 0.1845 0.14450002 0.108500004 0.116500005 0.10450001 0.108500004 0.15650001 0.1445 0.08050001 0.068500005 0.1325 0.09650001 0.028500002 0.1285 0.1325 0.028500002 0.09650001 0.08050001 0.1325 0.09250001 0.0205 0.028500002 0.0205 0.1285 0.09650001 0.052500006 0.1285 0.18449998 0.18449998 0.15649997 0.120500006 0.048500005 0.08050001 0.1325 0.09250001 0.09250001 0.0165 0.0205 0.028500002 0.0165 0.0205 0.08850001 0.1285 0.09650001 0.076500006 0.052500006 0.1285 0.15649997)</t>
  </si>
  <si>
    <t>20141001155621-3017</t>
  </si>
  <si>
    <t>20141001160033-4841</t>
  </si>
  <si>
    <t>20141001154809-1292</t>
  </si>
  <si>
    <t>(6 6 6 8 8 8 9 9 8 8 8 6 6 6 6 4 4 4 4 4 4 4 4 4 4 4 4 4 4 4 4 4 4 4 4 4 4 4 4 4 4 4 4 4 4 4 4 4 4 4 4 4 4 4 4 4 4 4 4 4 4 4 4 4 4 4 4 4 4 4 4 4 4 4 4 4 4 4 4 4 4 4 4 4 4 4 4 3 3 3 3 3 3 3 3 3 3 3 3 3 3 3 3 3 3 3 3 3 3 3 3 3 3 3 3 3 3 3 3 3 3 3 3 3 3)</t>
  </si>
  <si>
    <t>(0.5055 0.48800004 0.40250003)</t>
  </si>
  <si>
    <t>(0.38099998 0.23699999 0.28899997 0.48549998 0.46949995 0.35349998 0.53749996 0.5735 0.3335 0.3335 0.5735 0.38499996 0.253 0.24899998 0.25699997 0.0445 0.0485 0.37249994 0.33249998 0.27249998 0.34049994 0.20849998 0.2805 0.24049999 0.18050002 0.27249998 0.2765 0.37249994 0.24049997 0.10850001 0.18050002 0.18450001 0.2805 0.26049998 0.21249998 0.20449997 0.22849998 0.09650001 0.1685 0.12050001 0.11250001 0.24449998 0.24849997 0.34449995 0.2365 0.17650002 0.10850001 0.11250001 0.20849997 0.14450002 0.14850001 0.24449998 0.11650001 0.10850001 0.2685 0.2725 0.36849996 0.30849993 0.17649996 0.24849997 0.34049994 0.24049997 0.17249997 0.17649998 0.0445 0.116500005 0.24049997 0.34049994 0.16849998 0.24849997 0.34449995 0.17249997 0.2805 0.18050002 0.11250001 0.18449996 0.17649996 0.33649996 0.21649998 0.116500005 0.0485 0.052500002 0.0445 0.20449999 0.11650001 0.21649997 0.0445 0.0165 0.09250001 0.056500006 0.0205 0.116500005 0.18849997 0.024500001 0.056500006 0.024500001 0.09250001 0.056500006 0.028500002 0.18449998 0.116500005 0.15249997 0.0205 0.09250001 0.15649997 0.18849997 0.14849998 0.08850001 0.0205 0.024500001 0.08850001 0.09250001 0.18849997 0.0165 0.056500006 0.076500006 0.028500002 0.0205 0.18049999 0.116500005 0.0205 0.09250001 0.18849997 0.08850001 0.0205)</t>
  </si>
  <si>
    <t>20141001155504-2817</t>
  </si>
  <si>
    <t>(2.79 1.7910002)</t>
  </si>
  <si>
    <t>(0.7295 0.7295 0.30899996 0.41299996 0.37699997 0.31299996 0.10900001 0.10100001 0.105000004 0.105000004 0.10900001 0.10100001 0.105000004 0.105000004 0.30899996 0.41299996 0.37699997 0.31299996 0.105000004 0.10100001 0.105000004 0.105000004 0.37299997 0.31299996 0.31299996 0.37699997 0.62549996 0.35349998 0.2855 0.45749998 0.3575 0.2895 0.52549994 0.45749998 0.2815 0.4895 0.45749998 0.2895 0.3175 0.49349993 0.46149993 0.3575 0.45349997 0.45749995 0.4175 0.49349996 0.3575 0.4615 0.45749998 0.35349998 0.2855 0.46149993 0.53749996 0.32549998 0.46549997 0.49749997 0.28550002 0.3575 0.50149995 0.32549998 0.3175 0.4615 0.50549996 0.35349998 0.3135 0.42149997 0.3175 0.2855 0.46149996 0.3175 0.28550002 0.49749994 0.42549998 0.28550002 0.49749994 0.4215 0.28550002 0.35349998 0.5374999 0.46149996 0.39749998 0.49349996 0.45749995 0.45749998 0.53349996 0.3575 0.50149995 0.49349996 0.3575 0.2895 0.45749995 0.5295 0.3215 0.45749998 0.52549994 0.29350004 0.3575 0.45749998 0.3295 0.31350002 0.62549996 0.35750002 0.7295 0.17750001 0.3615 0.18150002 0.7295 0.0285 0.024500001 0.0325 0.024500001 0.024500001 0.024500001 0.024500001 0.024500001 0.024500001 0.0325 0.028500002 0.032500003 0.0285 0.0365 0.0365 0.028500002 0.16849998 0.27249998 0.23649998 0.17249997 0.072500005 0.09650001 0.10050001 0.068500005 0.30449995 0.40849996 0.37249994 0.30849993 0.10450001 0.09650001 0.10050001 0.10050001 0.10450001 0.09650001 0.10050001 0.10050001 0.30449995 0.40849996 0.37249994 0.30849993 0.10050001 0.09650001 0.10050001 0.10050001 0.36849996 0.30849993 0.30849993 0.37249994 0.116500005 0.0125 0.14849998 0.0125 0.0125 0.116500005 0.0125 0.14849998 0.22049998 0.052500006 0.116500005 0.0125 0.052500006 0.22049998 0.0125 0.116500005 0.048500005 0.048500005 0.0165 0.0165 0.0165 0.048500005 0.048500005 0.0165 0.0165 0.0205 0.052500006 0.052500006 0.052500006 0.0205 0.0205 0.048500005 0.0125 0.15649997 0.052500006 0.18849997 0.18849997 0.052500006 0.052500006 0.14849998 0.0125 0.14849998 0.0125 0.116500005 0.116500005 0.0125 0.0125 0.116500005 0.14849998 0.052500006 0.15649997 0.052500006 0.052500006 0.18849997 0.18849997 0.0125 0.116500005 0.052500006 0.18849997 0.052500006 0.052500006 0.15649997 0.15649997 0.0125 0.048500005 0.0165 0.048500005 0.0165 0.0165 0.048500005 0.0165 0.048500005 0.15249997 0.15249997 0.2405 0.044500005 0.044500005 0.0165 0.048500005 0.0165 0.0165 0.112500004 0.048500005 0.048500005 0.0165 0.048500005 0.0125 0.0125 0.08050001 0.044500005 0.22049998 0.0125 0.15249997 0.048500005 0.112500004 0.048500005 0.0125 0.18449998 0.048500005 0.15249997 0.0085 0.116500005 0.052500006 0.0125 0.048500005 0.0085 0.14449999 0.0085 0.14449999 0.0085 0.112500004 0.044500005 0.0085 0.14449999 0.0085 0.14449999 0.0085 0.112500004 0.0165 0.0165 0.112500004 0.0085 0.14449999 0.0085 0.14449999 0.0085 0.044500005 0.112500004 0.0085 0.14449999 0.0085 0.14449999 0.0085 0.048500005 0.044500005 0.048500005 0.14449999 0.052500006 0.18849997 0.0125 0.15649997 0.044500005 0.052500006 0.18849997 0.052500006 0.14849998 0.0085 0.15249997 0.0125 0.0125 0.116500005 0.0125 0.14449999 0.0085 0.14449999 0.0085 0.044500005 0.112500004 0.0085 0.14449999 0.0085 0.14849998 0.0125 0.044500005 0.0125 0.048500005 0.112500004 0.052500006 0.15649997 0.0125 0.18849997 0.0125 0.052500006 0.15649997 0.052500006 0.116500005 0.0085 0.18449998 0.044500005 0.112500004 0.0125 0.044500005 0.044500005 0.044500005 0.044500005 0.0125 0.15249997 0.0125 0.044500005 0.044500005 0.044500005 0.044500005 0.0125 0.112500004 0.044500005 0.14449999 0.0085 0.116500005 0.0125 0.116500005 0.0125 0.0125 0.14849998 0.0125 0.116500005 0.0125 0.112500004 0.0085 0.0125 0.044500005 0.0125 0.14849998 0.0085 0.14449999 0.0085 0.112500004 0.044500005 0.0085 0.14449999 0.0085 0.14449999 0.0125 0.116500005 0.0125 0.0125 0.15249997 0.0085 0.18849997 0.052500006 0.14849998 0.052500006 0.044500005 0.15649997 0.052500006 0.18849997 0.0125 0.14449999 0.048500005 0.044500005 0.048500005 0.048500005 0.14449999 0.048500005 0.18449998 0.0085 0.15249997 0.044500005 0.048500005 0.18449998 0.048500005 0.14449999 0.0085 0.15249997 0.0165 0.0165 0.112500004 0.0085 0.14449999 0.0085 0.14449999 0.0085 0.044500005 0.112500004 0.0085 0.14449999 0.0085 0.14449999 0.0085 0.048500005 0.0125 0.052500006 0.116500005 0.048500005 0.15249997 0.0085 0.18449998 0.0125 0.048500005 0.15249997 0.048500005 0.112500004 0.0125 0.22049998 0.044500005 0.08050001 0.0165 0.0125 0.052500006 0.0205 0.048500005 0.052500006 0.112500004 0.0205 0.0205 0.052500006 0.0165 0.044500005 0.048500005 0.2405 0.2405 0.044500005 0.044500005 0.0165 0.048500005 0.0165 0.0165 0.112500004 0.048500005 0.048500005 0.0165 0.048500005 0.0125 0.0125 0.08050001 0.044500005 0.22049998 0.0125 0.15249997 0.048500005 0.112500004 0.048500005 0.0125 0.18449998 0.048500005 0.15249997 0.0085 0.116500005 0.052500006 0.0125 0.048500005 0.0085 0.14449999 0.0085 0.14449999 0.0085 0.112500004 0.044500005 0.0085 0.14449999 0.0085 0.14449999 0.0085 0.112500004 0.0165 0.0165 0.112500004 0.0085 0.14449999 0.0085 0.14449999 0.0085 0.044500005 0.112500004 0.0085 0.14449999 0.0085 0.14449999 0.0085 0.048500005 0.044500005 0.048500005 0.14449999 0.052500006 0.18849997 0.0125 0.15649997 0.044500005 0.052500006 0.18849997 0.052500006 0.14849998 0.0085 0.15249997 0.0125 0.0125 0.116500005 0.0125 0.14449999 0.0085 0.14449999 0.0085 0.044500005 0.112500004 0.0085 0.14449999 0.0085 0.14849998 0.0125 0.044500005 0.0125 0.048500005 0.112500004 0.052500006 0.15649997 0.0125 0.18849997 0.0125 0.052500006 0.15649997 0.052500006 0.116500005 0.0085 0.18449998 0.044500005 0.112500004 0.0125 0.044500005 0.044500005 0.044500005 0.044500005 0.0125 0.15249997 0.0125 0.044500005 0.044500005 0.044500005 0.044500005 0.0125 0.112500004 0.044500005 0.14449999 0.0085 0.116500005 0.0125 0.116500005 0.0125 0.0125 0.14849998 0.0125 0.116500005 0.0125 0.112500004 0.0085 0.0125 0.044500005 0.0125 0.14849998 0.0085 0.14449999 0.0085 0.112500004 0.044500005 0.0085 0.14449999 0.0085 0.14449999 0.0125 0.116500005 0.0125 0.0125 0.15249997 0.0085 0.18849997 0.052500006 0.14849998 0.052500006 0.044500005 0.15649997 0.052500006 0.18849997 0.0125 0.14449999 0.048500005 0.044500005 0.048500005 0.048500005 0.14449999 0.048500005 0.18449998 0.0085 0.15249997 0.044500005 0.048500005 0.18449998 0.048500005 0.14449999 0.0085 0.15249997 0.0165 0.0165 0.112500004 0.0085 0.14449999 0.0085 0.14449999 0.0085 0.044500005 0.112500004 0.0085 0.14449999 0.0085 0.14449999 0.0085 0.048500005 0.0125 0.052500006 0.116500005 0.048500005 0.15249997 0.0085 0.18449998 0.0125 0.048500005 0.15249997 0.048500005 0.112500004 0.0125 0.22049998 0.044500005 0.08050001 0.0165 0.0125 0.052500006 0.0205 0.048500005 0.052500006 0.112500004 0.0205 0.0205 0.052500006 0.0165 0.044500005 0.048500005 0.2405)</t>
  </si>
  <si>
    <t>20141001155550-2872</t>
  </si>
  <si>
    <t>20141001155346-2729</t>
  </si>
  <si>
    <t>20141001155123-2023</t>
  </si>
  <si>
    <t>20141001155930-4490</t>
  </si>
  <si>
    <t>20141001155931-4511</t>
  </si>
  <si>
    <t>20141001155901-4202</t>
  </si>
  <si>
    <t>20141001155928-4472</t>
  </si>
  <si>
    <t>20141001160016-4720</t>
  </si>
  <si>
    <t>20141001160055-4914</t>
  </si>
  <si>
    <t>20141001155317-2495</t>
  </si>
  <si>
    <t>(0.75250006 0.75250006 0.6205 0.6205)</t>
  </si>
  <si>
    <t>(0.5855 0.5855 0.5495 0.45349997 0.5495 0.45349997 0.44949996 0.5135 0.45349997 0.5855 0.5495 0.45349997 0.5495 0.45349997 0.44949996 0.5135 0.45349997 0.5855 0.14849998 0.14849998 0.2085 0.14449999 0.14449999 0.14849998 0.14449999 0.1765 0.14449999 0.1765 0.2085 0.14449999 0.14449999 0.14849998 0.14449999 0.1765 0.14449999 0.1765 0.2085 0.14449999 0.14449999 0.14849998 0.14449999 0.1765 0.14449999 0.1765 0.2085 0.14449999 0.14449999 0.14849998 0.14449999 0.1765 0.14449999 0.1765)</t>
  </si>
  <si>
    <t>20141001155852-4162</t>
  </si>
  <si>
    <t>20141001155614-2923</t>
  </si>
  <si>
    <t>20141001155216-2295</t>
  </si>
  <si>
    <t>20141001155333-2566</t>
  </si>
  <si>
    <t>(0.58500016 0.58500016 0.5890001 0.44099998 0.88950014 0.5215 0.59749997 0.59749997 0.88950014 0.5175 0.5215 0.5895 0.88950014 0.5890001 0.365 0.44099998 0.5890001 0.5890001 0.49650007 0.56850016 0.4245 0.49650007 0.5725001 0.43650007 0.43650007 0.5725001 0.28450006 0.28850007 0.28850007 0.28450006 0.28450006 0.1765 0.14849998 0.21249999 0.28850007 0.1765 0.14849998 0.21249999 0.28450006 0.28450006 0.1765 0.14849998 0.21249999 0.28850007 0.1765 0.14849998 0.21249999 0.28450006)</t>
  </si>
  <si>
    <t>20141001155344-2717</t>
  </si>
  <si>
    <t>(0.46549997 0.45749998 0.45349997 0.45349997 0.46549997 0.45749998 0.45749998 0.45349997 0.46549997 0.14849998 0.14849998 0.14849998 0.14849998 0.15249997 0.14849998 0.15249997 0.14849998 0.14449999 0.14449999 0.14449999 0.14849998 0.14849998 0.14849998 0.14849998 0.15249997 0.14849998 0.14449999 0.14449999 0.14449999 0.14849998 0.14849998 0.14849998 0.14849998 0.15249997)</t>
  </si>
  <si>
    <t>20141001160030-4755</t>
  </si>
  <si>
    <t>20141001155947-4628</t>
  </si>
  <si>
    <t>20141001154745-1235</t>
  </si>
  <si>
    <t>20141001155828-3909</t>
  </si>
  <si>
    <t>20141001154757-1266</t>
  </si>
  <si>
    <t>20141001160054-4907</t>
  </si>
  <si>
    <t>20141001155619-2981</t>
  </si>
  <si>
    <t>20141001155340-2652</t>
  </si>
  <si>
    <t>(0.46549994 0.45749998 0.45349997 0.45349997 0.46549994 0.45749998 0.45749998 0.45349997 0.46549994 0.14849998 0.14849998 0.14849998 0.14849998 0.15249997 0.15249997 0.14849998 0.15249997 0.14849998 0.14449999 0.14849998 0.14849998 0.14449999 0.14849998 0.14449999 0.14849998 0.15249997 0.14849998 0.14449999 0.14849998 0.14849998 0.14449999 0.14849998 0.14449999 0.14849998)</t>
  </si>
  <si>
    <t>20141001155640-3145</t>
  </si>
  <si>
    <t>20141001160033-4848</t>
  </si>
  <si>
    <t>20141001160117-5091</t>
  </si>
  <si>
    <t>20141001154755-1254</t>
  </si>
  <si>
    <t>(6 6 6 6 6 6 8 8 8 8 8 8 8 8 8 8 8 8 8 8 8 8 6 6 6 6 6 6 6 6 6 6 6 6 6 6 6 6 6 6 6 6 6 6 4 4 4 4 4 4 4 4 6 6 6 6 6 6 6 6 4 4 4 4 4 4 4 4 4 4 4 4 4 4 4 4 4 4 4 4 4 4 4 4 4 4 4 4 4 4 4 4 4 4 4 4 4 4 4 4 4 4 4 4 4 4 4 4 4 4 4 4 4 4 4 4 4 4 4 4 4 4 4 4 4 4 4 4 4 4 4 4 4 4 4 4 4 3 3 3 3 3 3 3 3 3 3 3 3 3 3 3 3 3 3 3 3 3 3 3 3 3 3 3 3 3 3 3 3 3 3 3 3 3 3 3 3)</t>
  </si>
  <si>
    <t>(0.7570002 0.6850002 0.61300015 0.75300026 0.6850002 0.7570002 1.1415004 1.0335003 0.8095001 0.9255003 0.9215003 1.1415004 1.0375003 0.81350005 0.8095001 0.9255003 1.1415004 1.0335003 1.0375003 0.81350005 0.9215003 1.1415004 0.7570002 0.6850002 0.7570002 0.6850002 0.61300015 0.75300026 0.7570002 0.6850002 0.53700006 0.6090002 0.61300015 0.75300026 0.6850002 0.53700006 0.53700006 0.6090002 0.7570002 0.6850002 0.6850002 0.53700006 0.61300015 0.75300026 0.5285001 0.73650026 0.67250025 0.5925002 0.6005002 0.66450024 0.52050006 0.73650026 0.53300005 0.74100024 0.6770002 0.5970002 0.6050002 0.6690002 0.52500004 0.74100024 0.6285002 0.73650026 0.59650016 0.6325002 0.6285001 0.6685002 0.63650024 0.5245 0.6685002 0.6325002 0.63650024 0.73650026 0.5245 0.6285002 0.59650016 0.6285001 0.6285001 0.59650016 0.5245 0.6285002 0.63650024 0.73650026 0.6325002 0.6685002 0.63650024 0.5245 0.6685002 0.6285001 0.6325002 0.59650016 0.6285002 0.73650026 0.73650026 0.7045002 0.6685002 0.63650024 0.6685002 0.59650016 0.70050025 0.6285001 0.6285001 0.59650016 0.70050025 0.6685002 0.7045002 0.67250025 0.73650026 0.7045002 0.63650024 0.7045002 0.6685002 0.73650026 0.73650026 0.7045002 0.6325002 0.6685002 0.63650024 0.6685002 0.73650026 0.70050025 0.70050025 0.6685002 0.6325002 0.66450024 0.73650026 0.6285002 0.59650016 0.59650016 0.66450024 0.6285002 0.73650026 0.6325002 0.63650024 0.7045002 0.6685002 0.6325002 0.73650026 0.3365001 0.2965001 0.2965001 0.3365001 0.3325001 0.3005001 0.3005001 0.3325001 0.3685001 0.3325001 0.2605 0.3005001 0.2965001 0.3685001 0.3365001 0.26450002 0.2605 0.3005001 0.3685001 0.3325001 0.3365001 0.26450002 0.2965001 0.3685001 0.3685001 0.3325001 0.2605 0.3005001 0.2965001 0.3685001 0.3365001 0.26450002 0.2605 0.3005001 0.3685001 0.3325001 0.3365001 0.26450002 0.2965001 0.3685001)</t>
  </si>
  <si>
    <t>20141001160029-4747</t>
  </si>
  <si>
    <t>20141001155415-2766</t>
  </si>
  <si>
    <t>20141001155638-3122</t>
  </si>
  <si>
    <t>20141001155136-2091</t>
  </si>
  <si>
    <t>20141001160111-4983</t>
  </si>
  <si>
    <t>20141001155638-3124</t>
  </si>
  <si>
    <t>20141001155829-3918</t>
  </si>
  <si>
    <t>20141001155746-3609</t>
  </si>
  <si>
    <t>(6 6 6 6 6 6 6 8 8 8 8 8 8 8 8 8 8 8 8 6 6 6 4 4 4 4 4 4 4 4 4 4 4 4 4 4 4 4 3 3 3 3 3 3 3 3 3 3 3 3 3 3 3 3 3 3 3 3 3 3 3 3 3 3 3 3)</t>
  </si>
  <si>
    <t>(0.49750006 0.48900002 0.416)</t>
  </si>
  <si>
    <t>(0.5530001 0.449 0.401 0.521 0.5530001 0.40499997 0.521 0.5295 0.82150006 0.5575 0.6255 0.6055 0.67750007 0.52949995 0.6295 0.74950004 0.8575001 0.4895 0.5615 0.5890001 0.43699998 0.5890001 0.5005001 0.3645 0.5365001 0.4005 0.3645 0.50450003 0.4005 0.54050004 0.46850008 0.5725001 0.3645 0.46850005 0.54050004 0.43650007 0.43649998 0.33249998 0.28850007 0.21249999 0.28450006 0.21249999 0.18049999 0.28450006 0.14849998 0.1765 0.14849998 0.28850007 0.21649998 0.21249999 0.18449998 0.2525 0.14849998 0.21249999 0.18049999 0.28450006 0.14849998 0.1765 0.14849998 0.28850007 0.21649998 0.21249999 0.18449998 0.2525 0.14849998 0.21249999)</t>
  </si>
  <si>
    <t>20141001155258-2438</t>
  </si>
  <si>
    <t>20141001155618-2976</t>
  </si>
  <si>
    <t>20141001155708-3335</t>
  </si>
  <si>
    <t>20141001155346-2732</t>
  </si>
  <si>
    <t>20141001155138-2119</t>
  </si>
  <si>
    <t>20141001155304-2473</t>
  </si>
  <si>
    <t>(4 4 4 4 8 8 8 8 8 8 8 8 8 8 8 8 8 8 8 8 8 8 6 6 6 6 3 3 3 3 3 3 3 3 3 3 3 3 3 3 3 3 3 3 3 3 3 3 3 3 3 3 3 3 3 3 3 3 3 3 3 3)</t>
  </si>
  <si>
    <t>(0.83800006 0.83800006 0.7105)</t>
  </si>
  <si>
    <t>(0.36849996 0.36849996 0.43249997 0.43249997 0.6655 0.6655 0.49749994 0.5895 0.49749994 0.5895 0.6655 0.53349996 0.6655 0.53349996 0.5935 0.53349996 0.5935 0.53349996 0.49749994 0.5895 0.49749994 0.5895 0.37299997 0.37299997 0.43699998 0.43699998 0.14849998 0.14849998 0.14849998 0.14849998 0.14849998 0.2085 0.14849998 0.2085 0.21649998 0.18449998 0.21649998 0.18449998 0.21649998 0.18449998 0.21649998 0.18449998 0.14849998 0.14449999 0.14849998 0.14449999 0.14849998 0.14449999 0.14849998 0.14449999 0.21649998 0.18449998 0.21649998 0.18449998 0.21649998 0.18449998 0.21649998 0.18449998 0.14849998 0.2085 0.14849998 0.2085)</t>
  </si>
  <si>
    <t>20141001155851-4108</t>
  </si>
  <si>
    <t>20141001155618-2978</t>
  </si>
  <si>
    <t>20141001160032-4811</t>
  </si>
  <si>
    <t>(0.1965 0.1965 0.18800001)</t>
  </si>
  <si>
    <t>(0.044500005 0.048500005 0.048500005 0.044500005 0.048500005 0.056500006 0.056500006 0.048500005 0.044500005 0.052500006 0.052500006 0.044500005 0.040500004 0.044500005 0.044500005 0.040500004 0.048500005 0.056500006 0.044500005 0.048500005 0.056500006 0.048500005 0.048500005 0.044500005 0.10050001 0.10450001 0.09650001 0.10050001 0.10850001 0.10050001 0.08850001 0.09650001 0.09250001 0.09650001 0.10450001 0.10050001 0.10050001 0.10850001 0.10050001 0.09250001 0.09650001 0.08850001 0.040500004 0.044500005 0.044500005 0.040500004 0.044500005 0.052500006 0.052500006 0.044500005 0.048500005 0.056500006 0.056500006 0.048500005 0.044500005 0.048500005 0.048500005 0.044500005 0.044500005 0.048500005 0.048500005 0.044500005 0.048500005 0.056500006 0.056500006 0.048500005 0.044500005 0.052500006 0.052500006 0.044500005 0.040500004 0.044500005 0.044500005 0.040500004 0.044500005 0.048500005 0.048500005 0.044500005 0.048500005 0.056500006 0.056500006 0.048500005 0.044500005 0.052500006 0.052500006 0.044500005 0.040500004 0.044500005 0.044500005 0.040500004 0.044500005 0.048500005 0.048500005 0.044500005 0.048500005 0.056500006 0.056500006 0.048500005 0.044500005 0.052500006 0.052500006 0.044500005 0.040500004 0.044500005 0.044500005 0.040500004 0.044500005 0.048500005 0.048500005 0.044500005 0.048500005 0.056500006 0.056500006 0.048500005 0.044500005 0.052500006 0.052500006 0.044500005 0.040500004 0.044500005 0.044500005 0.040500004 0.044500005 0.048500005 0.048500005 0.044500005 0.048500005 0.056500006 0.056500006 0.048500005 0.044500005 0.052500006 0.052500006 0.044500005 0.040500004 0.044500005 0.044500005 0.040500004 0.044500005 0.048500005 0.048500005 0.044500005 0.048500005 0.056500006 0.056500006 0.048500005 0.044500005 0.052500006 0.052500006 0.044500005 0.040500004 0.044500005 0.044500005 0.040500004 0.040500004 0.044500005 0.044500005 0.040500004 0.044500005 0.052500006 0.052500006 0.044500005 0.048500005 0.056500006 0.056500006 0.048500005 0.044500005 0.048500005 0.048500005 0.044500005)</t>
  </si>
  <si>
    <t>20141001155835-4009</t>
  </si>
  <si>
    <t>20141001155641-3157</t>
  </si>
  <si>
    <t>20141001155247-2397</t>
  </si>
  <si>
    <t>20141001155805-3708</t>
  </si>
  <si>
    <t>(0.481 0.44099998 0.445 0.44099998 0.6775 0.6655 0.6695 0.6655 0.6775 0.67349994 0.6695 0.6735 0.6775 0.44899997 0.48099998 0.481 0.44899997 0.48099998 0.4965 0.4285 0.4285 0.36049998 0.43249997 0.46449998 0.46449998 0.4965 0.21649998 0.21649998 0.21649998 0.22049998 0.21649998 0.21649998 0.21649998 0.22049998 0.22049998 0.22049998 0.21649998 0.24849999 0.21649998 0.21649998 0.18049999 0.24849999 0.18049999 0.21649998 0.22049998 0.21649998 0.24849999 0.21649998 0.21649998 0.18049999 0.24849999 0.18049999 0.21649998)</t>
  </si>
  <si>
    <t>20141001160112-5017</t>
  </si>
  <si>
    <t>20141001154757-1271</t>
  </si>
  <si>
    <t>20141001155805-3705</t>
  </si>
  <si>
    <t>20141001155916-4304</t>
  </si>
  <si>
    <t>20141001155813-3808</t>
  </si>
  <si>
    <t>20141001154958-1731</t>
  </si>
  <si>
    <t>20141001155323-2539</t>
  </si>
  <si>
    <t>(8 8 8 8 8 8 8 8 8 8 8 8 8 8 8 8 8 8 8 8 8 8 8 8 4 4 4 4 6 6 6 6 3 3 3 3 3 3 3 3 3 3 3 3 3 3 3 3 3 3 3 3 3 3 3 3 3 3 3 3 3 3 3 3)</t>
  </si>
  <si>
    <t>(0.9295001 0.9295001 0.9295001 0.9295001 0.88950014 0.88950014 0.88950014 0.88950014 0.88950014 0.4895 0.88950014 0.4895 0.5295 0.9295001 0.5295 0.9295001 0.88950014 0.48949996 0.88950014 0.48949996 0.5295 0.9295001 0.5295 0.9295001 0.62450016 0.62450016 0.36849996 0.36849996 0.6290001 0.6290001 0.37299997 0.37299997 0.27250004 0.14449999 0.27250004 0.14449999 0.18449998 0.31250006 0.18449998 0.31250006 0.27250004 0.14449999 0.27250004 0.14449999 0.18449998 0.31250006 0.18449998 0.31250006 0.27250004 0.14449999 0.27250004 0.14449999 0.18449998 0.31250006 0.18449998 0.31250006 0.27250004 0.14449999 0.27250004 0.14449999 0.18449998 0.31250006 0.18449998 0.31250006)</t>
  </si>
  <si>
    <t>20141001155927-4458</t>
  </si>
  <si>
    <t>20141001155729-3521</t>
  </si>
  <si>
    <t>20141001155304-2472</t>
  </si>
  <si>
    <t>(6 6 6 6 8 8 8 8 8 8 8 8 8 8 8 8 8 8 8 8 8 8 4 4 4 4 3 3 3 3 3 3 3 3 3 3 3 3 3 3 3 3 3 3 3 3 3 3 3 3 3 3 3 3 3 3 3 3 3 3 3 3 3 3)</t>
  </si>
  <si>
    <t>(0.84700006 0.84700006 0.70600003)</t>
  </si>
  <si>
    <t>(0.37699997 0.37699997 0.43699998 0.43699998 0.6695 0.6695 0.4895 0.59749997 0.4895 0.59749997 0.49349996 0.59749997 0.49349996 0.59749997 0.6695 0.53349996 0.6695 0.53349996 0.59749997 0.53349996 0.59749997 0.53349996 0.37249994 0.37249994 0.43249997 0.43249997 0.21249999 0.21249999 0.18849997 0.18849997 0.14849998 0.14849998 0.14449999 0.21249999 0.14449999 0.21249999 0.21649998 0.18449998 0.21649998 0.18449998 0.21649998 0.18849997 0.21649998 0.18849997 0.14449999 0.14849998 0.14449999 0.14849998 0.14449999 0.14849998 0.14449999 0.14849998 0.21649998 0.18849997 0.21649998 0.18849997 0.21649998 0.18449998 0.21649998 0.18449998 0.14449999 0.21249999 0.14449999 0.21249999)</t>
  </si>
  <si>
    <t>20141001155550-2868</t>
  </si>
  <si>
    <t>20141001155902-4225</t>
  </si>
  <si>
    <t>20141001155109-1946</t>
  </si>
  <si>
    <t>20141001154947-1666</t>
  </si>
  <si>
    <t>20141001155246-2384</t>
  </si>
  <si>
    <t>20141001155346-2734</t>
  </si>
  <si>
    <t>20141001160033-4839</t>
  </si>
  <si>
    <t>20141001154940-1619</t>
  </si>
  <si>
    <t>20141001155052-1898</t>
  </si>
  <si>
    <t>(0.064500004 0.024500001 0.064500004 0.064500004 0.064500004 0.032500003 0.032500003 0.032500003 0.032500003 0.032500003 0.0125 0.0125 0.032500003 0.032500003 0.0125 0.0125 0.032500003)</t>
  </si>
  <si>
    <t>20141001155649-3207</t>
  </si>
  <si>
    <t>20141001155334-2576</t>
  </si>
  <si>
    <t>20141001155739-3577</t>
  </si>
  <si>
    <t>20141001155656-3280</t>
  </si>
  <si>
    <t>20141001155650-3230</t>
  </si>
  <si>
    <t>(4 4 3 3 3 3 3 3 3 3 4 4 4 4 4 4 4 4 4 3 3 3 3 3 3 3 3 3 3 3 3 3 3 3 3 3 3 3 3 3 3 3 3 3 3 3 3 3 3 3 3 3 3 3 3 3 3 3 3 3 3 3 3 3 3 3 3 3 3 3 3)</t>
  </si>
  <si>
    <t>(0.064500004 0.08450001 0.052500006 0.044500005 0.032500003 0.032500003 0.040500004 0.052500006 0.052500006 0.044500005 0.064500004 0.0485 0.09250001 0.068500005 0.09650001 0.0485 0.08450001 0.068500005 0.064500004 0.044500005 0.032500003 0.024500001 0.032500003 0.040500004 0.024500001 0.024500001 0.024500001 0.052500006 0.040500004 0.032500003 0.032500003 0.044500005 0.052500006 0.024500001 0.024500001 0.024500001 0.040500004 0.032500003 0.024500001 0.032500003 0.044500005 0.052500006 0.024500001 0.024500001 0.024500001 0.040500004 0.032500003 0.024500001 0.032500003 0.044500005 0.052500006 0.052500006 0.052500006 0.052500006 0.024500001 0.024500001 0.024500001 0.040500004 0.032500003 0.024500001 0.032500003 0.044500005 0.044500005 0.032500003 0.024500001 0.032500003 0.040500004 0.024500001 0.024500001 0.024500001 0.052500006)</t>
  </si>
  <si>
    <t>20141001155916-4300</t>
  </si>
  <si>
    <t>20141001160032-4810</t>
  </si>
  <si>
    <t>20141001160035-4867</t>
  </si>
  <si>
    <t>20141001155931-4509</t>
  </si>
  <si>
    <t>20141001155814-3825</t>
  </si>
  <si>
    <t>20141001155941-4607</t>
  </si>
  <si>
    <t>20141001154920-1521</t>
  </si>
  <si>
    <t>20141001155921-4369</t>
  </si>
  <si>
    <t>20141001155955-4662</t>
  </si>
  <si>
    <t>20141001155805-3717</t>
  </si>
  <si>
    <t>(0.521 0.40499997 0.521 0.40499997 0.481 0.5935 0.74549997 0.5454999 0.5415 0.59749997 0.74950004 0.74950004 0.5454999 0.5935 0.38499996 0.481 0.44049996 0.37249994 0.50450003 0.43649998 0.3965 0.4685 0.4685 0.36849996 0.18449998 0.2525 0.15249997 0.18849997 0.18049999 0.21249999 0.18849997 0.2525 0.18049999 0.2525 0.18449998 0.18849997 0.18049999 0.21649998 0.2525 0.15249997 0.21249999 0.18049999 0.2525 0.18449998 0.18849997 0.18049999 0.21649998 0.2525 0.15249997 0.21249999)</t>
  </si>
  <si>
    <t>20141001155850-4068</t>
  </si>
  <si>
    <t>20141001155247-2394</t>
  </si>
  <si>
    <t>20141001155124-2047</t>
  </si>
  <si>
    <t>20141001155716-3447</t>
  </si>
  <si>
    <t>20141001154921-1547</t>
  </si>
  <si>
    <t>20141001155714-3416</t>
  </si>
  <si>
    <t>20141001155208-2247</t>
  </si>
  <si>
    <t>(6 8 6 6 6 6 6 6 8 8 8 8 8 8 8 8 8 8 8 8 8 8 8 8 6 6 6 6 6 6 6 4 4 4 4 4 4 4 4 4 4 4 4 4 4 4 4 4 4 4 4 4 4 4 4 4 4 4 4 4 4 4 4 4 4 4 4 3 3 3 3 3 3 3 3 3 3 3 3 3 3 3 3 3 3 3 3 3 3 3 3 3 3 3 3 3 3 3 3 3 3 3 3 3 3 3 3)</t>
  </si>
  <si>
    <t>(1.2500002 1.1215)</t>
  </si>
  <si>
    <t>(0.60500014 0.83350015 0.6010002 0.5450001 0.6010002 0.60500014 0.53700006 0.6010002 0.8015001 0.5495 0.9135002 0.4774999 0.47749993 0.8375001 0.5094999 0.90950024 0.9135002 0.47749993 0.83350015 0.5094999 0.5495 0.9135002 0.47349992 0.7975 0.505 0.60500014 0.6010002 0.5730001 0.60500014 0.38899994 0.5450001 0.58850014 0.44450006 0.45250005 0.30849993 0.44850007 0.30449995 0.58850014 0.44450006 0.48050004 0.5845002 0.34449995 0.44850004 0.34049994 0.44450006 0.48050004 0.5845002 0.5445001 0.37649995 0.34449995 0.5285001 0.34049994 0.44850007 0.48050004 0.58850014 0.48050004 0.58850014 0.34049994 0.44850007 0.44450006 0.30449995 0.5845002 0.44450006 0.5845002 0.44450006 0.44450006 0.30449995 0.24849999 0.29250008 0.29250008 0.27650005 0.2445 0.2965001 0.29250008 0.28050005 0.2445 0.18849997 0.2965001 0.15249997 0.15249997 0.24849999 0.18849997 0.29250008 0.29250008 0.15649997 0.28050005 0.15249997 0.15249997 0.29250008 0.15249997 0.27650005 0.2445 0.18849997 0.2965001 0.15249997 0.15249997 0.24849999 0.18849997 0.29250008 0.29250008 0.15649997 0.28050005 0.15249997 0.15249997 0.29250008 0.15249997 0.27650005)</t>
  </si>
  <si>
    <t>20141001160110-4969</t>
  </si>
  <si>
    <t>20141001155345-2720</t>
  </si>
  <si>
    <t>(0.46549994 0.45349997 0.45749998 0.45749998 0.46549994 0.45349997 0.45349997 0.45749998 0.46549994 0.14849998 0.14849998 0.14849998 0.14849998 0.15249997 0.15249997 0.14849998 0.15249997 0.14849998 0.14849998 0.14849998 0.14849998 0.14449999 0.14449999 0.14449999 0.14849998 0.15249997 0.14849998 0.14849998 0.14849998 0.14849998 0.14449999 0.14449999 0.14449999 0.14849998)</t>
  </si>
  <si>
    <t>20141001155623-3030</t>
  </si>
  <si>
    <t>20141001155923-4397</t>
  </si>
  <si>
    <t>20141001155004-1766</t>
  </si>
  <si>
    <t>20141001155155-2204</t>
  </si>
  <si>
    <t>20141001160114-5045</t>
  </si>
  <si>
    <t>20141001155940-4557</t>
  </si>
  <si>
    <t>20141001160032-4815</t>
  </si>
  <si>
    <t>20141001155956-4672</t>
  </si>
  <si>
    <t>20141001155338-2631</t>
  </si>
  <si>
    <t>20141001155209-2261</t>
  </si>
  <si>
    <t>(0.70650005 0.69750005 0.625 0.6205)</t>
  </si>
  <si>
    <t>(0.37699997 0.37299997 0.4895 0.45349997 0.4935 0.45749998 0.46149996 0.53349996 0.46149996 0.5255 0.53349996 0.46549997 0.5295 0.46149996 0.46149996 0.4895 0.45749995 0.49749997 0.30049998 0.36049998 0.3645 0.30049998 0.14849998 0.15249997 0.18449998 0.15249997 0.14849998 0.14849998 0.14849998 0.14849998 0.14849998 0.14849998 0.14449999 0.14449999 0.14449999 0.14449999 0.14849998 0.18049999 0.14849998 0.18049999 0.14849998 0.15249997 0.18449998 0.15249997 0.18049999 0.14849998 0.14849998 0.14849998 0.14449999 0.14449999 0.14449999 0.14449999 0.14849998 0.18049999 0.14849998 0.18049999 0.14849998 0.15249997 0.18449998 0.15249997 0.18049999)</t>
  </si>
  <si>
    <t>20141001155830-3946</t>
  </si>
  <si>
    <t>20141001155830-3937</t>
  </si>
  <si>
    <t>20141001155805-3713</t>
  </si>
  <si>
    <t>(0.45349997 0.45349997 0.46549994 0.45349997 0.46549994 0.45349997 0.46549994 0.45349997 0.45349997 0.14849998 0.15249997 0.14849998 0.14849998 0.14849998 0.15249997 0.14849998 0.14849998 0.14449999 0.15249997 0.14849998 0.14449999 0.14449999 0.14449999 0.14849998 0.14849998 0.14849998 0.14449999 0.15249997 0.14849998 0.14449999 0.14449999 0.14449999 0.14849998)</t>
  </si>
  <si>
    <t>20141001155811-3793</t>
  </si>
  <si>
    <t>(0.4615 0.45349997 0.45749998 0.45349997 0.45749998 0.4615 0.45749998 0.4615 0.45349997 0.14849998 0.14849998 0.14849998 0.14849998 0.15249997 0.15249997 0.14449999 0.14449999 0.14849998 0.15249997 0.14849998 0.14449999 0.14849998 0.14849998 0.14449999 0.14449999 0.14449999 0.14849998 0.15249997 0.14849998 0.14449999 0.14849998 0.14849998 0.14449999)</t>
  </si>
  <si>
    <t>20141001155831-3957</t>
  </si>
  <si>
    <t>20141001155510-2831</t>
  </si>
  <si>
    <t>20141001155429-2791</t>
  </si>
  <si>
    <t>20141001155924-4417</t>
  </si>
  <si>
    <t>20141001155714-3418</t>
  </si>
  <si>
    <t>20141001155338-2626</t>
  </si>
  <si>
    <t>(0.37299997 0.513 0.549 0.549 0.46549997 0.8175001 0.52949995 0.53349996 0.46549997 0.81350005 0.81350005 0.53349996 0.46549997 0.5530001 0.5530001 0.4285 0.36049998 0.5325 0.46450007 0.40449998 0.5365001 0.50049996 0.40449998 0.15249997 0.15249997 0.14849998 0.14849998 0.2525 0.28450006 0.14849998 0.2525 0.18049999 0.15249997 0.14849998 0.28450006 0.24849999 0.18049999 0.15249997 0.14849998 0.2525 0.18049999 0.15249997 0.14849998 0.28450006 0.24849999 0.18049999 0.15249997)</t>
  </si>
  <si>
    <t>20141001155146-2143</t>
  </si>
  <si>
    <t>(6 6 6 8 8 8 8 8 8 8 8 8 6 6 6 6 4 4 4 4 4 4 4 4 3 3 3 3 3 3 3 3 3 3 3 3 3 3 3 3 3 3 3 3 3 3 3)</t>
  </si>
  <si>
    <t>(0.5530001 0.5530001 0.517 0.53349996 0.5255 0.8175001 0.8175001 0.52949995 0.5255 0.5215 0.82150006 0.53349996 0.5530001 0.369 0.37699997 0.5530001 0.3645 0.46850005 0.4325 0.5365001 0.4005 0.5365001 0.50450003 0.4005 0.2525 0.18449998 0.18049999 0.2525 0.28450006 0.18049999 0.14849998 0.28450006 0.2525 0.18449998 0.1765 0.18049999 0.2525 0.14849998 0.18049999 0.14849998 0.28450006 0.2525 0.18449998 0.1765 0.18049999 0.2525 0.14849998)</t>
  </si>
  <si>
    <t>20141001155838-4039</t>
  </si>
  <si>
    <t>20141001155347-2738</t>
  </si>
  <si>
    <t>20141001155245-2378</t>
  </si>
  <si>
    <t>20141001155324-2540</t>
  </si>
  <si>
    <t>(0.44949996 0.5135 0.44949996 0.5855 0.5495 0.44949996 0.5495 0.44949996 0.5495 0.44949996 0.5495 0.44949996 0.44949996 0.5135 0.44949996 0.5855 0.5855 0.5855 0.14449999 0.1765 0.14449999 0.1765 0.2085 0.14449999 0.14449999 0.14449999 0.2085 0.14449999 0.14449999 0.14449999 0.14449999 0.1765 0.14449999 0.1765 0.14449999 0.1765 0.14449999 0.1765 0.2085 0.14449999 0.14449999 0.14449999 0.2085 0.14449999 0.14449999 0.14449999 0.14449999 0.1765 0.14449999 0.1765)</t>
  </si>
  <si>
    <t>20141001155825-3881</t>
  </si>
  <si>
    <t>(6 6 6 6 6 8 8 8 8 8 8 8 8 8 6 6 6 4 4 4 4 4 4 4 4 4 4 3 3 3 3 3 3 3 3 3 3 3 3 3 3 3 3 3 3 3 3 3 3 3 3 3 3 3 3)</t>
  </si>
  <si>
    <t>(0.38099998 0.52500004 0.40899998 0.5610001 0.5610001 0.83350015 0.6095 0.53749996 0.5415 0.8295001 0.6055 0.6055 0.5415 0.8295001 0.5610001 0.41699997 0.5610001 0.40449995 0.5445001 0.51250005 0.44449997 0.4085 0.5445001 0.5445001 0.46850008 0.44449997 0.36849996 0.2565 0.2565 0.18849997 0.15249997 0.28850007 0.21649998 0.2565 0.18849997 0.18049999 0.18849997 0.2565 0.18849997 0.18049999 0.15249997 0.28850007 0.21649998 0.18049999 0.18849997 0.2565 0.2565 0.18849997 0.18049999 0.15249997 0.28850007 0.21649998 0.18049999 0.18849997 0.2565)</t>
  </si>
  <si>
    <t>20141001155805-3707</t>
  </si>
  <si>
    <t>20141001155623-3026</t>
  </si>
  <si>
    <t>20141001155621-3008</t>
  </si>
  <si>
    <t>20141001155655-3267</t>
  </si>
  <si>
    <t>20141001155016-1809</t>
  </si>
  <si>
    <t>20141001155650-3231</t>
  </si>
  <si>
    <t>20141001154809-1298</t>
  </si>
  <si>
    <t>(6 6 6 6 6 9 9 8 8 8 9 9 9 9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t>
  </si>
  <si>
    <t>(0.71999997 0.42499998 0.13050002)</t>
  </si>
  <si>
    <t>(0.19700003 0.48099995 0.22100002 0.14500001 0.32099998 0.38149998 0.5934999 0.30550003 0.5694999 0.26950002 0.3175 0.2815 0.20950001 0.3415 0.27299997 0.285 0.27699995 0.34499997 0.12100001 0.48099995 0.285 0.097 0.21700001 0.19700003 0.0485 0.064500004 0.16050002 0.064500004 0.12850001 0.052500002 0.18449998 0.076500006 0.08050001 0.18450001 0.08050001 0.14850001 0.18450001 0.14450002 0.24049997 0.19650002 0.12050001 0.2525 0.14450002 0.052500002 0.17650002 0.072500005 0.0365 0.072500005 0.13650002 0.23249999 0.1445 0.28849995 0.1525 0.24050002 0.29249996 0.25649998 0.20049995 0.24449995 0.18050002 0.3365 0.26449996 0.12450001 0.26849997 0.13250001 0.22050002 0.20049995 0.10450001 0.22049995 0.18449995 0.12050001 0.18450001 0.11250001 0.17650001 0.16450001 0.35249996 0.2125 0.1685 0.28849998 0.076500006 0.12050001 0.17650002 0.33249998 0.46449992 0.13650002 0.12450001 0.31249997 0.17250001 0.08850001 0.12050001 0.10450001 0.076500006 0.13250001 0.16450001 0.29649997 0.20450002 0.14050001 0.15650001 0.31249997 0.10450001 0.18850002 0.12050001 0.09250001 0.064500004 0.09650001 0.14050001 0.15650001 0.09250001 0.108500004 0.26449996 0.12050001 0.2125 0.12050001 0.18850002 0.1605 0.12050001 0.16450001 0.19249995 0.056500003 0.14450002 0.26449996 0.20050001 0.21650001 0.12450001 0.052500002 0.08850001 0.17650002 0.27249998 0.068500005 0.25649995 0.11650001 0.14050001 0.19650002 0.18850002 0.12050001 0.25249997 0.28849998 0.14850001 0.24449998 0.0445 0.1525 0.11250001 0.116500005 0.15650001 0.18450001 0.08050001 0.14850001 0.18450001 0.14450002 0.24049997 0.09250001 0.28049996 0.14050001 0.068500005 0.12450001 0.116500005 0.26849997 0.4004999 0.3365 0.19650002 0.12450001 0.10850001 0.12450001 0.28049996 0.08450001 0.056500003 0.25649998 0.20049995 0.24449995 0.18050002 0.3365 0.26449996 0.26849997 0.13250001 0.22050002 0.20049995 0.13650002 0.15250002 0.18850002 0.116500005 0.08450001 0.17250001 0.13650002 0.10850001 0.12450001 0.28049996 0.11650001 0.08850001 0.28849998 0.076500006 0.12050001 0.17650002 0.33249998 0.46449992 0.1685 0.08050001 0.11250001 0.17650001 0.11650001 0.12050001 0.10450001 0.076500006 0.13250001 0.16450001 0.29649997 0.09250001 0.108500004 0.26449996 0.12050001 0.09250001 0.29249996 0.052500002 0.09650001 0.13650002 0.29249996 0.36049998 0.1525 0.064500004 0.09650001 0.18050002 0.12050001 0.12450001 0.08050001 0.052500002 0.09250001 0.12450001 0.19250001 0.22050002 0.13250001 0.16450001 0.1525 0.09250001 0.09650001 0.14450002 0.116500005 0.08450001 0.116500005 0.08050001 0.12050001 0.22850001 0.18850002 0.052500002 0.09250001 0.12050001 0.14450002 0.2125 0.1805 0.14050001 0.10450001 0.09250001 0.044500005 0.23249996 0.12450001 0.120500006 0.044500005 0.044500005 0.10450001 0.032500003 0.032500003 0.076500006 0.060500007 0.032500003 0.16849995 0.10450001 0.032500003 0.12050001 0.044500005 0.10050001 0.23249996 0.09250001 0.060500007 0.032500003 0.076500006 0.23249996 0.120500006 0.060500007 0.032500003 0.064500004 0.024500001 0.09650001 0.0205 0.056500006 0.15249997 0.044500005 0.048500005 0.024500001 0.16849995 0.10450001 0.032500003 0.12050001 0.048500005 0.056500006 0.044500005 0.10050001 0.23249996 0.09250001 0.120500006 0.12450001 0.060500007 0.032500003 0.076500006 0.23249996 0.08050001 0.044500005 0.120500006 0.060500007 0.032500003 0.064500004 0.032500003 0.060500007 0.0205 0.060500007 0.1285 0.08850001 0.10050001 0.032500003 0.08450001 0.052500006 0.0165 0.08050001 0.024500001 0.09650001 0.032500003 0.060500007 0.10050001 0.032500003)</t>
  </si>
  <si>
    <t>20141001155922-4384</t>
  </si>
  <si>
    <t>20141001155751-3638</t>
  </si>
  <si>
    <t>20141001154913-1473</t>
  </si>
  <si>
    <t>20141001154832-1363</t>
  </si>
  <si>
    <t>(6 6 6 6 6 6 6 6 6 6 6 6 6 6 6 6 6 9 9 9 9 8 8 9 9 9 9 8 8 8 8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t>
  </si>
  <si>
    <t>(1.1815 1.0315001)</t>
  </si>
  <si>
    <t>(0.265 0.397 0.12900001 0.18900001 0.47699994 0.48899996 0.397 0.12100001 0.18900001 0.493 0.44899997 0.48899996 0.125 0.12500001 0.11700001 0.36499998 0.47699994 0.5215 0.64549994 0.3655 0.6015 0.46149993 0.62950003 0.61749995 0.74149996 0.6895 0.70149994 0.58149993 0.59749997 0.48949996 0.46549994 0.13300002 0.39299995 0.46499994 0.36499998 0.13700001 0.28899997 0.325 0.4049999 0.493 0.333 0.052500002 0.0325 0.12450001 0.25649998 0.19249997 0.12450001 0.1525 0.46049994 0.12850001 0.24849999 0.12850001 0.38049996 0.1685 0.22049998 0.3564999 0.18449995 0.116500005 0.12050001 0.12450001 0.08050001 0.32849997 0.21249996 0.16450001 0.052500002 0.18849996 0.28849995 0.22050002 0.116500005 0.28049996 0.18450001 0.12450001 0.31649998 0.25649998 0.15250002 0.3205 0.25649998 0.09650001 0.23249996 0.0925 0.0485 0.45249993 0.08850001 0.28849998 0.0365 0.0405 0.14050001 0.34449998 0.24049997 0.15250002 0.09650001 0.24849997 0.1365 0.34849998 0.0845 0.08850001 0.0325 0.23649997 0.26849997 0.15650001 0.2765 0.0925 0.40849996 0.13250001 0.24449998 0.41249996 0.24049997 0.08050001 0.0845 0.35249996 0.29649997 0.0445 0.13250001 0.14450002 0.18850002 0.0845 0.0285 0.0325 0.064500004 0.22050002 0.16450001 0.0445 0.13250001 0.14450002 0.19250003 0.12450001 0.068500005 0.032500003 0.064500004 0.18450002 0.12850001 0.08450001 0.22849998 0.18450002 0.16450001 0.32850003 0.2725 0.072500005 0.10450001 0.12450001 0.08850001 0.15650001 0.18849997 0.12450001 0.12450001 0.2885 0.38450003 0.18450002 0.11650001 0.09650001 0.060500003 0.3125 0.0925 0.2805 0.0445 0.11250001 0.20850003 0.3405 0.2725 0.19249997 0.08850001 0.2765 0.12050001 0.37649995 0.072500005 0.14050001 0.18050002 0.3125 0.4765 0.4004999 0.29649997 0.08450001 0.12050001 0.18449996 0.3045 0.11250001 0.15250002 0.12050001 0.2845 0.30449995 0.42849994 0.056500003 0.25249997 0.08850001 0.43649995 0.24449998 0.072500005 0.0405 0.10850001 0.1525 0.2765 0.09650001 0.40849996 0.12850001 0.24449998 0.41249996 0.24049997 0.08050001 0.14850001 0.1525 0.11250001 0.30449995 0.24449998 0.12850001 0.08050001 0.24849997 0.47249997 0.3125 0.12050001 0.12450001 0.19649996 0.12850001 0.16450001 0.1005 0.1685 0.22049998 0.3564999 0.25649998 0.39249992 0.32449996 0.39649993 0.32849997 0.16050002 0.09650001 0.16450001 0.052500002 0.18849996 0.052500002 0.18849996 0.08450001 0.11650001 0.08450001 0.21649997 0.44049996 0.21649997 0.3445 0.15250002 0.3485 0.15650001 0.10850001 0.28449997 0.12450001 0.24049997 0.24849997 0.25649998 0.15250002 0.3205 0.15650001 0.32449996 0.076500006 0.25249997 0.0925 0.116500005 0.12450001 0.13250001 0.24449998 0.41249996 0.28049996 0.44849995 0.25649998 0.28449997 0.24849996 0.09250001 0.18850002 0.08450001 0.14450002 0.076500006 0.14450002 0.076500006 0.052500002 0.08050001 0.0445 0.15250002 0.24850002 0.14450002 0.19250003 0.12450001 0.14050001 0.072500005 0.08050001 0.28450003 0.08450001 0.18050002 0.22050002 0.18450002 0.16450001 0.32850003 0.11250001 0.27650002 0.15250002 0.35650003 0.15650001 0.12050001 0.16050002 0.12450001 0.12450001 0.2885 0.116500005 0.28050002 0.08850001 0.29250002 0.09250001 0.12050001 0.16050002 0.12450001 0.2845 0.44849998 0.3125 0.4765 0.29649997 0.50049996 0.30049995 0.12050001 0.16050002 0.12450001 0.12050001 0.2845 0.12050001 0.2845 0.28849995 0.46449992 0.30449995 0.11250001 0.12050001 0.12850001 0.08050001 0.24849997 0.08050001 0.24849997 0.0205 0.22449997 0.060500007 0.028500002 0.09650001 0.024500001 0.24049994 0.18849997 0.032500003 0.068500005 0.024500001 0.19249997 0.16849995 0.032500003 0.22849996 0.24049994 0.068500005 0.22049998 0.028500002 0.068500005 0.22849996 0.064500004 0.024500001 0.124500014 0.09650001 0.064500004 0.060500007 0.16049996 0.032500003 0.064500004 0.24049994 0.064500004 0.08850001 0.22049998 0.060500007 0.19249997 0.09650001 0.032500003 0.16849995 0.10050001 0.028500002 0.068500005 0.18849997 0.0165 0.0205 0.22449997 0.22849996 0.064500004 0.0205 0.120500006 0.0165 0.0205 0.024500001 0.124500014 0.068500005 0.0125 0.044500005 0.0165 0.09650001 0.064500004 0.028500002 0.124500014 0.056500006 0.0205 0.060500007 0.16049996 0.056500006 0.09650001 0.2605 0.060500007 0.032500003 0.064500004 0.18849997 0.0165 0.08450001 0.21649998 0.24049994 0.064500004 0.024500001 0.24849999 0.056500006 0.024500001 0.08850001 0.22049998 0.048500005 0.056500006 0.22449997 0.064500004 0.09650001 0.032500003 0.16849995 0.10050001)</t>
  </si>
  <si>
    <t>20141001155146-2145</t>
  </si>
  <si>
    <t>20141001155318-2507</t>
  </si>
  <si>
    <t>20141001155852-4136</t>
  </si>
  <si>
    <t>20141001155623-3035</t>
  </si>
  <si>
    <t>20141001155814-3833</t>
  </si>
  <si>
    <t>20141001155939-4538</t>
  </si>
  <si>
    <t>20141001155837-4038</t>
  </si>
  <si>
    <t>20141001154921-1531</t>
  </si>
  <si>
    <t>20141001155346-2731</t>
  </si>
  <si>
    <t>20141001154901-1425</t>
  </si>
  <si>
    <t>20141001155650-3224</t>
  </si>
  <si>
    <t>20141001154744-1228</t>
  </si>
  <si>
    <t>20141001155942-4620</t>
  </si>
  <si>
    <t>20141001155825-3876</t>
  </si>
  <si>
    <t>20141001154941-1629</t>
  </si>
  <si>
    <t>20141001160114-5052</t>
  </si>
  <si>
    <t>(3 3 3 3 3 3 3 3 4 4 4 4 4 4 4 4 4 3 3 3 3 3 3 3 3 3 3 3 3 3 3 3 3 3 3 3 3 3 3 3 3 3 3 3 3 3 3 3 3 3 3 3 3 3 3 3 3 3 3 3 3 3 3 3 3 3 3 3 3 3 3 3 3 3 3 3 3 3 3 3 3 3 3 3 3 3 3 3 3 3 3 3 3 3 3 3 3 3 3 3 3 3 3 3 3 3 3 3 3 3 3 3 3 3 3 3 3 3 3 3 3 3 3 3 3 3 3 3 3 3 3 3 3 3 3 3 3 3 3 3 3 3 3 3 3)</t>
  </si>
  <si>
    <t>(0.1745 0.16600001 0.166)</t>
  </si>
  <si>
    <t>(0.040500004 0.036500003 0.040500004 0.036500003 0.044500005 0.040500004 0.040500004 0.040500004 0.08450001 0.08050001 0.08050001 0.072500005 0.08450001 0.08450001 0.08050001 0.08450001 0.08450001 0.044500005 0.040500004 0.032500003 0.040500004 0.044500005 0.040500004 0.040500004 0.040500004 0.036500003 0.032500003 0.036500003 0.040500004 0.040500004 0.036500003 0.036500003 0.040500004 0.040500004 0.036500003 0.036500003 0.040500004 0.040500004 0.036500003 0.032500003 0.036500003 0.040500004 0.040500004 0.040500004 0.044500005 0.040500004 0.032500003 0.040500004 0.044500005 0.040500004 0.036500003 0.036500003 0.040500004 0.040500004 0.036500003 0.032500003 0.036500003 0.040500004 0.040500004 0.040500004 0.044500005 0.040500004 0.032500003 0.040500004 0.044500005 0.040500004 0.036500003 0.036500003 0.040500004 0.040500004 0.036500003 0.032500003 0.036500003 0.040500004 0.040500004 0.040500004 0.044500005 0.040500004 0.032500003 0.040500004 0.044500005 0.040500004 0.036500003 0.036500003 0.040500004 0.040500004 0.036500003 0.032500003 0.036500003 0.040500004 0.040500004 0.040500004 0.044500005 0.040500004 0.032500003 0.040500004 0.044500005 0.040500004 0.036500003 0.036500003 0.040500004 0.040500004 0.036500003 0.032500003 0.036500003 0.040500004 0.040500004 0.040500004 0.044500005 0.040500004 0.032500003 0.040500004 0.044500005 0.040500004 0.036500003 0.036500003 0.040500004 0.040500004 0.036500003 0.032500003 0.036500003 0.040500004 0.040500004 0.040500004 0.044500005 0.040500004 0.032500003 0.040500004 0.044500005 0.044500005 0.040500004 0.032500003 0.040500004 0.044500005 0.040500004 0.040500004 0.040500004 0.036500003 0.032500003 0.036500003 0.040500004 0.040500004 0.036500003 0.036500003 0.040500004)</t>
  </si>
  <si>
    <t>20141001155231-2348</t>
  </si>
  <si>
    <t>20141001155215-2283</t>
  </si>
  <si>
    <t>(0.060500003 0.028500002 0.028500002 0.0125 0.032500003 0.032500003 0.032500003 0.0125 0.0125 0.032500003 0.028500002 0.0125 0.032500003 0.032500003 0.028500002 0.028500002 0.0125 0.0125 0.032500003 0.028500002)</t>
  </si>
  <si>
    <t>20141001155734-3545</t>
  </si>
  <si>
    <t>(0.80550003 0.79350007 0.80550003 0.79350007 0.79350007 0.80550003 0.79350007 0.80550003 0.80550003 0.79350007 0.80550003 0.79350007 0.79350007 0.80550003 0.79350007 0.80550003 0.53300005 0.52500004 0.53300005 0.52500004 0.52500004 0.53300005 0.52500004 0.53300005 0.53300005 0.52500004 0.53300005 0.52500004 0.52500004 0.53300005 0.52500004 0.53300005 0.52050006 0.52050006 0.51250005 0.51250005 0.51250005 0.51250005 0.52050006 0.52050006 0.52500004 0.52500004 0.517 0.517 0.517 0.517 0.52500004 0.52500004 0.51250005 0.52050006 0.51250005 0.52050006 0.52050006 0.51250005 0.51250005 0.52050006 0.51250005 0.52050006 0.51250005 0.52050006 0.52050006 0.51250005 0.51250005 0.52050006 0.52050006 0.51250005 0.52050006 0.51250005 0.51250005 0.52050006 0.52050006 0.51250005 0.51250005 0.52050006 0.51250005 0.52050006 0.52050006 0.51250005 0.51250005 0.52050006 0.2605 0.2605 0.2605 0.2605 0.2605 0.2605 0.2605 0.2605 0.2605 0.2565 0.2605 0.2565 0.2565 0.2605 0.2565 0.2605 0.2605 0.2565 0.2605 0.2565 0.2565 0.2605 0.2565 0.2605 0.2605 0.2565 0.2605 0.2565 0.2565 0.2605 0.2565 0.2605 0.2605 0.2565 0.2605 0.2565 0.2565 0.2605 0.2565 0.2605)</t>
  </si>
  <si>
    <t>20141001155227-2328</t>
  </si>
  <si>
    <t>20141001155110-1969</t>
  </si>
  <si>
    <t>20141001155902-4215</t>
  </si>
  <si>
    <t>20141001155930-4496</t>
  </si>
  <si>
    <t>20141001154932-1593</t>
  </si>
  <si>
    <t>20141001155832-3964</t>
  </si>
  <si>
    <t>20141001160112-5018</t>
  </si>
  <si>
    <t>20141001154931-1580</t>
  </si>
  <si>
    <t>20141001154844-1400</t>
  </si>
  <si>
    <t>20141001154913-1474</t>
  </si>
  <si>
    <t>20141001154940-1609</t>
  </si>
  <si>
    <t>20141001155233-2362</t>
  </si>
  <si>
    <t>20141001154921-1550</t>
  </si>
  <si>
    <t>20141001155331-2554</t>
  </si>
  <si>
    <t>20141001155900-4193</t>
  </si>
  <si>
    <t>20141001160117-5099</t>
  </si>
  <si>
    <t>(0.0165 0.052500002 0.0165 0.052500002 0.0165 0.052500002 0.0165 0.052500002 0.036500003 0.036500003 0.036500003 0.036500003 0.036500003 0.036500003 0.0085 0.036500003 0.036500003 0.0085 0.0085 0.0085 0.0165 0.036500003 0.036500003 0.036500003 0.036500003 0.036500003 0.036500003 0.036500003 0.036500003 0.036500003 0.036500003 0.036500003 0.036500003 0.036500003 0.036500003 0.036500003 0.036500003 0.036500003 0.036500003 0.036500003 0.036500003 0.036500003 0.036500003 0.036500003 0.036500003 0.0165)</t>
  </si>
  <si>
    <t>20141001155652-3248</t>
  </si>
  <si>
    <t>(3 3 3 3 3 3 4 4 4 4 4 4 3 3 3 3 3 3 3 3 3 3 3 3 3 3 3 3 3 3)</t>
  </si>
  <si>
    <t>(0.0205 0.0205 0.0165 0.0125 0.0125 0.0205 0.032500003 0.0365 0.024500001 0.0285 0.0405 0.0325 0.0165 0.0125 0.0125 0.0125 0.0205 0.0085 0.0125 0.0125 0.0205 0.0165 0.0125 0.0125 0.0125 0.0205 0.0085 0.0125 0.0125 0.0205)</t>
  </si>
  <si>
    <t>20141001155940-4552</t>
  </si>
  <si>
    <t>20141001155124-2043</t>
  </si>
  <si>
    <t>(0.0205 0.032500003 0.032500003 0.0205 0.0125 0.0205)</t>
  </si>
  <si>
    <t>20141001154957-1722</t>
  </si>
  <si>
    <t>20141001155919-4343</t>
  </si>
  <si>
    <t>20141001160031-4788</t>
  </si>
  <si>
    <t>20141001155123-2020</t>
  </si>
  <si>
    <t>20141001160113-5032</t>
  </si>
  <si>
    <t>20141001154941-1640</t>
  </si>
  <si>
    <t>20141001155825-3886</t>
  </si>
  <si>
    <t>20141001155809-3770</t>
  </si>
  <si>
    <t>(0.5570001 0.6370002 0.38099998 0.6370002 0.6370002 0.37699997 0.53749996 0.53749996 0.90950024 0.9055002 0.53749996 0.53749996 0.53349996 0.9015002 0.53349996 0.6010001 0.6010001 0.3645 0.52050006 0.43650007 0.5445001 0.61650014 0.47250006 0.48050007 0.5845001 0.61650014 0.52050006 0.3285001 0.15249997 0.2565 0.28850007 0.19249997 0.3285001 0.2565 0.19249997 0.14849998 0.15249997 0.2565 0.3285001 0.1765 0.18449998 0.18049999 0.28850007 0.19249997 0.14849998 0.15249997 0.2565 0.3285001 0.1765 0.18449998 0.18049999 0.28850007 0.19249997)</t>
  </si>
  <si>
    <t>20141001155710-3356</t>
  </si>
  <si>
    <t>20141001155536-2847</t>
  </si>
  <si>
    <t>(6 6 6 6 6 6 6 6 6 6 8 8 6 6 6 6 6 6 6 6 6 6 6 6 6 6 6 6 6 6 6 6 6 6 6 6 6 8 8 6 6 6 6 6 6 6 6 6 6 6 6 6 6 6 6 6 6 6 6 6 6 6 6 6 6 6 6 6 6 6 6 6 6 6 6 6 6 6 6 6 6 6 6 6 6 6 6 6 6 6 6 6 6 6 6 6 6 6 6 6 6 6 6 6 6 9 9 9 9 9 9 9 9 9 9 9 9 9 9 9 9 9 9 9 9 9 9 9 9 9 9 9 9 9 9 9 9 9 9 9 9 8 8 8 8 8 8 9 9 9 9 9 9 9 9 9 9 9 9 9 9 9 9 9 9 9 9 9 9 9 9 9 9 9 9 9 9 9 9 9 9 9 9 8 8 8 8 8 8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</si>
  <si>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(3.684 2.5145)</t>
  </si>
  <si>
    <t>(0.281 0.31699997 0.41700006 0.281 0.13700001 0.6450002 0.30899996 0.35299993 0.24100001 0.66900015 0.8415001 0.9895003 0.13300002 0.20900002 0.27299997 0.6010002 0.34899998 0.30099997 0.14500001 0.26099998 0.43299994 0.48099992 0.40899992 0.46899992 0.513 0.30499998 0.13700001 0.4049999 0.509 0.55700004 0.513 0.55700004 0.41700006 0.281 0.36899993 0.441 0.58100015 0.84150016 0.9855002 0.4410001 0.6570002 0.6170002 0.4889999 0.5610001 0.35699993 0.6170002 0.61300015 0.5810001 0.40899992 0.48099992 0.56100005 0.6570002 0.5610001 0.6170002 0.56100005 0.41299993 0.55700004 0.4929999 0.55700004 0.38899988 0.57700014 0.42099988 0.505 0.141 0.14900002 0.14500001 0.14900002 0.13300002 0.17300001 0.13700001 0.18100002 0.41699988 0.6050002 0.44099993 0.44099993 0.12500001 0.16900001 0.12900001 0.16900001 0.4049999 0.5650001 0.4329999 0.46899998 0.42899993 0.40899992 0.3729999 0.47299993 0.141 0.13700001 0.13300002 0.141 0.4249999 0.54100007 0.36900005 0.26099998 0.47299993 0.46899992 0.265 0.40899992 0.13300002 0.265 0.141 0.265 0.30499995 0.20900002 0.9535003 0.6575 0.55349994 0.5694999 0.49349988 0.5014999 0.9735004 0.86150014 0.5414999 0.6494999 0.74549997 0.5334999 0.7575002 0.9335002 0.8975003 0.47749993 0.7334999 0.81350005 0.86150014 0.7775001 0.68550014 0.6134999 0.7214999 0.6335001 0.39749992 0.67350006 0.62549996 0.39749998 0.60549986 0.7134999 0.44149995 0.42549998 0.5734999 0.3575 0.46949995 0.7735001 0.5094999 0.84150016 0.22950003 0.46149993 0.36949998 0.8415001 0.7055 0.4134999 0.3415 0.6014999 0.5934999 0.5135 0.5854999 0.51349986 0.33350003 0.66949993 0.7615 0.5134999 0.47749993 0.5214999 0.4814999 0.46949995 0.7535 0.8015001 0.66549987 0.51749986 0.37749994 0.68549997 0.79350007 0.70150006 0.45349997 0.66549987 0.5414999 0.43749994 0.68549997 0.86950016 0.41349995 0.4734999 0.50549996 0.43349993 0.5095 0.9255003 0.38949996 0.9855002 0.45749998 0.42549998 0.30550003 0.9895003 0.64100015 0.34499997 0.30499998 0.13700001 0.6170002 0.5450001 0.44499993 0.4410001 0.6570002 0.6170002 0.33299997 0.6170002 0.61300015 0.5810001 0.35299993 0.13300002 0.12900001 0.265 0.068500005 0.064500004 0.060500003 0.056500003 0.056500003 0.056500003 0.0445 0.068500005 0.064500004 0.28849998 0.26449996 0.23249996 0.33249998 0.1685 0.1005 0.12850001 0.1685 0.08050001 0.08850001 0.0925 0.08850001 0.29649997 0.20450002 0.1605 0.29649997 0.24049994 0.3645001 0.24049994 0.29249996 0.12850001 0.1685 0.16450001 0.10450001 0.09650001 0.2365 0.1005 0.16450001 0.20049997 0.40050012 0.26449996 0.27249998 0.6005002 0.10450001 0.11250001 0.63650024 0.076500006 0.54450005 0.5565001 0.076500006 0.1005 0.59650016 0.6325002 0.1005 0.54050004 0.064500004 0.064500004 0.54450005 0.068500005 0.4004999 0.4124999 0.072500005 0.54050004 0.076500006 0.08450001 0.54050004 0.4484999 0.08050001 0.08450001 0.4804999 0.08850001 0.54050004 0.54050004 0.12450001 0.38449988 0.5725001 0.41649988 0.50049996 0.1365 0.14450002 0.14050001 0.14450002 0.12850001 0.1685 0.13250001 0.17650002 0.4124999 0.6005002 0.4364999 0.4364999 0.12050001 0.16450001 0.12450001 0.16450001 0.4004999 0.56050014 0.42849994 0.46449998 0.42449993 0.4044999 0.3684999 0.4684999 0.1365 0.13250001 0.12850001 0.1365 0.2645 0.23250002 0.56850004 0.3565001 0.21249999 0.17249998 0.18050002 0.12850001 0.1365 0.09650001 0.18449996 0.4004999 0.076500006 0.11250001 0.32049996 0.28049994 0.1725 0.38049993 0.20449999 0.17250001 0.6205002 0.4165001 0.20049998 0.23249999 0.1685 0.08850001 0.09650001 0.08850001 0.17649996 0.36049992 0.064500004 0.10050001 0.37250012 0.3325001 0.16049999 0.4325001 0.34049994 0.30849996 0.4205001 0.6485002 0.20049998 0.46450007 0.1685 0.1925 0.20050001 0.09250001 0.18049996 0.19249997 0.1005 0.1365 0.17250001 0.13250001 0.1965 0.2325 0.43250012 0.16450001 0.30849993 0.09650001 0.3805001 0.34050012 0.11250001 0.26049995 0.1365 0.09650001 0.08450001 0.30049995 0.21649994 0.076500006 0.28449994 0.4124999 0.072500005 0.28049994 0.3325001 0.064500004 0.09650001 0.16050002 0.6405002 0.40450013 0.37250012 0.28449997 0.16050002 0.23649997 0.22449997 0.09250001 0.48450005 0.34450012 0.072500005 0.20049995 0.34050012 0.068500005 0.50850004 0.24049996 0.16050002 0.3885001 0.3685001 0.6325002 0.1005 0.32449996 0.20050001 0.09250001 0.08050001 0.09250001 0.24049994 0.1005 0.13650002 0.26449996 0.09650001 0.13250001 0.12450001 0.3565001 0.36449996 0.1565 0.13250001 0.09650001 0.3645001 0.124500014 0.33249998 0.25649995 0.08450001 0.29649997 0.09650001 0.26449996 0.4724999 0.27649996 0.064500004 0.27249995 0.3325001 0.068500005 0.09650001 0.09650001 0.5325 0.3685001 0.26849997 0.3965001 0.12850001 0.18849997 0.24449998 0.1525 0.46449992 0.26449996 0.10450001 0.37650013 0.32849997 0.1685 0.09650001 0.3285001 0.12450001 0.12450001 0.29649997 0.13250001 0.5285001 0.11650001 0.36050004 0.42049998 0.2525 0.16050002 0.28849998 0.46049994 0.30049998 0.09650001 0.25649998 0.09650001 0.09250001 0.32450008 0.28449997 0.12050001 0.08850001 0.12850001 0.32050008 0.08450001 0.32850003 0.28450003 0.11650001 0.22450002 0.08450001 0.25649995 0.46049994 0.25649998 0.052500002 0.25649998 0.19649994 0.056500003 0.26049998 0.09650001 0.19249995 0.23249996 0.052500002 0.22049998 0.12850001 0.08450001 0.11650001 0.22450002 0.22049996 0.052500002 0.25649998 0.45649993 0.09250001 0.29649997 0.26449996 0.12450001 0.13250001 0.32450008 0.26449996 0.46050003 0.12450001 0.36049992 0.26849994 0.12850001 0.16050002 0.16050002 0.29249996 0.12450001 0.12850001 0.32849997 0.16450001 0.1685 0.12050001 0.25649998 0.12850001 0.32050008 0.12050001 0.3165001 0.25649998 0.22049995 0.39649993 0.25649998 0.12850001 0.12850001 0.116500005 0.25649998 0.26049995 0.12450001 0.16050002 0.16450001 0.3125001 0.44850004 0.108500004 0.19249997 0.09650001 0.18849996 0.23249996 0.17649996 0.35249993 0.28449997 0.15650001 0.1685 0.12450001 0.26449996 0.24049997 0.10450001 0.1685 0.14450002 0.31650007 0.35250008 0.17650002 0.26049995 0.1005 0.19249997 0.1365 0.21649997 0.25649998 0.18850002 0.29649997 0.30849996 0.16450001 0.20050001 0.17650002 0.17650002 0.39650008 0.3725001 0.116500005 0.1525 0.1685 0.15650001 0.20049995 0.08850001 0.23649995 0.08050001 0.12050001 0.2845 0.39249992 0.27649996 0.25649998 0.29249996 0.1685 0.1685 0.48850006 0.36450008 0.31250006 0.45650002 0.14050001 0.22449996 0.09650001 0.18849996 0.24049996 0.18849996 0.29249996 0.2245 0.15250002 0.16450001 0.13250001 0.3365 0.31249997 0.11250001 0.1685 0.14450002 0.10050001 0.30049995 0.30049998 0.16450001 0.068500005 0.10450001 0.26849994 0.09650001 0.2005 0.16049999 0.08450001 0.29649997 0.068500005 0.30450004 0.4725 0.24849996 0.17249998 0.34049994 0.108500004 0.30849996 0.13650002 0.19650002 0.21249995 0.13650002 0.4124999 0.09650001 0.2005 0.30049995 0.22449997 0.09250001 0.30450004 0.54050004 0.30850005 0.08450001 0.40850002 0.1765 0.27649996 0.108500004 0.16450001 0.22450002 0.3804999 0.30449995 0.21249995 0.22449997 0.13250001 0.23249996 0.22449997 0.09250001 0.5365001 0.30850002 0.076500006 0.30450004 0.40050003 0.1685 0.30849996 0.14050001 0.40050006 0.26849997 0.25249994 0.34849992 0.08450001 0.22849996 0.1365 0.10450001 0.09650001 0.29649997 0.31650004 0.08850001 0.31250003 0.54050004 0.1805 0.40450004 0.16050002 0.22850001 0.34050006 0.20849998 0.10450001 0.20049998 0.17250001 0.08450001 0.26049995 0.22849996 0.056500003 0.25649998 0.14850001 0.20849997 0.4325 0.30050004 0.14450002 0.36850005 0.1925 0.1925 0.28049996 0.33649993 0.30449995 0.1965 0.30449995 0.12050001 0.16050002 0.25249997 0.28449997 0.20050001 0.32850003 0.30050004 0.108500004 0.14050001 0.59650016 0.4045001 0.13250001 0.13250001 0.50450003 0.30049998 0.12850001 0.16050002 0.12850001 0.08050001 0.12050001 0.11250001 0.1445 0.32849997 0.08850001 0.060500003 0.3325001 0.3645001 0.3565001 0.6285002 0.62450016 0.3565001 0.3885001 0.35250008 0.17249998 0.36849993 0.3365 0.17250001 0.13250001 0.26049995 0.29649997 0.17250001 0.1365 0.12450001 0.13250001 0.22449999 0.12850001 0.22049999 0.18849999 0.10450001 0.14050001 0.24849994 0.20849994 0.068500005 0.072500005 0.20049997 0.29649997 0.2005 0.3885001 0.6205002 0.56850004 0.3565001 0.43650007 0.21249999 0.18050002 0.40450013 0.3645001 0.09250001 0.12850001 0.33649996 0.30049998 0.12850001 0.1365 0.09650001 0.13250001 0.09250001 0.060500003 0.27649996 0.31249994 0.14050001 0.1005 0.26849997 0.27249995 0.076500006 0.1725 0.38049993 0.20449999 0.17250001 0.10450001 0.2005 0.16450001 0.12450001 0.19250001 0.22850001 0.16450001 0.12850001 0.22849996 0.23649997 0.09250001 0.18049996 0.3564999 0.24849997 0.36049992 0.25249997 0.15250002 0.1685 0.22849998 0.19649997 0.064500004 0.10050001 0.37250012 0.3325001 0.12850001 0.13250001 0.34049994 0.30849996 0.24049996 0.33649993 0.1685 0.12850001 0.12850001 0.16450001 0.16450001 0.12850001 0.12450001 0.13250001 0.12850001 0.21649997 0.25649998 0.14850001 0.19249997 0.08450001 0.11250001 0.12850001 0.1005 0.068500005 0.1005 0.1365 0.17250001 0.13250001 0.3605001 0.3645001 0.12850001 0.3605001 0.30849993 0.09650001 0.6045002 0.3805001 0.11250001 0.3365001 0.5325 0.26049995 0.09650001 0.30449995 0.43249992 0.26049995 0.1365 0.09650001 0.13250001 0.09250001 0.20049994 0.41649988 0.27649996 0.10450001 0.23249996 0.4004999 0.30449995 0.108500004 0.072500005 0.28049994 0.3605001 0.09650001 0.09650001 0.16050002 0.34050012 0.6405002 0.37250012 0.064500004 0.26049995 0.5325 0.3685001 0.1005 0.22849996 0.28449997 0.16050002 0.23649997 0.15650001 0.23249996 0.34049988 0.20849994 0.068500005 0.27249995 0.4004999 0.20049995 0.10450001 0.37650013 0.34050012 0.068500005 0.50850004 0.24049996 0.27249995 0.23649995 0.1005 0.29649997 0.29649997 0.13250001 0.13250001 0.26049995 0.25649998 0.13250001 0.12850001 0.11650001 0.15650001 0.24849999 0.09250001 0.18449998 0.21249998 0.12850001 0.1005 0.20849994 0.24049994 0.1005 0.13650002 0.26449996 0.49250007 0.3965001 0.42850012 0.1645 0.1645 0.22850001 0.10450001 0.40450013 0.63650024 0.3285001 0.10450001 0.3765001 0.6005002 0.3325001 0.060500003 0.11650001 0.32449996 0.4004999 0.32849997 0.4044999 0.23249996 0.1005 0.26849994 0.4724999 0.27649996 0.076500006 0.28449994 0.5565001 0.34450012 0.072500005 0.1925 0.4245001 0.36449996 0.1565 0.3645001 0.13250001 0.3645001 0.56050014 0.33650002 0.09650001 0.3205001 0.5645001 0.29250002 0.124500014 0.33249998 0.25649995 0.33649996 0.26049995 0.08850001 0.30049998 0.4684999 0.29649997 0.10050001 0.27249998 0.4804999 0.27649993 0.064500004 0.27249995 0.0925 0.32450008 0.26449996 0.056500003 ...)</t>
  </si>
  <si>
    <t>20141001155428-2786</t>
  </si>
  <si>
    <t>20141001154932-1594</t>
  </si>
  <si>
    <t>20141001155738-3576</t>
  </si>
  <si>
    <t>(4 4 3 3 3 3 3 3 3 3 3 3 3 3 3 3 4 3 3 3 3 3 3 3 3 3 3 3 3 3 3 3 3 3 3 3 3 3 3 3 3 3 3 3 3 3 3 3 3 3 3 3 3 3 3 3 3 3 3 3 3 3 3 3 3 3 3 3 3)</t>
  </si>
  <si>
    <t>(0.072500005 0.08050001 0.048500005 0.044500005 0.036500003 0.036500003 0.036500003 0.048500005 0.044500005 0.036500003 0.036500003 0.036500003 0.044500005 0.024500001 0.024500001 0.048500005 0.09250001 0.044500005 0.036500003 0.024500001 0.036500003 0.036500003 0.0205 0.024500001 0.0205 0.048500005 0.036500003 0.036500003 0.036500003 0.044500005 0.048500005 0.0205 0.024500001 0.0205 0.036500003 0.036500003 0.024500001 0.036500003 0.044500005 0.048500005 0.0205 0.024500001 0.0205 0.036500003 0.036500003 0.024500001 0.036500003 0.044500005 0.048500005 0.048500005 0.048500005 0.048500005 0.0205 0.024500001 0.0205 0.036500003 0.036500003 0.024500001 0.036500003 0.044500005 0.044500005 0.036500003 0.024500001 0.036500003 0.036500003 0.0205 0.024500001 0.0205 0.048500005)</t>
  </si>
  <si>
    <t>20141001160113-5026</t>
  </si>
  <si>
    <t>20141001154958-1724</t>
  </si>
  <si>
    <t>(0.75250006 0.75250006 0.616 0.616)</t>
  </si>
  <si>
    <t>20141001155810-3772</t>
  </si>
  <si>
    <t>(0.38099998 0.45749998 0.45749998 0.53749996 0.45749998 0.53749996 0.45749998 0.53349996 0.45749998 0.45749998 0.29649997 0.36849996 0.18449998 0.14849998 0.14849998 0.14849998 0.18449998 0.14449999 0.14849998 0.14849998 0.18449998 0.14449999 0.14849998 0.14849998 0.14849998 0.18449998 0.14449999 0.14849998 0.14849998 0.18449998 0.14449999 0.14849998 0.14849998 0.14849998 0.18449998)</t>
  </si>
  <si>
    <t>20141001155739-3578</t>
  </si>
  <si>
    <t>20141001155804-3698</t>
  </si>
  <si>
    <t>20141001155851-4095</t>
  </si>
  <si>
    <t>20141001154913-1488</t>
  </si>
  <si>
    <t>20141001155257-2422</t>
  </si>
  <si>
    <t>(0.85600007 0.856 0.85150003 0.85150003)</t>
  </si>
  <si>
    <t>(0.67749995 0.6775 0.67349994 0.6735 0.6015 0.67349994 0.6055 0.6015 0.59749997 0.6014999 0.6015 0.67749995 0.6015 0.6735 0.6055 0.6015 0.59749997 0.6015 0.6015 0.6775 0.43649995 0.43649995 0.43649995 0.43649995 0.44099998 0.44099998 0.44099998 0.44099998 0.22049998 0.21649998 0.14849998 0.22049998 0.21649998 0.14849998 0.22049998 0.14849998 0.21249999 0.22049998 0.14849998 0.21249999 0.21649998 0.21649998 0.21649998 0.21649998 0.14849998 0.22049998 0.14849998 0.21649998 0.21249999 0.22049998 0.21649998 0.21649998 0.14849998 0.22049998 0.14849998 0.21649998 0.21249999 0.22049998 0.21649998 0.21649998 0.14849998 0.22049998 0.14849998 0.21649998 0.21249999 0.22049998 0.21649998 0.21649998 0.14849998 0.22049998 0.14849998 0.21649998 0.21249999 0.22049998)</t>
  </si>
  <si>
    <t>20141001155931-4508</t>
  </si>
  <si>
    <t>20141001155154-2203</t>
  </si>
  <si>
    <t>20141001155649-3218</t>
  </si>
  <si>
    <t>20141001160017-4728</t>
  </si>
  <si>
    <t>20141001155707-3328</t>
  </si>
  <si>
    <t>20141001155850-4082</t>
  </si>
  <si>
    <t>20141001155955-4669</t>
  </si>
  <si>
    <t>20141001155837-4029</t>
  </si>
  <si>
    <t>20141001155942-4622</t>
  </si>
  <si>
    <t>20141001155930-4497</t>
  </si>
  <si>
    <t>20141001155248-2399</t>
  </si>
  <si>
    <t>20141001154811-1312</t>
  </si>
  <si>
    <t>20141001154921-1542</t>
  </si>
  <si>
    <t>20141001155109-1945</t>
  </si>
  <si>
    <t>(0.040500004 0.028500002 0.028500002 0.0125 0.028500002 0.0085 0.0125 0.040500004 0.028500002 0.028500002 0.028500002 0.040500004 0.040500004 0.040500004 0.040500004 0.040500004 0.040500004 0.040500004 0.0125 0.0085 0.028500002 0.040500004)</t>
  </si>
  <si>
    <t>20141001155109-1950</t>
  </si>
  <si>
    <t>20141001160058-4952</t>
  </si>
  <si>
    <t>20141001155052-1895</t>
  </si>
  <si>
    <t>20141001155545-2859</t>
  </si>
  <si>
    <t>20141001154904-1440</t>
  </si>
  <si>
    <t>(8 6 6 6 6 6 6 6 6 6 6 6 6 6 6 6 6 6 6 6 6 6 6 6 6 6 6 6 6 6 6 6 6 6 6 6 6 6 6 6 6 6 6 6 6 6 6 6 6 6 8 8 8 8 8 8 8 8 8 8 8 8 8 9 9 9 9 8 4 8 9 9 4 9 9 8 8 8 9 9 9 9 9 9 9 9 8 8 8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 3 3 3 3 3 3 3 3 3 3 ...)</t>
  </si>
  <si>
    <t>(2.1210003 1.997 1.6650002)</t>
  </si>
  <si>
    <t>(0.9215002 0.37299997 0.261 0.55300003 0.37699997 0.33699995 0.19300002 0.309 0.6090001 0.22500001 0.7410002 0.53700006 0.257 0.5810001 0.261 0.55300003 0.125 0.37699997 0.32899997 0.21300003 0.46499997 0.46499997 0.19300002 0.113000005 0.7410002 0.41300002 0.53700006 0.12100001 0.21700002 0.5810001 0.37299997 0.12900001 0.34099996 0.45700008 0.26099998 0.4169999 0.21700002 0.261 0.32099995 0.37699997 0.41300005 0.33699998 0.20500001 0.541 0.46499997 0.4529999 0.6090001 0.13700001 0.46099997 0.7410002 0.6535001 0.6535001 0.4335 0.2815 0.4455 0.45749998 0.21750002 0.2935 0.68950003 0.3615 0.5174999 0.7295002 0.39350003 0.36150002 0.52949995 0.8335 0.5135 0.64550006 0.068500005 0.5494999 0.36549997 0.6855 0.064500004 0.46949995 0.5735 0.5174999 0.74950004 0.6334999 0.5614999 0.6214999 0.5775 0.7095001 0.5334999 0.6814999 0.30150002 0.9935001 0.5174999 0.60949993 0.9215002 0.54100007 0.4730001 0.36499998 0.253 0.297 0.53700006 0.13300002 0.37699997 0.34499997 0.329 0.36499998 0.48500007 0.35299993 0.30099997 0.34099996 0.45700008 0.30499998 0.23300001 0.41300002 0.53700006 0.41300005 0.4049999 0.20500001 0.541 0.21300003 0.54100007 0.4730001 0.34499997 0.329 0.22500002 0.30099997 0.48500007 0.35299993 0.056500003 0.060500003 0.056500003 0.060500003 0.0485 0.064500004 0.064500004 0.056500003 0.4085001 0.4005 0.36050004 0.51650006 0.16050002 0.16450001 0.30050004 0.20850003 0.31649995 0.5645001 0.36449996 0.09250001 0.056500003 0.12850001 0.1565 0.052500002 0.22850001 0.12450001 0.3965001 0.42850012 0.0925 0.29249996 0.33249995 0.33249995 0.20449999 0.26049995 0.31649998 0.2565 0.35249996 0.16049999 0.1565 0.052500002 0.12850001 0.12050001 0.08050001 0.08850001 0.3925001 0.46050012 0.12450001 0.31649995 0.3564999 0.33249995 0.20449999 0.26449996 0.32049996 0.21650001 0.3125 0.12050001 0.116500005 0.0445 0.12050001 0.11250001 0.072500005 0.08450001 0.59650004 0.3885001 0.052500002 0.36049992 0.4004999 0.22449997 0.09650001 0.09650001 0.15250002 0.31649998 0.41249996 0.22049996 0.21649997 0.0485 0.16450001 0.116500005 0.076500006 0.28849995 0.3885001 0.71650016 0.3805001 0.18449998 0.22449997 0.42449993 0.29649997 0.12050001 0.17650002 0.14850001 0.24449998 0.052500002 0.0485 0.14850001 0.19650002 0.21650001 0.17650001 0.08050001 0.1605 0.22850001 0.26449996 0.26049995 0.46850008 0.4445001 0.28049996 0.34049994 0.34049994 0.2365 0.29249996 0.13250001 0.12450001 0.056500003 0.064500004 0.056500003 0.08850001 0.1005 0.1645 0.2245 0.26049995 0.22850001 0.4365001 0.44050008 0.2765 0.4445001 0.4445001 0.2365 0.29249996 0.13250001 0.12450001 0.08850001 0.064500004 0.08850001 0.12050001 0.10450001 0.12450001 0.18450001 0.18450001 0.1885 0.32849997 0.33249995 0.30049995 0.46850008 0.4445001 0.2365 0.29649997 0.12450001 0.116500005 0.08050001 0.060500003 0.08450001 0.15250002 0.13650002 0.1525 0.21650001 0.21650001 0.15650001 0.29649997 0.30049998 0.26849997 0.4285 0.4045 0.3524999 0.4124999 0.24049994 0.23249994 0.15250002 0.060500003 0.15650001 0.22450003 0.16450001 0.21649998 0.2805 0.18050002 0.19250003 0.22450002 0.22850001 0.2365 0.39650002 0.4005 0.34849992 0.51650006 0.24049994 0.26449993 0.15250002 0.064500004 0.16050002 0.22050002 0.16050002 0.18450001 0.24850002 0.2565 0.12850001 0.13250001 0.13650002 0.31249994 0.47249997 0.30050004 0.24849993 0.31649995 0.28049994 0.23649994 0.19250003 0.26449996 0.36049998 0.15250002 0.09250001 0.09250001 0.1565 0.1925 0.1685 0.13650002 0.14050001 0.14050001 0.30050004 0.36850002 0.31649995 0.23649994 0.4484999 0.26449993 0.36049998 0.0925 0.18850002 0.25250003 0.19250001 0.26449996 0.056500003 0.0925 0.27649993 0.24449994 0.072500005 0.072500005 0.14050001 0.20850003 0.4045001 0.32450008 0.53650004 0.3525001 0.26049995 0.13250001 0.08850001 0.1525 0.36449996 0.26449996 0.056500003 0.08850001 0.27249995 0.23649994 0.064500004 0.1685 0.23650001 0.13650002 0.3325001 0.32450008 0.5325 0.38450012 0.25649998 0.1685 0.12450001 0.08450001 0.29649997 0.056500003 0.25649998 0.29249996 0.1005 0.068500005 0.30450004 0.30450004 0.13250001 0.20050001 0.14050001 0.060500003 0.27249995 0.08850001 0.39649993 0.1005 0.22449997 0.28849995 0.1565 0.056500003 0.25649998 0.28849998 0.09650001 0.060500003 0.29650003 0.40050003 0.22850001 0.12850001 0.068500005 0.060500003 0.26849997 0.12050001 0.39249992 0.13650002 0.26049995 0.22049996 0.08850001 0.08850001 0.116500005 0.14850001 0.16450001 0.12850001 0.060500003 0.1645 0.3885 0.2885 0.14050001 0.13250001 0.34049997 0.19250003 0.32449996 0.13650002 0.19250003 0.15250002 0.12050001 0.08450001 0.11250001 0.11250001 0.2325 0.19650002 0.12850001 0.064500004 0.2885 0.5245 0.37650004 0.20450002 0.14450002 0.26849997 0.12850001 0.064500004 0.12050001 0.3205 0.28849998 0.12450001 0.32449996 0.38849992 0.060500003 0.064500004 0.30050004 0.47649997 0.30449995 0.12850001 0.068500005 0.068500005 0.108500004 0.060500003 0.23249996 0.27249995 0.39649993 0.18849996 0.056500003 0.15650001 0.18450001 0.24849997 0.12850001 0.13250001 0.064500004 0.24049994 0.46449995 0.2885 0.14050001 0.14050001 0.18050002 0.13250001 0.16450001 0.27249995 0.32849997 0.12050001 0.08850001 0.09250001 0.12050001 0.11650001 0.26449996 0.1685 0.1005 0.064500004 0.2885 0.48849997 0.34049997 0.16450001 0.21250002 0.23250002 0.19650002 0.064500004 0.12050001 0.4485001 0.4165001 0.26849994 0.060500003 0.056500003 0.37249988 0.27649993 0.1005 0.064500004 0.064500004 0.26449996 0.42849994 0.25249997 0.30049998 0.32049996 0.12850001 0.10050001 0.052500002 0.3805001 0.59250003 0.5245001 0.4565001 0.3965001 0.42850012 0.12050001 0.32850012 0.45650008 0.29249996 0.33249995 0.33249995 0.20449999 0.26049995 0.31649998 0.1925 0.24849997 0.22049996 0.16049999 0.1565 0.056500003 0.12850001 0.4485001 0.4165001 0.3925001 0.46050012 0.08050001 0.22049996 0.34849995 0.31649995 0.3564999 0.33249995 0.20449999 0.26449996 0.32049996 0.1925 0.25249997 0.22449996 0.12050001 0.116500005 0.0485 0.12050001 0.52050006 0.3885001 0.59650004 0.3885001 0.052500002 0.056500003 0.18449998 0.36049992 0.4004999 0.22449997 0.09650001 0.09650001 0.15250002 0.08450001 0.08450001 0.056500003 0.22049996 0.21649997 0.0925 0.16450001 0.3885001 0.5245001 0.3885001 0.71650016 0.18849996 0.0925 0.22049998 0.18449998 0.22449997 0.42449993 0.29649997 0.12050001 0.17650002 0.28449997 0.10850001 0.08050001 0.052500002 0.0485 0.12450001 0.19650002 0.21650001 0.18450001 0.1605 0.22850001 0.22049996 0.36049992 0.29249996 0.26049995 0.46850008 0.4445001 0.28049996 0.34049994 0.34049994 0.2765 0.33649993 0.23649997 0.13250001 0.12450001 0.056500003 0.064500004 0.1805 0.2205 0.1645 0.2245 0.25649995 0.28849995 0.22050002 0.22850001 0.4365001 0.44050008 0.2765 0.4445001 0.4445001 0.27249998 0.44050008 0.34050012 0.13250001 0.12450001 0.056500003 0.064500004 0.19649996 0.12850001 0.068500005 0.1005 0.124500014 0.3325001 0.46850008 0.30449992 0.20849998 0.20849998 0.17249998 0.22849996 0.42849994 0.16849998 0.22449996 0.30049998 0.2405 0.2605 0.1605 0.064500004 0.24049999 0.20849998 0.18449998 0.2525 0.14850001 0.28849995 0.22449996 0.19249995 0.36049992 0.33649993 0.24049999 0.30049998 0.30449995 0.3524999 0.4124999 0.22849995 0.124500014 0.22050002 0.15250002 0.0925 0.20449999 0.24449998 0.18849999 0.24849999 0.18450001 0.21650001 0.1525 0.16049999 0.32849997 0.33249995 0.2365 0.40450013 0.4085001 0.34849992 0.51650006 0.3325001 0.124500014 0.22050002 0.15250002 0.0925 0.17250001 0.21250002 0.15650001 0.21650001 0.22050002 0.2525 0.1525 0.16049999 0.1645 0.16849999 0.34449995 0.51250005 0.34050012 0.43650007 0.6045002 0.37250012 0.16450001 0.12050001 0.052500002 0.26449996 0.21250002 0.14850001 0.18450001 0.24850002 0.15650001 0.32449996 0.22449996 0.12850001 0.13250001 0.13650002 0.31249994 0.47249997 0.30050004 0.40450013 0.5645001 0.33250004 0.28049994 0.23649994 0.052500002 0.26449996 0.12050001 0.056500003 0.09250001 0.1565 0.0925 0.26049995 0.26449996 0.1685 0.13650002 0.14050001 0.14050001 0.30050004 0.36850002 0.23650001 0.39650002 0.50049996 0.4484999 0.26449993 0.08050001 0.0925 0.1565 0.056500003 0.26449996 0.056500003 0.0925 0.09650001 0.1005 0.27649993 0.24449994 0.072500005 0.072500005 0.14050001 0.20850003 0.1685 0.23650001 0.34049997 0.53650004 0.3525001 0.12050001 0.13250001 0.1565 0.056500003 0.26449996 0.056500003 0.08850001 0.09250001 0.09650001 0.27249995 0.23649994 0.064500004 0.1685 0.23650001 0.13650002 0.064500004 0.13250001 0.3365 0.5325 0.38450012 0.1525 0.1685 0.09250001 0.09650001 0.09250001 0.1565 0.12850001 0.09650001 0.1005 0.1005 0.064500004 0.13250001 0.23650001 0.1565 0.056500003 0.13250001 0.052500002 0.25649998 0.36449996 0.21650001 0.32049996 0.33649996 0.08850001 0.09250001 0.08850001 0.1525 0.09250001 0.060500003 0.1685 0.1685 0.13250001 0.20050001 0.13650002 0.056500003 0.29250005 0.14050001 0.060500003 0.060500003 0.16849999 0.29249996 0.39649993 0.26449996 0.2805 0.2845 0.3205 0.2805 0.08850001 0.052500002 0.060500003 0.1645 0.29249996 0.19249997 0.13250001 0.12450001 0.056500003 0.14050001 0.13250001 0.060500003 0.064500004 0.12050001 0.32449996 0.29249996 0.24449998 0.35249996 0.24849999 0.44849995 0.1565 0.12050001 0.12850001 0.064500004 0.19249997 0.4285 0.36850005 0.19650002 0.12850001 0.37650004 0.20450002 0.13250001 0.072500005 0.12850001 0.12850001 0.09650001 0.12050001 0.22850001 0.12450001 0.32449996 0.29249996 0.25649998 0.124500014 0.060500003 0.064500004 0.30050004 0.47649997 0.30449995 0.12850001 0.4645 0.29249996 0.1685 0.108500004 0.060500003 0.060500003 0.27249995 0.12050001 0.12850001 0.15650001 0.18450001 0.19249997 0.32049993 0.18849996 0.12850001 0.13250001 0.064500004 0.24049994 0.46449995 0.2885 0.22849996 0.4525 0.3285 0.18050002 0.13250001 0.060500003 0.27249995 0.056500003 0.064500004 0.09250001 0.12050001 0.060500003 0.18849996 0.3244999 0.26449996 0.1685 0.1005 0.064500004 0.2885 0.48849997 0.060500003 0.2845 0.3605 0.21250002 0.23250002 0.1605 0.064500004 0.16449995 0.10450001 0.032500003 0.09250001 0.028500002 0.15249997 0.068500005 0.23649995 0.028500002 0.028500002 0.072500005 0.09650001 0.1325 0.036500003 0.024500001 0.064500004 0.23249996 0.028500002 0.036500003 0.14049998 0.068500005 0.16449995 0.13649999 0.028500002 0.19649996 0.14049998 0.3045001 0.036500003 0.22049998 0.032500003 0.036500003 0.16449995 0.3045001 0.14049998 0.13649999 0.068500005 0.08850001 0.19649996 0.14049998 0.09650001 0.10050001 0.09250001 0.19649996 0.10450001 0.21249993 0.1285 0.064500004 0.036500003 0.10450001 0.1325 0.1285 0.024500001 0.09650001 0.26850003 ...)</t>
  </si>
  <si>
    <t>20141001155828-3910</t>
  </si>
  <si>
    <t>20141001155231-2350</t>
  </si>
  <si>
    <t>20141001155148-2171</t>
  </si>
  <si>
    <t>20141001155706-3313</t>
  </si>
  <si>
    <t>20141001155036-1867</t>
  </si>
  <si>
    <t>20141001154757-1273</t>
  </si>
  <si>
    <t>20141001155707-3329</t>
  </si>
  <si>
    <t>20141001155956-4676</t>
  </si>
  <si>
    <t>(0.036500003 0.08850001 0.0325 0.08850001 0.052500006 0.036500003 0.036500003 0.052500006 0.052500006 0.052500006 0.052500006 0.0165 0.0165 0.036500003 0.052500006 0.052500006 0.052500006 0.052500006 0.036500003 0.0165 0.036500003 0.052500006 0.0165 0.036500003 0.0165 0.0165 0.052500006)</t>
  </si>
  <si>
    <t>20141001155248-2402</t>
  </si>
  <si>
    <t>20141001155921-4374</t>
  </si>
  <si>
    <t>20141001155759-3646</t>
  </si>
  <si>
    <t>20141001155736-3551</t>
  </si>
  <si>
    <t>20141001160115-5075</t>
  </si>
  <si>
    <t>20141001155351-2748</t>
  </si>
  <si>
    <t>20141001155739-3582</t>
  </si>
  <si>
    <t>20141001155853-4169</t>
  </si>
  <si>
    <t>20141001155736-3553</t>
  </si>
  <si>
    <t>20141001155510-2833</t>
  </si>
  <si>
    <t>20141001155900-4194</t>
  </si>
  <si>
    <t>20141001155214-2281</t>
  </si>
  <si>
    <t>20141001154812-1323</t>
  </si>
  <si>
    <t>20141001155837-4027</t>
  </si>
  <si>
    <t>20141001155209-2259</t>
  </si>
  <si>
    <t>(6 6 6 6 6 6 6 6 6 6 8 8 8 8 8 8 8 8 8 8 8 8 8 8 8 8 6 6 6 6 6 6 4 4 4 4 4 4 4 4 4 4 4 4 4 4 4 4 4 4 4 4 4 4 4 4 4 4 4 4 4 4 4 4 4 4 4 4 4 4 4 4 4 4 4 4 4 4 4 4 4 3 3 3 3 3 3 3 3 3 3 3 3 3 3 3 3 3 3 3 3 3 3 3 3 3 3 3 3 3 3 3 3 3 3 3 3 3 3 3 3 3 3 3)</t>
  </si>
  <si>
    <t>(0.6010002 0.38899994 0.6010002 0.445 0.5970001 0.44899997 0.44899997 0.6010002 0.5970001 0.42899996 0.5094999 0.68149996 0.6654999 0.9015002 0.90950024 0.5494999 0.6775 0.6654999 0.6294999 0.9055003 0.5494999 0.6775 0.68149996 0.6294999 0.90950024 0.5094999 0.45299995 0.5970001 0.42899996 0.6010002 0.5970001 0.46099997 0.43249997 0.41249996 0.38049996 0.5845002 0.51250005 0.48450005 0.44449997 0.41649994 0.34449995 0.44850007 0.48050004 0.5845002 0.5805001 0.48050004 0.51250005 0.41249996 0.48450005 0.58850014 0.41649994 0.52050006 0.41649994 0.52050006 0.40849996 0.51250005 0.48450005 0.5805001 0.34449995 0.44050005 0.50850004 0.41649994 0.51250005 0.48050004 0.5765002 0.47650003 0.44449997 0.44849995 0.50850004 0.51250005 0.41249996 0.58850014 0.48050004 0.44850007 0.34049994 0.40849996 0.52050006 0.41249996 0.5845002 0.47650003 0.37649995 0.22449997 0.21649998 0.19249997 0.2965001 0.15249997 0.22049998 0.19249997 0.29250008 0.22049998 0.22049998 0.28850007 0.15249997 0.22049998 0.19249997 0.28850007 0.29250008 0.15249997 0.22049998 0.22449997 0.22449997 0.28850007 0.18849997 0.21649998 0.21649998 0.19249997 0.2965001 0.18849997 0.15249997 0.22049998 0.19249997 0.28850007 0.29250008 0.15249997 0.22049998 0.22449997 0.22449997 0.28850007 0.18849997 0.21649998 0.21649998 0.19249997 0.2965001 0.18849997)</t>
  </si>
  <si>
    <t>20141001155621-3021</t>
  </si>
  <si>
    <t>20141001155815-3837</t>
  </si>
  <si>
    <t>20141001155739-3579</t>
  </si>
  <si>
    <t>20141001155718-3470</t>
  </si>
  <si>
    <t>20141001155713-3408</t>
  </si>
  <si>
    <t>20141001155126-2064</t>
  </si>
  <si>
    <t>20141001155805-3711</t>
  </si>
  <si>
    <t>20141001155706-3312</t>
  </si>
  <si>
    <t>20141001155157-2221</t>
  </si>
  <si>
    <t>20141001155317-2500</t>
  </si>
  <si>
    <t>(8 6 6 8 8 8 8 8 8 8 8 8 8 8 8 8 8 8 8 4 4 4 4 3 3 3 3 3 3 3 3 3 3 3 3 3 3 3 3 3 3 3 3 3 3 3 3 3 3 3 3 3 3 3 3 3 3 3 3 3 3 3 3 3 3 3)</t>
  </si>
  <si>
    <t>(0.84300005 0.702)</t>
  </si>
  <si>
    <t>(0.62950003 0.40899998 0.37699997 0.62950003 0.45749995 0.45749998 0.5295 0.46549997 0.46549997 0.53349996 0.6015 0.46149996 0.4935 0.59749997 0.46549997 0.4895 0.62950003 0.45749995 0.46149996 0.3965 0.33249998 0.33249998 0.3645 0.18449998 0.15249997 0.14849998 0.15249997 0.18449998 0.15249997 0.14849998 0.18449998 0.15249997 0.15249997 0.18449998 0.14449999 0.14449999 0.2085 0.14449999 0.18049999 0.21249999 0.14449999 0.14849998 0.18449998 0.15249997 0.14849998 0.18449998 0.15249997 0.15249997 0.14849998 0.18449998 0.14449999 0.14449999 0.2085 0.14449999 0.18049999 0.21249999 0.14449999 0.14849998 0.18449998 0.15249997 0.14849998 0.18449998 0.15249997 0.15249997 0.14849998 0.18449998)</t>
  </si>
  <si>
    <t>20141001160058-4947</t>
  </si>
  <si>
    <t>20141001155614-2922</t>
  </si>
  <si>
    <t>(0.66100013 0.66100013 0.7370002 0.7370002 0.7370002 1.0415002 0.5415 0.53749996 0.53749996 1.0415002 0.5374999 0.5415 0.53349996 1.0335002 0.66100013 0.38099998 0.38099998 0.7370002 0.66100013 0.3645 0.7125002 0.64450014 0.54450005 0.54050004 0.7125002 0.64450014 0.5045001 0.5085001 0.7125002 0.28850007 0.18849997 0.18449998 0.3565001 0.15249997 0.18449998 0.3565001 0.28850007 0.18849997 0.28850007 0.18849997 0.14849998 0.18449998 0.3565001 0.18049999 0.15249997 0.18449998 0.3565001 0.28850007 0.18849997 0.14849998 0.18449998 0.3565001 0.18049999 0.15249997 0.18449998 0.3565001)</t>
  </si>
  <si>
    <t>20141001155319-2522</t>
  </si>
  <si>
    <t>20141001155334-2581</t>
  </si>
  <si>
    <t>20141001155920-4350</t>
  </si>
  <si>
    <t>20141001155011-1778</t>
  </si>
  <si>
    <t>20141001155929-4478</t>
  </si>
  <si>
    <t>20141001155940-4558</t>
  </si>
  <si>
    <t>20141001155304-2475</t>
  </si>
  <si>
    <t>20141001155927-4456</t>
  </si>
  <si>
    <t>20141001155636-3109</t>
  </si>
  <si>
    <t>(0.413 0.413 0.413 0.41699997 0.6055 0.6055 0.60949993 0.6055 0.60949993 0.6055 0.6095 0.6055 0.6055 0.413 0.41699997 0.44049996 0.40049997 0.40049997 0.36049998 0.44049996 0.40449995 0.40449995 0.36849996 0.18449998 0.18449998 0.18449998 0.18449998 0.21649998 0.21649998 0.18449998 0.22049998 0.22049998 0.18449998 0.18449998 0.22049998 0.18049999 0.22049998 0.18449998 0.18449998 0.18049999 0.18449998 0.21649998 0.18449998 0.22049998 0.18049999 0.22049998 0.18449998 0.18449998 0.18049999 0.18449998 0.21649998)</t>
  </si>
  <si>
    <t>20141001155317-2497</t>
  </si>
  <si>
    <t>20141001160019-4741</t>
  </si>
  <si>
    <t>20141001155257-2427</t>
  </si>
  <si>
    <t>(0.6695 0.6695 0.67349994 0.67349994 0.5895 0.6055 0.5895 0.6055 0.67349994 0.59749997 0.67349994 0.59749997 0.59349996 0.6015 0.59349996 0.6015 0.6055 0.6695 0.6055 0.6695 0.43649995 0.43649995 0.43649995 0.43649995 0.44099998 0.44099998 0.44099998 0.44099998 0.22049998 0.22049998 0.22049998 0.22049998 0.15249997 0.15249997 0.21249999 0.21249999 0.15249997 0.15249997 0.2085 0.15249997 0.2085 0.15249997 0.22049998 0.21649998 0.22049998 0.21649998 0.14449999 0.21249999 0.14449999 0.21249999 0.21649998 0.22049998 0.21649998 0.22049998 0.2085 0.15249997 0.2085 0.15249997 0.22049998 0.21649998 0.22049998 0.21649998 0.14449999 0.21249999 0.14449999 0.21249999 0.21649998 0.22049998 0.21649998 0.22049998)</t>
  </si>
  <si>
    <t>20141001155624-3045</t>
  </si>
  <si>
    <t>20141001154940-1616</t>
  </si>
  <si>
    <t>20141001155913-4269</t>
  </si>
  <si>
    <t>20141001155915-4295</t>
  </si>
  <si>
    <t>20141001155337-2614</t>
  </si>
  <si>
    <t>(0.37299997 0.513 0.5530001 0.5530001 0.46549994 0.52949995 0.8175 0.81350005 0.46549994 0.53349996 0.53349996 0.81350005 0.46549994 0.549 0.549 0.40449998 0.50049996 0.5365001 0.40449998 0.46450007 0.5325 0.36049998 0.4285 0.15249997 0.15249997 0.14849998 0.14849998 0.2525 0.28450006 0.15249997 0.18049999 0.24849999 0.28450006 0.14849998 0.15249997 0.18049999 0.2525 0.14849998 0.15249997 0.18049999 0.24849999 0.28450006 0.14849998 0.15249997 0.18049999 0.2525 0.14849998)</t>
  </si>
  <si>
    <t>20141001155940-4583</t>
  </si>
  <si>
    <t>20141001155715-3438</t>
  </si>
  <si>
    <t>20141001155812-3800</t>
  </si>
  <si>
    <t>20141001155925-4428</t>
  </si>
  <si>
    <t>20141001155155-2206</t>
  </si>
  <si>
    <t>(GlyphFn Object-950 User-Drawn-Sketch-Layer-103)</t>
  </si>
  <si>
    <t>20141001155620-2995</t>
  </si>
  <si>
    <t>20141001155454-2805</t>
  </si>
  <si>
    <t>20141001155347-2740</t>
  </si>
  <si>
    <t>20141001155351-2755</t>
  </si>
  <si>
    <t>20141001155913-4273</t>
  </si>
  <si>
    <t>20141001155053-1915</t>
  </si>
  <si>
    <t>20141001155852-4125</t>
  </si>
  <si>
    <t>20141001155832-3973</t>
  </si>
  <si>
    <t>20141001155810-3773</t>
  </si>
  <si>
    <t>(6 6 6 6 8 8 8 8 8 8 8 8 8 6 6 6 4 4 4 4 4 4 4 4 4 4 3 3 3 3 3 3 3 3 3 3 3 3 3 3 3 3 3 3 3 3 3 3 3 3 3 3)</t>
  </si>
  <si>
    <t>(0.5930002 0.5930002 0.5970001 0.5970001 0.47349995 0.9015002 0.53749996 0.53349996 0.47349995 0.9015002 0.9015002 0.53749996 0.47349995 0.5970001 0.5970001 0.37699997 0.3645 0.45250005 0.47250006 0.5805001 0.5765002 0.43650007 0.45250005 0.5805001 0.5805001 0.44450006 0.29250008 0.15249997 0.28850007 0.28850007 0.16049996 0.14849998 0.16049996 0.28850007 0.16049996 0.28850007 0.18049999 0.18449998 0.14849998 0.29250008 0.28850007 0.15249997 0.14849998 0.16049996 0.28850007 0.18049999 0.18449998 0.14849998 0.29250008 0.28850007 0.15249997 0.14849998)</t>
  </si>
  <si>
    <t>20141001155612-2916</t>
  </si>
  <si>
    <t>20141001155914-4276</t>
  </si>
  <si>
    <t>20141001155617-2954</t>
  </si>
  <si>
    <t>20141001155651-3243</t>
  </si>
  <si>
    <t>20141001160115-5060</t>
  </si>
  <si>
    <t>20141001154959-1743</t>
  </si>
  <si>
    <t>20141001155955-4661</t>
  </si>
  <si>
    <t>20141001160017-4733</t>
  </si>
  <si>
    <t>20141001160031-4784</t>
  </si>
  <si>
    <t>20141001160031-4791</t>
  </si>
  <si>
    <t>20141001155351-2747</t>
  </si>
  <si>
    <t>20141001155851-4109</t>
  </si>
  <si>
    <t>20141001160054-4900</t>
  </si>
  <si>
    <t>20141001155940-4579</t>
  </si>
  <si>
    <t>20141001155124-2045</t>
  </si>
  <si>
    <t>20141001155733-3538</t>
  </si>
  <si>
    <t>(6 6 6 6 6 6 6 6 8 8 8 8 8 8 8 8 8 8 8 8 8 8 8 8 6 6 6 6 6 6 6 6 6 6 6 6 6 6 6 6 6 6 6 6 6 6 6 6 4 4 4 4 6 6 6 6 4 4 4 4 4 4 4 4 4 4 4 4 4 4 4 4 4 4 4 4 4 4 4 4 4 4 4 4 4 4 4 4 4 4 4 4 4 4 4 4 4 4 4 4 4 4 4 4 4 4 4 4 4 4 4 4 4 4 4 4 4 4 4 4 4 4 4 4 4 4 4 4 3 3 3 3 3 3 3 3 3 3 3 3 3 3 3 3 3 3 3 3 3 3 3 3 3 3 3 3 3 3 3 3 3 3 3 3 3 3 3 3 3 3 3 3)</t>
  </si>
  <si>
    <t>(1.6355004 1.3345002 1.3105001)</t>
  </si>
  <si>
    <t>(0.7850002 0.6450002 0.63300014 0.78100026 0.7890003 0.64100015 0.78100026 0.6450002 0.94550025 0.9495002 1.1615003 0.7255 0.76550007 0.9775002 0.9895003 1.2095003 1.1655003 0.7255 0.9495002 0.9495003 0.9895003 1.2135004 0.76550007 0.98150027 0.6370002 0.7850002 0.7850002 0.6370002 0.6450002 0.7890003 0.6450002 0.7850002 0.6370002 0.6450002 0.7850002 0.493 0.49300003 0.63300014 0.6370002 0.78100026 0.7850002 0.493 0.6370002 0.6450002 0.6370002 0.7890003 0.493 0.64100015 0.81250024 0.65250015 0.66450024 0.52050006 0.81700027 0.6570002 0.6690002 0.52500004 0.5525001 0.6205002 0.48049998 0.70050025 0.6845002 0.62450016 0.55250007 0.76450026 0.62450016 0.7045002 0.55250007 0.62450016 0.7685002 0.5525001 0.48049998 0.68850017 0.68050015 0.48049998 0.7605002 0.5525001 0.55250007 0.61650014 0.6965002 0.62450016 0.55250007 0.76450026 0.62450016 0.6845002 0.70050025 0.48049998 0.5525001 0.6205002 0.6285002 0.70050025 0.62450016 0.6965002 0.69250023 0.55250007 0.7685002 0.6285001 0.68850017 0.7605002 0.55250007 0.6245001 0.66450024 0.73650026 0.7405002 0.81250024 0.62450016 0.62450016 0.70050025 0.70050025 0.5525001 0.70050025 0.62450016 0.6965002 0.76450026 0.6485002 0.58850014 0.5845002 0.5845002 0.65250015 0.6685002 0.73650026 0.7405002 0.81250024 0.6645001 0.76450026 0.62450016 0.70050025 0.70050025 0.5525001 0.3285001 0.40850013 0.3605001 0.2965001 0.29250008 0.3565001 0.32450008 0.40450013 0.40850013 0.3285001 0.2965001 0.3605001 0.2965001 0.29250008 0.3605001 0.22049998 0.2605 0.32450008 0.3325001 0.40450013 0.3565001 0.22049998 0.29250008 0.29250008 0.3325001 0.40850013 0.2605 0.3285001 0.2965001 0.29250008 0.3605001 0.22049998 0.2605 0.32450008 0.3325001 0.40450013 0.3565001 0.22049998 0.29250008 0.29250008 0.3325001 0.40850013 0.2605 0.3285001)</t>
  </si>
  <si>
    <t>20141001155333-2565</t>
  </si>
  <si>
    <t>20141001155930-4486</t>
  </si>
  <si>
    <t>20141001155123-2030</t>
  </si>
  <si>
    <t>20141001155215-2284</t>
  </si>
  <si>
    <t>20141001160030-4756</t>
  </si>
  <si>
    <t>20141001155226-2321</t>
  </si>
  <si>
    <t>20141001155641-3151</t>
  </si>
  <si>
    <t>(0.6205 0.6205 0.61700004)</t>
  </si>
  <si>
    <t>(0.40899998 0.40899998 0.40899998 0.413 0.6015 0.6055 0.59749997 0.6015 0.6015 0.6015 0.6015 0.59749997 0.6055 0.40899998 0.413 0.43249997 0.3965 0.3965 0.36049998 0.40049997 0.43249997 0.36849996 0.40049997 0.18049999 0.18449998 0.18049999 0.21649998 0.18449998 0.21649998 0.21649998 0.18049999 0.18049999 0.18049999 0.18449998 0.21649998 0.18449998 0.21649998 0.18049999 0.21649998 0.18049999 0.18049999 0.18049999 0.18449998 0.21649998 0.18449998 0.21649998 0.18049999)</t>
  </si>
  <si>
    <t>20141001154940-1608</t>
  </si>
  <si>
    <t>20141001155901-4203</t>
  </si>
  <si>
    <t>20141001155334-2574</t>
  </si>
  <si>
    <t>20141001155802-3673</t>
  </si>
  <si>
    <t>20141001154756-1265</t>
  </si>
  <si>
    <t>20141001155226-2318</t>
  </si>
  <si>
    <t>20141001155316-2487</t>
  </si>
  <si>
    <t>20141001160111-4996</t>
  </si>
  <si>
    <t>20141001155716-3453</t>
  </si>
  <si>
    <t>(0.61600006 0.61600006 0.5485)</t>
  </si>
  <si>
    <t>(0.40899998 0.40899998 0.40899998 0.53349996 0.59749997 0.59749997 0.59749997 0.5295 0.6015 0.59749997 0.6015 0.53349996 0.37299997 0.40899998 0.43249997 0.3965 0.3965 0.36049998 0.36049998 0.3965 0.3965 0.43249997 0.15249997 0.15249997 0.18049999 0.18049999 0.18049999 0.18049999 0.21649998 0.18049999 0.18049999 0.18049999 0.21649998 0.18049999 0.15249997 0.18049999 0.18049999 0.21649998 0.18049999 0.18049999 0.18049999 0.21649998 0.18049999 0.15249997)</t>
  </si>
  <si>
    <t>20141001155136-2095</t>
  </si>
  <si>
    <t>20141001154959-1744</t>
  </si>
  <si>
    <t>20141001160031-4799</t>
  </si>
  <si>
    <t>20141001155341-2672</t>
  </si>
  <si>
    <t>20141001160033-4846</t>
  </si>
  <si>
    <t>20141001155342-2688</t>
  </si>
  <si>
    <t>20141001155719-3486</t>
  </si>
  <si>
    <t>20141001155738-3575</t>
  </si>
  <si>
    <t>20141001160033-4835</t>
  </si>
  <si>
    <t>20141001155752-3640</t>
  </si>
  <si>
    <t>20141001154947-1663</t>
  </si>
  <si>
    <t>20141001155815-3844</t>
  </si>
  <si>
    <t>20141001155341-2662</t>
  </si>
  <si>
    <t>20141001155111-1978</t>
  </si>
  <si>
    <t>20141001155809-3769</t>
  </si>
  <si>
    <t>20141001155641-3154</t>
  </si>
  <si>
    <t>20141001155940-4566</t>
  </si>
  <si>
    <t>20141001155737-3562</t>
  </si>
  <si>
    <t>20141001155810-3784</t>
  </si>
  <si>
    <t>20141001155836-4012</t>
  </si>
  <si>
    <t>20141001155302-2465</t>
  </si>
  <si>
    <t>20141001155825-3880</t>
  </si>
  <si>
    <t>20141001155718-3468</t>
  </si>
  <si>
    <t>20141001155648-3193</t>
  </si>
  <si>
    <t>20141001155227-2326</t>
  </si>
  <si>
    <t>20141001155851-4104</t>
  </si>
  <si>
    <t>20141001155610-2892</t>
  </si>
  <si>
    <t>20141001160055-4917</t>
  </si>
  <si>
    <t>20141001155923-4404</t>
  </si>
  <si>
    <t>20141001155110-1975</t>
  </si>
  <si>
    <t>(0.036500003 0.024500001 0.024500001 0.0125 0.024500001 0.0125 0.0085 0.036500003 0.024500001 0.024500001 0.036500003 0.036500003 0.036500003 0.036500003 0.036500003 0.036500003 0.0085 0.0125 0.024500001 0.036500003)</t>
  </si>
  <si>
    <t>20141001155245-2375</t>
  </si>
  <si>
    <t>20141001155851-4114</t>
  </si>
  <si>
    <t>20141001155109-1957</t>
  </si>
  <si>
    <t>20141001154811-1315</t>
  </si>
  <si>
    <t>20141001155053-1910</t>
  </si>
  <si>
    <t>20141001154958-1732</t>
  </si>
  <si>
    <t>20141001155639-3138</t>
  </si>
  <si>
    <t>20141001155850-4073</t>
  </si>
  <si>
    <t>20141001155929-4475</t>
  </si>
  <si>
    <t>20141001155929-4479</t>
  </si>
  <si>
    <t>20141001155749-3624</t>
  </si>
  <si>
    <t>20141001160115-5070</t>
  </si>
  <si>
    <t>20141001160030-4763</t>
  </si>
  <si>
    <t>20141001155917-4320</t>
  </si>
  <si>
    <t>20141001155617-2963</t>
  </si>
  <si>
    <t>20141001155639-3134</t>
  </si>
  <si>
    <t>20141001154940-1607</t>
  </si>
  <si>
    <t>20141001154757-1269</t>
  </si>
  <si>
    <t>20141001160030-4754</t>
  </si>
  <si>
    <t>20141001155734-3543</t>
  </si>
  <si>
    <t>20141001160054-4897</t>
  </si>
  <si>
    <t>20141001155947-4633</t>
  </si>
  <si>
    <t>20141001155017-1822</t>
  </si>
  <si>
    <t>(8 8 8 8 8 8 8 8 8 3 3 3 3 3 3 3 3 3 3 3)</t>
  </si>
  <si>
    <t>(0.4375 0.4415 0.4415 0.4415 0.4375 0.4415 0.4415 0.4415 0.4375 0.14449999 0.14449999 0.1405 0.14449999 0.14449999 0.1405 0.1405 0.1405 0.1405 0.1405 0.1405)</t>
  </si>
  <si>
    <t>20141001155837-4024</t>
  </si>
  <si>
    <t>20141001155655-3262</t>
  </si>
  <si>
    <t>(0.036500003 0.0205 0.024500001 0.024500001 0.0205 0.024500001 0.024500001 0.036500003 0.0205 0.0205 0.024500001 0.024500001 0.0205 0.024500001 0.024500001 0.0205 0.0205 0.0205 0.036500003 0.024500001 0.024500001 0.024500001 0.024500001 0.0205 0.024500001 0.024500001 0.0205 0.024500001 0.024500001 0.036500003 0.0205 0.0205 0.036500003 0.036500003 0.0205 0.0205 0.036500003 0.024500001 0.024500001 0.0205 0.024500001 0.024500001 0.0205 0.036500003 0.0205 0.0205 0.0205 0.024500001 0.024500001 0.0205 0.024500001 0.024500001 0.036500003)</t>
  </si>
  <si>
    <t>20141001160059-4959</t>
  </si>
  <si>
    <t>20141001155333-2568</t>
  </si>
  <si>
    <t>20141001155745-3602</t>
  </si>
  <si>
    <t>20141001160114-5051</t>
  </si>
  <si>
    <t>20141001155955-4668</t>
  </si>
  <si>
    <t>20141001155825-3875</t>
  </si>
  <si>
    <t>20141001155712-3387</t>
  </si>
  <si>
    <t>20141001160115-5064</t>
  </si>
  <si>
    <t>20141001155942-4618</t>
  </si>
  <si>
    <t>20141001155717-3455</t>
  </si>
  <si>
    <t>20141001155835-4006</t>
  </si>
  <si>
    <t>20141001155145-2133</t>
  </si>
  <si>
    <t>(6 6 6 8 8 8 8 8 8 8 8 8 6 6 6 6 4 4 4 4 4 4 4 4 3 3 3 3 3 3 3 3 3 3 3 3 3 3 3 3 3 3 3 3 3)</t>
  </si>
  <si>
    <t>(0.40899998 0.40499997 0.445 0.6735 0.5895 0.59749997 0.59749997 0.6655 0.5935 0.5895 0.6015 0.6695 0.481 0.401 0.481 0.40899998 0.4645 0.4685 0.39249998 0.3965 0.3965 0.4685 0.36049998 0.4325 0.21249999 0.2525 0.18049999 0.21249999 0.1765 0.21649998 0.18049999 0.2525 0.18049999 0.21249999 0.18049999 0.18049999 0.21249999 0.1765 0.21649998 0.18049999 0.2525 0.18049999 0.21249999 0.18049999 0.18049999)</t>
  </si>
  <si>
    <t>20141001154829-1346</t>
  </si>
  <si>
    <t>20141001160014-4702</t>
  </si>
  <si>
    <t>20141001155229-2340</t>
  </si>
  <si>
    <t>20141001155035-1846</t>
  </si>
  <si>
    <t>20141001154743-1223</t>
  </si>
  <si>
    <t>20141001155623-3033</t>
  </si>
  <si>
    <t>20141001155746-3612</t>
  </si>
  <si>
    <t>20141001155636-3105</t>
  </si>
  <si>
    <t>20141001155711-3376</t>
  </si>
  <si>
    <t>20141001155708-3337</t>
  </si>
  <si>
    <t>20141001155210-2269</t>
  </si>
  <si>
    <t>20141001155829-3927</t>
  </si>
  <si>
    <t>20141001155035-1855</t>
  </si>
  <si>
    <t>20141001155940-4580</t>
  </si>
  <si>
    <t>20141001155926-4440</t>
  </si>
  <si>
    <t>20141001155927-4449</t>
  </si>
  <si>
    <t>20141001155147-2165</t>
  </si>
  <si>
    <t>20141001154946-1658</t>
  </si>
  <si>
    <t>20141001155259-2442</t>
  </si>
  <si>
    <t>20141001154920-1522</t>
  </si>
  <si>
    <t>20141001154833-1366</t>
  </si>
  <si>
    <t>(0.032500003 0.0125 0.0125 0.0205 0.032500003 0.032500003 0.0125 0.032500003 0.0205 0.0125 0.032500003 0.032500003 0.032500003 0.0205 0.0205 0.0125 0.0125 0.032500003 0.0205)</t>
  </si>
  <si>
    <t>20141001155428-2788</t>
  </si>
  <si>
    <t>20141001155615-2936</t>
  </si>
  <si>
    <t>20141001155322-2535</t>
  </si>
  <si>
    <t>20141001155920-4352</t>
  </si>
  <si>
    <t>20141001155109-1944</t>
  </si>
  <si>
    <t>20141001155812-3805</t>
  </si>
  <si>
    <t>20141001155617-2957</t>
  </si>
  <si>
    <t>20141001155157-2222</t>
  </si>
  <si>
    <t>20141001160058-4946</t>
  </si>
  <si>
    <t>20141001154758-1281</t>
  </si>
  <si>
    <t>20141001160018-4735</t>
  </si>
  <si>
    <t>20141001155117-2002</t>
  </si>
  <si>
    <t>20141001160056-4922</t>
  </si>
  <si>
    <t>20141001160032-4801</t>
  </si>
  <si>
    <t>20141001155624-3042</t>
  </si>
  <si>
    <t>20141001155414-2764</t>
  </si>
  <si>
    <t>(2.4825 1.706)</t>
  </si>
  <si>
    <t>(0.62549996 0.241 0.241 0.34099996 0.34099996 0.34499997 0.34499997 0.105000004 0.105000004 0.10100001 0.10100001 0.10100001 0.10100001 0.105000004 0.105000004 0.34499997 0.34499997 0.34099996 0.37299997 0.34099996 0.34499997 0.34499997 0.34499997 0.105000004 0.105000004 0.10100001 0.10100001 0.105000004 0.10100001 0.105000004 0.105000004 0.34499997 0.34499997 0.34099996 0.34099996 0.5255 0.39749998 0.3335 0.4615 0.39749998 0.3295 0.53749996 0.50549996 0.32549998 0.53349996 0.50549996 0.3295 0.36549997 0.49749994 0.4615 0.35749996 0.49749994 0.46549994 0.46949995 0.49749994 0.3175 0.46149996 0.49749994 0.3215 0.3655 0.46549997 0.49349996 0.28550002 0.46549994 0.49749997 0.3215 0.3575 0.50149995 0.28550002 0.3575 0.4615 0.5374999 0.3575 0.3575 0.4615 0.39749998 0.32549998 0.50149995 0.39749998 0.32549998 0.49749994 0.50549996 0.32549998 0.49349996 0.50549996 0.3295 0.39749998 0.45749998 0.4615 0.3175 0.45749998 0.46549994 0.50149995 0.45749998 0.3175 0.46149996 0.45749998 0.3215 0.3335 0.50549996 0.49349996 0.32549998 0.50549996 0.5295 0.3295 0.39749995 0.4615 0.3335 0.39749995 0.5935 0.35750002 0.62549996 0.18550003 0.3575 0.18550003 0.5895 0.0285 0.0325 0.0365 0.0365 0.0285 0.024500001 0.024500001 0.028500002 0.0365 0.0325 0.0325 0.028500002 0.0285 0.032500003 0.0325 0.028500002 0.20049998 0.20049998 0.20049998 0.20849997 0.072500005 0.064500004 0.09650001 0.09650001 0.09650001 0.09650001 0.072500005 0.064500004 0.20049998 0.20849998 0.20049998 0.23249999 0.24049997 0.0325 0.032500003 0.23249999 0.072500005 0.23249999 0.20049998 0.0325 0.33649996 0.33649996 0.34049994 0.34049994 0.10050001 0.10050001 0.09650001 0.09650001 0.09650001 0.09650001 0.10050001 0.10050001 0.34049994 0.34049994 0.33649996 0.36849996 0.33649996 0.34049994 0.34049994 0.34049994 0.10050001 0.10050001 0.09650001 0.09650001 0.10050001 0.09650001 0.10050001 0.10050001 0.34049994 0.34049994 0.33649996 0.33649996 0.0125 0.14849998 0.18849997 0.052500006 0.0165 0.14849998 0.048500005 0.0125 0.14849998 0.0125 0.052500006 0.18849997 0.048500005 0.0125 0.0165 0.14849998 0.116500005 0.0125 0.052500006 0.15649997 0.0165 0.0125 0.048500005 0.116500005 0.0125 0.116500005 0.15649997 0.052500006 0.048500005 0.116500005 0.0165 0.0125 0.0125 0.116500005 0.15649997 0.052500006 0.048500005 0.116500005 0.0165 0.0125 0.116500005 0.0125 0.052500006 0.15649997 0.0165 0.0125 0.048500005 0.116500005 0.0125 0.14849998 0.14849998 0.0125 0.0165 0.14849998 0.052500006 0.0125 0.14849998 0.0125 0.052500006 0.18849997 0.048500005 0.0125 0.0205 0.14849998 0.0125 0.14849998 0.18849997 0.052500006 0.0165 0.14849998 0.08450001 0.0125 0.14849998 0.0125 0.0125 0.14849998 0.048500005 0.0125 0.0205 0.14849998 0.14849998 0.0125 0.0125 0.14849998 0.048500005 0.0125 0.0205 0.14849998 0.0125 0.14849998 0.14849998 0.0125 0.0165 0.14849998 0.08450001 0.0125 0.0205 0.052500006 0.052500006 0.0205 0.15249997 0.15249997 0.1765 0.048500005 0.044500005 0.0165 0.052500006 0.0125 0.0165 0.112500004 0.048500005 0.044500005 0.0205 0.048500005 0.0125 0.0165 0.08050001 0.048500005 0.18449998 0.0125 0.15649997 0.048500005 0.116500005 0.048500005 0.0125 0.18449998 0.0125 0.15249997 0.052500006 0.116500005 0.048500005 0.0165 0.048500005 0.048500005 0.14849998 0.052500006 0.18449998 0.0125 0.15249997 0.044500005 0.048500005 0.14849998 0.048500005 0.18849997 0.0125 0.15249997 0.0165 0.0205 0.15649997 0.0125 0.18849997 0.048500005 0.14849998 0.048500005 0.044500005 0.15249997 0.0125 0.18449998 0.052500006 0.14849998 0.048500005 0.048500005 0.08450001 0.0125 0.14849998 0.0125 0.14449999 0.0125 0.112500004 0.044500005 0.0085 0.14849998 0.0085 0.14849998 0.0125 0.112500004 0.0165 0.0205 0.14849998 0.0125 0.14849998 0.0085 0.14849998 0.0085 0.044500005 0.112500004 0.0125 0.14449999 0.0125 0.14849998 0.0085 0.048500005 0.0165 0.048500005 0.116500005 0.052500006 0.15249997 0.0125 0.18449998 0.0125 0.048500005 0.116500005 0.048500005 0.15649997 0.0125 0.18449998 0.048500005 0.112500004 0.0125 0.044500005 0.044500005 0.044500005 0.044500005 0.0125 0.15249997 0.0125 0.044500005 0.044500005 0.044500005 0.044500005 0.0125 0.112500004 0.048500005 0.18449998 0.0125 0.15649997 0.048500005 0.116500005 0.048500005 0.0125 0.18449998 0.0125 0.15249997 0.052500006 0.116500005 0.048500005 0.0165 0.08450001 0.052500006 0.14849998 0.052500006 0.18449998 0.0125 0.15249997 0.044500005 0.048500005 0.14849998 0.048500005 0.18849997 0.0125 0.15249997 0.0165 0.0205 0.14849998 0.0125 0.14849998 0.0085 0.14849998 0.0085 0.044500005 0.112500004 0.0125 0.14449999 0.0125 0.14849998 0.0085 0.048500005 0.052500006 0.0125 0.14849998 0.0125 0.14449999 0.0125 0.112500004 0.044500005 0.0085 0.14849998 0.0085 0.14849998 0.0125 0.112500004 0.0165 0.0165 0.15249997 0.0125 0.18849997 0.048500005 0.14849998 0.048500005 0.044500005 0.15249997 0.0125 0.18449998 0.052500006 0.14849998 0.048500005 0.048500005 0.0165 0.048500005 0.116500005 0.052500006 0.15249997 0.0125 0.18449998 0.0125 0.048500005 0.116500005 0.048500005 0.15649997 0.0125 0.21649998 0.048500005 0.08050001 0.0165 0.0125 0.048500005 0.0205 0.044500005 0.048500005 0.112500004 0.0165 0.0125 0.052500006 0.0165 0.044500005 0.048500005 0.2085 0.1765 0.048500005 0.044500005 0.0165 0.052500006 0.0125 0.0165 0.112500004 0.048500005 0.044500005 0.0205 0.048500005 0.0125 0.0165 0.08050001 0.048500005 0.18449998 0.0125 0.15649997 0.048500005 0.116500005 0.048500005 0.0125 0.18449998 0.0125 0.15249997 0.052500006 0.116500005 0.048500005 0.0165 0.048500005 0.048500005 0.14849998 0.052500006 0.18449998 0.0125 0.15249997 0.044500005 0.048500005 0.14849998 0.048500005 0.18849997 0.0125 0.15249997 0.0165 0.0205 0.15649997 0.0125 0.18849997 0.048500005 0.14849998 0.048500005 0.044500005 0.15249997 0.0125 0.18449998 0.052500006 0.14849998 0.048500005 0.048500005 0.08450001 0.0125 0.14849998 0.0125 0.14449999 0.0125 0.112500004 0.044500005 0.0085 0.14849998 0.0085 0.14849998 0.0125 0.112500004 0.0165 0.0205 0.14849998 0.0125 0.14849998 0.0085 0.14849998 0.0085 0.044500005 0.112500004 0.0125 0.14449999 0.0125 0.14849998 0.0085 0.048500005 0.0165 0.048500005 0.116500005 0.052500006 0.15249997 0.0125 0.18449998 0.0125 0.048500005 0.116500005 0.048500005 0.15649997 0.0125 0.18449998 0.048500005 0.112500004 0.0125 0.044500005 0.044500005 0.044500005 0.044500005 0.0125 0.15249997 0.0125 0.044500005 0.044500005 0.044500005 0.044500005 0.0125 0.112500004 0.048500005 0.18449998 0.0125 0.15649997 0.048500005 0.116500005 0.048500005 0.0125 0.18449998 0.0125 0.15249997 0.052500006 0.116500005 0.048500005 0.0165 0.08450001 0.052500006 0.14849998 0.052500006 0.18449998 0.0125 0.15249997 0.044500005 0.048500005 0.14849998 0.048500005 0.18849997 0.0125 0.15249997 0.0165 0.0205 0.14849998 0.0125 0.14849998 0.0085 0.14849998 0.0085 0.044500005 0.112500004 0.0125 0.14449999 0.0125 0.14849998 0.0085 0.048500005 0.052500006 0.0125 0.14849998 0.0125 0.14449999 0.0125 0.112500004 0.044500005 0.0085 0.14849998 0.0085 0.14849998 0.0125 0.112500004 0.0165 0.0165 0.15249997 0.0125 0.18849997 0.048500005 0.14849998 0.048500005 0.044500005 0.15249997 0.0125 0.18449998 0.052500006 0.14849998 0.048500005 0.048500005 0.0165 0.048500005 0.116500005 0.052500006 0.15249997 0.0125 0.18449998 0.0125 0.048500005 0.116500005 0.048500005 0.15649997 0.0125 0.21649998 0.048500005 0.08050001 0.0165 0.0125 0.048500005 0.0205 0.044500005 0.048500005 0.112500004 0.0165 0.0125 0.052500006 0.0165 0.044500005 0.048500005 0.2085)</t>
  </si>
  <si>
    <t>20141001155926-4445</t>
  </si>
  <si>
    <t>20141001155612-2910</t>
  </si>
  <si>
    <t>20141001155136-2096</t>
  </si>
  <si>
    <t>20141001155738-3570</t>
  </si>
  <si>
    <t>20141001155930-4494</t>
  </si>
  <si>
    <t>20141001155035-1863</t>
  </si>
  <si>
    <t>20141001155913-4270</t>
  </si>
  <si>
    <t>20141001155615-2938</t>
  </si>
  <si>
    <t>20141001155001-1751</t>
  </si>
  <si>
    <t>20141001155815-3842</t>
  </si>
  <si>
    <t>20141001155126-2063</t>
  </si>
  <si>
    <t>20141001155325-2548</t>
  </si>
  <si>
    <t>(8 8 8 8 8 8 8 8 8 8 8 8 8 8 8 8 3 3 3 3 3 3 3 3 3 3 3 3 3 3 3 3 3 3 3 3 3 3 3 3 3 3 3 3 3 3 3 3 3 3 3 3)</t>
  </si>
  <si>
    <t>(0.6205 0.6205 0.6205)</t>
  </si>
  <si>
    <t>(0.44949996 0.45349997 0.45349997 0.44949996 0.45349997 0.45349997 0.45349997 0.45349997 0.45349997 0.45349997 0.45349997 0.45349997 0.44949996 0.45349997 0.45349997 0.44949996 0.14849998 0.14849998 0.14849998 0.14849998 0.14449999 0.14449999 0.14849998 0.14849998 0.14449999 0.14449999 0.14849998 0.14849998 0.14449999 0.14449999 0.14449999 0.14449999 0.14449999 0.14449999 0.14449999 0.14449999 0.14449999 0.14449999 0.14449999 0.14449999 0.14449999 0.14449999 0.14449999 0.14449999 0.14449999 0.14449999 0.14849998 0.14849998 0.14449999 0.14449999 0.14849998 0.14849998)</t>
  </si>
  <si>
    <t>20141001155924-4425</t>
  </si>
  <si>
    <t>20141001155814-3830</t>
  </si>
  <si>
    <t>20141001155851-4091</t>
  </si>
  <si>
    <t>20141001155136-2100</t>
  </si>
  <si>
    <t>20141001155811-3796</t>
  </si>
  <si>
    <t>20141001155333-2564</t>
  </si>
  <si>
    <t>20141001155719-3476</t>
  </si>
  <si>
    <t>20141001155731-3531</t>
  </si>
  <si>
    <t>20141001160032-4816</t>
  </si>
  <si>
    <t>20141001155505-2820</t>
  </si>
  <si>
    <t>20141001155929-4476</t>
  </si>
  <si>
    <t>20141001155316-2488</t>
  </si>
  <si>
    <t>20141001155228-2336</t>
  </si>
  <si>
    <t>20141001155903-4232</t>
  </si>
  <si>
    <t>20141001154949-1699</t>
  </si>
  <si>
    <t>20141001154947-1667</t>
  </si>
  <si>
    <t>20141001155551-2877</t>
  </si>
  <si>
    <t>20141001155710-3364</t>
  </si>
  <si>
    <t>20141001155744-3592</t>
  </si>
  <si>
    <t>(6 6 6 6 6 6 8 8 8 8 8 8 8 8 8 8 8 8 8 8 8 8 6 6 6 6 6 6 6 6 6 6 6 6 6 6 6 6 6 6 6 6 6 6 4 4 4 4 6 6 6 6 4 4 4 4 4 4 4 4 4 4 4 4 4 4 4 4 4 4 4 4 4 4 4 4 4 4 4 4 4 4 4 4 4 4 4 4 4 4 4 4 4 4 4 4 4 4 4 4 4 4 4 4 4 4 4 4 4 4 4 4 4 4 4 4 4 4 4 4 4 4 4 4 4 4 4 4 4 3 3 3 3 3 3 3 3 3 3 3 3 3 3 3 3 3 3 3 3 3 3 3 3 3 3 3 3 3 3 3 3 3 3 3 3 3 3 3 3 3 3 3 3)</t>
  </si>
  <si>
    <t>(1.5110004 1.3305001)</t>
  </si>
  <si>
    <t>(0.7330003 0.64100015 0.64100015 0.72500026 0.7330003 0.5690001 0.7494999 0.8375001 1.0775003 0.94550025 0.9895003 0.78550005 0.8735002 1.1175003 1.0815003 0.94550025 0.7535 0.8375001 0.86950016 1.1095003 0.98550034 0.77750003 0.56500006 0.7210002 0.7210002 0.6370002 0.7210002 0.6370002 0.501 0.56500006 0.7210002 0.6370002 0.64100015 0.509 0.5650001 0.72500026 0.7330003 0.64100015 0.513 0.5690001 0.5610001 0.7210002 0.6370002 0.505 0.7405002 0.5245 0.5845002 0.66450024 0.74500024 0.52900004 0.58900017 0.6690002 0.58850014 0.4885 0.6205002 0.5965001 0.5925001 0.54850006 0.5805001 0.70050025 0.54850006 0.6005001 0.5805001 0.4925 0.7045002 0.58850014 0.6205002 0.59650016 0.6005001 0.62450016 0.70850027 0.5925001 0.5845002 0.49649996 0.60450006 0.5525001 0.5845002 0.7125002 0.5525001 0.6045002 0.60850006 0.62450016 0.5925001 0.50049996 0.58850014 0.5965001 0.54850006 0.62450016 0.70050025 0.6005001 0.5805001 0.7045002 0.66050017 0.6205002 0.62450016 0.70850027 0.5845002 0.66050017 0.60450006 0.7045002 0.66050017 0.66450024 0.7405002 0.70050025 0.7125002 0.5525001 0.60850006 0.6325002 0.5925001 0.58850014 0.66450024 0.6205002 0.5925001 0.70050025 0.59650016 0.67250025 0.6285002 0.62450016 0.5925001 0.7045002 0.66450024 0.59650016 0.5925001 0.70050025 0.7125002 0.67250025 0.6045002 0.62450016 0.5925001 0.26450002 0.37250012 0.22849996 0.3325001 0.34050012 0.23649995 0.34050012 0.23649995 0.34050012 0.29250008 0.23649995 0.2605 0.22849996 0.2565 0.3325001 0.28850007 0.3325001 0.2605 0.29250008 0.3685001 0.34050012 0.29250008 0.23649995 0.2605 0.29250008 0.37250012 0.3325001 0.26450002 0.22849996 0.2565 0.3325001 0.28850007 0.3325001 0.2605 0.29250008 0.3685001 0.34050012 0.29250008 0.23649995 0.2605 0.29250008 0.37250012 0.3325001 0.26450002)</t>
  </si>
  <si>
    <t>20141001155826-3894</t>
  </si>
  <si>
    <t>20141001155157-2220</t>
  </si>
  <si>
    <t>20141001155342-2683</t>
  </si>
  <si>
    <t>(0.44949996 0.44949996 0.45349997 0.45349997 0.44949996 0.44949996 0.44949996 0.45349997 0.44949996 0.14849998 0.14449999 0.14449999 0.14449999 0.14849998 0.14449999 0.14449999 0.14449999 0.14449999 0.14449999 0.14449999 0.14449999 0.14449999 0.14849998 0.14449999 0.14449999 0.14449999 0.14449999 0.14449999)</t>
  </si>
  <si>
    <t>20141001155918-4334</t>
  </si>
  <si>
    <t>20141001154921-1533</t>
  </si>
  <si>
    <t>20141001154743-1220</t>
  </si>
  <si>
    <t>20141001155232-2355</t>
  </si>
  <si>
    <t>20141001155803-3685</t>
  </si>
  <si>
    <t>20141001155729-3508</t>
  </si>
  <si>
    <t>(0.45349997 0.45749998 0.45749998 0.45749998 0.45749998 0.45349997 0.45749998 0.45349997 0.45749998 0.14849998 0.14849998 0.14849998 0.14849998 0.14849998 0.14849998 0.14849998 0.14849998 0.14849998 0.14449999 0.14849998 0.14449999 0.14449999 0.14449999 0.14849998 0.14849998 0.14849998 0.14849998 0.14449999 0.14849998 0.14449999 0.14449999 0.14449999)</t>
  </si>
  <si>
    <t>20141001155808-3754</t>
  </si>
  <si>
    <t>20141001155209-2262</t>
  </si>
  <si>
    <t>(GlyphFn Object-681 User-Drawn-Sketch-Layer-105)</t>
  </si>
  <si>
    <t>20141001155304-2471</t>
  </si>
  <si>
    <t>(8 8 8 8 8 8 8 8 8 8 8 8 8 8 8 8 8 8 8 8 4 4 4 4 6 6 6 6 3 3 3 3 3 3 3 3 3 3 3 3 3 3 3 3 3 3 3 3 3 3 3 3 3 3 3 3 3 3 3 3 3 3 3 3 3 3 3 3 3 3 3 3)</t>
  </si>
  <si>
    <t>(0.85150003 0.85150003 0.85150003)</t>
  </si>
  <si>
    <t>(0.67349994 0.67349994 0.67349994 0.6735 0.59749997 0.6015 0.6015 0.67349994 0.59749997 0.67349994 0.6015 0.6014999 0.59749997 0.6015 0.6015 0.6735 0.59749997 0.67349994 0.6015 0.6015 0.43649995 0.43649995 0.43649995 0.43649995 0.44099998 0.44099998 0.44099998 0.44099998 0.22049998 0.14849998 0.21249999 0.22049998 0.14849998 0.21249999 0.22049998 0.21249999 0.14849998 0.22049998 0.21249999 0.14849998 0.14849998 0.21649998 0.21249999 0.22049998 0.21249999 0.21649998 0.14849998 0.22049998 0.14849998 0.21649998 0.21249999 0.22049998 0.21249999 0.21649998 0.14849998 0.22049998 0.14849998 0.21649998 0.21249999 0.22049998 0.21249999 0.21649998 0.14849998 0.22049998 0.14849998 0.21649998 0.21249999 0.22049998 0.21249999 0.21649998 0.14849998 0.22049998)</t>
  </si>
  <si>
    <t>20141001155833-3978</t>
  </si>
  <si>
    <t>20141001154845-1407</t>
  </si>
  <si>
    <t>20141001160118-5102</t>
  </si>
  <si>
    <t>(0.0205 0.0205 0.0205 0.0205 0.0125 0.0125 0.0125 0.0125 0.0085 0.0085 0.0085 0.0085)</t>
  </si>
  <si>
    <t>20141001154845-1409</t>
  </si>
  <si>
    <t>20141001155626-3074</t>
  </si>
  <si>
    <t>20141001155111-1980</t>
  </si>
  <si>
    <t>20141001155146-2146</t>
  </si>
  <si>
    <t>20141001155647-3177</t>
  </si>
  <si>
    <t>20141001160031-4792</t>
  </si>
  <si>
    <t>20141001160016-4725</t>
  </si>
  <si>
    <t>20141001154948-1690</t>
  </si>
  <si>
    <t>20141001155747-3618</t>
  </si>
  <si>
    <t>(6 6 6 6 6 6 8 8 8 8 8 8 8 8 8 6 6 4 4 4 4 4 4 4 4 4 4 3 3 3 3 3 3 3 3 3 3 3 3 3 3 3 3 3 3 3 3 3 3 3 3 3)</t>
  </si>
  <si>
    <t>(0.702 0.69350004 0.6125)</t>
  </si>
  <si>
    <t>(0.449 0.48899996 0.40499997 0.48899996 0.489 0.489 0.68149996 0.6015 0.68149996 0.67749995 0.6855 0.59749997 0.59749997 0.6735 0.6775 0.413 0.445 0.43649995 0.47249997 0.40449995 0.43649998 0.47249997 0.50450003 0.4325 0.40049997 0.50450003 0.47249997 0.18449998 0.18449998 0.2525 0.22049998 0.21649998 0.18449998 0.22049998 0.18449998 0.18449998 0.18049999 0.2525 0.22049998 0.21649998 0.1765 0.22049998 0.2525 0.18449998 0.18449998 0.18049999 0.2525 0.22049998 0.21649998 0.1765 0.22049998 0.2525)</t>
  </si>
  <si>
    <t>20141001155625-3064</t>
  </si>
  <si>
    <t>20141001155652-3252</t>
  </si>
  <si>
    <t>(0.46549997 0.4615 0.4615 0.4615 0.46549997 0.4615 0.4615 0.4615 0.46549997 0.14849998 0.14849998 0.14849998 0.15249997 0.14849998 0.15249997 0.14849998 0.15249997 0.14849998 0.15249997 0.14849998 0.14849998 0.15249997 0.14449999 0.14849998 0.14849998 0.14849998 0.14849998 0.15249997 0.14849998 0.14849998 0.15249997 0.14449999 0.14849998 0.14849998 0.14849998 0.14849998 0.15249997)</t>
  </si>
  <si>
    <t>20141001155036-1869</t>
  </si>
  <si>
    <t>20141001154957-1716</t>
  </si>
  <si>
    <t>20141001155807-3738</t>
  </si>
  <si>
    <t>20141001155901-4207</t>
  </si>
  <si>
    <t>20141001155739-3581</t>
  </si>
  <si>
    <t>20141001155123-2018</t>
  </si>
  <si>
    <t>20141001154905-1441</t>
  </si>
  <si>
    <t>(8 6 6 6 6 6 6 6 8 8 8 8 8 8 8 8 8 8 8 8 8 9 9 9 9 8 4 4 4 8 9 9 4 9 9 8 8 8 9 9 9 9 9 9 9 9 8 8 8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</si>
  <si>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(0.4535 0.273 0.20500001 0.09300001 0.10100001 0.37699997 0.19700001 0.10100001 0.3175 0.3175 0.18150002 0.17750001 0.17750001 0.18550003 0.18150002 0.17750001 0.2535 0.18150002 0.2855 0.4655 0.2855 0.28550002 0.28550002 0.5015 0.2495 0.3495 0.0205 0.028500002 0.028500002 0.28550002 0.3175 0.3135 0.0325 0.2815 0.3215 0.4215 0.3855 0.42149997 0.45749998 0.44949996 0.31750003 0.3415 0.42149997 0.4175 0.17750001 0.4855 0.3215 0.3175 0.4535 0.024500001 0.024500001 0.024500001 0.024500001 0.0285 0.0285 0.024500001 0.024500001 0.0285 0.024500001 0.028500002 0.028500002 0.024500001 0.024500001 0.16450001 0.2645 0.23249999 0.1965 0.09650001 0.0325 0.19649997 0.09650001 0.12850001 0.3645 0.13250001 0.060500003 0.028500002 0.060500003 0.060500003 0.028500002 0.09650001 0.09650001 0.14849998 0.048500005 0.0165 0.048500005 0.0125 0.08450001 0.048500005 0.116500005 0.0125 0.0125 0.048500005 0.0165 0.116500005 0.0165 0.0165 0.0165 0.116500005 0.0125 0.0165 0.048500005 0.048500005 0.08050001 0.048500005 0.0125 0.08450001 0.048500005 0.14849998 0.14849998 0.0165 0.0125 0.1765 0.0125 0.076500006 0.112500004 0.0125 0.044500005 0.112500004 0.0125 0.0085 0.0085 0.044500005 0.044500005 0.08050001 0.08050001 0.044500005 0.14849998 0.048500005 0.048500005 0.08450001 0.048500005 0.0085 0.0125 0.0165 0.048500005 0.08050001 0.044500005 0.044500005 0.08050001 0.076500006 0.044500005 0.08050001 0.044500005 0.0085 0.0085 0.0125 0.044500005 0.08450001 0.044500005 0.048500005 0.08050001 0.044500005 0.08050001 0.116500005 0.048500005 0.0125 0.040500004 0.0165 0.048500005 0.112500004 0.044500005 0.0125 0.112500004 0.044500005 0.048500005 0.18449998 0.08050001 0.0085 0.072500005 0.048500005 0.0165 0.0125 0.112500004 0.0085 0.0125 0.112500004 0.0125 0.048500005 0.18049999 0.0125 0.0045000003 0.116500005 0.0125 0.0125 0.0125 0.048500005 0.0085 0.0125 0.048500005 0.0125 0.048500005 0.116500005 0.0085 0.048500005 0.048500005 0.0125 0.044500005 0.0165 0.0085 0.044500005 0.0165 0.0125 0.0165 0.116500005 0.040500004 0.048500005 0.048500005 0.0165 0.0085 0.116500005 0.0125 0.0085 0.112500004 0.0125 0.0085 0.0165 0.108500004 0.0085 0.112500004 0.14849998 0.0125 0.0165 0.14449999 0.0125 0.0125 0.14449999 0.0125 0.0125 0.040500004 0.044500005 0.0125 0.0165 0.14449999 0.0125 0.0125 0.14449999 0.0085 0.0125 0.112500004 0.048500005 0.0045000003 0.112500004 0.0085 0.0165 0.0085 0.14849998 0.0125 0.0085 0.14449999 0.0125 0.0085 0.048500005 0.076500006 0.0085 0.1765 0.1765 0.0125 0.076500006 0.112500004 0.0125 0.044500005 0.112500004 0.0125 0.0085 0.044500005 0.044500005 0.08050001 0.08050001 0.044500005 0.14849998 0.048500005 0.048500005 0.08450001 0.048500005 0.0085 0.0165 0.048500005 0.08050001 0.044500005 0.044500005 0.08050001 0.076500006 0.044500005 0.08050001 0.044500005 0.0085 0.0125 0.044500005 0.08450001 0.044500005 0.048500005 0.08050001 0.044500005 0.08050001 0.116500005 0.048500005 0.0125 0.0165 0.048500005 0.112500004 0.044500005 0.0125 0.112500004 0.044500005 0.048500005 0.18449998 0.08050001 0.0085 0.048500005 0.0165 0.0125 0.112500004 0.0085 0.0125 0.112500004 0.0125 0.048500005 0.18049999 0.0125 0.116500005 0.0125 0.0125 0.0125 0.048500005 0.0085 0.0125 0.048500005 0.0125 0.048500005 0.116500005 0.048500005 0.048500005 0.0125 0.044500005 0.0165 0.0085 0.044500005 0.0165 0.0125 0.0165 0.116500005 0.048500005 0.048500005 0.0165 0.0085 0.116500005 0.0125 0.0085 0.112500004 0.0125 0.0085 0.0165 0.0085 0.112500004 0.14849998 0.0125 0.0165 0.14449999 0.0125 0.0125 0.14449999 0.0125 0.0125 0.044500005 0.0125 0.0165 0.14449999 0.0125 0.0125 0.14449999 0.0085 0.0125 0.112500004 0.048500005 0.112500004 0.0085 0.0165 0.0085 0.14849998 0.0125 0.0085 0.14449999 0.0125 0.0085 0.048500005 0.0085 0.1765)</t>
  </si>
  <si>
    <t>20141001155801-3666</t>
  </si>
  <si>
    <t>20141001155618-2966</t>
  </si>
  <si>
    <t>20141001155616-2948</t>
  </si>
  <si>
    <t>20141001155344-2715</t>
  </si>
  <si>
    <t>(0.068500005 0.056500003 0.036500003 0.068500005 0.028500002 0.032500003 0.036500003 0.028500002 0.028500002 0.036500003 0.032500003 0.028500002 0.028500002 0.036500003 0.032500003 0.028500002 0.028500002 0.036500003 0.032500003 0.028500002 0.028500002 0.036500003 0.032500003 0.028500002 0.028500002 0.032500003 0.036500003 0.028500002)</t>
  </si>
  <si>
    <t>20141001154958-1730</t>
  </si>
  <si>
    <t>20141001154831-1353</t>
  </si>
  <si>
    <t>(3 3 3 3 4 4 3 3 3 3 3 3 3 3 3 3 3 3 3 3 3 3 3 3 3)</t>
  </si>
  <si>
    <t>(0.032500003 0.052500006 0.052500006 0.032500003 0.08450001 0.08450001 0.052500006 0.0125 0.0125 0.032500003 0.052500006 0.052500006 0.052500006 0.052500006 0.052500006 0.032500003 0.0125 0.0125 0.052500006 0.032500003 0.0125 0.0125 0.052500006 0.032500003 0.052500006)</t>
  </si>
  <si>
    <t>20141001155035-1859</t>
  </si>
  <si>
    <t>20141001155116-1989</t>
  </si>
  <si>
    <t>20141001160030-4776</t>
  </si>
  <si>
    <t>20141001155637-3120</t>
  </si>
  <si>
    <t>20141001155324-2547</t>
  </si>
  <si>
    <t>(0.43249997 0.43249997 0.36849996 0.36849996 0.6655 0.6655 0.58949995 0.48949996 0.58949995 0.48949996 0.5295 0.6655 0.5295 0.6655 0.5295 0.5935 0.5295 0.5935 0.58949995 0.48949996 0.58949995 0.48949996 0.43699998 0.43699998 0.37299997 0.37299997 0.18449998 0.21649998 0.18449998 0.21649998 0.18449998 0.21649998 0.18449998 0.21649998 0.2085 0.14449999 0.2085 0.14449999 0.14449999 0.14449999 0.14449999 0.14449999 0.14449999 0.14449999 0.14449999 0.14449999 0.2085 0.14449999 0.2085 0.14449999 0.18449998 0.21649998 0.18449998 0.21649998 0.18449998 0.21649998 0.18449998 0.21649998)</t>
  </si>
  <si>
    <t>20141001155454-2803</t>
  </si>
  <si>
    <t>(8 6 6 6 6 6 6 6 6 6 6 6 6 6 6 6 6 8 8 8 9 9 9 9 9 9 9 9 9 9 9 9 9 9 9 9 9 9 9 9 9 9 9 9 9 9 9 9 9 9 9 9 9 9 9 9 8 8 8 9 9 9 9 9 9 9 9 9 9 9 9 9 9 9 9 9 9 9 9 9 9 9 9 9 9 9 9 9 9 9 9 9 9 9 9 8 8 8 4 4 4 4 4 4 4 4 4 4 4 4 4 4 4 4 4 4 4 4 4 4 4 4 4 4 4 4 4 4 4 4 4 4 4 4 4 4 4 4 4 4 4 4 4 4 4 4 4 4 4 4 4 4 4 4 4 4 4 4 4 4 4 4 4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 3)</t>
  </si>
  <si>
    <t>(0.6335 0.31299996 0.37699997 0.37699997 0.37699997 0.23699999 0.37699997 0.37699997 0.24499999 0.37699997 0.37699997 0.23699999 0.37699997 0.37699997 0.281 0.40899998 0.34899998 0.3175 0.59749997 0.18550003 0.36549997 0.3215 0.45749998 0.2895 0.3575 0.56549996 0.36549997 0.43349996 0.5295 0.28950003 0.4975 0.53349996 0.42949998 0.53349996 0.3535 0.5015 0.5255 0.39749998 0.32549998 0.4935 0.5015 0.3535 0.53349996 0.46149996 0.45749998 0.5015 0.2815 0.53349996 0.42549998 0.36949998 0.4175 0.35349998 0.27750003 0.4935 0.30949998 0.32149997 0.45749998 0.3135 0.31350002 0.2895 0.3095 0.49349996 0.27750003 0.3535 0.41750002 0.2975 0.42549998 0.53349996 0.2815 0.5015 0.45749998 0.42949998 0.53349996 0.3535 0.5015 0.4935 0.39749998 0.32549998 0.5255 0.5015 0.3535 0.53349996 0.46149996 0.5655 0.4975 0.2895 0.5295 0.4335 0.4415 0.6335 0.35750002 0.2895 0.45749998 0.3215 0.4015 0.3175 0.1815 0.6335 0.0325 0.024500001 0.024500001 0.0325 0.024500001 0.0285 0.032500003 0.0325 0.0205 0.024500001 0.024500001 0.0205 0.032500003 0.0325 0.0285 0.028500002 0.0445 0.0405 0.30049998 0.0285 0.0365 0.30449998 0.0325 0.30449998 0.3645 0.036500003 0.072500005 0.2645 0.024500001 0.30449995 0.3645 0.0325 0.3645 0.0285 0.0405 0.32849997 0.2285 0.0445 0.0325 0.2645 0.3645 0.028500002 0.3645 0.028500002 0.024500001 0.30449995 0.2365 0.028500002 0.024500001 0.27249998 0.3645 0.0325 0.3645 0.0285 0.0365 0.29649997 0.2285 0.0405 0.0325 0.2965 0.3645 0.028500002 0.3645 0.028500002 0.024500001 0.34049994 0.27249998 0.028500002 0.3965 0.0285 0.0325 0.30449998 0.0325 0.30449998 0.33649996 0.028500002 0.0325 0.20449997 0.0205 0.18449998 0.18449998 0.0165 0.120500006 0.0205 0.18449998 0.0165 0.0165 0.18449998 0.0165 0.15249997 0.18449998 0.0165 0.0165 0.18449998 0.0165 0.18849997 0.120500006 0.0165 0.0165 0.120500006 0.0165 0.18449998 0.0165 0.120500006 0.120500006 0.0165 0.21649998 0.0165 0.0205 0.18449998 0.18449998 0.0165 0.15249997 0.024500001 0.0165 0.048500005 0.0165 0.048500005 0.08450001 0.18049999 0.048500005 0.0165 0.048500005 0.0165 0.048500005 0.0165 0.21249999 0.08450001 0.0165 0.048500005 0.14849998 0.0125 0.0125 0.116500005 0.048500005 0.0205 0.0165 0.15249997 0.0125 0.14849998 0.116500005 0.0125 0.0165 0.08450001 0.15249997 0.0165 0.116500005 0.0125 0.0125 0.14849998 0.0165 0.048500005 0.0125 0.116500005 0.14849998 0.0125 0.0125 0.116500005 0.048500005 0.0205 0.0165 0.15249997 0.0125 0.116500005 0.14849998 0.0125 0.048500005 0.0165 0.116500005 0.0125 0.0125 0.14849998 0.116500005 0.0125 0.0165 0.08450001 0.15249997 0.0165 0.14449999 0.21249999 0.044500005 0.048500005 0.0165 0.044500005 0.0125 0.0165 0.112500004 0.048500005 0.044500005 0.0125 0.048500005 0.0165 0.0125 0.08450001 0.08450001 0.0125 0.0165 0.048500005 0.0125 0.044500005 0.048500005 0.112500004 0.0165 0.0125 0.044500005 0.0165 0.048500005 0.044500005 0.18049999 0.0125 0.0165 0.14849998 0.0085 0.120500006 0.0165 0.14449999 0.0125 0.0085 0.120500006 0.0165 0.112500004 0.0125 0.18449998 0.048500005 0.0125 0.15249997 0.0125 0.14449999 0.0205 0.18449998 0.0085 0.044500005 0.112500004 0.0165 0.18449998 0.0085 0.18049999 0.024500001 0.08050001 0.048500005 0.0125 0.15249997 0.0125 0.18049999 0.0125 0.116500005 0.044500005 0.0125 0.18049999 0.0125 0.14849998 0.0165 0.14849998 0.0205 0.0165 0.116500005 0.0165 0.14849998 0.0125 0.18049999 0.0125 0.044500005 0.116500005 0.0125 0.18049999 0.0125 0.15249997 0.0125 0.08450001 0.044500005 0.0165 0.14849998 0.0085 0.18449998 0.0165 0.112500004 0.044500005 0.0085 0.18449998 0.0165 0.14449999 0.0125 0.15249997 0.0165 0.048500005 0.14449999 0.0125 0.116500005 0.0085 0.112500004 0.0125 0.0125 0.14849998 0.0085 0.112500004 0.0125 0.116500005 0.0085 0.0165 0.108500004 0.0085 0.040500004 0.040500004 0.040500004 0.040500004 0.0085 0.14449999 0.0085 0.040500004 0.040500004 0.040500004 0.040500004 0.0085 0.108500004 0.0165 0.0085 0.116500005 0.0125 0.112500004 0.0085 0.14849998 0.0125 0.0125 0.112500004 0.0085 0.116500005 0.0125 0.14449999 0.048500005 0.0125 0.120500006 0.0125 0.14449999 0.0205 0.18449998 0.0085 0.044500005 0.112500004 0.0165 0.18449998 0.0085 0.14849998 0.0205 0.08050001 0.048500005 0.0125 0.15249997 0.0125 0.18049999 0.0125 0.116500005 0.044500005 0.0125 0.18049999 0.0125 0.14849998 0.0165 0.14849998 0.0205 0.0165 0.116500005 0.0165 0.14849998 0.0125 0.18049999 0.0125 0.044500005 0.116500005 0.0125 0.18049999 0.0125 0.15249997 0.0125 0.08450001 0.044500005 0.0165 0.18049999 0.0085 0.18449998 0.0165 0.112500004 0.044500005 0.0085 0.18449998 0.0165 0.14449999 0.0125 0.18849997 0.0165 0.044500005 0.21649998 0.0125 0.112500004 0.0165 0.120500006 0.0085 0.0125 0.14449999 0.0165 0.120500006 0.0085 0.14849998 0.0165 0.0165 0.21249999 0.044500005 0.048500005 0.0165 0.044500005 0.0125 0.0165 0.112500004 0.048500005 0.044500005 0.0125 0.048500005 0.0165 0.0125 0.08450001 0.08450001 0.0125 0.0165 0.048500005 0.0125 0.044500005 0.048500005 0.112500004 0.0165 0.0125 0.044500005 0.0165 0.048500005 0.044500005 0.18049999 0.0125 0.0165 0.14849998 0.0085 0.120500006 0.0165 0.14449999 0.0125 0.0085 0.120500006 0.0165 0.112500004 0.0125 0.18449998 0.048500005 0.0125 0.15249997 0.0125 0.14449999 0.0205 0.18449998 0.0085 0.044500005 0.112500004 0.0165 0.18449998 0.0085 0.18049999 0.024500001 0.08050001 0.048500005 0.0125 0.15249997 0.0125 0.18049999 0.0125 0.116500005 0.044500005 0.0125 0.18049999 0.0125 0.14849998 0.0165 0.14849998 0.0205 0.0165 0.116500005 0.0165 0.14849998 0.0125 0.18049999 0.0125 0.044500005 0.116500005 0.0125 0.18049999 0.0125 0.15249997 0.0125 0.08450001 0.044500005 0.0165 0.14849998 0.0085 0.18449998 0.0165 0.112500004 0.044500005 0.0085 0.18449998 0.0165 0.14449999 0.0125 0.15249997 0.0165 0.048500005 0.14449999 0.0125 0.116500005 0.0085 0.112500004 0.0125 0.0125 0.14849998 0.0085 0.112500004 0.0125 0.116500005 0.0085 0.0165 0.0165 0.0085 0.116500005 0.0125 0.112500004 0.0085 0.14849998 0.0125 0.0125 0.112500004 0.0085 0.116500005 0.0125 0.14449999 0.048500005 0.0125 0.120500006 0.0125 0.14449999 0.0205 0.18449998 0.0085 0.044500005 0.112500004 0.0165 0.18449998 0.0085 0.14849998 0.0205 0.08050001 0.048500005 0.0125 0.15249997 0.0125 0.18049999 0.0125 0.116500005 0.044500005 0.0125 0.18049999 0.0125 0.14849998 0.0165 0.14849998 0.0205 0.0165 0.116500005 0.0165 0.14849998 0.0125 0.18049999 0.0125 0.044500005 0.116500005 0.0125 0.18049999 0.0125 0.15249997 0.0125 0.08450001 0.044500005 0.0165 0.18049999 0.0085 0.18449998 0.0165 0.112500004 0.044500005 0.0085 0.18449998 0.0165 0.14449999 0.0125 0.18849997 0.0165 0.044500005 0.21649998 0.0125 0.112500004 0.0165 0.120500006 0.0085 0.0125 0.14449999 0.0165 0.120500006 0.0085 0.14849998 0.0165 0.0165)</t>
  </si>
  <si>
    <t>20141001155208-2256</t>
  </si>
  <si>
    <t>20141001155017-1819</t>
  </si>
  <si>
    <t>20141001155053-1914</t>
  </si>
  <si>
    <t>20141001155831-3956</t>
  </si>
  <si>
    <t>20141001155929-4481</t>
  </si>
  <si>
    <t>20141001155808-3748</t>
  </si>
  <si>
    <t>20141001155153-2186</t>
  </si>
  <si>
    <t>20141001155333-2567</t>
  </si>
  <si>
    <t>20141001155035-1860</t>
  </si>
  <si>
    <t>20141001154748-1243</t>
  </si>
  <si>
    <t>20141001155610-2891</t>
  </si>
  <si>
    <t>20141001155643-3175</t>
  </si>
  <si>
    <t>20141001155832-3972</t>
  </si>
  <si>
    <t>20141001160117-5096</t>
  </si>
  <si>
    <t>20141001155825-3885</t>
  </si>
  <si>
    <t>20141001155941-4594</t>
  </si>
  <si>
    <t>20141001155227-2330</t>
  </si>
  <si>
    <t>20141001155117-2000</t>
  </si>
  <si>
    <t>20141001155825-3882</t>
  </si>
  <si>
    <t>20141001155216-2293</t>
  </si>
  <si>
    <t>20141001160113-5034</t>
  </si>
  <si>
    <t>20141001155228-2339</t>
  </si>
  <si>
    <t>(6 6 6 6 6 6 6 6 8 8 8 8 8 8 8 8 8 8 8 8 8 8 8 8 6 6 6 6 6 6 6 6 6 6 6 6 6 6 6 6 6 6 6 6 6 6 6 6 4 4 4 4 4 4 4 4 6 6 6 6 6 6 6 6 4 4 4 4 4 4 4 4 4 4 4 4 4 4 4 4 4 4 4 4 4 4 4 4 4 4 4 4 4 4 4 4 4 4 4 4 4 4 4 4 4 4 4 4 4 4 4 4 4 4 4 4 4 4 4 4 4 4 4 4 4 4 4 4 4 4 4 4 4 4 4 4 3 3 3 3 3 3 3 3 3 3 3 3 3 3 3 3)</t>
  </si>
  <si>
    <t>(0.6730002 0.8050002 0.8050002 0.6570002 0.6570002 0.8050002 0.6730002 0.8050002 1.2175003 1.0175003 0.99350023 0.79350007 0.79350007 1.2175003 1.0175003 0.99350023 0.99350023 0.79350007 1.2175003 1.0175003 1.0175003 0.99350023 0.79350007 1.2175003 0.8050002 0.6570002 0.6570002 0.8050002 0.8050002 0.6730002 0.6730002 0.8050002 0.8050002 0.6730002 0.6570002 0.52500004 0.52500004 0.8050002 0.6730002 0.6570002 0.6570002 0.52500004 0.8050002 0.6730002 0.6730002 0.6570002 0.52500004 0.8050002 0.6405002 0.78450024 0.6565002 0.51250005 0.51250005 0.6565002 0.6405002 0.78450024 0.64500016 0.7890002 0.6610002 0.517 0.517 0.6610002 0.64500016 0.7890002 0.5845001 0.78450024 0.51250005 0.7125002 0.7125002 0.6565002 0.5845001 0.6405002 0.6565002 0.7125002 0.5845001 0.78450024 0.6405002 0.5845001 0.51250005 0.7125002 0.7125002 0.51250005 0.6405002 0.5845001 0.5845001 0.78450024 0.7125002 0.6565002 0.5845001 0.6405002 0.6565002 0.7125002 0.7125002 0.51250005 0.5845001 0.78450024 0.78450024 0.72050023 0.6485001 0.5845001 0.6565002 0.6485002 0.72050023 0.7125002 0.7125002 0.6485002 0.72050023 0.6565002 0.72050023 0.6565002 0.78450024 0.72050023 0.5845001 0.72050023 0.6485001 0.78450024 0.72050023 0.7125002 0.6565002 0.6485002 0.78450024 0.72050023 0.72050023 0.6565002 0.6485001 0.78450024 0.5845001 0.72050023 0.6485001 0.5845001 0.78450024 0.72050023 0.72050023 0.6565002 0.7125002 0.6485002 0.3925001 0.3285001 0.32050008 0.2565 0.2565 0.3925001 0.3285001 0.32050008 0.32050008 0.2565 0.3925001 0.3285001 0.3285001 0.32050008 0.2565 0.3925001)</t>
  </si>
  <si>
    <t>20141001155956-4677</t>
  </si>
  <si>
    <t>20141001160112-5004</t>
  </si>
  <si>
    <t>(3 3 3 3 3 3 3 3 3 3 3 3 3 3 3 3 4 4 4 4 4 4 4 4 4 4 4 4 4 3 3 3 3 3 3 3 3 3 3 3 3 3 3 3 3 3 3 3 3 3 3 3 3 3 3 3 3 3 3 3 3 3 3 3 3 3 3 3 3 3 3 3 3 3 3 3 3 3 3 3 3 3 3 3 3 3 3 3 3 3 3 3 3 3 3 3 3 3 3 3 3 3 3 3 3 3 3 3 3 3 3 3 3 3 3 3 3 3 3 3 3 3 3 3 3 3 3 3 3 3 3 3 3 3 3 3 3 3 3 3 3 3 3 3 3 3 3 3 3 3 3 3 3 3 3 3 3)</t>
  </si>
  <si>
    <t>(0.192 0.17500001)</t>
  </si>
  <si>
    <t>(0.048500005 0.044500005 0.044500005 0.044500005 0.044500005 0.036500003 0.044500005 0.052500006 0.040500004 0.048500005 0.040500004 0.044500005 0.044500005 0.048500005 0.044500005 0.048500005 0.09250001 0.09250001 0.08050001 0.09250001 0.10050001 0.08850001 0.08450001 0.09250001 0.08850001 0.09650001 0.09250001 0.09650001 0.08450001 0.052500006 0.040500004 0.040500004 0.048500005 0.044500005 0.036500003 0.036500003 0.044500005 0.040500004 0.032500003 0.044500005 0.044500005 0.048500005 0.040500004 0.044500005 0.048500005 0.048500005 0.044500005 0.040500004 0.048500005 0.044500005 0.044500005 0.032500003 0.040500004 0.044500005 0.036500003 0.036500003 0.044500005 0.048500005 0.040500004 0.040500004 0.052500006 0.048500005 0.044500005 0.040500004 0.048500005 0.044500005 0.044500005 0.032500003 0.040500004 0.044500005 0.036500003 0.036500003 0.044500005 0.048500005 0.040500004 0.040500004 0.052500006 0.048500005 0.044500005 0.040500004 0.048500005 0.044500005 0.044500005 0.032500003 0.040500004 0.044500005 0.036500003 0.036500003 0.044500005 0.048500005 0.040500004 0.040500004 0.052500006 0.048500005 0.044500005 0.040500004 0.048500005 0.044500005 0.044500005 0.032500003 0.040500004 0.044500005 0.036500003 0.036500003 0.044500005 0.048500005 0.040500004 0.040500004 0.052500006 0.048500005 0.044500005 0.040500004 0.048500005 0.044500005 0.044500005 0.032500003 0.040500004 0.044500005 0.036500003 0.036500003 0.044500005 0.048500005 0.040500004 0.040500004 0.052500006 0.048500005 0.044500005 0.040500004 0.048500005 0.044500005 0.044500005 0.032500003 0.040500004 0.044500005 0.036500003 0.036500003 0.044500005 0.048500005 0.040500004 0.040500004 0.052500006 0.052500006 0.040500004 0.040500004 0.048500005 0.044500005 0.036500003 0.036500003 0.044500005 0.040500004 0.032500003 0.044500005 0.044500005 0.048500005 0.040500004 0.044500005 0.048500005)</t>
  </si>
  <si>
    <t>20141001155738-3568</t>
  </si>
  <si>
    <t>(0.45349997 0.4615 0.45349997 0.45349997 0.45349997 0.4615 0.4615 0.45349997 0.45349997 0.14849998 0.14849998 0.14849998 0.14849998 0.14849998 0.14849998 0.14849998 0.14449999 0.14449999 0.14449999 0.14849998 0.14849998 0.14849998 0.14449999 0.14849998 0.14849998 0.14449999 0.14449999 0.14449999 0.14849998 0.14849998 0.14849998 0.14449999)</t>
  </si>
  <si>
    <t>20141001155108-1941</t>
  </si>
  <si>
    <t>20141001155154-2196</t>
  </si>
  <si>
    <t>20141001155124-2036</t>
  </si>
  <si>
    <t>(3 3 3 4 3 3 3 3 3 3 3 3 3 3 3 3 3 3 3 3 3 3 3 3 3 3 3 3 3 3 3 3)</t>
  </si>
  <si>
    <t>(0.036500003 0.044500005 0.028500002 0.08050001 0.044500005 0.044500005 0.036500003 0.024500001 0.028500002 0.044500005 0.036500003 0.024500001 0.028500002 0.044500005 0.036500003 0.024500001 0.028500002 0.044500005 0.036500003 0.024500001 0.028500002 0.044500005 0.036500003 0.024500001 0.028500002 0.044500005 0.036500003 0.024500001 0.028500002 0.044500005 0.036500003 0.044500005)</t>
  </si>
  <si>
    <t>20141001155052-1899</t>
  </si>
  <si>
    <t>20141001155902-4226</t>
  </si>
  <si>
    <t>20141001155957-4682</t>
  </si>
  <si>
    <t>20141001155340-2658</t>
  </si>
  <si>
    <t>(0.45749998 0.4615 0.45749995 0.4615 0.45749995 0.45749998 0.45749995 0.45749998 0.4615 0.14849998 0.14849998 0.14849998 0.14849998 0.15249997 0.14849998 0.15249997 0.14849998 0.14449999 0.14849998 0.14449999 0.14849998 0.14849998 0.14449999 0.14849998 0.15249997 0.14849998 0.14449999 0.14849998 0.14449999 0.14849998 0.14849998 0.14449999 0.14849998 0.15249997)</t>
  </si>
  <si>
    <t>20141001155319-2520</t>
  </si>
  <si>
    <t>20141001155208-2249</t>
  </si>
  <si>
    <t>(0.6215 0.5255 0.5895 0.45349997 0.45349997 0.62549996 0.45349997 0.44949996 0.48549998 0.45349997 0.45349997 0.48549998 0.6215 0.45349997 0.5255 0.5855 0.44949996 0.37299997 0.40499997 0.36049998 0.32849997 0.39249998 0.32849997 0.14449999 0.14849998 0.18049999 0.1765 0.14449999 0.18049999 0.18049999 0.14449999 0.14449999 0.21249999 0.14849998 0.14449999 0.2085 0.14449999 0.14449999 0.14449999 0.14449999 0.14849998 0.18049999 0.1765 0.14449999 0.18049999 0.18049999 0.14449999 0.14449999 0.21249999 0.14849998 0.14449999 0.2085 0.14449999 0.14449999 0.14449999)</t>
  </si>
  <si>
    <t>20141001155640-3146</t>
  </si>
  <si>
    <t>20141001160055-4912</t>
  </si>
  <si>
    <t>20141001155636-3100</t>
  </si>
  <si>
    <t>20141001155815-3834</t>
  </si>
  <si>
    <t>20141001155137-2103</t>
  </si>
  <si>
    <t>20141001155852-4152</t>
  </si>
  <si>
    <t>20141001155745-3604</t>
  </si>
  <si>
    <t>(6 6 6 6 6 6 6 6 8 8 8 8 8 8 8 8 8 8 8 8 8 8 8 8 6 6 6 6 4 4 4 4 4 4 4 4 6 6 6 6 6 6 6 6 4 4 4 4 4 4 4 4 4 4 4 4 4 4 4 4 4 4 4 4 4 4 4 4 4 4 4 4 4 4 4 4 4 4 4 4 4 4 4 4 4 4 4 4 4 3 3 3 3 3 3 3 3 3 3 3 3 3 3 3 3 3 3 3 3 3 3 3 3 3 3 3 3 3 3 3 3 3 3 3 3)</t>
  </si>
  <si>
    <t>(1.2660003 1.1125001)</t>
  </si>
  <si>
    <t>(0.6090002 0.53300005 0.53300005 0.6090002 0.6090002 0.46099997 0.53300005 0.6050002 0.80550003 0.91750026 0.69749993 0.58949995 0.58549994 0.80550003 0.91750026 0.6894999 0.69749993 0.5894999 0.80550003 0.91750026 0.91750026 0.6894999 0.58549994 0.80550003 0.53300005 0.6050002 0.6090002 0.46099997 0.44049996 0.52050006 0.5925002 0.37649995 0.38449994 0.5925002 0.45649993 0.52050006 0.44499996 0.52500004 0.5970002 0.38099995 0.38899994 0.5970002 0.46099994 0.52500004 0.5245001 0.5565001 0.5565001 0.5925002 0.5245001 0.5925002 0.52050006 0.48450005 0.5565001 0.4885 0.4885 0.48450005 0.52050006 0.5565001 0.5925002 0.5565001 0.44849998 0.44849998 0.52050006 0.5565001 0.52050006 0.5565001 0.48049998 0.5925002 0.48850006 0.5925002 0.5245001 0.48850006 0.44849995 0.4885 0.4885 0.5245001 0.44849995 0.48850006 0.5925002 0.5565001 0.5925002 0.51650006 0.51650006 0.5565001 0.48850006 0.5565001 0.5925002 0.48049998 0.52050006 0.2605 0.22849996 0.22849996 0.2605 0.2605 0.2965001 0.22849996 0.19249997 0.18849997 0.2605 0.2965001 0.22049998 0.22849996 0.19249997 0.2605 0.2965001 0.2965001 0.22049998 0.18849997 0.2605 0.2605 0.2965001 0.22849996 0.19249997 0.18849997 0.2605 0.2965001 0.22049998 0.22849996 0.19249997 0.2605 0.2965001 0.2965001 0.22049998 0.18849997 0.2605)</t>
  </si>
  <si>
    <t>20141001155921-4372</t>
  </si>
  <si>
    <t>20141001154906-1447</t>
  </si>
  <si>
    <t>20141001155224-2304</t>
  </si>
  <si>
    <t>20141001155647-3186</t>
  </si>
  <si>
    <t>20141001155233-2360</t>
  </si>
  <si>
    <t>20141001155826-3893</t>
  </si>
  <si>
    <t>20141001155550-2869</t>
  </si>
  <si>
    <t>20141001155822-3850</t>
  </si>
  <si>
    <t>20141001160034-4863</t>
  </si>
  <si>
    <t>20141001160033-4828</t>
  </si>
  <si>
    <t>20141001160055-4915</t>
  </si>
  <si>
    <t>20141001155916-4307</t>
  </si>
  <si>
    <t>20141001155902-4224</t>
  </si>
  <si>
    <t>20141001155351-2750</t>
  </si>
  <si>
    <t>20141001155734-3542</t>
  </si>
  <si>
    <t>20141001155920-4351</t>
  </si>
  <si>
    <t>20141001155803-3686</t>
  </si>
  <si>
    <t>(0.38499996 0.513 0.549 0.40499997 0.549 0.5935 0.5415 0.8175001 0.81350005 0.59749997 0.5454999 0.5454999 0.81350005 0.5935 0.5530001 0.40499997 0.5530001 0.4285 0.50049996 0.5325 0.40049997 0.47250003 0.5365001 0.37249994 0.43649998 0.18449998 0.18049999 0.15249997 0.18849997 0.2525 0.21249999 0.28450006 0.18849997 0.18049999 0.18849997 0.2525 0.28450006 0.18049999 0.15249997 0.18449998 0.24849999 0.21249999 0.18049999 0.18849997 0.2525 0.28450006 0.18049999 0.15249997 0.18449998 0.24849999 0.21249999)</t>
  </si>
  <si>
    <t>20141001154756-1261</t>
  </si>
  <si>
    <t>(0.79350007 0.7975 0.79350007 0.7975 0.8015001 0.79350007 0.8015001 0.79350007 0.79350007 0.7975 0.79350007 0.7975 0.8015001 0.79350007 0.8015001 0.79350007 0.52900004 0.52500004 0.52900004 0.52500004 0.52500004 0.52900004 0.52500004 0.52900004 0.52900004 0.52500004 0.52900004 0.52500004 0.52500004 0.52900004 0.52500004 0.52900004 0.51250005 0.51250005 0.52050006 0.52050006 0.51250005 0.51250005 0.51250005 0.51250005 0.517 0.517 0.52500004 0.52500004 0.517 0.517 0.517 0.517 0.5165 0.51250005 0.5165 0.51250005 0.51250005 0.5165 0.5165 0.51250005 0.5165 0.51250005 0.5165 0.51250005 0.51250005 0.5165 0.5165 0.51250005 0.51250005 0.5165 0.51250005 0.5165 0.5165 0.51250005 0.51250005 0.5165 0.5165 0.51250005 0.5165 0.51250005 0.51250005 0.5165 0.5165 0.51250005 0.2605 0.2605 0.2605 0.2605 0.2565 0.2565 0.2565 0.2565 0.2605 0.2565 0.2605 0.2565 0.2565 0.2565 0.2565 0.2565 0.2605 0.2565 0.2605 0.2565 0.2565 0.2565 0.2565 0.2565 0.2605 0.2565 0.2605 0.2565 0.2565 0.2565 0.2565 0.2565 0.2605 0.2565 0.2605 0.2565)</t>
  </si>
  <si>
    <t>20141001155837-4030</t>
  </si>
  <si>
    <t>20141001155256-2419</t>
  </si>
  <si>
    <t>20141001155610-2893</t>
  </si>
  <si>
    <t>20141001155624-3040</t>
  </si>
  <si>
    <t>20141001155502-2814</t>
  </si>
  <si>
    <t>20141001155851-4117</t>
  </si>
  <si>
    <t>20141001155332-2556</t>
  </si>
  <si>
    <t>20141001154912-1469</t>
  </si>
  <si>
    <t>20141001155807-3735</t>
  </si>
  <si>
    <t>20141001155215-2289</t>
  </si>
  <si>
    <t>20141001155652-3255</t>
  </si>
  <si>
    <t>20141001155928-4464</t>
  </si>
  <si>
    <t>20141001160112-5019</t>
  </si>
  <si>
    <t>20141001155916-4308</t>
  </si>
  <si>
    <t>20141001155739-3580</t>
  </si>
  <si>
    <t>20141001155124-2035</t>
  </si>
  <si>
    <t>20141001155426-2781</t>
  </si>
  <si>
    <t>20141001155903-4231</t>
  </si>
  <si>
    <t>20141001155718-3472</t>
  </si>
  <si>
    <t>20141001155623-3031</t>
  </si>
  <si>
    <t>20141001155928-4466</t>
  </si>
  <si>
    <t>20141001155146-2150</t>
  </si>
  <si>
    <t>20141001155830-3936</t>
  </si>
  <si>
    <t>20141001155940-4581</t>
  </si>
  <si>
    <t>20141001155747-3616</t>
  </si>
  <si>
    <t>(0.37299997 0.46149996 0.5295 0.46549994 0.5295 0.46549994 0.46149996 0.46549994 0.46149996 0.5255 0.36049998 0.30049998 0.14849998 0.15249997 0.14849998 0.15249997 0.15249997 0.14849998 0.14849998 0.15249997 0.14849998 0.14849998 0.15249997 0.18049999 0.14449999 0.18049999 0.14849998 0.14849998 0.15249997 0.14849998 0.14849998 0.15249997 0.18049999 0.14449999 0.18049999 0.14849998)</t>
  </si>
  <si>
    <t>20141001160033-4850</t>
  </si>
  <si>
    <t>20141001155916-4306</t>
  </si>
  <si>
    <t>20141001154901-1426</t>
  </si>
  <si>
    <t>20141001154832-1362</t>
  </si>
  <si>
    <t>20141001155851-4099</t>
  </si>
  <si>
    <t>20141001155750-3629</t>
  </si>
  <si>
    <t>20141001155138-2120</t>
  </si>
  <si>
    <t>20141001155319-2514</t>
  </si>
  <si>
    <t>(0.85150003 0.8515)</t>
  </si>
  <si>
    <t>(0.67349994 0.67749995 0.59749997 0.44949996 0.59749997 0.44949996 0.44949996 0.67349994 0.44949996 0.67749995 0.59749997 0.44949996 0.59749997 0.44949996 0.44949996 0.6015 0.44949996 0.6054999 0.44049996 0.44049996 0.44499996 0.44499996 0.21249999 0.14849998 0.22049998 0.22049998 0.22049998 0.22049998 0.14849998 0.14449999 0.14449999 0.14449999 0.14449999 0.22049998 0.14449999 0.22049998 0.21249999 0.14449999 0.2085 0.14449999 0.14449999 0.22049998 0.14449999 0.22049998 0.14849998 0.14449999 0.14449999 0.14449999 0.14449999 0.22049998 0.14449999 0.22049998 0.21249999 0.14449999 0.2085 0.14449999 0.14449999 0.22049998 0.14449999 0.22049998)</t>
  </si>
  <si>
    <t>20141001155940-4568</t>
  </si>
  <si>
    <t>20141001155923-4408</t>
  </si>
  <si>
    <t>20141001154906-1450</t>
  </si>
  <si>
    <t>20141001160014-4700</t>
  </si>
  <si>
    <t>20141001155716-3443</t>
  </si>
  <si>
    <t>20141001160031-4782</t>
  </si>
  <si>
    <t>20141001155538-2850</t>
  </si>
  <si>
    <t>(8 6 6 6 6 6 6 8 6 6 6 6 6 6 6 6 6 6 6 6 6 6 6 6 6 6 6 6 6 6 6 6 6 6 6 6 6 6 6 6 6 6 6 6 6 6 6 6 6 6 6 6 6 6 6 6 6 6 6 6 6 6 6 6 6 6 6 6 6 6 9 9 9 9 9 9 9 9 9 9 9 9 9 9 9 9 9 9 9 9 9 9 9 9 9 9 9 9 9 9 9 9 9 9 9 9 8 8 8 9 9 9 9 9 9 9 9 9 9 9 9 9 9 9 9 9 9 9 9 9 9 9 9 9 9 9 9 9 9 9 9 9 9 9 9 8 8 8 8 8 8 6 6 6 6 6 6 6 6 6 6 6 6 6 6 6 6 6 6 6 6 6 6 6 6 6 6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</si>
  <si>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(2.9735 2.5099998)</t>
  </si>
  <si>
    <t>(0.8015001 0.265 0.13700001 0.14500001 0.20900002 0.21300003 0.37699997 0.8455001 0.44099993 0.29699996 0.30099997 0.47299993 0.265 0.26099998 0.51299995 0.509 0.20900002 0.28899997 0.38099995 0.297 0.43699992 0.39699996 0.273 0.12900001 0.265 0.30499995 0.37699997 0.42499995 0.297 0.253 0.29299998 0.30099997 0.46499997 0.47299993 0.20900002 0.36899993 0.51299995 0.517 0.39699993 0.4329999 0.505 0.3729999 0.14500001 0.14900002 0.13700001 0.12900001 0.4009999 0.4009999 0.44099993 0.44099993 0.14500001 0.14900002 0.13700001 0.141 0.13300002 0.13300002 0.13300002 0.13300002 0.47299993 0.46899998 0.469 0.3689999 0.13300002 0.13300002 0.141 0.141 0.509 0.3809999 0.3729999 0.39699993 0.6894999 0.43349993 0.32950002 0.7135 0.5414999 0.5174999 0.6734999 0.5734999 0.3255 0.76149994 0.6014999 0.5174999 0.45749995 0.64149994 0.5694999 0.49749994 0.6814999 0.60549986 0.52549994 0.60549986 0.42549992 0.6414999 0.6374999 0.5494999 0.34949997 0.5334999 0.5654999 0.42949992 0.6014999 0.6775 0.39349997 0.4734999 0.5334999 0.47349995 0.42949992 0.6775 0.5334999 0.57750005 0.5774999 0.58949995 0.5415 0.46149996 0.49749988 0.4015 0.36549997 0.5934999 0.6054999 0.46149996 0.5334999 0.50549996 0.37749994 0.42549995 0.6374999 0.5614999 0.47349995 0.5374999 0.5094999 0.6335 0.71749985 0.42949992 0.54549986 0.5414999 0.3735 0.47349995 0.7175 0.7575 0.43349993 0.5454999 0.60949993 0.43749994 0.5855 0.7535 0.44149995 0.4814999 0.74950004 0.66550004 0.8455001 0.36949998 0.5695 0.5175 0.8015001 0.36899996 0.273 0.20100002 0.13300002 0.20900002 0.26899996 0.37699997 0.20900002 0.36899996 0.513 0.41299993 0.48099992 0.30899996 0.273 0.43699992 0.44099993 0.42499995 0.34099996 0.20100002 0.36899993 0.477 0.30099997 0.47300002 0.37699997 0.469 0.37699997 0.30099997 0.20900002 0.20900002 0.26899996 0.30899996 0.57700014 0.38099995 0.20900002 0.21300003 0.37699997 0.0405 0.0485 0.0485 0.052500002 0.060500003 0.39249992 0.42849994 0.50049996 0.3684999 0.14050001 0.14450002 0.13250001 0.12450001 0.39649993 0.39649993 0.4364999 0.4364999 0.14050001 0.14450002 0.13250001 0.1365 0.12850001 0.12850001 0.12850001 0.12850001 0.4684999 0.4645 0.4645 0.36449993 0.12850001 0.12850001 0.1365 0.1365 0.50450003 0.3764999 0.3684999 0.39249992 0.22450002 0.35649997 0.45649993 0.09650001 0.23649997 0.23649997 0.31649998 0.24849997 0.20449997 0.16449998 0.1525 0.17649998 0.37649995 0.36449996 0.1685 0.17650002 0.20850003 0.20050001 0.18850002 0.32049996 0.25649998 0.25649998 0.09250001 0.09250001 0.21649997 0.3085 0.26449996 0.20049998 0.1885 0.37649995 0.17249997 0.16049999 0.30049998 0.30849996 0.23650001 0.22850001 0.124500014 0.25649998 0.29249996 0.22849998 0.1365 0.1365 0.21249998 0.4605 0.41650003 0.24449998 0.23250002 0.30849993 0.21649998 0.20449999 0.36450005 0.37250006 0.20050001 0.19250003 0.26049995 0.39249992 0.26049995 0.1365 0.13250001 0.13250001 0.25649998 0.2805 0.23649998 0.36849993 0.35649997 0.2525 0.24049997 0.22850001 0.2325 0.2405 0.3965001 0.3885001 0.16450001 0.19650002 0.13250001 0.26049998 0.09650001 0.1525 0.0485 0.14050001 0.38850003 0.32450005 0.08850001 0.50049996 0.29650003 0.060500003 0.27249995 0.4004999 0.32849997 0.2045 0.20050001 0.23250002 0.30049998 0.10050001 0.30849996 0.36449996 0.21249998 0.0925 0.34050003 0.33250004 0.09650001 0.30050004 0.5045 0.26849997 0.14050001 0.26849997 0.29249996 0.1685 0.33249995 0.2605 0.32849997 0.22049996 0.42849994 0.26449996 0.24849997 0.12850001 0.09650001 0.08850001 0.29649997 0.056500003 0.26049995 0.4684999 0.22849998 0.09650001 0.12050001 0.30049995 0.26049995 0.1885 0.1885 0.34449995 0.25249997 0.08850001 0.072500005 0.22049996 0.18849996 0.08050001 0.28849998 0.24449998 0.08850001 0.29649997 0.38849992 0.25649998 0.12050001 0.30049995 0.12850001 0.15250002 0.15250002 0.22449999 0.13250001 0.25249997 0.08050001 0.22849996 0.3684999 0.26049995 0.08850001 0.42449993 0.26849994 0.09650001 0.30049998 0.42849994 0.29249996 0.1685 0.1685 0.19250003 0.21650001 0.09650001 0.23249997 0.35249993 0.22049998 0.08850001 0.22849995 0.26049995 0.08850001 0.23249994 0.39649993 0.22449997 0.1005 0.22849996 0.29649997 0.17250001 0.32849997 0.19250003 0.21650001 0.22049996 0.3564999 0.17649996 0.21249998 0.08050001 0.08450001 0.11650001 0.2765 0.08850001 0.25249997 0.41249996 0.22449997 0.052500002 0.12050001 0.33249998 0.29649997 0.16050002 0.15650001 0.3564999 0.26849997 0.08850001 0.08450001 0.25249997 0.25649998 0.08450001 0.24449998 0.25649998 0.12850001 0.28849998 0.4645 0.29250005 0.16049999 0.37249994 0.09650001 0.16450001 0.16050002 0.18849997 0.1005 0.22849998 0.08450001 0.25249997 0.3564999 0.18449996 0.052500002 0.3564999 0.22849996 0.09650001 0.29650006 0.4645 0.33249995 0.17249998 0.25649998 0.32449996 0.16050002 0.12050001 0.124500014 0.2525 0.14850001 0.08050001 0.18449996 0.3244999 0.19249995 0.22049998 0.25649998 0.124500014 0.052500002 0.22049998 0.38049996 0.22049998 0.49650002 0.36449996 0.2005 0.29649997 0.30049998 0.124500014 0.116500005 0.0485 0.09650001 0.23649997 0.36049992 0.13250001 0.1685 0.29249996 0.19649996 0.060500003 0.22049998 0.4605 0.36850005 0.2365 0.32849997 0.23249994 0.4004999 0.22449997 0.18049997 0.056500003 0.10450001 0.09650001 0.22049996 0.09650001 0.2045 0.32849997 0.19249995 0.056500003 0.056500003 0.29650003 0.39649993 0.28849998 0.12450001 0.32449996 0.32849997 0.11650001 0.18450001 0.116500005 0.08850001 0.22849995 0.3244999 0.12450001 0.16050002 0.25649998 0.22449997 0.052500002 0.21249998 0.36049992 0.26849997 0.16050002 0.25249997 0.26049995 0.42849994 0.21649995 0.24849999 0.12450001 0.09650001 0.08850001 0.18449996 0.08850001 0.1965 0.29249996 0.22049996 0.0485 0.0485 0.19649994 0.1685 0.16450001 0.25649998 0.09650001 0.26449996 0.35249993 0.24449998 0.12050001 0.23249996 0.22449996 0.052500002 0.22449996 0.33249995 0.16049999 0.08850001 0.18449996 0.18449996 0.09650001 0.13250001 0.12850001 0.12850001 0.22449997 0.13250001 0.22049998 0.10850001 0.28849995 0.4004999 0.29249996 0.12050001 0.36049992 0.26849997 0.09650001 0.23649994 0.33249992 0.22449997 0.1365 0.1965 0.16450001 0.16450001 0.38449994 0.29249996 0.08850001 0.10850001 0.28849995 0.22849995 0.12050001 0.25649998 0.18849996 0.09650001 0.23249996 0.33249992 0.20049994 0.09250001 0.2005 0.2005 0.1685 0.26449996 0.25249997 0.46049994 0.25649995 0.24449998 0.1525 0.09250001 0.11650001 0.25249997 0.056500003 0.22849995 0.36449993 0.23249997 0.10050001 0.09650001 0.20449999 0.10450001 0.12850001 0.22449997 0.056500003 0.26449996 0.46449992 0.25649998 0.16450001 0.22849996 0.25249997 0.12850001 0.19249997 0.36449993 0.24049996 0.10050001 0.23649997 0.23249996 0.108500004 0.13650002 0.16050002 0.08850001 0.22449997 0.060500003 0.26049995 0.124500014 0.25649998 0.32049993 0.25249997 0.12850001 0.3284999 0.19649996 0.072500005 0.16449998 0.30049995 0.26849997 0.14450002 0.36450005 0.19250003 0.12050001 0.42849994 0.26449996 0.052500002 0.124500014 0.25649998 0.22449997 0.15650001 0.25249997 0.23249996 0.1005 0.19649996 0.33649993 0.16449998 0.13250001 0.37250006 0.36450005 0.19250003 0.29249996 0.26449996 0.49649996 0.2845 0.33249998 0.13250001 0.1005 0.1685 0.26449996 0.108500004 0.23249996 0.3284999 0.24049996 0.068500005 0.09250001 0.33250004 0.2325 0.3885001 0.48850006 0.1005 0.3325 0.32850003 0.45649993 0.25649998 0.13250001 0.20050001 0.20850003 0.14050001 0.26449996 0.27249998 0.14050001 0.14050001 0.16450001 0.2005 0.1645 0.32050008 0.3565001 0.23249996 0.14050001 0.1365 0.24849997 0.49650002 0.37250006 0.20050001 0.20850003 0.26449996 0.17250001 0.18050002 0.36850005 0.36850005 0.19650002 0.2325 0.22050002 0.18850002 0.3565 0.28849998 0.29249996 0.19650002 0.09250001 0.09650001 0.23649997 0.23649997 0.14050001 0.0925 0.14850001 0.31649998 0.28850004 0.4565 0.22049998 0.17649998 0.37649995 0.36449996 0.2005 0.16050002 0.28849998 0.29249996 0.1685 0.17650002 0.20850003 0.20050001 0.18450001 0.15250002 0.3845 0.08850001 0.09250001 0.2245 0.2525 0.25649998 0.09250001 0.09250001 0.26049998 0.21249998 0.0485 0.21649997 0.0445 0.21249998 0.42049992 0.37649995 0.17249997 0.16049999 0.28849995 0.24849999 0.11650001 0.12050001 0.30049998 0.30849996 0.23650001 0.22850001 0.3165 0.41249996 0.25649998 0.25249997 0.16050002 0.29249996 0.12850001 0.29649997 0.30049998 0.08850001 0.09250001 0.34050006 0.34050006 0.1685 0.41650003 0.24449998 0.23250002 0.2005 0.16050002 0.25649998 0.26049995 0.1685 0.17650002 0.30449998 0.29649997 0.124500014 0.25649998 0.49650002 0.2845 0.32050002 0.39249992 0.16050002 0.15650001 0.26049995 0.12450001 0.13250001 0.1365 0.13250001 0.1365 0.16050002 0.16050002 0.29249996 0.23649998 0.36849993 0.35649997 0.2325 0.19250003 0.20050001 0.20450002 0.19250003 0.20050001 0.20450002 0.19650002 0.19650002 0.32849997 0.36449996 0.32449996 0.1565 0.23250002 0.25649998 0.46449992 0.30049998 0.26449996 0.1005 0.24049994 0.36049992 0.26449996 0.14450002 0.20050001 0.19250001 0.34050003 0.33250004 0.09650001 0.23649995 0.4364999 0.26449996 0.1005 0.30449995 0.43249992 0.26449996 0.14050001 0.26849997 0.30049998 0.17650002 0.1605 0.1965 0.26849997 0.29649997 0.29249996 0.13650002 0.0925 0.1005 0.24049994 0.23649995 0.14050001 0.16450001 0.2205 0.35249996 0.36050004 0.4925 0.25649998 0.13250001 0.33249998 0.34049997 0.17650002 0.16450001 0.29249996 0.29649997 0.17250001 0.17250001 0.20450002 0.2405 0.28849998 0.12050001 0.2605 0.056500003 0.26449996 0.32849997 0.42449993 0.26049998 0.09650001 0.21649997 0.38449994 0.26449996 0.1005 0.09250001 0.09650001 0.08850001 0.29649997 0.4364999 0.23249996 0.060500003 0.18849997 0.39249992 0.26049995 0.0925 0.27249995 0.4004999 0.32849997 0.20449999 0.15650001 0.18850002 0.32449996 0.2125 0.21650001 0.16050002 0.12050001 0.11250001 0.24849997 0.25249997 0.12050001 0.052500002 0.18049997 0.32049993 0.18449996 0.3244999 0.19249995 0.052500002 0.21649997 0.25249997 0.08450001 0.12050001 0.28849998 0.24849997 0.08850001 0.08850001 0.15650001 0.12850001 0.12450001 0.15650001 0.36449996 0.15250002 0.15650001 0.2005 0.25649998 0.24849997 0.16050002 0.16450001 0.29649997 0.22849995 0.052500002 0.19249995 0.09650001 0.23649997 0.36049992 0.22049996 0.0925 0.12850001 0.22849996 0.26449996 0.12850001 0.08850001 0.32850006 0.32850006 0.19649999 0.16849999 0.2525 0.09250001 0.2365 0.08850001 0.25649998 0.32849997 0.3564999 0.18449996 0.09650001 0.22849998 0.36049992 0.23649995 0.060500003 0.052500002 0.10450001 0.09650001 0.22049996 0.35249993 0.22449997 0.09250001 ...)</t>
  </si>
  <si>
    <t>20141001155711-3375</t>
  </si>
  <si>
    <t>20141001155831-3960</t>
  </si>
  <si>
    <t>(0.028500002 0.024500001 0.024500001 0.028500002 0.024500001 0.024500001 0.028500002 0.024500001 0.024500001 0.024500001 0.028500002 0.024500001 0.024500001 0.024500001 0.028500002 0.024500001 0.024500001 0.024500001 0.028500002 0.024500001 0.024500001 0.024500001 0.024500001 0.028500002 0.024500001)</t>
  </si>
  <si>
    <t>20141001155343-2704</t>
  </si>
  <si>
    <t>20141001155136-2088</t>
  </si>
  <si>
    <t>20141001155823-3862</t>
  </si>
  <si>
    <t>20141001154742-1217</t>
  </si>
  <si>
    <t>20141001155704-3297</t>
  </si>
  <si>
    <t>20141001160111-4980</t>
  </si>
  <si>
    <t>20141001155904-4236</t>
  </si>
  <si>
    <t>20141001154947-1679</t>
  </si>
  <si>
    <t>20141001155956-4675</t>
  </si>
  <si>
    <t>20141001154948-1682</t>
  </si>
  <si>
    <t>20141001154921-1532</t>
  </si>
  <si>
    <t>20141001155617-2953</t>
  </si>
  <si>
    <t>20141001154830-1349</t>
  </si>
  <si>
    <t>(3 3 3 3 4 3 3 3 3 3 3 3 3 3 3 3 3 3 3 3 3 3 3 3)</t>
  </si>
  <si>
    <t>(0.028500002 0.048500005 0.048500005 0.028500002 0.076500006 0.048500005 0.0125 0.0125 0.028500002 0.048500005 0.048500005 0.048500005 0.048500005 0.048500005 0.028500002 0.0125 0.0125 0.048500005 0.028500002 0.0125 0.0125 0.048500005 0.028500002 0.048500005)</t>
  </si>
  <si>
    <t>20141001155954-4653</t>
  </si>
  <si>
    <t>20141001155109-1955</t>
  </si>
  <si>
    <t>20141001155617-2961</t>
  </si>
  <si>
    <t>(0.032500003 0.036500003 0.036500003 0.032500003 0.072500005 0.032500003 0.036500003 0.036500003 0.032500003 0.032500003 0.036500003 0.036500003 0.032500003 0.032500003 0.036500003 0.036500003 0.032500003 0.032500003 0.036500003 0.036500003 0.032500003 0.032500003 0.036500003 0.036500003 0.032500003 0.032500003 0.036500003 0.036500003 0.032500003 0.032500003 0.036500003 0.036500003 0.032500003)</t>
  </si>
  <si>
    <t>20141001160017-4732</t>
  </si>
  <si>
    <t>20141001155921-4371</t>
  </si>
  <si>
    <t>20141001155623-3034</t>
  </si>
  <si>
    <t>20141001155800-3655</t>
  </si>
  <si>
    <t>20141001160116-5080</t>
  </si>
  <si>
    <t>20141001160055-4920</t>
  </si>
  <si>
    <t>20141001154831-1352</t>
  </si>
  <si>
    <t>(3 3 3 4 3 3 3 3 3 3)</t>
  </si>
  <si>
    <t>(0.0205 0.0165 0.0205 0.0365 0.0205 0.0045000003 0.0045000003 0.0165 0.0165 0.0205)</t>
  </si>
  <si>
    <t>20141001155918-4326</t>
  </si>
  <si>
    <t>20141001155708-3343</t>
  </si>
  <si>
    <t>20141001155809-3761</t>
  </si>
  <si>
    <t>20141001155738-3572</t>
  </si>
  <si>
    <t>20141001155226-2320</t>
  </si>
  <si>
    <t>20141001155850-4075</t>
  </si>
  <si>
    <t>20141001155747-3614</t>
  </si>
  <si>
    <t>(0.38099998 0.5610001 0.5530001 0.5530001 0.413 0.6055 0.82550013 0.5374999 0.5415 0.6015 0.8295001 0.82550013 0.5415 0.6015 0.40899998 0.5610001 0.52500004 0.43649998 0.40049997 0.46850005 0.36849996 0.5365001 0.43649998 0.4125 0.51250005 0.5445001 0.4445 0.18049999 0.2605 0.15249997 0.21649998 0.28450006 0.2605 0.2605 0.18449998 0.18049999 0.2605 0.18449998 0.15249997 0.21649998 0.2525 0.28450006 0.18449998 0.18449998 0.18049999 0.2605 0.18449998 0.15249997 0.21649998 0.2525 0.28450006 0.18449998 0.18449998)</t>
  </si>
  <si>
    <t>20141001160034-4857</t>
  </si>
  <si>
    <t>20141001155341-2666</t>
  </si>
  <si>
    <t>(0.45749998 0.4615 0.45749998 0.45749998 0.45749998 0.4615 0.4615 0.45749998 0.45749998 0.14849998 0.14849998 0.14849998 0.14849998 0.15249997 0.15249997 0.14849998 0.14449999 0.14849998 0.15249997 0.14449999 0.14849998 0.14849998 0.14849998 0.14449999 0.14849998 0.14449999 0.14849998 0.15249997 0.14449999 0.14849998 0.14849998 0.14849998 0.14449999 0.14849998)</t>
  </si>
  <si>
    <t>20141001155052-1892</t>
  </si>
  <si>
    <t>20141001154810-1303</t>
  </si>
  <si>
    <t>20141001160115-5056</t>
  </si>
  <si>
    <t>20141001160117-5100</t>
  </si>
  <si>
    <t>20141001155927-4450</t>
  </si>
  <si>
    <t>20141001155305-2477</t>
  </si>
  <si>
    <t>(0.56949997 0.9695002 0.56949997 0.9695002 0.56949997 0.9695002 0.56949997 0.9695002 0.9695002 0.56949997 0.9695002 0.56949997 0.9695002 0.56949997 0.9695002 0.56949997 0.9695002 0.9695002 0.9695002 0.9695002 0.9695002 0.9695002 0.9695002 0.9695002 0.37299997 0.37299997 0.6290001 0.6290001 0.6290001 0.6290001 0.37299997 0.37299997 0.36849996 0.36849996 0.62450016 0.62450016 0.62450016 0.62450016 0.36849996 0.36849996 0.31250006 0.18449998 0.31250006 0.18449998 0.31250006 0.18449998 0.31250006 0.18449998 0.18449998 0.31250006 0.18449998 0.31250006 0.18449998 0.31250006 0.18449998 0.31250006 0.31250006 0.18449998 0.31250006 0.18449998 0.31250006 0.18449998 0.31250006 0.18449998 0.18449998 0.31250006 0.18449998 0.31250006 0.18449998 0.31250006 0.18449998 0.31250006)</t>
  </si>
  <si>
    <t>20141001155926-4446</t>
  </si>
  <si>
    <t>20141001160014-4689</t>
  </si>
  <si>
    <t>20141001160033-4851</t>
  </si>
  <si>
    <t>20141001155923-4401</t>
  </si>
  <si>
    <t>20141001155258-2436</t>
  </si>
  <si>
    <t>20141001160059-4955</t>
  </si>
  <si>
    <t>20141001155109-1942</t>
  </si>
  <si>
    <t>20141001155346-2730</t>
  </si>
  <si>
    <t>20141001160053-4889</t>
  </si>
  <si>
    <t>(4 4 4 4 4 4 4 4 4 4 4 4 4 4 3 3 3 3 3 3 3 3 3 3 3 3 3 3 3 3 3 3 3 3 3 3 3 3 3 3 3 3)</t>
  </si>
  <si>
    <t>(0.056500003 0.056500003 0.060500003 0.060500003 0.060500003 0.060500003 0.024500001 0.060500003 0.024500001 0.060500003 0.024500001 0.060500003 0.024500001 0.060500003 0.028500002 0.028500002 0.028500002 0.028500002 0.032500003 0.028500002 0.028500002 0.028500002 0.028500002 0.032500003 0.032500003 0.0125 0.0125 0.0125 0.028500002 0.028500002 0.0125 0.028500002 0.028500002 0.032500003 0.0125 0.0125 0.0125 0.028500002 0.028500002 0.0125 0.028500002 0.028500002)</t>
  </si>
  <si>
    <t>20141001155922-4383</t>
  </si>
  <si>
    <t>20141001155955-4657</t>
  </si>
  <si>
    <t>20141001155124-2038</t>
  </si>
  <si>
    <t>20141001155257-2428</t>
  </si>
  <si>
    <t>20141001155014-1787</t>
  </si>
  <si>
    <t>20141001155135-2082</t>
  </si>
  <si>
    <t>20141001155921-4376</t>
  </si>
  <si>
    <t>20141001155811-3795</t>
  </si>
  <si>
    <t>20141001155716-3444</t>
  </si>
  <si>
    <t>20141001155811-3790</t>
  </si>
  <si>
    <t>20141001155136-2094</t>
  </si>
  <si>
    <t>20141001155811-3786</t>
  </si>
  <si>
    <t>20141001155729-3520</t>
  </si>
  <si>
    <t>20141001155002-1755</t>
  </si>
  <si>
    <t>20141001155809-3771</t>
  </si>
  <si>
    <t>(0.37299997 0.45749995 0.5295 0.46549994 0.46549994 0.45749995 0.5295 0.5255 0.46549994 0.45749995 0.36049998 0.30449995 0.15249997 0.14849998 0.14849998 0.14849998 0.15249997 0.14449999 0.14849998 0.14849998 0.15249997 0.14449999 0.18049999 0.18049999 0.14849998 0.15249997 0.14449999 0.14849998 0.14849998 0.15249997 0.14449999 0.18049999 0.18049999 0.14849998 0.15249997)</t>
  </si>
  <si>
    <t>20141001155706-3322</t>
  </si>
  <si>
    <t>20141001155636-3111</t>
  </si>
  <si>
    <t>20141001155453-2801</t>
  </si>
  <si>
    <t>(6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6 8 8 8 8 9 9 9 9 9 9 9 9 9 9 9 9 9 9 9 9 9 9 9 9 9 9 9 9 9 9 9 9 9 9 9 9 9 9 9 9 8 8 8 9 9 9 9 9 9 9 9 9 9 9 9 9 9 9 9 9 9 9 9 9 9 9 9 9 9 9 9 9 9 9 9 9 9 9 9 8 8 8 6 6 6 6 6 6 6 6 6 6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4 ...)</t>
  </si>
  <si>
    <t>(0.6210002 0.325 0.33299997 0.12900001 0.65300024 0.54100007 0.56500006 0.397 0.6850002 0.6170002 0.48900008 0.6090001 0.64100015 0.6170002 0.39300004 0.6850002 0.6450002 0.47700006 0.549 0.6170001 0.72500026 0.19700003 0.41300005 0.41300005 0.7650002 0.6210002 0.12100001 0.12100001 0.6210002 0.7570002 0.52900004 0.68900025 0.5530001 0.42500007 0.6850002 0.55700004 0.37699997 0.5610001 0.6850002 0.48900008 0.5530001 0.6850002 0.47700006 0.4889999 0.72500026 0.8330003 0.41300005 0.41300005 0.19700003 0.39699996 0.32099995 0.34099996 0.20900002 0.7570002 0.6210002 0.549 0.509 0.4529999 0.52900004 0.40500003 0.6450002 0.68900025 0.39300004 0.29699996 0.5530001 0.48099992 0.42500007 0.58500016 0.64100015 0.6090001 0.477 0.509 0.48499992 0.41300005 0.6170002 0.6850002 0.39700004 0.28499997 0.55700004 0.47699994 0.37699997 0.529 0.54100007 0.65300024 0.3729999 0.453 0.44099993 0.44099993 0.45700002 0.3729999 0.65300024 0.54100007 0.56500006 0.30499998 0.47699994 0.5610001 0.28499997 0.397 0.6850002 0.6170002 0.48900008 0.4529999 0.509 0.477 0.6090001 0.64100015 0.6170002 0.34499997 0.48099995 0.5530001 0.29699996 0.39300004 0.6850002 0.6450002 0.47700006 0.4889999 0.4529999 0.50900006 0.549 0.6170001 0.72500026 0.20500001 0.34099996 0.32099995 0.39699996 0.19700003 0.41300005 0.41300005 0.7650002 0.8330003 0.41300005 0.41300005 0.19700003 0.7570002 0.6210002 0.549 0.40500003 0.6450002 0.68900025 0.39300004 0.58500016 0.64100015 0.6090001 0.41300005 0.6170002 0.6850002 0.39700004 0.529 0.54100007 0.65300024 0.12900001 0.33299997 0.325 0.6210002 1.2255005 0.46149996 0.38149995 1.2255005 1.1855004 0.7655002 0.6895001 0.68149996 0.56149995 0.63750005 1.0695003 0.97350025 0.6815001 0.7895001 0.7054999 0.67350006 0.72150016 0.9895003 0.96550024 0.57350004 0.7975 0.72549987 0.9015002 0.9975003 0.74550015 0.7695 0.7535 0.6294999 0.66550004 0.8575002 1.0015002 0.46549994 0.73350006 0.6854999 0.6255 0.6415001 0.97350025 0.43349993 0.51350003 0.5734999 0.93750024 0.39349997 0.39349997 0.5734999 0.51750004 0.43349993 0.97350025 0.6415001 0.6615001 0.6854999 0.7375001 0.46549994 1.0015002 0.8575002 0.7415 0.5574999 0.7535 0.7735001 0.74550015 0.9975003 0.9335003 0.69349986 0.7975 0.5735 0.9615003 0.9895003 0.7935002 0.5934999 0.7054999 0.78950006 0.6815001 0.9695002 1.0375003 0.59749997 0.56149995 0.68149996 0.6895001 0.7615001 1.1175003 0.46149993 1.1895003 0.38549995 0.7970003 0.28099996 0.28099996 0.7970003 0.8330003 0.20900002 0.27699995 0.20500001 0.7650002 0.28099996 0.064500004 0.060500003 0.060500003 0.064500004 0.056500003 0.056500003 0.056500003 0.056500003 0.56050014 0.6485002 0.072500005 0.73650026 0.6085001 0.068500005 0.4845 0.076500006 0.064500004 0.51250005 0.38050008 0.064500004 0.6005001 0.068500005 0.068500005 0.6685002 0.068500005 0.5365001 0.5205 0.060500003 0.060500003 0.41250005 0.5765002 0.064500004 0.060500003 0.66450024 0.068500005 0.54050004 0.46449992 0.068500005 0.064500004 0.36449996 0.43249992 0.068500005 0.068500005 0.5445001 0.060500003 0.66450024 0.6125002 0.064500004 0.060500003 0.4725001 0.4804999 0.060500003 0.068500005 0.5365001 0.068500005 0.66450024 0.6325002 0.072500005 0.072500005 0.46050006 0.064500004 0.4724999 0.4845 0.076500006 0.6045002 0.068500005 0.076500006 0.7045002 0.5325001 0.13650002 0.58050007 0.21249993 0.21249993 0.13650002 0.36850005 0.7765002 0.30050004 0.064500004 0.13250001 0.37250006 0.30050004 0.056500003 0.12850001 0.19250003 0.15250002 0.18850002 0.12450001 0.25649998 0.35249996 0.1685 0.072500005 0.24449994 0.34449995 0.1565 0.12050001 0.32849997 0.60450006 0.40850013 0.41649988 0.20449993 0.21649994 0.12850001 0.32849997 0.6125001 0.26049998 0.068500005 0.13650002 0.37250006 0.30050004 0.0485 0.12050001 0.18850002 0.14850001 0.18450001 0.12050001 0.29250002 0.38850003 0.1645 0.068500005 0.3645001 0.4645001 0.16049999 0.124500014 0.42850012 0.7045002 0.4125001 0.21249993 0.4084999 0.54850006 0.33249998 0.124500014 0.40850013 0.056500003 0.24449994 0.31249994 0.14050001 0.068500005 0.25249997 0.3245 0.19250003 0.15250002 0.18850002 0.12450001 0.060500003 0.1565 0.40050006 0.30450004 0.064500004 0.1645 0.40050003 0.36450005 0.13250001 0.40850013 0.7445003 0.8085003 0.44050014 0.44050014 0.13250001 0.36450005 0.58050007 0.40050003 0.1645 0.064500004 0.30450004 0.40050006 0.1565 0.060500003 0.12450001 0.18850002 0.15250002 0.19250003 0.3245 0.25249997 0.068500005 0.14050001 0.31249994 0.24449994 0.056500003 0.124500014 0.33249998 0.4084999 0.21249993 0.44050014 0.73650026 0.6845002 0.42850012 0.124500014 0.21249993 0.16049999 0.4685001 0.3685001 0.068500005 0.1645 0.38850003 0.29250002 0.12050001 0.18450001 0.14850001 0.18850002 0.12050001 0.0485 0.30050004 0.37250006 0.13650002 0.068500005 0.26049998 0.32849997 0.12850001 0.20449993 0.4565 0.44050014 0.6365001 0.7765002 0.32849997 0.12050001 0.21249993 0.1565 0.34449995 0.24449994 0.072500005 0.1685 0.35249996 0.25649998 0.12450001 0.18850002 0.15250002 0.19250003 0.12850001 0.056500003 0.30050004 0.37250006 0.13250001 0.064500004 0.30050004 0.36850005 0.13650002 0.21249993 0.54850006 0.12850001 0.4245001 0.37250006 0.73650026 0.43250012 0.13650002 0.064500004 0.37250012 0.6045002 0.30450004 0.068500005 0.29250002 0.5325 0.36050004 0.116500005 0.31249997 0.12850001 0.060500003 0.23249993 0.4845 0.29650006 0.060500003 0.26849997 0.46049994 0.26449996 0.064500004 0.12850001 0.38050008 0.36050004 0.12450001 0.12450001 0.43650013 0.70050025 0.36850005 0.3325001 0.068500005 0.30050004 0.6005001 0.3645001 0.056500003 0.29650003 0.39250004 0.14850001 0.34449998 0.16050002 0.24049996 0.4124999 0.24449994 0.056500003 0.28850004 0.4965 0.26449996 0.068500005 0.27649996 0.34049997 0.13250001 0.39250004 0.15650001 0.15650001 0.068500005 0.3325001 0.29650003 0.6285002 0.3645001 0.060500003 0.3605001 0.6685002 0.3605001 0.060500003 0.15650001 0.38050002 0.14050001 0.39250004 0.4725 0.23649997 0.068500005 0.26049995 0.4925 0.29250002 0.060500003 0.31250006 0.5205 0.26849994 0.060500003 0.15250002 0.4245001 0.35649997 0.3365001 0.064500004 0.056500003 0.3605001 0.66050017 0.3565001 0.056500003 0.3645001 0.59650016 0.29650003 0.12050001 0.3445 0.10450001 0.35650003 0.29650003 0.060500003 0.30050004 0.4925 0.25649998 0.056500003 0.26049995 0.51250005 0.31250006 0.060500003 0.26049995 0.056500003 0.3285001 0.26049995 0.56850016 0.29650003 0.16049999 0.060500003 0.3605001 0.62450016 0.32450008 0.060500003 0.29250002 0.5925001 0.4165001 0.108500004 0.28449994 0.116500005 0.056500003 0.2885 0.5285001 0.29650003 0.060500003 0.26849994 0.4724999 0.26449996 0.064500004 0.1645 0.36449996 0.30450004 0.064500004 0.064500004 0.30450004 0.56850016 0.40850005 0.3325001 0.064500004 0.3285001 0.6325002 0.3685001 0.060500003 0.3605001 0.4565001 0.14850001 0.32449996 0.15650001 0.22449997 0.4565 0.3045 0.072500005 0.30850005 0.5165 0.26449993 0.056500003 0.26449996 0.36449996 0.16849999 0.40050006 0.16050002 0.16050002 0.064500004 0.3285001 0.30450004 0.6005002 0.3325001 0.060500003 0.3645001 0.66450024 0.3565001 0.056500003 0.15250002 0.38450003 0.14850001 0.38850003 0.4565 0.22049998 0.068500005 0.27249995 0.5085 0.30850005 0.056500003 0.25649995 0.46449992 0.26049995 0.064500004 0.15250002 0.36049998 0.3205 0.26449996 0.060500003 0.056500003 0.3325001 0.5245001 0.25249997 0.052500002 0.35250008 0.6285002 0.3285001 0.08850001 0.32050002 0.08450001 0.32450002 0.2885 0.052500002 0.19649996 0.4004999 0.26049995 0.060500003 0.19649996 0.39649993 0.25649995 0.052500002 0.22449997 0.056500003 0.26449996 0.22449997 0.5125 0.30850005 0.16049999 0.068500005 0.26049998 0.5245001 0.32450008 0.056500003 0.3325001 0.63650024 0.3965001 0.08850001 0.25249997 0.10050001 0.064500004 0.30050004 0.4445 0.19249995 0.052500002 0.26049995 0.39649993 0.20049997 0.060500003 0.1565 0.32849997 0.08850001 0.08450001 0.08850001 0.33250007 0.36450005 0.19250001 0.12450001 0.09250001 0.35650012 0.3925001 0.12450001 0.08850001 0.39250013 0.6405002 0.3325001 0.49650007 0.3445001 0.09650001 0.33250007 0.36850005 0.11650001 0.08050001 0.28849998 0.32049996 0.12450001 0.09250001 0.1885 0.19250001 0.12450001 0.12050001 0.12450001 0.08450001 0.11650001 0.12050001 0.32449996 0.29249996 0.08850001 0.12450001 0.31649998 0.2805 0.08050001 0.3285001 0.6045002 0.3285001 0.47250006 0.22449996 0.08450001 0.12050001 0.25649998 0.22049996 0.08050001 0.11250001 0.28449997 0.25249997 0.11650001 0.12050001 0.12050001 0.11650001 0.12050001 0.25249997 0.28449997 0.12450001 0.11250001 0.08050001 0.22049996 0.25649998 0.12050001 0.08450001 0.22449996 0.47250006 0.3285001 0.6045002 0.3285001 0.08050001 0.2805 0.31649998 0.12450001 0.08850001 0.29249996 0.32449996 0.11650001 0.08450001 0.12050001 0.12450001 0.15650001 0.15250002 0.15650001 0.09250001 0.12450001 0.09250001 0.32049996 0.28849998 0.08050001 0.11650001 0.37250006 0.33650008 0.09650001 0.3445001 0.49650007 0.3325001 0.6405002 0.39250013 0.08850001 0.12450001 0.3925001 0.35650012 0.09250001 0.12450001 0.40050012 0.36850014 0.08850001 0.09250001 0.29249996 0.12050001 0.12450001 0.060500003 0.20049995 0.22849996 0.39649993 0.26049995 0.052500002 0.19249995 0.4485 0.30450007 0.064500004 0.10050001 0.25249997 0.08850001 0.3965001 0.63650024 0.3325001 0.056500003 0.3245001 0.5245001 0.26049998 0.068500005 0.34450012 0.54850006 0.26849994 0.060500003 0.22049996 0.0485 0.052500002 0.22449996 0.36449993 0.3564999 0.19649996 0.060500003 0.26049995 0.4004999 0.19649994 0.052500002 0.28850004 0.32450002 0.08450001 0.32050002 0.08850001 0.3285001 0.6285002 0.3525001 0.052500002 0.25249997 0.5245001 0.3325001 0.060500003 0.26449996 0.39649993 0.18849997 0.060500003 0.25649995 0.3365001 0.43249992 0.22449996 0.19649997 0.056500003 0.31250006 0.51250005 0.27249998 0.068500005 0.22049996 0.4565 0.38850003 0.14850001 0.38450003 0.15250002 0.056500003 0.3565001 0.66450024 0.3645001 0.060500003 0.3325001 0.6005002 0.3285001 0.064500004 0.19649997 0.4725001 0.13250001 0.32849997 0.40850013 0.26449996 0.056500003 0.068500005 0.26449996 0.5205 0.31250006 0.072500005 0.30450004 0.4565 0.22449997 0.15650001 0.32449996 0.14850001 0.4565001 0.3605001 0.060500003 0.3685001 0.6325002 0.3285001 0.064500004 0.3325001 0.6005002 0.3365001 0.068500005 0.34450012 0.29649997 0.12850001 0.12450001 0.064500004 0.26449996 0.23249996 0.4724999 0.26849994 0.060500003 0.29650003 0.5285001 0.28850004 0.056500003 0.116500005 0.28449997 0.10850001 0.41650012 0.5925001 0.29250002 0.060500003 0.32450008 0.62450016 0.3605001 0.060500003 0.3285001 0.6005002 0.3325001 0.060500003 0.22449996 0.056500003 0.052500002 0.27249995 0.4724999 0.36049992 0.26049995 0.056500003 0.25649998 0.4925 0.30050004 0.060500003 ...)</t>
  </si>
  <si>
    <t>20141001155806-3719</t>
  </si>
  <si>
    <t>20141001155634-3087</t>
  </si>
  <si>
    <t>20141001160057-4934</t>
  </si>
  <si>
    <t>20141001154947-1677</t>
  </si>
  <si>
    <t>20141001155137-2113</t>
  </si>
  <si>
    <t>20141001155801-3665</t>
  </si>
  <si>
    <t>20141001160014-4699</t>
  </si>
  <si>
    <t>20141001154958-1725</t>
  </si>
  <si>
    <t>(0.5855 0.5855 0.44949996 0.44949996 0.5495 0.5135 0.44949996 0.5135 0.5495 0.44949996 0.5495 0.5855 0.44949996 0.44949996 0.5495 0.44949996 0.44949996 0.5855 0.2085 0.1765 0.14449999 0.14449999 0.14449999 0.14449999 0.14449999 0.1765 0.14449999 0.14449999 0.14449999 0.1765 0.14449999 0.1765 0.2085 0.14449999 0.2085 0.1765 0.14449999 0.14449999 0.14449999 0.14449999 0.14449999 0.1765 0.14449999 0.14449999 0.14449999 0.1765 0.14449999 0.1765 0.2085 0.14449999)</t>
  </si>
  <si>
    <t>20141001160053-4894</t>
  </si>
  <si>
    <t>(4 4 4 4 4 4 4 4 4 4 4 4 4 4 4 4 4 4 4 4 3 3 3 3 3 3 3 3 3 3 3 3 3 3 3 3 3 3 3 3 3 3 3 3 3 3 3)</t>
  </si>
  <si>
    <t>(0.056500003 0.056500003 0.064500004 0.064500004 0.064500004 0.064500004 0.0325 0.064500004 0.0365 0.064500004 0.0325 0.064500004 0.0365 0.064500004 0.064500004 0.064500004 0.0485 0.064500004 0.064500004 0.0485 0.028500002 0.028500002 0.028500002 0.028500002 0.036500003 0.0165 0.0165 0.0165 0.0205 0.036500003 0.0165 0.0205 0.0165 0.028500002 0.028500002 0.0165 0.028500002 0.028500002 0.036500003 0.0165 0.0205 0.0165 0.028500002 0.028500002 0.0165 0.028500002 0.028500002)</t>
  </si>
  <si>
    <t>20141001155147-2164</t>
  </si>
  <si>
    <t>20141001155010-1774</t>
  </si>
  <si>
    <t>(0.413 0.48900008 0.37699997 0.41699997 0.7615001 0.53349996 0.6055 0.60949993 0.7535001 0.53349996 0.52949995 0.6055 0.76550007 0.5690001 0.5690001 0.5690001 0.51250005 0.47650006 0.40449995 0.36849996 0.33249998 0.54850006 0.54850006 0.4365 0.51250005 0.40049997 0.29250008 0.18449998 0.22049998 0.18449998 0.2565 0.2565 0.18449998 0.29250008 0.18049999 0.29250008 0.14849998 0.18049999 0.18449998 0.2565 0.18449998 0.18049999 0.22049998 0.18449998 0.29250008 0.14849998 0.18049999 0.18449998 0.2565 0.18449998 0.18049999 0.22049998 0.18449998)</t>
  </si>
  <si>
    <t>20141001155801-3671</t>
  </si>
  <si>
    <t>20141001160015-4716</t>
  </si>
  <si>
    <t>20141001155708-3333</t>
  </si>
  <si>
    <t>20141001155940-4556</t>
  </si>
  <si>
    <t>20141001155248-2405</t>
  </si>
  <si>
    <t>20141001155344-2707</t>
  </si>
  <si>
    <t>(0.076500006 0.064500004 0.040500004 0.076500006 0.032500003 0.040500004 0.036500003 0.032500003 0.032500003 0.036500003 0.040500004 0.032500003 0.032500003 0.036500003 0.040500004 0.032500003 0.032500003 0.036500003 0.040500004 0.032500003 0.032500003 0.036500003 0.040500004 0.032500003 0.032500003 0.036500003 0.040500004 0.032500003 0.032500003 0.040500004 0.036500003 0.032500003)</t>
  </si>
  <si>
    <t>20141001160112-5011</t>
  </si>
  <si>
    <t>20141001155808-3744</t>
  </si>
  <si>
    <t>20141001155926-4441</t>
  </si>
  <si>
    <t>20141001160059-4958</t>
  </si>
  <si>
    <t>20141001155824-3869</t>
  </si>
  <si>
    <t>20141001155017-1818</t>
  </si>
  <si>
    <t>(0.5255 0.44549996 0.44549996 0.44549996 0.5215 0.44549996 0.44549996 0.44549996 0.5255 0.37299997 0.29649997 0.36049998 0.18049999 0.14849998 0.14849998 0.18049999 0.14449999 0.18049999 0.14849998 0.1405 0.14849998 0.18049999 0.1405 0.1405 0.1405 0.14449999)</t>
  </si>
  <si>
    <t>20141001155805-3714</t>
  </si>
  <si>
    <t>20141001155918-4323</t>
  </si>
  <si>
    <t>20141001155227-2331</t>
  </si>
  <si>
    <t>20141001155125-2056</t>
  </si>
  <si>
    <t>(0.036500003 0.044500005 0.028500002 0.08050001 0.044500005 0.044500005 0.036500003 0.028500002 0.024500001 0.044500005 0.036500003 0.028500002 0.024500001 0.044500005 0.036500003 0.028500002 0.024500001 0.044500005 0.036500003 0.028500002 0.024500001 0.044500005 0.036500003 0.028500002 0.024500001 0.044500005 0.036500003 0.028500002 0.024500001 0.044500005 0.036500003 0.044500005)</t>
  </si>
  <si>
    <t>20141001155651-3235</t>
  </si>
  <si>
    <t>20141001155232-2351</t>
  </si>
  <si>
    <t>20141001154948-1689</t>
  </si>
  <si>
    <t>20141001160030-4768</t>
  </si>
  <si>
    <t>(0.044500005 0.048500005 0.044500005 0.040500004 0.048500005 0.056500006 0.052500006 0.044500005 0.048500005 0.056500006 0.052500006 0.044500005 0.044500005 0.048500005 0.044500005 0.040500004 0.056500006 0.048500005 0.048500005 0.044500005 0.048500005 0.044500005 0.056500006 0.048500005 0.10050001 0.10050001 0.08850001 0.10450001 0.10850001 0.09650001 0.09650001 0.10050001 0.09250001 0.09650001 0.10050001 0.09250001 0.10450001 0.10850001 0.09650001 0.10050001 0.10050001 0.08850001 0.040500004 0.044500005 0.048500005 0.044500005 0.044500005 0.052500006 0.056500006 0.048500005 0.044500005 0.052500006 0.056500006 0.048500005 0.040500004 0.044500005 0.048500005 0.044500005 0.044500005 0.048500005 0.044500005 0.040500004 0.048500005 0.056500006 0.052500006 0.044500005 0.048500005 0.056500006 0.052500006 0.044500005 0.044500005 0.048500005 0.044500005 0.040500004 0.044500005 0.048500005 0.044500005 0.040500004 0.048500005 0.056500006 0.052500006 0.044500005 0.048500005 0.056500006 0.052500006 0.044500005 0.044500005 0.048500005 0.044500005 0.040500004 0.044500005 0.048500005 0.044500005 0.040500004 0.048500005 0.056500006 0.052500006 0.044500005 0.048500005 0.056500006 0.052500006 0.044500005 0.044500005 0.048500005 0.044500005 0.040500004 0.044500005 0.048500005 0.044500005 0.040500004 0.048500005 0.056500006 0.052500006 0.044500005 0.048500005 0.056500006 0.052500006 0.044500005 0.044500005 0.048500005 0.044500005 0.040500004 0.044500005 0.048500005 0.044500005 0.040500004 0.048500005 0.056500006 0.052500006 0.044500005 0.048500005 0.056500006 0.052500006 0.044500005 0.044500005 0.048500005 0.044500005 0.040500004 0.044500005 0.048500005 0.044500005 0.040500004 0.048500005 0.056500006 0.052500006 0.044500005 0.048500005 0.056500006 0.052500006 0.044500005 0.044500005 0.048500005 0.044500005 0.040500004 0.040500004 0.044500005 0.048500005 0.044500005 0.044500005 0.052500006 0.056500006 0.048500005 0.044500005 0.052500006 0.056500006 0.048500005 0.040500004 0.044500005 0.048500005 0.044500005)</t>
  </si>
  <si>
    <t>20141001155853-4166</t>
  </si>
  <si>
    <t>20141001160114-5044</t>
  </si>
  <si>
    <t>20141001154922-1558</t>
  </si>
  <si>
    <t>20141001154906-1454</t>
  </si>
  <si>
    <t>20141001160030-4765</t>
  </si>
  <si>
    <t>20141001160053-4893</t>
  </si>
  <si>
    <t>20141001154831-1356</t>
  </si>
  <si>
    <t>20141001155109-1943</t>
  </si>
  <si>
    <t>20141001155809-3763</t>
  </si>
  <si>
    <t>20141001155343-2700</t>
  </si>
  <si>
    <t>20141001155825-3873</t>
  </si>
  <si>
    <t>20141001155052-1901</t>
  </si>
  <si>
    <t>20141001155339-2644</t>
  </si>
  <si>
    <t>20141001155137-2105</t>
  </si>
  <si>
    <t>20141001155609-2883</t>
  </si>
  <si>
    <t>20141001155318-2512</t>
  </si>
  <si>
    <t>20141001155939-4544</t>
  </si>
  <si>
    <t>(0.032500003 0.056500003 0.0205 0.024500001 0.032500003 0.0205 0.0205 0.032500003 0.024500001 0.0205 0.032500003 0.0205 0.032500003 0.024500001 0.0205 0.0205 0.032500003 0.024500001 0.0205 0.0205 0.032500003 0.024500001 0.0205)</t>
  </si>
  <si>
    <t>20141001154757-1275</t>
  </si>
  <si>
    <t>20141001155651-3244</t>
  </si>
  <si>
    <t>20141001155714-3423</t>
  </si>
  <si>
    <t>20141001160033-4832</t>
  </si>
  <si>
    <t>20141001155931-4503</t>
  </si>
  <si>
    <t>20141001155339-2639</t>
  </si>
  <si>
    <t>(0.77050006 0.69000006)</t>
  </si>
  <si>
    <t>(0.481 0.44099998 0.521 0.44899997 0.44899997 0.44099998 0.521 0.59349996 0.67349994 0.74950004 0.74950004 0.6015 0.67349994 0.67349994 0.74549997 0.6015 0.43699998 0.481 0.4645 0.4245 0.50450003 0.4645 0.4685 0.36849996 0.44049996 0.4685 0.2525 0.22449997 0.15249997 0.2525 0.22449997 0.22449997 0.21249999 0.21249999 0.21249999 0.21249999 0.21649998 0.2525 0.15249997 0.21249999 0.22449997 0.2525 0.21249999 0.21249999 0.21249999 0.21649998 0.2525 0.15249997 0.21249999 0.22449997 0.2525 0.21249999)</t>
  </si>
  <si>
    <t>20141001155639-3141</t>
  </si>
  <si>
    <t>20141001155713-3396</t>
  </si>
  <si>
    <t>20141001155920-4354</t>
  </si>
  <si>
    <t>20141001160058-4950</t>
  </si>
  <si>
    <t>20141001155852-4146</t>
  </si>
  <si>
    <t>20141001155610-2889</t>
  </si>
  <si>
    <t>20141001155611-2899</t>
  </si>
  <si>
    <t>20141001160115-5055</t>
  </si>
  <si>
    <t>(0.0205 0.048500005 0.0165 0.044500005 0.09650001 0.060500003 0.064500004 0.072500005 0.09250001 0.064500004 0.068500005 0.0325 0.0325 0.072500005 0.0325 0.068500005 0.028500002 0.064500004 0.028500002 0.064500004 0.044500005 0.044500005 0.048500005 0.052500006 0.052500006 0.048500005 0.044500005 0.044500005 0.052500006 0.048500005 0.044500005 0.044500005 0.052500006 0.048500005 0.044500005 0.044500005 0.052500006 0.048500005 0.044500005 0.044500005 0.052500006 0.048500005 0.044500005 0.044500005 0.052500006 0.048500005 0.0165 0.044500005 0.044500005 0.0125 0.0165 0.0165 0.0205 0.044500005 0.044500005 0.048500005 0.052500006)</t>
  </si>
  <si>
    <t>20141001155955-4670</t>
  </si>
  <si>
    <t>20141001155118-2008</t>
  </si>
  <si>
    <t>20141001155610-2890</t>
  </si>
  <si>
    <t>20141001155147-2156</t>
  </si>
  <si>
    <t>20141001155917-4321</t>
  </si>
  <si>
    <t>20141001155852-4159</t>
  </si>
  <si>
    <t>20141001155052-1891</t>
  </si>
  <si>
    <t>20141001155340-2659</t>
  </si>
  <si>
    <t>(0.413 0.44099998 0.48499998 0.40899998 0.40899998 0.48499998 0.67349994 0.6015 0.6055 0.6015 0.6775 0.6055 0.6015 0.6015 0.6695 0.413 0.36049998 0.4285 0.3965 0.46449998 0.40049997 0.40449995 0.46449998 0.46849996 0.21649998 0.18449998 0.18449998 0.22049998 0.18049999 0.21649998 0.18449998 0.22049998 0.18049999 0.18449998 0.18449998 0.21649998 0.22049998 0.18049999 0.21649998 0.18049999 0.24849999 0.18049999 0.18449998 0.18449998 0.21649998 0.22049998 0.18049999 0.21649998 0.18049999 0.24849999)</t>
  </si>
  <si>
    <t>20141001154834-1371</t>
  </si>
  <si>
    <t>(0.060500003 0.036500003 0.0125 0.0125 0.024500001 0.036500003 0.036500003 0.0125 0.036500003 0.024500001 0.0125 0.036500003 0.036500003 0.036500003 0.024500001 0.024500001 0.0125 0.0125 0.036500003 0.024500001)</t>
  </si>
  <si>
    <t>20141001155827-3903</t>
  </si>
  <si>
    <t>20141001155851-4118</t>
  </si>
  <si>
    <t>20141001155053-1913</t>
  </si>
  <si>
    <t>20141001155832-3967</t>
  </si>
  <si>
    <t>20141001155351-2746</t>
  </si>
  <si>
    <t>20141001155815-3836</t>
  </si>
  <si>
    <t>20141001154930-1569</t>
  </si>
  <si>
    <t>20141001155931-4510</t>
  </si>
  <si>
    <t>20141001155345-2722</t>
  </si>
  <si>
    <t>20141001154844-1394</t>
  </si>
  <si>
    <t>(6 6 6 4 4 4 4 4 4 6 6 6 4 4 4 4 4 4 4 4 4 4 4 4 4 4 4 4 4 4 4 4 4 4 4 4 4 4 4 4 4 4 4 4 4 4 4 4 4 4 4 4 4 4 4 4 4 4 4 4 4 4 4 4 4 4 4 4 4 4 4 4 4 4 4 4 4 4 4 4 4 4 4 4 4 4 4 4 4 4 4 4 4 4 4 4 4 4 4 4 4 4 4 4 4 4 4 4 4 4 4 3 3 3 3 3 3 3 3 3 3 3 3 3 3 3 3 3 3 3 3 3 3 3 3 3 3 3 3 3 3 3 3 3 3 3 3 3 3 3 3 3 3 3 3)</t>
  </si>
  <si>
    <t>(0.245 0.23200002 0.16800001)</t>
  </si>
  <si>
    <t>(0.12900001 0.12900001 0.12500001 0.060500003 0.0405 0.0445 0.0325 0.0325 0.0405 0.113000005 0.12100001 0.11700001 0.12050001 0.0485 0.056500003 0.08850001 0.08050001 0.08050001 0.12050001 0.076500006 0.08450001 0.08450001 0.0405 0.10850001 0.072500005 0.11650001 0.11250001 0.072500005 0.072500005 0.11250001 0.0325 0.076500006 0.076500006 0.11650001 0.09250001 0.09250001 0.09250001 0.052500002 0.12450001 0.12850001 0.08450001 0.12450001 0.12050001 0.12050001 0.076500006 0.116500005 0.0485 0.09250001 0.08850001 0.08050001 0.08050001 0.12050001 0.076500006 0.12050001 0.12050001 0.076500006 0.08050001 0.0445 0.08850001 0.08450001 0.0445 0.0445 0.08450001 0.076500006 0.12050001 0.12450001 0.08050001 0.12050001 0.11650001 0.076500006 0.08850001 0.11650001 0.11650001 0.12050001 0.08450001 0.08450001 0.11650001 0.076500006 0.08450001 0.11650001 0.11650001 0.08450001 0.11650001 0.12050001 0.08450001 0.08450001 0.08850001 0.12050001 0.11650001 0.116500005 0.11250001 0.072500005 0.08850001 0.076500006 0.076500006 0.12050001 0.12050001 0.12050001 0.11650001 0.076500006 0.08050001 0.11250001 0.11250001 0.08450001 0.076500006 0.08050001 0.08450001 0.12050001 0.12450001 0.12050001 0.11650001 0.060500007 0.028500002 0.024500001 0.056500006 0.032500003 0.060500007 0.028500002 0.064500004 0.032500003 0.064500004 0.060500007 0.060500007 0.0205 0.0165 0.028500002 0.028500002 0.060500007 0.064500004 0.060500007 0.0205 0.056500006 0.056500006 0.0165 0.0165 0.024500001 0.056500006 0.032500003 0.064500004 0.060500007 0.060500007 0.0205 0.0165 0.028500002 0.028500002 0.060500007 0.064500004 0.060500007 0.0205 0.052500006 0.0165 0.0165 0.0165 0.060500007 0.056500006)</t>
  </si>
  <si>
    <t>20141001160111-4986</t>
  </si>
  <si>
    <t>20141001155719-3482</t>
  </si>
  <si>
    <t>20141001155916-4303</t>
  </si>
  <si>
    <t>20141001155621-3013</t>
  </si>
  <si>
    <t>20141001155125-2050</t>
  </si>
  <si>
    <t>20141001155340-2655</t>
  </si>
  <si>
    <t>20141001160111-5002</t>
  </si>
  <si>
    <t>20141001155343-2692</t>
  </si>
  <si>
    <t>(3 3 3 3 4 4 4 4 4 4 4 4 4 4 4 4 4 4 4 4)</t>
  </si>
  <si>
    <t>(3 3 3 3 4 4 4 4 4 4 4 4 4 4 4 4 4 4 4 4 4 4 4 4 4 4 4 4)</t>
  </si>
  <si>
    <t>(3 3 3 3 4 4 4 4 4 4 4 4 4 4 4 4 4 4 4 4 4 4 4 4 4 4 4 4 4 4)</t>
  </si>
  <si>
    <t>(0.07350001 0.069000006)</t>
  </si>
  <si>
    <t>(3 3 3 3 4 4 4 4 4 4 4 4 4 4 4 4 4 4 4 4 4 4)</t>
  </si>
  <si>
    <t>(0.09850001 0.08100001)</t>
  </si>
  <si>
    <t>(3 3 3 3 4 4 4 4 4 4 4 4 4 4 4 4 4 4 4 4 4 4 4 4 4 4 4 4 4 4 4 4 4 4 4 4 4 4 4 4 4 4)</t>
  </si>
  <si>
    <t>(3 3 3 3 4 4 4 4 4 4 4 4 4 4 4 4 4 4 4 4 4 4 4 4 4 4)</t>
  </si>
  <si>
    <t>20141006213237-380</t>
  </si>
  <si>
    <t>(KBCaseFn (SolvedScenarioMT Vaccine2))</t>
  </si>
  <si>
    <t>(WMCaseFn (ScenarioMtFn Logging))</t>
  </si>
  <si>
    <t>(0.064500004 0.060000002)</t>
  </si>
  <si>
    <t>(0.0165 0.0045000003 0.0045000003 0.0205 0.032500003 0.0365 0.032500003 0.032500003 0.012500001 0.0205 0.024500001 0.012500001 0.012500001 0.0205 0.0205 0.012500001 0.0365 0.032500003 0.032500003 0.032500003)</t>
  </si>
  <si>
    <t>20141006213208-285</t>
  </si>
  <si>
    <t>(KBCaseFn (SolvedScenarioMT Torpedo-1))</t>
  </si>
  <si>
    <t>(WMCaseFn (ScenarioMtFn Virus-2))</t>
  </si>
  <si>
    <t>(3 3 3 3 3 3 4 4 4 4 7 7 7 4 4 4 4 4 4 4 4 4 4 4 4 4 4 4 4 4 4 4 4 4 4 4 4 4)</t>
  </si>
  <si>
    <t>(0.0125 0.0125 0.048500005 0.024500001 0.0125 0.0085 0.09250001 0.060500003 0.09650001 0.056500006 0.105000004 0.12500001 0.10100001 0.0365 0.0205 0.0205 0.0205 0.0405 0.0205 0.060500003 0.028500002 0.0205 0.0205 0.064500004 0.024500001 0.0205 0.0285 0.0205 0.0205 0.0205 0.072500005 0.036500003 0.0085 0.0085 0.0165 0.0085 0.012500001 0.0085)</t>
  </si>
  <si>
    <t>20141006213113-60</t>
  </si>
  <si>
    <t>(KBCaseFn (SolvedScenarioMT Vaccine))</t>
  </si>
  <si>
    <t>(WMCaseFn (ScenarioMtFn Vaccine2))</t>
  </si>
  <si>
    <t>(3 3 3 3 3 3 3 3 3 3 3 3 3 3 3 3 3 3 3 3 3 3 3 4 4 4 4 4 4 4 4 4 4 4 4 4 4 4 4 4 4 4 4 4 4 4 4 4 4 4 4 4 4 4 4 4 4 7 7 7 7 7 7 7 7 7 7 7 7 7 7 7 7)</t>
  </si>
  <si>
    <t>(0.50150007 0.47950003 0.4155)</t>
  </si>
  <si>
    <t>(0.0085 0.0205 0.0205 0.0085 0.0205 0.0205 0.0165 0.0085 0.0085 0.0125 0.0045000003 0.0125 0.0165 0.0165 0.0165 0.0165 0.08450001 0.08050001 0.0125 0.0125 0.0125 0.0125 0.14849998 0.012500001 0.024500001 0.024500001 0.012500001 0.024500001 0.024500001 0.0205 0.012500001 0.012500001 0.0365 0.0365 0.0365 0.0365 0.0365 0.0365 0.0365 0.0365 0.09650001 0.024500001 0.024500001 0.0325 0.024500001 0.028500002 0.028500002 0.0285 0.0285 0.2245 0.2285 0.23249999 0.2245 0.08850001 0.09250001 0.09650001 0.08850001 0.24499999 0.23699999 0.241 0.249 0.23699999 0.24899998 0.253 0.241 0.24499999 0.257 0.24899998 0.23699999 0.253 0.24499999 0.23699999 0.24499999)</t>
  </si>
  <si>
    <t>20141006213123-119</t>
  </si>
  <si>
    <t>(WMCaseFn (ScenarioMtFn Nature-Preserve))</t>
  </si>
  <si>
    <t>(3 3 3 3 3 3 3 3 3 4 4 4 4 4 4 4 4 4 4 4 4 7 7 7 7 7 7 7 7 7 7 7 7 7 7 7 7)</t>
  </si>
  <si>
    <t>(0.36750004 0.3675 0.363)</t>
  </si>
  <si>
    <t>(0.0125 0.08050001 0.0125 0.0125 0.0045000003 0.0125 0.0125 0.0045000003 0.14849998 0.0205 0.0205 0.0205 0.0205 0.2245 0.2285 0.2245 0.2245 0.08850001 0.09250001 0.08850001 0.08850001 0.23699999 0.23699999 0.249 0.249 0.241 0.241 0.241 0.241 0.241 0.241 0.23699999 0.23699999 0.23699999 0.23699999 0.24499999 0.24499999)</t>
  </si>
  <si>
    <t>20141006213134-163</t>
  </si>
  <si>
    <t>(KBCaseFn (SolvedScenarioMT Torpedo-2))</t>
  </si>
  <si>
    <t>(WMCaseFn (ScenarioMtFn River-Scenario))</t>
  </si>
  <si>
    <t>(3 3 3 3 3 4 4 4 4 4 4 4 4 4 4 4 4 4 4 4 4 4 4 4 4 4 4 4 4 4)</t>
  </si>
  <si>
    <t>(0.08150001 0.08150001)</t>
  </si>
  <si>
    <t>(0.0205 0.0045000003 0.0045000003 0.0045000003 0.0045000003 0.0325 0.0325 0.0365 0.0325 0.0365 0.0325 0.0325 0.0325 0.012500001 0.012500001 0.0205 0.0205 0.024500001 0.0205 0.012500001 0.012500001 0.0085 0.0085 0.0085 0.0085 0.0085 0.0085 0.0085 0.0085 0.0205)</t>
  </si>
  <si>
    <t>20141006213235-363</t>
  </si>
  <si>
    <t>(3 3 3 3 3 4 4 4 4 7 7 7 7 4 4 4 4 4 4 4 4 4 4 4 4 4 4 4 4 4 4 4 4 4 4 4 4 4 4 4 4 4 4)</t>
  </si>
  <si>
    <t>(0.28200004 0.2305)</t>
  </si>
  <si>
    <t>(0.048500005 0.08450001 0.0165 0.0165 0.024500001 0.12850001 0.13250001 0.13250001 0.12850001 0.13700001 0.14500001 0.149 0.14100002 0.0285 0.0285 0.028500002 0.0325 0.0205 0.0205 0.0405 0.0205 0.060500003 0.064500004 0.0205 0.0205 0.064500004 0.060500003 0.0205 0.0325 0.0205 0.0205 0.024500001 0.072500005 0.0405 0.012500001 0.0205 0.032500003 0.0085 0.012500001 0.0085 0.0085 0.0165 0.012500001)</t>
  </si>
  <si>
    <t>20141006213128-131</t>
  </si>
  <si>
    <t>(KBCaseFn (SolvedScenarioMT Famine))</t>
  </si>
  <si>
    <t>(WMCaseFn (ScenarioMtFn Factory))</t>
  </si>
  <si>
    <t>(0.0165 0.0045000003 0.0045000003 0.0205 0.0325 0.0365 0.0325 0.0325 0.0325 0.0325 0.0325 0.0365 0.012500001 0.012500001 0.0205 0.0205 0.0165 0.0165 0.024500001 0.0285 0.0165 0.024500001 0.024500001 0.0165 0.0165 0.0165)</t>
  </si>
  <si>
    <t>20141006213146-219</t>
  </si>
  <si>
    <t>(WMCaseFn (ScenarioMtFn Trolley-2))</t>
  </si>
  <si>
    <t>(3 3 3 3 3 3 3 3 4 4 4 4 4 4 4 4 4 4 4 4 4 4 4 4 4 4 4 4 4 4 4 4 4 4)</t>
  </si>
  <si>
    <t>(0.09050001 0.08600001)</t>
  </si>
  <si>
    <t>(0.0085 0.0085 0.0085 0.0085 0.0165 0.0045000003 0.0045000003 0.0205 0.012500001 0.012500001 0.0085 0.012500001 0.012500001 0.0085 0.032500003 0.0365 0.032500003 0.032500003 0.012500001 0.012500001 0.012500001 0.0205 0.024500001 0.012500001 0.012500001 0.012500001 0.012500001 0.0205 0.0205 0.012500001 0.0365 0.032500003 0.032500003 0.032500003)</t>
  </si>
  <si>
    <t>20141006213112-57</t>
  </si>
  <si>
    <t>(KBCaseFn (SolvedScenarioMT River-ea))</t>
  </si>
  <si>
    <t>(3 3 3 3 3 3 4 4 4 4 4 4 4 4 4 4 4 4 4 4 4 4 4 4 4 4 4 4)</t>
  </si>
  <si>
    <t>(0.08600001 0.08150001)</t>
  </si>
  <si>
    <t>(0.0205 0.0165 0.0045000003 0.0045000003 0.0045000003 0.0045000003 0.0085 0.0085 0.0085 0.0085 0.0085 0.0085 0.032500003 0.0365 0.032500003 0.032500003 0.0205 0.024500001 0.012500001 0.012500001 0.0205 0.0205 0.012500001 0.012500001 0.032500003 0.0365 0.032500003 0.032500003)</t>
  </si>
  <si>
    <t>20141006213116-77</t>
  </si>
  <si>
    <t>(WMCaseFn (ScenarioMtFn Traffic))</t>
  </si>
  <si>
    <t>20141006213228-341</t>
  </si>
  <si>
    <t>(KBCaseFn (SolvedScenarioMT Virus-2))</t>
  </si>
  <si>
    <t>(WMCaseFn (ScenarioMtFn Famine))</t>
  </si>
  <si>
    <t>(3 3 3 3 3 3 4 4 4 4 7 7 4 4 4 4 4 4 4 4 4 4 4 4 4 4 4 4 4 4 4 4 4 4 4 4 4)</t>
  </si>
  <si>
    <t>(0.0125 0.0125 0.048500005 0.024500001 0.0085 0.0125 0.056500006 0.060500003 0.09650001 0.09250001 0.10100001 0.12500001 0.0085 0.0365 0.0205 0.024500001 0.0205 0.0405 0.0205 0.024500001 0.028500002 0.0205 0.0205 0.064500004 0.060500003 0.0205 0.0285 0.0205 0.0205 0.0205 0.072500005 0.012500001 0.036500003 0.0085 0.0085 0.012500001 0.0165)</t>
  </si>
  <si>
    <t>20141006213128-129</t>
  </si>
  <si>
    <t>(KBCaseFn (SolvedScenarioMT Battered-Women))</t>
  </si>
  <si>
    <t>(3 3 3 3 3 3 3 3 3 3 3 4 4 4 4 4 4 4 4 4 4 4 4 4 4 4 4 4 4 4 4 4 4 4 4 4 4 4 4 4 4 4 4 4 4 4 4 4 4 4 7 7 7 7 7 7 7 7 7 7 7 7 7 7 7 7)</t>
  </si>
  <si>
    <t>(0.4235 0.42299995 0.38899997)</t>
  </si>
  <si>
    <t>(0.0165 0.0125 0.08450001 0.0125 0.0125 0.0125 0.0125 0.0125 0.0125 0.08050001 0.14849998 0.012500001 0.012500001 0.012500001 0.012500001 0.0165 0.08850001 0.0165 0.0165 0.0205 0.0205 0.0205 0.0205 0.012500001 0.012500001 0.012500001 0.012500001 0.024500001 0.024500001 0.024500001 0.024500001 0.0205 0.0925 0.09650001 0.028500002 0.1005 0.0925 0.012500001 0.012500001 0.012500001 0.028500002 0.028500002 0.0205 0.012500001 0.012500001 0.012500001 0.2245 0.2285 0.23249999 0.2245 0.23699999 0.24499999 0.249 0.241 0.24499999 0.23699999 0.241 0.249 0.24499999 0.253 0.24499999 0.23699999 0.253 0.24499999 0.23699999 0.24499999)</t>
  </si>
  <si>
    <t>20141006213214-308</t>
  </si>
  <si>
    <t>(WMCaseFn (ScenarioMtFn Bomb-1))</t>
  </si>
  <si>
    <t>(3 3 3 3 4 4 4 4 4 4 4 4 4 4 4 4 4 4 4 4 4 4 4 4 4 4 4 4 4 4 4 4 4 4 4 4 4 4)</t>
  </si>
  <si>
    <t>(0.0045000003 0.0045000003 0.0165 0.0205 0.012500001 0.012500001 0.0085 0.0085 0.012500001 0.012500001 0.0165 0.0165 0.024500001 0.028500002 0.0165 0.0205 0.024500001 0.024500001 0.012500001 0.012500001 0.0165 0.012500001 0.0165 0.0205 0.0165 0.0165 0.012500001 0.012500001 0.0165 0.012500001 0.032500003 0.0365 0.032500003 0.032500003 0.0365 0.032500003 0.032500003 0.032500003)</t>
  </si>
  <si>
    <t>20141006213112-47</t>
  </si>
  <si>
    <t>(KBCaseFn (SolvedScenarioMT Trolley-1))</t>
  </si>
  <si>
    <t>(3 3 3 3 3 3 3 3 4 4 4 4 4 4 4 4 4 4 4 4 4 4 4 4 4 4 4 4 4 4 4 4)</t>
  </si>
  <si>
    <t>(0.0165 0.0045000003 0.0045000003 0.0205 0.0085 0.0085 0.0085 0.0085 0.0325 0.0365 0.0325 0.0325 0.012500001 0.012500001 0.012500001 0.012500001 0.0325 0.0325 0.0325 0.0365 0.012500001 0.012500001 0.0205 0.024500001 0.0205 0.0205 0.012500001 0.012500001 0.012500001 0.012500001 0.012500001 0.012500001)</t>
  </si>
  <si>
    <t>20141006213121-102</t>
  </si>
  <si>
    <t>(KBCaseFn (SolvedScenarioMT Bomb-2))</t>
  </si>
  <si>
    <t>(3 3 3 3 3 4 4 4 4 4 4 4 4 4 4 4 4 4 4 4 4 4 4)</t>
  </si>
  <si>
    <t>(0.07300001 0.068500005)</t>
  </si>
  <si>
    <t>(0.0165 0.0045000003 0.0045000003 0.0085 0.0205 0.0325 0.0365 0.0325 0.0325 0.0325 0.0325 0.0325 0.0365 0.0205 0.024500001 0.0205 0.0205 0.012500001 0.012500001 0.012500001 0.012500001 0.0085 0.012500001)</t>
  </si>
  <si>
    <t>20141006213235-361</t>
  </si>
  <si>
    <t>(3 3 3 3 4 4 4 4 7 7 4 4 4 4 4 4 4 4 4 4 4 4 4 4 4 4 4 4 4 4)</t>
  </si>
  <si>
    <t>(0.137 0.128 0.094500005)</t>
  </si>
  <si>
    <t>(0.0125 0.0125 0.048500005 0.0205 0.056500006 0.060500003 0.09650001 0.09250001 0.10100001 0.10900001 0.024500001 0.0205 0.0205 0.0205 0.0365 0.0205 0.024500001 0.028500002 0.0205 0.0205 0.064500004 0.060500003 0.0205 0.0285 0.0205 0.0205 0.024500001 0.068500005 0.032500003 0.0165)</t>
  </si>
  <si>
    <t>20141006213235-364</t>
  </si>
  <si>
    <t>(KBCaseFn (SolvedScenarioMT Trolley-2))</t>
  </si>
  <si>
    <t>(3 3 3 3 4 4 4 4 4 7 7 7 7 4 4 4 4 4 4 4 4 4 4 4 4 4 4 4 4 4 4 4 4 4 4 4 4 4 4 4 4 4 4)</t>
  </si>
  <si>
    <t>(0.27350003 0.21749999)</t>
  </si>
  <si>
    <t>(0.048500005 0.0165 0.08450001 0.024500001 0.024500001 0.12850001 0.13250001 0.13250001 0.12850001 0.13700001 0.14500001 0.14500001 0.13700001 0.028500002 0.024500001 0.0205 0.0205 0.0405 0.0205 0.060500003 0.064500004 0.0205 0.0205 0.064500004 0.060500003 0.0205 0.012500001 0.012500001 0.012500001 0.0165 0.012500001 0.012500001 0.012500001 0.012500001 0.0325 0.0205 0.0205 0.024500001 0.072500005 0.0405 0.012500001 0.0165 0.032500003)</t>
  </si>
  <si>
    <t>20141006213108-26</t>
  </si>
  <si>
    <t>(WMCaseFn (ScenarioMtFn Vaccine))</t>
  </si>
  <si>
    <t>(3 3 3 3 3 3 3 3 4 4 4 4 4 4 4 4 4 4 4 4 4 4 4 4 4 4 4 4)</t>
  </si>
  <si>
    <t>(0.0165 0.0045000003 0.0045000003 0.0205 0.0085 0.0085 0.0085 0.0085 0.0325 0.0365 0.0325 0.0325 0.0325 0.0325 0.0325 0.0365 0.012500001 0.012500001 0.0205 0.024500001 0.0205 0.0205 0.012500001 0.012500001 0.012500001 0.012500001 0.012500001 0.012500001)</t>
  </si>
  <si>
    <t>20141006213241-387</t>
  </si>
  <si>
    <t>(WMCaseFn (ScenarioMtFn Finance))</t>
  </si>
  <si>
    <t>(3 3 3 3 3 3 3 3 4 4 4 4 7 7 7 4 4 4 4 4 4 4 4 4 4 4 4 4 4 4 4 4 4 4 4 4 4 4 4 4 4 4 4 4 4 4 4 4 4 4 4 4)</t>
  </si>
  <si>
    <t>(0.21 0.1625 0.15400001)</t>
  </si>
  <si>
    <t>(0.0125 0.0125 0.048500005 0.024500001 0.0125 0.0085 0.0085 0.0085 0.09250001 0.060500003 0.09650001 0.056500006 0.10900001 0.12500001 0.105000004 0.0365 0.0205 0.0085 0.0405 0.0205 0.0205 0.0205 0.0085 0.0205 0.060500003 0.028500002 0.0205 0.0085 0.0205 0.064500004 0.024500001 0.012500001 0.0085 0.0165 0.012500001 0.012500001 0.012500001 0.0085 0.0165 0.012500001 0.012500001 0.0285 0.0085 0.0205 0.0205 0.0205 0.072500005 0.036500003 0.0165 0.012500001 0.012500001 0.012500001)</t>
  </si>
  <si>
    <t>20141006213156-253</t>
  </si>
  <si>
    <t>(KBCaseFn (SolvedScenarioMT Logging))</t>
  </si>
  <si>
    <t>(WMCaseFn (ScenarioMtFn Torpedo-2))</t>
  </si>
  <si>
    <t>(3 3 3 3 3 4 4 4 4 4 4 4 4 4 4 4 4 4 4 4 4 4 4 4 4 4 4 4 4 4 4 4 4 7 7 7 7 4 4 4 4 4 4)</t>
  </si>
  <si>
    <t>(0.048500005 0.0165 0.0165 0.08450001 0.024500001 0.028500002 0.028500002 0.12850001 0.13250001 0.13250001 0.12850001 0.012500001 0.0085 0.0165 0.0085 0.028500002 0.024500001 0.0205 0.0205 0.0405 0.0205 0.060500003 0.064500004 0.0205 0.0205 0.064500004 0.060500003 0.0205 0.0325 0.0205 0.0205 0.0325 0.072500005 0.141 0.14500001 0.14900002 0.13700001 0.012500001 0.032500003 0.012500001 0.0085 0.0205 0.0405)</t>
  </si>
  <si>
    <t>20141006213229-359</t>
  </si>
  <si>
    <t>(3 3 3 3 3 3 3 3 4 4 4 4 4 4 4 4 4 4 4 4 4 4 4 4)</t>
  </si>
  <si>
    <t>(0.0045000003 0.0045000003 0.0045000003 0.0045000003 0.0165 0.0045000003 0.0045000003 0.0205 0.032500003 0.0365 0.032500003 0.032500003 0.012500001 0.0205 0.024500001 0.012500001 0.012500001 0.0205 0.0205 0.012500001 0.0365 0.032500003 0.032500003 0.032500003)</t>
  </si>
  <si>
    <t>20141006213122-106</t>
  </si>
  <si>
    <t>(3 3 3 3 3 4 4 4 4 4 4 4 4 4 4 4 4 4 4 4 4 4)</t>
  </si>
  <si>
    <t>(0.07300001 0.060000002)</t>
  </si>
  <si>
    <t>(0.0165 0.0045000003 0.0045000003 0.0085 0.0205 0.0325 0.0365 0.0325 0.0325 0.0325 0.0325 0.0325 0.0365 0.012500001 0.012500001 0.0205 0.024500001 0.0205 0.0205 0.012500001 0.012500001 0.012500001)</t>
  </si>
  <si>
    <t>20141006213150-232</t>
  </si>
  <si>
    <t>(KBCaseFn (SolvedScenarioMT Finance))</t>
  </si>
  <si>
    <t>(WMCaseFn (ScenarioMtFn Torpedo-1))</t>
  </si>
  <si>
    <t>(3 3 3 3 3 3 3 3 4 4 4 4 4 4 4 4 7 7 7 4 4 4 4 4 4 4 4 4 4 4 4 4 4 4 4 4 4 4 4 4 4 4)</t>
  </si>
  <si>
    <t>(0.0125 0.0125 0.048500005 0.0085 0.0085 0.0085 0.0125 0.024500001 0.056500006 0.060500003 0.09650001 0.09250001 0.012500001 0.012500001 0.012500001 0.0165 0.10100001 0.12500001 0.105000004 0.036500003 0.072500005 0.0365 0.0205 0.024500001 0.028500002 0.0205 0.0205 0.064500004 0.060500003 0.0205 0.0205 0.0205 0.0205 0.0405 0.0085 0.0085 0.0085 0.0085 0.028500002 0.0205 0.0205 0.0205)</t>
  </si>
  <si>
    <t>20141006213131-149</t>
  </si>
  <si>
    <t>(KBCaseFn (SolvedScenarioMT Cancer))</t>
  </si>
  <si>
    <t>(WMCaseFn (ScenarioMtFn Battered-Women))</t>
  </si>
  <si>
    <t>(3 3 3 3 3 3 3 4 4 4 4 4 4 4 4 4 4 4 4 4 4 4 4 4 4 4 4 4 4 4 4 4 4 4 4 4 4 7 7 7 7 7 7 7 7 7 7 7 7 7 7 7 7)</t>
  </si>
  <si>
    <t>(0.4145 0.41 0.37150005)</t>
  </si>
  <si>
    <t>(0.0125 0.0125 0.0125 0.0125 0.0125 0.08050001 0.14849998 0.012500001 0.012500001 0.012500001 0.012500001 0.012500001 0.012500001 0.0205 0.0205 0.012500001 0.012500001 0.0205 0.0205 0.024500001 0.024500001 0.024500001 0.024500001 0.2245 0.2285 0.2245 0.2245 0.012500001 0.0165 0.012500001 0.08850001 0.09250001 0.012500001 0.0165 0.012500001 0.08850001 0.08850001 0.24499999 0.23699999 0.249 0.241 0.23699999 0.24499999 0.241 0.249 0.23699999 0.24499999 0.23699999 0.24499999 0.24499999 0.23699999 0.24499999 0.23699999)</t>
  </si>
  <si>
    <t>20141006213144-205</t>
  </si>
  <si>
    <t>(3 3 3 3 3 3 3 3 3 3 3 3 3 3 3 3 4 4 4 4 4 7 7 7 7 7 7 4 4 4 4 4 4 4 4 4 4 4 4 4 4 4 4 4 4 4 4 4 4 4 4 4 4 4 4 4 4 4 4 4 4 4 4 4 4)</t>
  </si>
  <si>
    <t>(0.32600003 0.2785 0.27449998)</t>
  </si>
  <si>
    <t>(0.048500005 0.0165 0.08450001 0.0205 0.0165 0.0125 0.0125 0.0125 0.0125 0.0165 0.0125 0.0125 0.0165 0.0125 0.0125 0.0125 0.0325 0.12850001 0.13250001 0.13250001 0.12850001 0.14500001 0.149 0.14100002 0.149 0.15300001 0.14500001 0.0365 0.0205 0.0165 0.0205 0.0205 0.0205 0.0365 0.0205 0.012500001 0.012500001 0.060500003 0.064500004 0.0205 0.0205 0.012500001 0.012500001 0.064500004 0.060500003 0.0205 0.0325 0.012500001 0.012500001 0.0205 0.0205 0.024500001 0.068500005 0.0205 0.0365 0.0165 0.0165 0.0085 0.0205 0.0165 0.0085 0.0165 0.0205 0.0165 0.0165)</t>
  </si>
  <si>
    <t>20141006213236-367</t>
  </si>
  <si>
    <t>(3 3 3 3 4 4 4 4 4 7 7 7 7 7 7 4 4 4 4 4 4 4 4 4 4 4 4 4 4 4 4 4 4 4 4 4 4 4 4 4 4 4 4)</t>
  </si>
  <si>
    <t>(0.26500002 0.22650002 0.20899999)</t>
  </si>
  <si>
    <t>(0.048500005 0.0165 0.08450001 0.0205 0.024500001 0.12850001 0.13250001 0.13250001 0.12850001 0.13700001 0.14100002 0.13700001 0.14500001 0.14500001 0.13700001 0.024500001 0.0205 0.0205 0.0205 0.0365 0.0205 0.060500003 0.064500004 0.0205 0.0205 0.064500004 0.060500003 0.0205 0.012500001 0.012500001 0.012500001 0.012500001 0.012500001 0.012500001 0.012500001 0.012500001 0.0325 0.0205 0.0205 0.024500001 0.068500005 0.0365 0.0165)</t>
  </si>
  <si>
    <t>20141006213140-198</t>
  </si>
  <si>
    <t>(KBCaseFn (SolvedScenarioMT Traffic))</t>
  </si>
  <si>
    <t>(WMCaseFn (ScenarioMtFn Trolley-1))</t>
  </si>
  <si>
    <t>(3 3 3 3 3 3 3 3 3 3 3 3 3 4 4 4 4 4 4 4 4 4 4 4 4 4 4 4 4 4 4 4 4 4 4 4 4 4)</t>
  </si>
  <si>
    <t>(0.09500001 0.08600001)</t>
  </si>
  <si>
    <t>(0.0045000003 0.0045000003 0.0045000003 0.0045000003 0.0085 0.0085 0.0085 0.0085 0.0165 0.0165 0.0045000003 0.0045000003 0.0205 0.012500001 0.012500001 0.012500001 0.012500001 0.0085 0.032500003 0.0365 0.0365 0.032500003 0.012500001 0.012500001 0.012500001 0.0205 0.024500001 0.012500001 0.012500001 0.012500001 0.012500001 0.024500001 0.0205 0.012500001 0.0365 0.032500003 0.032500003 0.0365)</t>
  </si>
  <si>
    <t>20141006213145-217</t>
  </si>
  <si>
    <t>(KBCaseFn (SolvedScenarioMT River-Scenario))</t>
  </si>
  <si>
    <t>(3 3 3 4 4 4 4 4 4 4 4 4 4 4 4 4 4 4 4 4 4 4 4 4 4 4 4 4 4 4 4 4)</t>
  </si>
  <si>
    <t>(0.07700001 0.07700001)</t>
  </si>
  <si>
    <t>(0.0045000003 0.0045000003 0.0205 0.012500001 0.012500001 0.0205 0.0085 0.0085 0.0085 0.0085 0.0085 0.0085 0.032500003 0.032500003 0.0365 0.032500003 0.012500001 0.012500001 0.012500001 0.0205 0.0205 0.012500001 0.012500001 0.0165 0.0165 0.024500001 0.0205 0.012500001 0.032500003 0.032500003 0.032500003 0.0365)</t>
  </si>
  <si>
    <t>20141006213101-3</t>
  </si>
  <si>
    <t>(WMCaseFn (ScenarioMtFn Refugee-Camp))</t>
  </si>
  <si>
    <t>(3 3 3 3 3 3 3 3 3 3 4 4 4 4 4 4 4 4 4 4 4 4 4 4 4 4 4 4 4 4 4 4 4 4 4)</t>
  </si>
  <si>
    <t>(0.09050001 0.08150001)</t>
  </si>
  <si>
    <t>(0.0165 0.0205 0.0045000003 0.0045000003 0.0045000003 0.0045000003 0.0045000003 0.0045000003 0.0045000003 0.0045000003 0.0325 0.0365 0.0365 0.0325 0.0365 0.0325 0.0325 0.0365 0.012500001 0.012500001 0.0205 0.024500001 0.024500001 0.0205 0.012500001 0.012500001 0.0085 0.0085 0.0085 0.0085 0.0085 0.0085 0.0085 0.0085 0.0205)</t>
  </si>
  <si>
    <t>20141006213127-126</t>
  </si>
  <si>
    <t>(0.09000001 0.08100001)</t>
  </si>
  <si>
    <t>(0.0165 0.0045000003 0.0045000003 0.0205 0.0325 0.0365 0.0325 0.0325 0.0325 0.0325 0.0325 0.0365 0.012500001 0.012500001 0.0205 0.0205 0.0165 0.0165 0.024500001 0.0285 0.0165 0.024500001 0.024500001 0.0165 0.0165 0.0165 0.0085 0.0085 0.0085 0.0085)</t>
  </si>
  <si>
    <t>20141006213237-376</t>
  </si>
  <si>
    <t>(3 3 3 3 3 4 4 4 4 4 4 4 4 4 4 4 4 4 4 4 4 4 4 4 4 4 4 4 4 4 4 4 4 7 7 7 7 7 7)</t>
  </si>
  <si>
    <t>(0.22650002 0.2135 0.17550002)</t>
  </si>
  <si>
    <t>(0.0205 0.08450001 0.048500005 0.0085 0.0165 0.024500001 0.068500005 0.012500001 0.0085 0.0365 0.0165 0.12850001 0.13250001 0.13250001 0.12850001 0.0205 0.060500003 0.064500004 0.0205 0.0325 0.0205 0.0205 0.024500001 0.0205 0.064500004 0.060500003 0.024500001 0.0205 0.0205 0.0205 0.0365 0.012500001 0.024500001 0.141 0.13700001 0.14500001 0.13700001 0.13700001 0.14500001)</t>
  </si>
  <si>
    <t>20141006213134-166</t>
  </si>
  <si>
    <t>(3 3 3 4 4 4 4 4 4 4 4 4 4 4 4 4 4 4 4 4 4 4 4 4 4)</t>
  </si>
  <si>
    <t>(0.0045000003 0.0045000003 0.0205 0.0325 0.0325 0.0325 0.0325 0.0325 0.0325 0.0325 0.0325 0.012500001 0.012500001 0.0205 0.0205 0.0205 0.0205 0.012500001 0.012500001 0.0085 0.0085 0.0085 0.0085 0.0085 0.0085)</t>
  </si>
  <si>
    <t>20141006213123-120</t>
  </si>
  <si>
    <t>(3 3 3 3 3 3 3 4 4 4 4 3 3 4 4 4 4 4 4 4 4 7 7 7 7 7 7 7 7 7 7 7 7 7 7 7 7)</t>
  </si>
  <si>
    <t>(0.08050001 0.0125 0.0125 0.0045000003 0.0125 0.0125 0.0045000003 0.0205 0.0205 0.0205 0.0205 0.0125 0.14849998 0.2245 0.2285 0.2245 0.2245 0.08850001 0.09250001 0.08850001 0.08850001 0.23699999 0.23699999 0.249 0.249 0.241 0.241 0.241 0.241 0.241 0.241 0.23699999 0.23699999 0.23699999 0.23699999 0.24499999 0.24499999)</t>
  </si>
  <si>
    <t>20141006213108-21</t>
  </si>
  <si>
    <t>(0.056 0.0515)</t>
  </si>
  <si>
    <t>(0.0125 0.0045000003 0.0045000003 0.0165 0.024500001 0.0285 0.0285 0.0285 0.0285 0.0285 0.0085 0.0085 0.012500001 0.012500001 0.0165 0.0205 0.0205 0.0205 0.012500001 0.012500001)</t>
  </si>
  <si>
    <t>20141006213138-188</t>
  </si>
  <si>
    <t>(3 3 3 3 4 4 4 4 4 4 4 4 4 4 4 4 4 4 4 4 4 4 4 4 4 4 4 4 4 4 4 4 4 4 4 4 4 4 4 4 4 4 4 4 4 4 4 4 4 4 4 4)</t>
  </si>
  <si>
    <t>(0.107000016 0.09800001)</t>
  </si>
  <si>
    <t>(0.0045000003 0.0045000003 0.0165 0.0205 0.012500001 0.012500001 0.0085 0.0085 0.0085 0.0085 0.012500001 0.012500001 0.012500001 0.012500001 0.0165 0.012500001 0.012500001 0.024500001 0.028500002 0.0165 0.0165 0.012500001 0.012500001 0.024500001 0.024500001 0.0205 0.012500001 0.0165 0.0165 0.012500001 0.012500001 0.012500001 0.0165 0.012500001 0.012500001 0.0165 0.0165 0.0205 0.012500001 0.0165 0.0165 0.012500001 0.012500001 0.012500001 0.032500003 0.0365 0.032500003 0.032500003 0.0365 0.032500003 0.032500003 0.032500003)</t>
  </si>
  <si>
    <t>20141006213221-332</t>
  </si>
  <si>
    <t>(WMCaseFn (ScenarioMtFn Bomb-2))</t>
  </si>
  <si>
    <t>(3 3 3 3 3 3 4 4 4 4 4 4 4 4 7 7 7 4 4 4 4 4 4 4 4 4 4 4 4 4 4 4 4 4 4 4 4 4 4 4 4)</t>
  </si>
  <si>
    <t>(0.19700001 0.15400001 0.14950001)</t>
  </si>
  <si>
    <t>(0.0125 0.0125 0.048500005 0.0085 0.0125 0.024500001 0.056500006 0.060500003 0.09650001 0.09250001 0.012500001 0.0085 0.0165 0.0085 0.10100001 0.12500001 0.10900001 0.036500003 0.072500005 0.0365 0.0165 0.0205 0.0205 0.024500001 0.028500002 0.0205 0.0205 0.064500004 0.060500003 0.0205 0.0405 0.0205 0.0205 0.0085 0.0085 0.0085 0.0085 0.028500002 0.024500001 0.0205 0.0205)</t>
  </si>
  <si>
    <t>20141006213127-122</t>
  </si>
  <si>
    <t>(0.0165 0.0045000003 0.0045000003 0.0205 0.0325 0.0365 0.0325 0.0325 0.0325 0.0325 0.0325 0.0365 0.012500001 0.012500001 0.0165 0.024500001 0.0285 0.0165 0.024500001 0.024500001 0.0205 0.0205 0.0165 0.0165 0.0165 0.0165 0.0085 0.0085)</t>
  </si>
  <si>
    <t>20141006213209-299</t>
  </si>
  <si>
    <t>(0.0125 0.0045000003 0.0045000003 0.0165 0.0085 0.0085 0.028500002 0.028500002 0.028500002 0.024500001 0.012500001 0.0205 0.0205 0.012500001 0.012500001 0.0205 0.0165 0.012500001 0.028500002 0.028500002)</t>
  </si>
  <si>
    <t>20141006213204-278</t>
  </si>
  <si>
    <t>(WMCaseFn (ScenarioMtFn Virus-1))</t>
  </si>
  <si>
    <t>(0.060500003 0.0515)</t>
  </si>
  <si>
    <t>(0.0165 0.0125 0.0045000003 0.0045000003 0.0165 0.0085 0.0085 0.0085 0.028500002 0.028500002 0.0325 0.024500001 0.012500001 0.0205 0.0205 0.012500001 0.012500001 0.024500001 0.0165 0.012500001 0.028500002 0.0325)</t>
  </si>
  <si>
    <t>20141006213103-16</t>
  </si>
  <si>
    <t>(3 3 3 3 3 3 4 4 4 4 4 4 4 4 4 4 4 4 4 4 4 4 4 4 4 4 4 4 4 4 4)</t>
  </si>
  <si>
    <t>(0.09450001 0.08150001)</t>
  </si>
  <si>
    <t>(0.0205 0.0165 0.0045000003 0.0045000003 0.0045000003 0.0045000003 0.0085 0.0085 0.0085 0.0085 0.0085 0.0205 0.0085 0.0085 0.0085 0.032500003 0.0365 0.0365 0.032500003 0.0205 0.024500001 0.012500001 0.012500001 0.024500001 0.0205 0.012500001 0.012500001 0.032500003 0.0365 0.0365 0.032500003)</t>
  </si>
  <si>
    <t>20141006213222-339</t>
  </si>
  <si>
    <t>(3 3 3 3 3 3 3 3 4 4 4 4 4 4 4 4 4 4 4 4 4 4 4 4 4 4)</t>
  </si>
  <si>
    <t>(0.0045000003 0.0045000003 0.0045000003 0.0045000003 0.0165 0.0045000003 0.0045000003 0.0205 0.0085 0.0085 0.032500003 0.0365 0.032500003 0.032500003 0.012500001 0.012500001 0.0205 0.024500001 0.012500001 0.012500001 0.0205 0.0205 0.0365 0.032500003 0.032500003 0.032500003)</t>
  </si>
  <si>
    <t>20141006213220-321</t>
  </si>
  <si>
    <t>(3 3 3 3 3 4 4 4 4 7 7 7 4 4 4 4 4 4 4 4 4 4 4 4 4 4 4 4 4 4 4 4 4 4 4 4 4)</t>
  </si>
  <si>
    <t>(0.0125 0.0125 0.048500005 0.024500001 0.0125 0.056500006 0.060500003 0.10050001 0.09250001 0.10100001 0.12900001 0.113000005 0.060500007 0.0365 0.0205 0.0405 0.0205 0.0205 0.0205 0.0205 0.024500001 0.028500002 0.0205 0.0205 0.068500005 0.060500003 0.0285 0.024500001 0.0205 0.0205 0.076500006 0.036500003 0.0165 0.0085 0.012500001 0.0165 0.0085)</t>
  </si>
  <si>
    <t>20141006213134-162</t>
  </si>
  <si>
    <t>(3 3 3 4 4 4 4 4 4 4 4 4 4 4 4 4 4 4 4 4 4 4)</t>
  </si>
  <si>
    <t>(0.068500005 0.060000002)</t>
  </si>
  <si>
    <t>(0.0045000003 0.0045000003 0.0205 0.0325 0.0325 0.0365 0.0325 0.0365 0.0325 0.0325 0.0325 0.0205 0.0205 0.024500001 0.0205 0.012500001 0.012500001 0.012500001 0.012500001 0.0085 0.0085 0.0205)</t>
  </si>
  <si>
    <t>20141006213144-207</t>
  </si>
  <si>
    <t>(KBCaseFn (SolvedScenarioMT Virus-1))</t>
  </si>
  <si>
    <t>(3 3 3 3 3 3 4 4 4 4 4 4 4 4 7 7 4 4 4 4 4 4 4 4 4 4 4 4 4 4 4 4 4 4 4 4 4 4 4 4 4 4 4 4 4 4 4 4)</t>
  </si>
  <si>
    <t>(0.1755 0.13300002)</t>
  </si>
  <si>
    <t>(0.0125 0.0125 0.048500005 0.0205 0.0085 0.0125 0.056500006 0.060500003 0.10450001 0.09250001 0.012500001 0.0165 0.064500004 0.064500004 0.105000004 0.121000014 0.0325 0.0205 0.0165 0.0205 0.0205 0.0205 0.0365 0.0205 0.012500001 0.012500001 0.024500001 0.028500002 0.0205 0.0205 0.0165 0.0165 0.072500005 0.060500003 0.0205 0.0285 0.012500001 0.012500001 0.0205 0.0205 0.024500001 0.076500006 0.0205 0.032500003 0.0085 0.0085 0.012500001 0.0165)</t>
  </si>
  <si>
    <t>20141006213121-101</t>
  </si>
  <si>
    <t>(3 3 3 3 3 4 4 4 4 4 4 4 4 4 4 4 4 4 4 4 4)</t>
  </si>
  <si>
    <t>(0.060000002 0.056)</t>
  </si>
  <si>
    <t>(0.0125 0.0045000003 0.0045000003 0.0085 0.0165 0.024500001 0.0285 0.0285 0.0285 0.0285 0.0285 0.0085 0.012500001 0.012500001 0.0165 0.0205 0.0205 0.0205 0.012500001 0.012500001 0.012500001)</t>
  </si>
  <si>
    <t>20141006213108-24</t>
  </si>
  <si>
    <t>(0.0165 0.0045000003 0.0045000003 0.0205 0.0085 0.0085 0.0085 0.0085 0.0325 0.0365 0.0325 0.0325 0.0325 0.0325 0.0325 0.0365 0.0085 0.0085 0.012500001 0.012500001 0.012500001 0.012500001 0.012500001 0.012500001 0.0205 0.024500001 0.0205 0.0205 0.012500001 0.012500001 0.012500001 0.012500001 0.012500001 0.012500001)</t>
  </si>
  <si>
    <t>20141006213132-158</t>
  </si>
  <si>
    <t>(0.0125 0.08050001 0.0125 0.0125 0.0125 0.0125 0.14849998 0.012500001 0.012500001 0.012500001 0.012500001 0.012500001 0.012500001 0.0205 0.0205 0.012500001 0.012500001 0.0205 0.0205 0.024500001 0.024500001 0.024500001 0.024500001 0.2245 0.2285 0.2245 0.2245 0.012500001 0.0165 0.012500001 0.08850001 0.09250001 0.012500001 0.0165 0.012500001 0.08850001 0.08850001 0.24499999 0.23699999 0.249 0.241 0.23699999 0.24499999 0.241 0.249 0.23699999 0.24499999 0.23699999 0.24499999 0.24499999 0.23699999 0.24499999 0.23699999)</t>
  </si>
  <si>
    <t>20141006213119-91</t>
  </si>
  <si>
    <t>(WMCaseFn (ScenarioMtFn Cancer))</t>
  </si>
  <si>
    <t>(0.0165 0.0045000003 0.0045000003 0.0205 0.0045000003 0.0045000003 0.0045000003 0.0045000003 0.0325 0.0365 0.0325 0.0325 0.0325 0.0325 0.0325 0.0365 0.012500001 0.012500001 0.0205 0.024500001 0.0205 0.0205 0.012500001 0.012500001)</t>
  </si>
  <si>
    <t>20141006213140-200</t>
  </si>
  <si>
    <t>(3 3 3 3 3 3 3 4 4 4 4 3 4 4 4 4 4 4 4 4 4 4 4 4 4 4 4 4 4 4 4 4)</t>
  </si>
  <si>
    <t>(0.0085 0.0085 0.0085 0.0085 0.0165 0.0045000003 0.0045000003 0.012500001 0.012500001 0.012500001 0.012500001 0.0205 0.032500003 0.0365 0.032500003 0.032500003 0.012500001 0.012500001 0.012500001 0.0205 0.024500001 0.012500001 0.012500001 0.012500001 0.012500001 0.0205 0.0205 0.012500001 0.0365 0.032500003 0.032500003 0.032500003)</t>
  </si>
  <si>
    <t>20141006213150-236</t>
  </si>
  <si>
    <t>(3 3 3 3 3 3 3 3 3 4 4 4 4 4 4 4 4 4 4 4 4 4 4 4 4 4 4 4 4 4 4 4 4 4 4 4 4 4 4 4 4 4 4 4 4 7 7 7 7 7 7 7 7 7)</t>
  </si>
  <si>
    <t>(0.3205 0.30800003 0.22649999)</t>
  </si>
  <si>
    <t>(0.024500001 0.0085 0.0085 0.0085 0.0125 0.116500005 0.048500005 0.0085 0.0165 0.036500003 0.072500005 0.012500001 0.0405 0.012500001 0.012500001 0.012500001 0.0165 0.012500001 0.0085 0.0085 0.0085 0.0165 0.012500001 0.19250001 0.16450001 0.16450001 0.1605 0.0205 0.0925 0.064500004 0.0205 0.0325 0.0205 0.0205 0.0205 0.0205 0.064500004 0.060500003 0.024500001 0.0205 0.0205 0.0205 0.0405 0.0165 0.0285 0.17300001 0.20500001 0.20500001 0.18100001 0.20500001 0.20900002 0.169 0.19300002 0.17300001)</t>
  </si>
  <si>
    <t>20141006213130-144</t>
  </si>
  <si>
    <t>(3 3 3 3 4 4 4 4 4 4 4 4 4 4 4 4 4 4 4 4 4 4 4 4 4 4 4 4 4 4 4 4 4 4 4 4 4 4 4 4 4 4 4 4 4 4 4 4 4 4 4 4 4 4 4 4)</t>
  </si>
  <si>
    <t>(0.0165 0.0045000003 0.0045000003 0.0205 0.0325 0.0365 0.0325 0.0325 0.0325 0.0325 0.0325 0.0365 0.0165 0.0165 0.012500001 0.012500001 0.0165 0.0165 0.012500001 0.012500001 0.012500001 0.012500001 0.0085 0.0085 0.012500001 0.012500001 0.012500001 0.0205 0.012500001 0.0205 0.0165 0.012500001 0.0165 0.012500001 0.024500001 0.0285 0.0165 0.0165 0.0165 0.024500001 0.024500001 0.0165 0.012500001 0.0165 0.012500001 0.012500001 0.0165 0.012500001 0.0165 0.012500001 0.012500001 0.012500001 0.0165 0.012500001 0.0165 0.0165)</t>
  </si>
  <si>
    <t>20141006213236-373</t>
  </si>
  <si>
    <t>(3 3 3 3 4 4 4 4 7 7 4 4 4 4 4 4 4 4 4 4 4 4 4 4 4 4 4 4 4 4 4 4 4 4)</t>
  </si>
  <si>
    <t>(0.0125 0.0125 0.048500005 0.0205 0.056500006 0.060500003 0.09650001 0.09250001 0.10100001 0.10900001 0.024500001 0.068500005 0.0325 0.0165 0.0205 0.024500001 0.028500002 0.0205 0.0205 0.064500004 0.060500003 0.0205 0.0205 0.0205 0.0205 0.0365 0.0085 0.0085 0.0085 0.0085 0.028500002 0.0205 0.0205 0.024500001)</t>
  </si>
  <si>
    <t>20141006213145-215</t>
  </si>
  <si>
    <t>(KBCaseFn (SolvedScenarioMT Refugee-Camp))</t>
  </si>
  <si>
    <t>(3 3 3 3 3 3 3 3 4 4 4 4 4 4 4 4 4 4 4 4 4 4 4 4 4 4 4 4 4 4 4 4 4 4 4 4 4)</t>
  </si>
  <si>
    <t>(0.08600001 0.07700001)</t>
  </si>
  <si>
    <t>(0.0045000003 0.0045000003 0.0045000003 0.0045000003 0.0045000003 0.0045000003 0.0165 0.0205 0.012500001 0.012500001 0.0205 0.0085 0.0085 0.0085 0.0085 0.0085 0.0085 0.032500003 0.0365 0.0365 0.032500003 0.012500001 0.012500001 0.012500001 0.0205 0.024500001 0.012500001 0.012500001 0.0165 0.0165 0.024500001 0.0205 0.012500001 0.0365 0.032500003 0.032500003 0.0365)</t>
  </si>
  <si>
    <t>20141006213209-291</t>
  </si>
  <si>
    <t>(0.0125 0.0125 0.048500005 0.024500001 0.0125 0.0085 0.09250001 0.060500003 0.09650001 0.056500006 0.12500001 0.10100001 0.0365 0.0205 0.0205 0.0205 0.0405 0.0205 0.060500003 0.028500002 0.0205 0.0205 0.064500004 0.024500001 0.024500001 0.0285 0.0205 0.0205 0.0205 0.072500005 0.036500003 0.012500001 0.0165 0.0085 0.012500001 0.0085 0.0085)</t>
  </si>
  <si>
    <t>20141006213110-40</t>
  </si>
  <si>
    <t>(3 3 3 3 3 3 3 3 3 3 3 3 3 3 3 3 3 3 3 3 3 4 4 4 4 4 4 4 4 4 4 4 4 4 4 4 4 4 3 3 4 4 4 4 4 4 4 4 4 4 4 4 4 4 4 4 4 7 7 7 7 7 7 7 7 7 7 7 7 7 7 7 7)</t>
  </si>
  <si>
    <t>(0.50150007 0.47950006 0.42400002)</t>
  </si>
  <si>
    <t>(0.0085 0.0205 0.0205 0.0085 0.0205 0.0205 0.0165 0.0085 0.0085 0.0045000003 0.0125 0.0165 0.0165 0.0165 0.0165 0.08450001 0.08050001 0.0125 0.0125 0.0125 0.0125 0.0365 0.0365 0.0365 0.0365 0.0365 0.0365 0.0365 0.0365 0.09650001 0.024500001 0.024500001 0.032500003 0.024500001 0.028500002 0.028500002 0.0285 0.0285 0.0125 0.14849998 0.012500001 0.024500001 0.024500001 0.012500001 0.024500001 0.024500001 0.0205 0.012500001 0.012500001 0.2245 0.2285 0.23249999 0.2245 0.08850001 0.09250001 0.09650001 0.08850001 0.24499999 0.23699999 0.241 0.249 0.23699999 0.24899998 0.253 0.241 0.24499999 0.257 0.24899998 0.23699999 0.253 0.24499999 0.23699999 0.24499999)</t>
  </si>
  <si>
    <t>20141006213132-160</t>
  </si>
  <si>
    <t>(3 3 3 3 3 4 4 4 4 4 4 4 4 4 4 4 4 3 3 4 4 4 4 4 4 4 4 4 4 4 4 4 4 4 4 4 4 4 4 7 7 7 7 7 7 7 7 7 7 7 7 7 7 7 7)</t>
  </si>
  <si>
    <t>(0.4145 0.41 0.37150007)</t>
  </si>
  <si>
    <t>(0.08050001 0.0125 0.0125 0.0125 0.0125 0.012500001 0.012500001 0.0205 0.0205 0.012500001 0.012500001 0.0205 0.0205 0.024500001 0.024500001 0.024500001 0.024500001 0.0125 0.14849998 0.012500001 0.012500001 0.012500001 0.012500001 0.0085 0.0085 0.2245 0.2285 0.2245 0.2245 0.012500001 0.0165 0.012500001 0.08850001 0.09250001 0.012500001 0.0165 0.012500001 0.08850001 0.08850001 0.24499999 0.23699999 0.249 0.241 0.23699999 0.24499999 0.241 0.249 0.23699999 0.24499999 0.23699999 0.24499999 0.24499999 0.23699999 0.24499999 0.23699999)</t>
  </si>
  <si>
    <t>20141006213134-170</t>
  </si>
  <si>
    <t>(3 3 3 3 3 3 4 4 4 4 4 4 4 4 4 4 4 4 4 4 4 4 4 4 4 4 4 4 4 4 4 4 7 7 7 7 7 7 7 7 7 7 7 7 7 7 7 7)</t>
  </si>
  <si>
    <t>(0.42700002 0.427 0.38399997)</t>
  </si>
  <si>
    <t>(0.0125 0.0125 0.0125 0.0125 0.0125 0.14849998 0.0165 0.0165 0.0165 0.0165 0.0205 0.0205 0.0205 0.0205 0.024500001 0.024500001 0.0085 0.024500001 0.024500001 0.0085 0.024500001 0.024500001 0.024500001 0.024500001 0.2245 0.2245 0.2245 0.2245 0.08850001 0.08850001 0.08850001 0.08850001 0.24499999 0.23699999 0.23699999 0.24499999 0.23699999 0.24499999 0.24499999 0.23699999 0.23699999 0.24499999 0.24499999 0.23699999 0.24499999 0.23699999 0.23699999 0.24499999)</t>
  </si>
  <si>
    <t>20141006213221-333</t>
  </si>
  <si>
    <t>(3 3 3 3 4 4 4 4 4 4 4 4 4 4 4 4 4 4 4 4 4 4 4 4 4 4 4 4 4 4 4 7 7 7 7 7 7 4 4 4 4)</t>
  </si>
  <si>
    <t>(0.048500005 0.0165 0.08450001 0.024500001 0.028500002 0.12850001 0.13250001 0.13250001 0.12850001 0.012500001 0.0165 0.0165 0.012500001 0.028500002 0.024500001 0.0405 0.0205 0.0205 0.0205 0.0205 0.060500003 0.064500004 0.0205 0.0205 0.064500004 0.060500003 0.0325 0.024500001 0.0205 0.0205 0.072500005 0.141 0.14500001 0.149 0.14900002 0.13700001 0.141 0.0165 0.036500003 0.0405 0.012500001)</t>
  </si>
  <si>
    <t>20141006213146-220</t>
  </si>
  <si>
    <t>(3 3 3 3 3 3 3 4 4 4 4 4 4 3 4 4 4 4 4 4 4 4 4 4 4 4 4 4 4 4 4 4 4 4)</t>
  </si>
  <si>
    <t>(0.0085 0.0085 0.0085 0.0085 0.0165 0.0045000003 0.0045000003 0.012500001 0.012500001 0.0085 0.012500001 0.012500001 0.0085 0.0205 0.032500003 0.0365 0.032500003 0.032500003 0.012500001 0.012500001 0.012500001 0.0205 0.024500001 0.012500001 0.012500001 0.012500001 0.012500001 0.0205 0.0205 0.012500001 0.0365 0.032500003 0.032500003 0.032500003)</t>
  </si>
  <si>
    <t>20141006213240-384</t>
  </si>
  <si>
    <t>(3 3 3 3 3 3 3 3 4 4 4 4 7 7 4 4 4 4 4 4 4 4 4 4 4 4 4 4 4 4 4 4 4 4 4 4 4 4 4 4 4 4 4 4 4 4 4 4 4 4 4 4)</t>
  </si>
  <si>
    <t>(0.1715 0.1625 0.12900001)</t>
  </si>
  <si>
    <t>(0.0125 0.0125 0.048500005 0.0205 0.0125 0.0085 0.0085 0.0085 0.09250001 0.060500003 0.09650001 0.056500006 0.11300001 0.105000004 0.0325 0.024500001 0.0085 0.0365 0.0205 0.0205 0.0205 0.0085 0.0205 0.060500003 0.028500002 0.0205 0.0085 0.0205 0.064500004 0.024500001 0.012500001 0.0085 0.0205 0.012500001 0.012500001 0.012500001 0.0085 0.0165 0.012500001 0.012500001 0.0285 0.0085 0.0205 0.0205 0.0205 0.068500005 0.032500003 0.0205 0.0165 0.012500001 0.012500001 0.012500001)</t>
  </si>
  <si>
    <t>20141006213248-412</t>
  </si>
  <si>
    <t>(WMCaseFn (ScenarioMtFn River-ea))</t>
  </si>
  <si>
    <t>(3 3 3 3 3 3 3 3 3 4 4 4 4 4 4 7 7 7 7 7 7 4 4 4 4 4 4 4 4 4 4 4 4 4 4 4 4 4 4 4 4 4 4 4 4 4 4)</t>
  </si>
  <si>
    <t>(0.048500005 0.0165 0.0085 0.08450001 0.024500001 0.0125 0.0085 0.0085 0.0085 0.024500001 0.012500001 0.12850001 0.13250001 0.13650002 0.12850001 0.16500002 0.13700001 0.13700001 0.13700001 0.14500001 0.14100002 0.0365 0.0405 0.024500001 0.0205 0.0205 0.0205 0.060500003 0.0205 0.064500004 0.024500001 0.068500005 0.0205 0.060500003 0.0205 0.0205 0.0325 0.0205 0.076500006 0.0405 0.012500001 0.012500001 0.056500006 0.0165 0.012500001 0.012500001 0.012500001)</t>
  </si>
  <si>
    <t>20141006213202-262</t>
  </si>
  <si>
    <t>(3 3 3 3 3 4 4 4 4 7 7 7 4 4 4 4 4 4 4 4 4 4 4 4 4 4 4 4 4 4 4 4 4 4 4 4 4 4)</t>
  </si>
  <si>
    <t>(0.20549999 0.15400001 0.15350002)</t>
  </si>
  <si>
    <t>(0.0125 0.0125 0.048500005 0.024500001 0.0125 0.09250001 0.060500003 0.10450001 0.056500006 0.11700001 0.13300002 0.10100001 0.036500003 0.08050001 0.0205 0.060500003 0.028500002 0.0205 0.0205 0.072500005 0.024500001 0.0205 0.024500001 0.0205 0.0205 0.0405 0.0285 0.0205 0.0205 0.0205 0.060500007 0.060500007 0.0085 0.0085 0.0165 0.0085 0.0165 0.036500003)</t>
  </si>
  <si>
    <t>20141006213236-368</t>
  </si>
  <si>
    <t>20141006213138-189</t>
  </si>
  <si>
    <t>(0.0085 0.0085 0.0085 0.0085 0.0045000003 0.0045000003 0.0165 0.0205 0.012500001 0.012500001 0.012500001 0.012500001 0.032500003 0.0365 0.032500003 0.032500003 0.012500001 0.012500001 0.012500001 0.0205 0.024500001 0.012500001 0.012500001 0.012500001 0.012500001 0.0205 0.0205 0.012500001 0.0365 0.032500003 0.032500003 0.032500003)</t>
  </si>
  <si>
    <t>20141006213134-167</t>
  </si>
  <si>
    <t>(3 3 3 4 4 4 4 4 4 4 4 4 4 4 4 4 4 4 4 4 4 4 4 4 4 4 4 4 4)</t>
  </si>
  <si>
    <t>(0.0045000003 0.0045000003 0.0205 0.0325 0.0325 0.0325 0.0325 0.0085 0.0085 0.012500001 0.0085 0.0085 0.012500001 0.0325 0.0325 0.0325 0.0325 0.012500001 0.012500001 0.0205 0.0205 0.0205 0.0205 0.0165 0.012500001 0.0165 0.012500001 0.012500001 0.012500001)</t>
  </si>
  <si>
    <t>20141006213215-318</t>
  </si>
  <si>
    <t>(3 3 3 3 3 3 3 3 4 4 4 4 4 4 4 4 4 4 4 4 4 4 4 4 4 4 4)</t>
  </si>
  <si>
    <t>(0.0045000003 0.0045000003 0.0045000003 0.0045000003 0.0165 0.0045000003 0.0045000003 0.0205 0.0085 0.0085 0.0085 0.032500003 0.0365 0.032500003 0.032500003 0.012500001 0.012500001 0.0205 0.024500001 0.012500001 0.012500001 0.0205 0.0205 0.0365 0.032500003 0.032500003 0.032500003)</t>
  </si>
  <si>
    <t>20141006213122-108</t>
  </si>
  <si>
    <t>(3 3 3 3 3 4 4 4 4 4 4 4 4 4 4 4 4 4 4 4)</t>
  </si>
  <si>
    <t>(0.0125 0.0045000003 0.0045000003 0.0085 0.0165 0.024500001 0.0285 0.0285 0.0285 0.0285 0.0285 0.012500001 0.012500001 0.0165 0.0205 0.0205 0.0205 0.012500001 0.012500001 0.012500001)</t>
  </si>
  <si>
    <t>20141006213221-328</t>
  </si>
  <si>
    <t>20141006213103-15</t>
  </si>
  <si>
    <t>(KBCaseFn (SolvedScenarioMT Nature-Preserve))</t>
  </si>
  <si>
    <t>(0.0125 0.08050001 0.0045000003 0.0045000003 0.0125 0.0125 0.0125 0.0125 0.14849998 0.0205 0.0205 0.0205 0.0205 0.2245 0.2285 0.2245 0.2245 0.08850001 0.09250001 0.08850001 0.08850001 0.24499999 0.23699999 0.241 0.249 0.24499999 0.23699999 0.241 0.249 0.23699999 0.241 0.241 0.23699999 0.23699999 0.241 0.241 0.23699999)</t>
  </si>
  <si>
    <t>20141006213135-175</t>
  </si>
  <si>
    <t>(3 3 3 3 3 3 3 3 4 4 4 4 4 4 4 4 4 4 4 4 7 7 7 7 7 7 7 7 7 7 7 7 7 7 7 7)</t>
  </si>
  <si>
    <t>(0.363 0.363 0.363)</t>
  </si>
  <si>
    <t>(0.0125 0.0045000003 0.0045000003 0.0125 0.0125 0.0125 0.0125 0.14849998 0.0205 0.0205 0.0205 0.0205 0.2245 0.2245 0.2245 0.2245 0.08850001 0.08850001 0.08850001 0.08850001 0.24499999 0.23699999 0.23699999 0.24499999 0.24499999 0.23699999 0.23699999 0.24499999 0.23699999 0.241 0.241 0.23699999 0.23699999 0.241 0.241 0.23699999)</t>
  </si>
  <si>
    <t>20141006213111-41</t>
  </si>
  <si>
    <t>20141006213131-152</t>
  </si>
  <si>
    <t>(3 3 3 3 3 3 4 4 4 4 4 4 4 4 4 4 4 4 4 4 4 4 4 4 4 4 4 4 4 4 4 4 4 4 4 4 4 4 4)</t>
  </si>
  <si>
    <t>(0.068500005 0.068500005 0.047000006)</t>
  </si>
  <si>
    <t>(0.0125 0.0045000003 0.0045000003 0.0165 0.0045000003 0.0045000003 0.024500001 0.0285 0.0285 0.0285 0.0285 0.0285 0.012500001 0.012500001 0.012500001 0.0165 0.012500001 0.0205 0.024500001 0.012500001 0.0165 0.012500001 0.024500001 0.024500001 0.012500001 0.0205 0.012500001 0.0205 0.0165 0.0085 0.0085 0.0085 0.0085 0.0085 0.012500001 0.0165 0.012500001 0.0165 0.0165)</t>
  </si>
  <si>
    <t>20141006213145-213</t>
  </si>
  <si>
    <t>(3 3 3 3 4 4 4 4 4 4 4 4 4 4 4 4 4 4 4 4 4 4 4 4 4 4 4 4 4 4 4 4 4 4 4 7 7 7 7 4 4 4 4)</t>
  </si>
  <si>
    <t>(0.048500005 0.0165 0.08450001 0.024500001 0.024500001 0.12850001 0.13250001 0.13250001 0.12850001 0.028500002 0.024500001 0.012500001 0.0165 0.0205 0.0205 0.0405 0.0205 0.012500001 0.012500001 0.060500003 0.064500004 0.0205 0.0205 0.012500001 0.012500001 0.064500004 0.060500003 0.0205 0.0325 0.012500001 0.012500001 0.0205 0.0205 0.024500001 0.072500005 0.13700001 0.14500001 0.14500001 0.13700001 0.032500003 0.012500001 0.0165 0.0405)</t>
  </si>
  <si>
    <t>20141006213134-169</t>
  </si>
  <si>
    <t>(3 3 3 3 3 3 4 4 4 4 4 4 4 4 4 4 4 4 4 4 4 4 4 4 4 4 4 4 4 4 4 4 4 4 4 4 4 4 4 4 7 7 7 7 7 7 7 7 7 7 7 7 7 7 7 7)</t>
  </si>
  <si>
    <t>(0.41 0.41 0.36699998)</t>
  </si>
  <si>
    <t>(0.0125 0.0125 0.0125 0.0125 0.0125 0.14849998 0.012500001 0.012500001 0.012500001 0.012500001 0.0205 0.0205 0.0085 0.0205 0.0205 0.0085 0.012500001 0.012500001 0.012500001 0.012500001 0.012500001 0.012500001 0.024500001 0.024500001 0.024500001 0.024500001 0.08850001 0.08850001 0.08850001 0.08850001 0.0165 0.012500001 0.0165 0.0165 0.0165 0.012500001 0.2245 0.2245 0.2245 0.2245 0.23699999 0.24499999 0.24499999 0.23699999 0.24499999 0.23699999 0.23699999 0.24499999 0.23699999 0.24499999 0.24499999 0.23699999 0.24499999 0.23699999 0.23699999 0.24499999)</t>
  </si>
  <si>
    <t>20141006213123-118</t>
  </si>
  <si>
    <t>20141006213214-305</t>
  </si>
  <si>
    <t>(3 3 3 3 3 3 3 3 3 3 4 4 4 4 4 7 7 7 7 7 7 7 7 7 4 4 4 4 4 4 4 4 4 4 4 4 4 4 4 4 4 4 4 4 4 4 4 4 4 4 4 4 4 4 4)</t>
  </si>
  <si>
    <t>(0.048500005 0.0165 0.116500005 0.024500001 0.0125 0.0085 0.0165 0.0125 0.0125 0.0125 0.0325 0.1605 0.16450001 0.20050001 0.1605 0.177 0.21300001 0.221 0.169 0.23300001 0.21300001 0.18500002 0.169 0.177 0.0365 0.0205 0.0405 0.0205 0.0205 0.0205 0.0205 0.060500003 0.064500004 0.0205 0.0205 0.1005 0.060500003 0.0325 0.0205 0.0205 0.0205 0.108500004 0.0405 0.0165 0.09650001 0.0205 0.0165 0.0085 0.0085 0.0085 0.0085 0.0165 0.0085 0.012500001 0.0085)</t>
  </si>
  <si>
    <t>20141006213135-173</t>
  </si>
  <si>
    <t>(3 3 3 4 4 4 4 4 4 4 4 4 4 4 4 4 4 4 4)</t>
  </si>
  <si>
    <t>(0.0515 0.0515)</t>
  </si>
  <si>
    <t>(0.0045000003 0.0045000003 0.0165 0.024500001 0.024500001 0.0285 0.0285 0.0285 0.0285 0.0165 0.0165 0.0205 0.0205 0.012500001 0.012500001 0.0085 0.0085 0.012500001 0.012500001)</t>
  </si>
  <si>
    <t>20141006213109-38</t>
  </si>
  <si>
    <t>(3 3 3 3 3 3 4 4 4 4 4 4 4 4 4 4 4 4 4 4 4 4 4 4 4 4 4 4 4 4 4 4 4 4 7 7 7 7 7 7 7 7 7 7 7 7 7 7 7 7)</t>
  </si>
  <si>
    <t>(0.42700002 0.427 0.36699998)</t>
  </si>
  <si>
    <t>(0.0125 0.0125 0.0125 0.0125 0.0125 0.14849998 0.0085 0.0165 0.0165 0.0085 0.0165 0.0165 0.0205 0.0205 0.0205 0.0205 0.0085 0.0085 0.024500001 0.024500001 0.024500001 0.024500001 0.024500001 0.024500001 0.024500001 0.024500001 0.2245 0.2245 0.2245 0.2245 0.08850001 0.08850001 0.08850001 0.08850001 0.24499999 0.23699999 0.23699999 0.24499999 0.23699999 0.24499999 0.24499999 0.23699999 0.23699999 0.24499999 0.24499999 0.23699999 0.24499999 0.23699999 0.23699999 0.24499999)</t>
  </si>
  <si>
    <t>20141006213149-224</t>
  </si>
  <si>
    <t>(0.048500005 0.0165 0.08450001 0.0125 0.0125 0.0125 0.0165 0.0125 0.0125 0.0125 0.0165 0.0205 0.0125 0.0165 0.0125 0.0125 0.0325 0.12850001 0.13250001 0.13250001 0.12850001 0.14500001 0.149 0.14900002 0.15300001 0.14100002 0.14500001 0.0085 0.0085 0.0165 0.0165 0.0205 0.0165 0.0365 0.024500001 0.0205 0.0205 0.0365 0.0205 0.060500003 0.064500004 0.0205 0.0205 0.064500004 0.060500003 0.0205 0.012500001 0.012500001 0.012500001 0.0205 0.012500001 0.012500001 0.012500001 0.0165 0.0325 0.0205 0.0205 0.0205 0.068500005 0.0365 0.0205 0.0165 0.0205 0.0165 0.0165)</t>
  </si>
  <si>
    <t>20141006213145-218</t>
  </si>
  <si>
    <t>(3 3 3 3 3 3 3 3 3 3 3 3 4 4 4 4 4 4 4 4 4 4 4 4 4 4 4 4 4 4 4 4 4 4 4 4 4 4)</t>
  </si>
  <si>
    <t>(0.0045000003 0.0045000003 0.0045000003 0.0045000003 0.0085 0.0085 0.0085 0.0085 0.0165 0.0045000003 0.0045000003 0.0205 0.012500001 0.012500001 0.0085 0.012500001 0.012500001 0.0085 0.032500003 0.0365 0.032500003 0.032500003 0.012500001 0.012500001 0.012500001 0.0205 0.024500001 0.012500001 0.012500001 0.012500001 0.012500001 0.0205 0.0205 0.012500001 0.0365 0.032500003 0.032500003 0.032500003)</t>
  </si>
  <si>
    <t>20141006213214-313</t>
  </si>
  <si>
    <t>(3 3 3 3 4 4 4 4 4 4 4 4 4 4 4 4 4 4 4 4 4 4 4 4 4 4 4 4 4 4 4 7 7 7 7 7 7 4 4)</t>
  </si>
  <si>
    <t>(0.048500005 0.0165 0.08450001 0.0205 0.028500002 0.12850001 0.13250001 0.13250001 0.12850001 0.012500001 0.012500001 0.0165 0.012500001 0.024500001 0.024500001 0.0365 0.0205 0.0205 0.0205 0.0205 0.060500003 0.064500004 0.0205 0.0205 0.064500004 0.060500003 0.0325 0.0205 0.0205 0.0205 0.068500005 0.141 0.14500001 0.14500001 0.14900002 0.13700001 0.141 0.0165 0.0365)</t>
  </si>
  <si>
    <t>20141006213134-168</t>
  </si>
  <si>
    <t>(3 3 3 4 4 4 4 4 4 4 4 4 4 4 4 4 4 4 4 4)</t>
  </si>
  <si>
    <t>(0.060000002 0.0515)</t>
  </si>
  <si>
    <t>(0.0045000003 0.0045000003 0.0165 0.024500001 0.024500001 0.0325 0.0285 0.0085 0.0085 0.0205 0.0325 0.0285 0.012500001 0.012500001 0.0165 0.0165 0.024500001 0.0205 0.012500001 0.012500001)</t>
  </si>
  <si>
    <t>20141006213102-8</t>
  </si>
  <si>
    <t>(0.0125 0.0045000003 0.0045000003 0.0165 0.024500001 0.0285 0.0365 0.0285 0.0085 0.0085 0.024500001 0.024500001 0.0365 0.0285 0.012500001 0.012500001 0.0165 0.0205 0.028500002 0.0205 0.012500001 0.012500001)</t>
  </si>
  <si>
    <t>20141006213204-277</t>
  </si>
  <si>
    <t>(0.0045000003 0.0045000003 0.0165 0.0205 0.0085 0.0085 0.028500002 0.024500001 0.0325 0.024500001 0.012500001 0.0205 0.0165 0.012500001 0.012500001 0.024500001 0.0165 0.012500001 0.028500002 0.0325)</t>
  </si>
  <si>
    <t>20141006213156-259</t>
  </si>
  <si>
    <t>(3 3 3 3 3 3 3 3 3 3 4 4 4 4 4 4 4 4 4 4 4 4 4 4 4 4 4 4 4 4 4 4)</t>
  </si>
  <si>
    <t>(0.09500001 0.09050001)</t>
  </si>
  <si>
    <t>(0.0085 0.0085 0.0085 0.0085 0.0165 0.0045000003 0.0045000003 0.0045000003 0.0045000003 0.0205 0.0085 0.012500001 0.012500001 0.0085 0.012500001 0.012500001 0.032500003 0.0365 0.032500003 0.032500003 0.012500001 0.0205 0.024500001 0.012500001 0.012500001 0.0205 0.0205 0.012500001 0.0365 0.032500003 0.032500003 0.032500003)</t>
  </si>
  <si>
    <t>20141006213118-83</t>
  </si>
  <si>
    <t>(0.0165 0.0205 0.0045000003 0.0045000003 0.0045000003 0.0045000003 0.0085 0.0085 0.0085 0.0085 0.0325 0.0365 0.0325 0.0325 0.0325 0.0325 0.0325 0.0365 0.012500001 0.012500001 0.0205 0.024500001 0.0205 0.0205 0.012500001 0.012500001 0.012500001 0.012500001 0.012500001 0.012500001 0.0085 0.0085)</t>
  </si>
  <si>
    <t>20141006213155-248</t>
  </si>
  <si>
    <t>(3 3 3 3 3 3 4 4 4 4 4 4 4 4 4 4 4 4 4 4 4 4 4 4 4 4 4 4 4 4 4 4 4 4 4 4 4 4 4 4 4 4 4 4 4 4 4 4)</t>
  </si>
  <si>
    <t>(0.09850001 0.08550001 0.064)</t>
  </si>
  <si>
    <t>(0.0045000003 0.0045000003 0.0045000003 0.0045000003 0.0165 0.0205 0.012500001 0.012500001 0.012500001 0.0085 0.012500001 0.012500001 0.0085 0.012500001 0.0165 0.0085 0.012500001 0.0165 0.0085 0.012500001 0.0165 0.024500001 0.028500002 0.0165 0.0165 0.024500001 0.024500001 0.0205 0.012500001 0.0165 0.012500001 0.012500001 0.0165 0.0165 0.0165 0.0205 0.012500001 0.0165 0.012500001 0.012500001 0.032500003 0.0365 0.032500003 0.032500003 0.0365 0.032500003 0.032500003 0.032500003)</t>
  </si>
  <si>
    <t>20141006213116-79</t>
  </si>
  <si>
    <t>(3 3 3 3 3 3 3 3 3 3 3 4 4 4 4 4 4 4 4 4 4 4 4 4 4 4 4 4 4 4 4 4 4 7 7 7 7 7 7 7 7 7 7 7 7 7 7 7 7)</t>
  </si>
  <si>
    <t>(0.4235 0.419 0.3715)</t>
  </si>
  <si>
    <t>(0.0125 0.0165 0.0165 0.0165 0.0165 0.08050001 0.0125 0.0125 0.0125 0.0125 0.14849998 0.012500001 0.012500001 0.012500001 0.012500001 0.0085 0.0085 0.024500001 0.024500001 0.024500001 0.024500001 0.028500002 0.028500002 0.0285 0.0285 0.2245 0.2285 0.2245 0.2245 0.08850001 0.09250001 0.08850001 0.08850001 0.24499999 0.23699999 0.241 0.249 0.23699999 0.24899998 0.253 0.241 0.23699999 0.24899998 0.24899998 0.23699999 0.24499999 0.23699999 0.23699999 0.24499999)</t>
  </si>
  <si>
    <t>20141006213150-226</t>
  </si>
  <si>
    <t>(3 3 3 3 3 3 3 3 3 3 3 3 3 3 3 3 4 4 4 4 4 4 4 4 4 7 7 7 7 7 7 7 7 7 4 4 4 4 4 4 4 4 4 4 4 4 4 4 4 4 4 4 4 4 4 4 4 4 4 4 4 4 4 4 4)</t>
  </si>
  <si>
    <t>(0.048500005 0.0165 0.116500005 0.0125 0.0125 0.0125 0.0165 0.0125 0.0125 0.0125 0.0165 0.024500001 0.0125 0.0165 0.0125 0.0125 0.0325 0.1605 0.16450001 0.1965 0.1605 0.0165 0.0165 0.0205 0.0165 0.177 0.213 0.21700001 0.169 0.22900002 0.20900002 0.18500002 0.17300001 0.177 0.0405 0.0205 0.0205 0.0205 0.0405 0.0205 0.060500003 0.064500004 0.0205 0.0205 0.09650001 0.060500003 0.0205 0.012500001 0.012500001 0.012500001 0.0165 0.012500001 0.012500001 0.012500001 0.0165 0.0325 0.0205 0.0205 0.0205 0.10450001 0.0405 0.0165 0.0205 0.0165 0.0165)</t>
  </si>
  <si>
    <t>20141006213222-338</t>
  </si>
  <si>
    <t>20141006213209-290</t>
  </si>
  <si>
    <t>(KBCaseFn (SolvedScenarioMT Factory))</t>
  </si>
  <si>
    <t>(0.0045000003 0.0045000003 0.0125 0.0165 0.012500001 0.012500001 0.0085 0.0085 0.0165 0.024500001 0.024500001 0.0165 0.0165 0.024500001 0.0205 0.0205 0.0165 0.0165 0.0165 0.0205 0.028500002 0.028500002 0.028500002 0.024500001 0.028500002 0.028500002)</t>
  </si>
  <si>
    <t>20141006213115-66</t>
  </si>
  <si>
    <t>(3 3 3 3 3 3 3 3 3 3 3 3 4 4 4 4 4 4 4 4 4 4 4 4 4 4 4 4 4 4 4 4)</t>
  </si>
  <si>
    <t>(0.0165 0.0045000003 0.0045000003 0.0205 0.0045000003 0.0045000003 0.0045000003 0.0045000003 0.0085 0.0085 0.0085 0.0085 0.0325 0.0365 0.0325 0.0325 0.0325 0.0325 0.0325 0.0365 0.012500001 0.012500001 0.0205 0.024500001 0.0205 0.0205 0.012500001 0.012500001 0.012500001 0.012500001 0.012500001 0.012500001)</t>
  </si>
  <si>
    <t>20141006213123-115</t>
  </si>
  <si>
    <t>(0.0125 0.0125 0.0125 0.0045000003 0.0125 0.0125 0.0045000003 0.08050001 0.14849998 0.0205 0.0205 0.0205 0.0205 0.2245 0.2285 0.2245 0.2245 0.08850001 0.09250001 0.08850001 0.08850001 0.23699999 0.23699999 0.249 0.249 0.241 0.241 0.241 0.241 0.241 0.241 0.23699999 0.23699999 0.23699999 0.23699999 0.24499999 0.24499999)</t>
  </si>
  <si>
    <t>20141006213122-104</t>
  </si>
  <si>
    <t>(3 3 3 3 3 4 4 4 4 4 4 4 4 4 4 4 4 4 4 4 4 4 4 4 4 4 4)</t>
  </si>
  <si>
    <t>(0.0165 0.0045000003 0.0045000003 0.0085 0.0205 0.0325 0.0365 0.0325 0.0325 0.0325 0.0325 0.0325 0.0365 0.012500001 0.012500001 0.0205 0.024500001 0.0205 0.0205 0.012500001 0.012500001 0.012500001 0.012500001 0.012500001 0.012500001 0.012500001 0.0085)</t>
  </si>
  <si>
    <t>20141006213134-164</t>
  </si>
  <si>
    <t>(0.0045000003 0.0045000003 0.0205 0.0325 0.0325 0.0365 0.0325 0.0365 0.0325 0.0325 0.0325 0.0085 0.0085 0.0205 0.0085 0.0085 0.012500001 0.0085 0.0085 0.012500001 0.012500001 0.012500001 0.0205 0.0205 0.024500001 0.0205 0.0165 0.012500001 0.0165 0.012500001 0.012500001 0.012500001)</t>
  </si>
  <si>
    <t>20141006213127-123</t>
  </si>
  <si>
    <t>(3 3 3 3 3 3 4 4 4 4 4 4 4 4 4 4 4 4 4 4 4 4 4 4 4 4 4 4 4 4 4 4 4 4)</t>
  </si>
  <si>
    <t>(0.09000001 0.08550001)</t>
  </si>
  <si>
    <t>(0.0165 0.0205 0.0045000003 0.0045000003 0.0045000003 0.0045000003 0.0325 0.0365 0.0325 0.0325 0.0325 0.0325 0.0325 0.0365 0.012500001 0.012500001 0.0205 0.0205 0.0165 0.0165 0.024500001 0.0285 0.0165 0.024500001 0.024500001 0.0165 0.0165 0.0165 0.0085 0.0085 0.0085 0.0085 0.0085 0.0085)</t>
  </si>
  <si>
    <t>20141006213229-354</t>
  </si>
  <si>
    <t>(0.0165 0.0085 0.0045000003 0.0045000003 0.0205 0.0085 0.012500001 0.032500003 0.0365 0.032500003 0.032500003 0.012500001 0.0205 0.024500001 0.012500001 0.012500001 0.0205 0.0205 0.012500001 0.0365 0.032500003 0.032500003 0.032500003)</t>
  </si>
  <si>
    <t>20141006213108-27</t>
  </si>
  <si>
    <t>20141006213112-56</t>
  </si>
  <si>
    <t>(3 3 3 3 3 3 3 4 4 4 4 4 4 4 4 4 4 4 4 4 4 4 4 4 4 4 4 4 4 4 4 7 7 7 7 7 7 7 7 7 7 7 7 7 7 7 7)</t>
  </si>
  <si>
    <t>(0.4145 0.41 0.3715)</t>
  </si>
  <si>
    <t>(0.0125 0.0125 0.0125 0.0125 0.0125 0.08050001 0.14849998 0.0085 0.012500001 0.012500001 0.0085 0.012500001 0.012500001 0.0085 0.0085 0.0205 0.0205 0.0205 0.0205 0.024500001 0.024500001 0.024500001 0.024500001 0.2245 0.2285 0.2245 0.2245 0.08850001 0.09250001 0.08850001 0.08850001 0.24499999 0.23699999 0.241 0.249 0.23699999 0.24499999 0.249 0.241 0.23699999 0.24499999 0.24499999 0.23699999 0.24499999 0.23699999 0.23699999 0.24499999)</t>
  </si>
  <si>
    <t>20141006213247-405</t>
  </si>
  <si>
    <t>(KBCaseFn (SolvedScenarioMT Bomb-1))</t>
  </si>
  <si>
    <t>(3 3 3 3 3 3 3 4 4 4 4 4 4 7 7 7 7 7 7 7 7 7 4 4 4 4 4 4 4 4 4 4 4 4 4 4 4 4 4 4 4 4 4 4 4 4 4 4 4 4)</t>
  </si>
  <si>
    <t>(0.31599995 0.3035 0.22199997)</t>
  </si>
  <si>
    <t>(0.048500005 0.0165 0.0085 0.116500005 0.024500001 0.0125 0.0085 0.024500001 0.012500001 0.1605 0.16450001 0.1685 0.19250001 0.177 0.20500001 0.20500001 0.19700001 0.20500001 0.20500001 0.169 0.17700002 0.17300001 0.0365 0.076500006 0.0405 0.012500001 0.0205 0.060500003 0.0205 0.064500004 0.0205 0.068500005 0.0205 0.09250001 0.0405 0.024500001 0.0205 0.0205 0.0205 0.0205 0.0325 0.0205 0.0085 0.060500007 0.0085 0.012500001 0.0085 0.0085 0.0165 0.012500001)</t>
  </si>
  <si>
    <t>20141006213122-105</t>
  </si>
  <si>
    <t>(0.0165 0.0045000003 0.0045000003 0.0085 0.0205 0.0325 0.0365 0.0325 0.0325 0.0325 0.0325 0.0325 0.0365 0.012500001 0.0205 0.024500001 0.0205 0.0205 0.012500001 0.012500001 0.012500001 0.012500001)</t>
  </si>
  <si>
    <t>20141006213151-240</t>
  </si>
  <si>
    <t>(3 3 3 3 3 3 3 4 4 4 4 3 4 4 4 4 4 4 4 4 4 4 4 4 4 4 4 4)</t>
  </si>
  <si>
    <t>(0.0085 0.0085 0.0085 0.0085 0.0165 0.0045000003 0.0045000003 0.012500001 0.012500001 0.012500001 0.012500001 0.0205 0.032500003 0.0365 0.032500003 0.032500003 0.012500001 0.0205 0.024500001 0.012500001 0.012500001 0.0205 0.0205 0.012500001 0.0365 0.032500003 0.032500003 0.032500003)</t>
  </si>
  <si>
    <t>20141006213247-409</t>
  </si>
  <si>
    <t>(0.103000015 0.08550001)</t>
  </si>
  <si>
    <t>(0.0045000003 0.0045000003 0.0045000003 0.0045000003 0.0165 0.0205 0.012500001 0.012500001 0.0085 0.0085 0.0085 0.0085 0.0085 0.0085 0.0085 0.012500001 0.0085 0.0085 0.012500001 0.0085 0.0165 0.024500001 0.0165 0.028500002 0.0205 0.024500001 0.0165 0.024500001 0.012500001 0.0165 0.012500001 0.012500001 0.0205 0.0165 0.0165 0.0165 0.012500001 0.0165 0.012500001 0.012500001 0.032500003 0.0365 0.032500003 0.032500003 0.032500003 0.0365 0.032500003 0.032500003)</t>
  </si>
  <si>
    <t>20141006213246-401</t>
  </si>
  <si>
    <t>(3 3 3 3 3 3 3 4 4 4 4 7 7 7 4 4 4 4 4 4 4 4 4 4 4 4 4 4 4 4 4 4 4 4 4 4 4 4 4 4 4)</t>
  </si>
  <si>
    <t>(0.0125 0.0125 0.0045000003 0.048500005 0.024500001 0.0125 0.0085 0.056500006 0.060500003 0.10050001 0.09250001 0.12900001 0.10100001 0.10100001 0.0085 0.056500006 0.0085 0.0365 0.0405 0.024500001 0.0205 0.0205 0.0205 0.024500001 0.0205 0.028500002 0.0205 0.068500005 0.0205 0.060500003 0.0205 0.0205 0.0285 0.0205 0.076500006 0.036500003 0.012500001 0.0085 0.0085 0.0165 0.012500001)</t>
  </si>
  <si>
    <t>20141006213119-95</t>
  </si>
  <si>
    <t>(3 3 3 3 3 3 3 4 4 4 4 4 4 4 4 4 4 4 4 4 4 4 4 4 4 4 4 4 4 7 7 7 7 7 7 7 7 7 7 7 7 7 7 7 7)</t>
  </si>
  <si>
    <t>(0.0125 0.0125 0.0125 0.0125 0.0125 0.08050001 0.14849998 0.012500001 0.012500001 0.012500001 0.012500001 0.0085 0.0085 0.0205 0.0205 0.0205 0.0205 0.024500001 0.024500001 0.024500001 0.024500001 0.2245 0.2285 0.2245 0.2245 0.08850001 0.09250001 0.08850001 0.08850001 0.24499999 0.23699999 0.241 0.249 0.23699999 0.24499999 0.249 0.241 0.23699999 0.24499999 0.24499999 0.23699999 0.24499999 0.23699999 0.23699999 0.24499999)</t>
  </si>
  <si>
    <t>20141006213156-256</t>
  </si>
  <si>
    <t>(3 3 3 3 3 3 3 3 3 3 3 4 4 4 4 4 4 4 4 4 4 4 4 4 4 4 4 4 4 4 4 4 4 4 4 4 4 4 4 4 4 4 4 4 4 4 4 4 4 4 4 4 4 4 4 4 7 7 7 7 7 7)</t>
  </si>
  <si>
    <t>(0.2825 0.2525 0.21000001)</t>
  </si>
  <si>
    <t>(0.0205 0.0085 0.0085 0.0085 0.0125 0.08450001 0.048500005 0.0085 0.0085 0.0165 0.0165 0.032500003 0.072500005 0.012500001 0.0085 0.012500001 0.012500001 0.024500001 0.0365 0.012500001 0.012500001 0.012500001 0.0165 0.0085 0.012500001 0.012500001 0.056500006 0.0085 0.0085 0.0085 0.0165 0.0085 0.12850001 0.13250001 0.13650002 0.12850001 0.0205 0.060500003 0.064500004 0.0205 0.0325 0.0205 0.0205 0.0325 0.0205 0.068500005 0.060500003 0.024500001 0.0205 0.0205 0.0205 0.0365 0.0165 0.0165 0.0285 0.0285 0.141 0.13700001 0.14900002 0.13700001 0.13700001 0.14900002)</t>
  </si>
  <si>
    <t>20141006213120-98</t>
  </si>
  <si>
    <t>(3 3 3 3 3 3 3 3 3 3 3 4 4 4 4 4 4 4 4 4 4 4 4 4 4 4 4 4 4 4 4 7 7 7 7 7 7 7 7 7 7 7 7 7 7 7 7)</t>
  </si>
  <si>
    <t>(0.4235 0.419 0.37150005)</t>
  </si>
  <si>
    <t>(0.0125 0.0165 0.0165 0.0165 0.0165 0.08050001 0.0125 0.0125 0.0125 0.0125 0.14849998 0.012500001 0.012500001 0.012500001 0.012500001 0.024500001 0.024500001 0.024500001 0.024500001 0.0285 0.0285 0.028500002 0.028500002 0.2245 0.2285 0.2245 0.2245 0.08850001 0.09250001 0.08850001 0.08850001 0.24499999 0.23699999 0.241 0.249 0.23699999 0.24899998 0.253 0.241 0.23699999 0.24899998 0.24899998 0.23699999 0.24499999 0.23699999 0.23699999 0.24499999)</t>
  </si>
  <si>
    <t>20141006213135-177</t>
  </si>
  <si>
    <t>(3 3 3 3 3 3 3 3 3 3 3 4 4 4 4 4 4 4 4 4 4 4 4 4 4 4 4 4 4 4 4 4 4 4 4 4)</t>
  </si>
  <si>
    <t>(0.10800001 0.09500001)</t>
  </si>
  <si>
    <t>(0.0205 0.0085 0.0085 0.0085 0.0085 0.0205 0.0045000003 0.0045000003 0.0045000003 0.0045000003 0.0085 0.012500001 0.012500001 0.0085 0.0085 0.0085 0.028500002 0.012500001 0.012500001 0.0085 0.032500003 0.032500003 0.0405 0.032500003 0.0205 0.0205 0.012500001 0.012500001 0.028500002 0.0205 0.012500001 0.012500001 0.032500003 0.032500003 0.0405 0.032500003)</t>
  </si>
  <si>
    <t>20141006213241-392</t>
  </si>
  <si>
    <t>(3 3 3 3 3 3 3 3 4 4 4 4 7 7 4 4 4 4 4 4 4 4 4 4 4 4 4 4 4 4 4 4 4 4 4 4 4 4 4 4 4 4 4)</t>
  </si>
  <si>
    <t>(0.0125 0.0125 0.048500005 0.024500001 0.0125 0.0085 0.0085 0.0085 0.09250001 0.060500003 0.09650001 0.056500006 0.12500001 0.10100001 0.0365 0.0205 0.0085 0.0405 0.0205 0.0205 0.0205 0.0085 0.0205 0.060500003 0.028500002 0.0205 0.0085 0.024500001 0.064500004 0.024500001 0.0285 0.0085 0.0205 0.0205 0.0205 0.072500005 0.036500003 0.012500001 0.0165 0.012500001 0.012500001 0.012500001 0.0085)</t>
  </si>
  <si>
    <t>20141006213203-269</t>
  </si>
  <si>
    <t>(3 3 3 3 3 3 3 4 4 4 4 4 4 4 4 4 4 4 4 4 4 4 4)</t>
  </si>
  <si>
    <t>(0.060500003 0.056000005)</t>
  </si>
  <si>
    <t>(0.0045000003 0.0045000003 0.0045000003 0.0045000003 0.0045000003 0.0125 0.0165 0.0085 0.0085 0.028500002 0.028500002 0.028500002 0.024500001 0.012500001 0.0205 0.0205 0.012500001 0.012500001 0.0205 0.0165 0.012500001 0.028500002 0.028500002)</t>
  </si>
  <si>
    <t>20141006213128-130</t>
  </si>
  <si>
    <t>(0.0125 0.0125 0.0125 0.0125 0.0125 0.08050001 0.14849998 0.012500001 0.012500001 0.012500001 0.012500001 0.0205 0.0205 0.0205 0.0205 0.024500001 0.024500001 0.024500001 0.024500001 0.2245 0.2285 0.2245 0.2245 0.0165 0.08850001 0.09250001 0.0165 0.08850001 0.08850001 0.24499999 0.23699999 0.241 0.249 0.23699999 0.24499999 0.249 0.241 0.23699999 0.24499999 0.24499999 0.23699999 0.24499999 0.23699999 0.23699999 0.24499999)</t>
  </si>
  <si>
    <t>20141006213102-5</t>
  </si>
  <si>
    <t>(3 3 3 3 4 4 4 4 4 4 4 4 4 4 4 4 4 4 4 4 4 4 4 4)</t>
  </si>
  <si>
    <t>(0.0165 0.0045000003 0.0045000003 0.0205 0.0325 0.0365 0.0405 0.0325 0.0405 0.0325 0.0325 0.0365 0.0205 0.024500001 0.028500002 0.0205 0.012500001 0.012500001 0.012500001 0.012500001 0.0085 0.0085 0.024500001 0.024500001)</t>
  </si>
  <si>
    <t>20141006213127-128</t>
  </si>
  <si>
    <t>(0.0125 0.0045000003 0.0045000003 0.0165 0.024500001 0.0285 0.0285 0.0285 0.0085 0.0085 0.0285 0.0285 0.012500001 0.012500001 0.0205 0.0205 0.0165 0.0165 0.0205 0.024500001 0.0165 0.024500001 0.024500001 0.0165 0.0165 0.0165)</t>
  </si>
  <si>
    <t>20141006213119-92</t>
  </si>
  <si>
    <t>(0.0125 0.0045000003 0.0045000003 0.0165 0.024500001 0.0285 0.0285 0.0285 0.0285 0.0285 0.0165 0.0205 0.0205 0.0205 0.012500001 0.012500001 0.0085 0.0085 0.012500001 0.012500001)</t>
  </si>
  <si>
    <t>20141006213214-315</t>
  </si>
  <si>
    <t>(0.0045000003 0.0045000003 0.0165 0.0205 0.024500001 0.0085 0.0085 0.024500001 0.032500003 0.0365 0.0405 0.032500003 0.012500001 0.012500001 0.0205 0.024500001 0.012500001 0.012500001 0.028500002 0.0205 0.0365 0.032500003 0.032500003 0.0405)</t>
  </si>
  <si>
    <t>20141006213155-252</t>
  </si>
  <si>
    <t>(3 3 3 3 3 3 3 3 3 4 4 4 4 4 4 4 4 7 7 4 4 4 4 4 4 4 4 4 4 4 4 4 4 4 4 4 4 4 4 4 4 4 4 4)</t>
  </si>
  <si>
    <t>(0.16299999 0.1585 0.12050001)</t>
  </si>
  <si>
    <t>(0.0125 0.0125 0.0125 0.048500005 0.0085 0.0085 0.0085 0.0125 0.0205 0.056500006 0.060500003 0.09650001 0.09250001 0.012500001 0.012500001 0.012500001 0.0165 0.10100001 0.10900001 0.032500003 0.068500005 0.012500001 0.0205 0.0325 0.0205 0.024500001 0.028500002 0.0205 0.0205 0.064500004 0.060500003 0.0205 0.0205 0.0205 0.0205 0.0365 0.0085 0.0085 0.0085 0.0085 0.028500002 0.0205 0.0205 0.0285)</t>
  </si>
  <si>
    <t>20141006213138-191</t>
  </si>
  <si>
    <t>(3 3 3 3 3 3 3 3 3 3 3 3 4 4 4 4 4 7 7 7 7 7 7 4 4 4 4 4 4 4 4 4 4 4 4 4 4 4 4 4 4 4 4 4 4 4 4 4 4 4 4 4 4 4 4 4 4)</t>
  </si>
  <si>
    <t>(0.048500005 0.0165 0.08450001 0.0045000003 0.0045000003 0.0125 0.0085 0.024500001 0.0085 0.0125 0.0085 0.0085 0.028500002 0.12850001 0.13250001 0.13250001 0.12850001 0.14100002 0.16100001 0.14500001 0.14900002 0.13700001 0.141 0.012500001 0.012500001 0.0365 0.0205 0.0165 0.0165 0.0205 0.0205 0.0405 0.0205 0.012500001 0.012500001 0.060500003 0.064500004 0.0205 0.0205 0.012500001 0.012500001 0.064500004 0.060500003 0.024500001 0.0325 0.012500001 0.012500001 0.0205 0.0205 0.0205 0.072500005 0.0405 0.012500001 0.012500001 0.0165 0.012500001 0.012500001)</t>
  </si>
  <si>
    <t>20141006213111-44</t>
  </si>
  <si>
    <t>20141006213247-404</t>
  </si>
  <si>
    <t>(3 3 3 3 3 3 3 3 3 4 4 4 4 4 4 7 7 7 7 7 7 4 4 4 4 4 4 4 4 4 4 4 4 4 4 4 4 4 4 4 4 4 4 4 4 4 4 4 4 4 4 4 4 4 4 4 4 4 4 4 4 4 4 4)</t>
  </si>
  <si>
    <t>(0.2695 0.248 0.20999996)</t>
  </si>
  <si>
    <t>(0.048500005 0.0165 0.0085 0.08450001 0.0205 0.0125 0.0085 0.0085 0.0085 0.028500002 0.0165 0.12850001 0.13250001 0.13650002 0.12850001 0.15300001 0.14100002 0.13700001 0.14100002 0.14900002 0.14100002 0.0085 0.056500006 0.0085 0.012500001 0.0165 0.0085 0.0165 0.012500001 0.012500001 0.0325 0.0365 0.024500001 0.024500001 0.0205 0.0205 0.060500003 0.0205 0.064500004 0.0205 0.068500005 0.0205 0.060500003 0.0205 0.0205 0.012500001 0.012500001 0.0165 0.0165 0.012500001 0.012500001 0.0205 0.0205 0.0325 0.0205 0.072500005 0.0365 0.012500001 0.0205 0.0165 0.0165 0.012500001 0.012500001 0.012500001)</t>
  </si>
  <si>
    <t>20141006213112-54</t>
  </si>
  <si>
    <t>(0.0165 0.0045000003 0.0045000003 0.0205 0.032500003 0.0365 0.032500003 0.032500003 0.012500001 0.012500001 0.0205 0.024500001 0.0205 0.0205 0.012500001 0.012500001 0.032500003 0.032500003 0.032500003 0.0365)</t>
  </si>
  <si>
    <t>20141006213109-29</t>
  </si>
  <si>
    <t>(3 3 3 3 3 3 3 4 4 4 4 4 4 4 4 4 4 4 4 4 4 4 4 4 4 4 4 4 4 4 4 4 4 4 4 4 4 4 4 7 7 7 7 7 7 7 7 7 7 7 7 7 7 7 7)</t>
  </si>
  <si>
    <t>(0.0125 0.0125 0.0125 0.0125 0.0125 0.08050001 0.14849998 0.0085 0.012500001 0.012500001 0.0085 0.012500001 0.012500001 0.0205 0.0205 0.0205 0.0205 0.012500001 0.012500001 0.012500001 0.012500001 0.024500001 0.024500001 0.024500001 0.024500001 0.08850001 0.09250001 0.08850001 0.08850001 0.012500001 0.012500001 0.0165 0.0165 0.012500001 0.012500001 0.2245 0.2285 0.2245 0.2245 0.23699999 0.24499999 0.249 0.241 0.24499999 0.23699999 0.241 0.249 0.23699999 0.24499999 0.24499999 0.23699999 0.24499999 0.23699999 0.23699999 0.24499999)</t>
  </si>
  <si>
    <t>20141006213236-366</t>
  </si>
  <si>
    <t>(3 3 3 3 4 4 4 4 4 7 7 7 7 7 7 4 4 4 4 4 4 4 4 4 4 4 4 4 4 4 4 4 4 4 4 4 4 4 4 4 4)</t>
  </si>
  <si>
    <t>(0.2735 0.235 0.226)</t>
  </si>
  <si>
    <t>(0.048500005 0.0165 0.08450001 0.0205 0.0285 0.12850001 0.13250001 0.13250001 0.12850001 0.14100002 0.14500001 0.13700001 0.14500001 0.149 0.14100002 0.024500001 0.0205 0.0205 0.0205 0.0365 0.0205 0.060500003 0.064500004 0.0205 0.0205 0.064500004 0.060500003 0.0205 0.0325 0.0205 0.0205 0.024500001 0.068500005 0.0365 0.0165 0.012500001 0.012500001 0.0165 0.012500001 0.0085 0.0085)</t>
  </si>
  <si>
    <t>20141006213214-310</t>
  </si>
  <si>
    <t>(0.0045000003 0.0045000003 0.0165 0.0205 0.012500001 0.012500001 0.0085 0.0085 0.0165 0.0165 0.024500001 0.028500002 0.0165 0.0205 0.024500001 0.024500001 0.0165 0.0205 0.0165 0.0165 0.032500003 0.0365 0.032500003 0.032500003 0.0365 0.032500003 0.032500003 0.032500003)</t>
  </si>
  <si>
    <t>20141006213228-348</t>
  </si>
  <si>
    <t>(3 3 3 3 3 3 4 4 4 4 4 4 7 7 4 4 4 4 4 4 4 4 4 4 4 4 4 4 4 4 4 4 4 4 4 4 4 4 4)</t>
  </si>
  <si>
    <t>(0.0125 0.0125 0.048500005 0.024500001 0.0085 0.0125 0.056500006 0.060500003 0.09650001 0.09250001 0.012500001 0.012500001 0.10100001 0.12500001 0.0085 0.0365 0.0205 0.024500001 0.0205 0.0405 0.0205 0.024500001 0.028500002 0.0205 0.0205 0.064500004 0.060500003 0.0205 0.0285 0.0205 0.0205 0.0205 0.072500005 0.012500001 0.036500003 0.0085 0.0085 0.012500001 0.0165)</t>
  </si>
  <si>
    <t>20141006213137-182</t>
  </si>
  <si>
    <t>(3 3 3 3 3 3 3 3 3 3 4 4 4 4 4 7 7 7 7 7 7 7 7 7 4 4 4 4 4 4 4 4 4 4 4 4 4 4 4 4 4 4 4 4 4 4 4 4 4 4 4 4 4 4 4 4 4 4 4 4)</t>
  </si>
  <si>
    <t>(0.048500005 0.0165 0.116500005 0.0085 0.0085 0.0125 0.0085 0.024500001 0.0085 0.0125 0.028500002 0.1605 0.16450001 0.20050001 0.1605 0.17300001 0.21700001 0.21700001 0.17300001 0.23300001 0.21700001 0.18100001 0.169 0.17300001 0.036500003 0.10850001 0.0205 0.012500001 0.012500001 0.060500003 0.064500004 0.0205 0.0205 0.0165 0.0165 0.1005 0.060500003 0.0205 0.024500001 0.0165 0.0165 0.0205 0.0205 0.0405 0.0325 0.012500001 0.012500001 0.0205 0.0205 0.0205 0.012500001 0.0165 0.09250001 0.0165 0.0085 0.0085 0.012500001 0.0165 0.0165 0.0405)</t>
  </si>
  <si>
    <t>20141006213202-263</t>
  </si>
  <si>
    <t>(3 3 3 3 3 3 3 4 4 4 4 7 7 4 4 4 4 4 4 4 4 4 4 4 4 4 4 4 4 4 4 4 4 4 4 4 4 4 4 4 4 4)</t>
  </si>
  <si>
    <t>(0.16700001 0.154 0.11600001)</t>
  </si>
  <si>
    <t>(0.0125 0.048500005 0.0125 0.0125 0.0205 0.0125 0.0085 0.09250001 0.060500003 0.10050001 0.056500006 0.113000005 0.10100001 0.0085 0.0325 0.0285 0.0205 0.0205 0.0365 0.0205 0.060500003 0.028500002 0.0205 0.0205 0.068500005 0.024500001 0.0205 0.0285 0.0205 0.0205 0.0205 0.072500005 0.032500003 0.0205 0.012500001 0.0085 0.0085 0.056500006 0.0165 0.0085 0.012500001 0.0085)</t>
  </si>
  <si>
    <t>20141006213135-180</t>
  </si>
  <si>
    <t>(3 3 3 3 4 4 4 4 4 4 4 4 4 4 4 4 4 4 3 3 4 4 4 4 4 4 4 4 4 4 4 4 4 4 7 7 7 7 7 7 7 7 7 7 7 7 7 7 7 7)</t>
  </si>
  <si>
    <t>(0.0125 0.0125 0.0125 0.0125 0.0205 0.0205 0.0205 0.0205 0.024500001 0.024500001 0.0085 0.024500001 0.024500001 0.0085 0.024500001 0.024500001 0.024500001 0.024500001 0.0125 0.14849998 0.0165 0.0165 0.0165 0.0165 0.0085 0.0085 0.2245 0.2245 0.2245 0.2245 0.08850001 0.08850001 0.08850001 0.08850001 0.24499999 0.23699999 0.23699999 0.24499999 0.23699999 0.24499999 0.24499999 0.23699999 0.23699999 0.24499999 0.24499999 0.23699999 0.24499999 0.23699999 0.23699999 0.24499999)</t>
  </si>
  <si>
    <t>20141006213113-59</t>
  </si>
  <si>
    <t>(0.0125 0.0165 0.0165 0.0165 0.0165 0.08050001 0.0125 0.0125 0.0125 0.0125 0.14849998 0.0085 0.012500001 0.012500001 0.0085 0.012500001 0.012500001 0.024500001 0.024500001 0.024500001 0.024500001 0.0285 0.0285 0.028500002 0.028500002 0.2245 0.2285 0.2245 0.2245 0.08850001 0.09250001 0.08850001 0.08850001 0.24499999 0.23699999 0.241 0.249 0.23699999 0.24899998 0.253 0.241 0.23699999 0.24899998 0.24899998 0.23699999 0.24499999 0.23699999 0.23699999 0.24499999)</t>
  </si>
  <si>
    <t>20141006213240-381</t>
  </si>
  <si>
    <t>(3 3 3 3 3 3 4 4 4 4 7 4 4 4 4 4 4 4 4 4 4 4 4 4 4 4 4 4 4 4 4 4 4 4 4 4 4 4 4 4)</t>
  </si>
  <si>
    <t>(0.0125 0.0125 0.048500005 0.024500001 0.0125 0.0085 0.056500006 0.060500003 0.10050001 0.056500006 0.12900001 0.012500001 0.056500006 0.0365 0.0205 0.0085 0.0405 0.0205 0.0205 0.0205 0.0085 0.0205 0.024500001 0.028500002 0.0205 0.012500001 0.0205 0.068500005 0.024500001 0.0285 0.0085 0.0205 0.0205 0.0205 0.076500006 0.036500003 0.0085 0.0085 0.0165 0.012500001)</t>
  </si>
  <si>
    <t>20141006213229-352</t>
  </si>
  <si>
    <t>(3 3 3 3 3 3 3 3 4 4 4 4 4 4 4 4 7 7 4 4 4 4 4 4 4 4 4 4 4 4 4 4 4 4 4 4 4 4 4 4 4 4 4)</t>
  </si>
  <si>
    <t>(0.0125 0.0125 0.048500005 0.0085 0.0085 0.0085 0.0125 0.024500001 0.056500006 0.060500003 0.09650001 0.09250001 0.012500001 0.012500001 0.012500001 0.0165 0.10100001 0.12500001 0.0085 0.036500003 0.072500005 0.012500001 0.0365 0.0205 0.024500001 0.028500002 0.0205 0.0205 0.064500004 0.060500003 0.0205 0.0205 0.024500001 0.0205 0.0405 0.0085 0.0085 0.0085 0.0085 0.028500002 0.0205 0.0205 0.0205)</t>
  </si>
  <si>
    <t>20141006213118-84</t>
  </si>
  <si>
    <t>20141006213213-301</t>
  </si>
  <si>
    <t>(3 3 3 3 3 4 4 4 4 7 7 7 4 4 4 4 4 4 4 4 4 4 4 4 4 4 4 4 4 4 4 4 4 4 4 4)</t>
  </si>
  <si>
    <t>(0.0125 0.0125 0.048500005 0.024500001 0.0125 0.056500006 0.060500003 0.10050001 0.09250001 0.10100001 0.12900001 0.10900001 0.056500006 0.0365 0.0205 0.0405 0.0205 0.0205 0.0205 0.0205 0.024500001 0.028500002 0.0205 0.0205 0.068500005 0.060500003 0.0285 0.0205 0.0205 0.0205 0.076500006 0.036500003 0.0085 0.0085 0.0165 0.0085)</t>
  </si>
  <si>
    <t>20141006213144-202</t>
  </si>
  <si>
    <t>(3 3 3 3 3 3 3 3 3 3 4 4 4 4 4 7 7 7 7 7 7 4 4 4 4 4 4 4 4 4 4 4 4 4 4 4 4 4 4 4 4 4 4 4 4 4 4 4 4 4 4 4 4 4 4 4 4 4)</t>
  </si>
  <si>
    <t>(0.304 0.2525 0.23499998)</t>
  </si>
  <si>
    <t>(0.048500005 0.0165 0.08450001 0.0085 0.0125 0.0125 0.0085 0.024500001 0.0085 0.0125 0.028500002 0.12850001 0.13250001 0.13650002 0.12850001 0.141 0.15300001 0.14100002 0.15300001 0.14900002 0.141 0.036500003 0.076500006 0.0205 0.012500001 0.012500001 0.060500003 0.064500004 0.0205 0.0205 0.0165 0.0165 0.068500005 0.060500003 0.0205 0.024500001 0.0165 0.0205 0.0205 0.0205 0.0405 0.0325 0.012500001 0.012500001 0.0205 0.0205 0.024500001 0.012500001 0.012500001 0.056500006 0.0085 0.0085 0.012500001 0.0165 0.036500003 0.012500001 0.0205 0.0405)</t>
  </si>
  <si>
    <t>20141006213149-222</t>
  </si>
  <si>
    <t>(3 3 3 3 3 3 3 3 3 3 4 4 4 4 4 7 7 7 7 7 7 7 7 7 4 4 4 4 4 4 4 4 4 4 4 4 4 4 4 4 4 4 4 4 4 4 4 4 4 4 4 4 4 4 4 4)</t>
  </si>
  <si>
    <t>(0.048500005 0.0165 0.116500005 0.0125 0.0125 0.0125 0.0165 0.024500001 0.0085 0.0125 0.0325 0.1605 0.16450001 0.20050001 0.1605 0.177 0.21700001 0.221 0.169 0.23300001 0.21300001 0.18500002 0.169 0.177 0.0085 0.0165 0.09650001 0.0085 0.0205 0.0165 0.036500003 0.10850001 0.0205 0.060500003 0.064500004 0.0205 0.0205 0.10050001 0.060500003 0.0205 0.024500001 0.0205 0.0205 0.0405 0.0325 0.0205 0.0205 0.0205 0.0085 0.0085 0.0085 0.0085 0.012500001 0.0165 0.0165 0.0405)</t>
  </si>
  <si>
    <t>20141006213115-67</t>
  </si>
  <si>
    <t>(0.0165 0.0045000003 0.0045000003 0.0205 0.0045000003 0.0045000003 0.0045000003 0.0045000003 0.0085 0.0085 0.0085 0.0085 0.0165 0.0325 0.0365 0.0365 0.0325 0.012500001 0.012500001 0.012500001 0.012500001 0.0365 0.0325 0.0325 0.0365 0.0085 0.012500001 0.012500001 0.0205 0.024500001 0.024500001 0.0205 0.012500001 0.012500001 0.012500001 0.012500001 0.012500001 0.012500001)</t>
  </si>
  <si>
    <t>20141006213138-192</t>
  </si>
  <si>
    <t>(3 3 3 3 3 3 3 3 4 4 4 4 4 4 4 4 7 7 7 4 4 4 4 4 4 4 4 4 4 4 4 4 4 4 4 4 4 4 4 4 4 4 4 4 4 4 4 4 4 4 4 4)</t>
  </si>
  <si>
    <t>(0.21 0.16700001 0.15400001)</t>
  </si>
  <si>
    <t>(0.0125 0.0125 0.048500005 0.0085 0.0085 0.0085 0.0125 0.024500001 0.056500006 0.060500003 0.09650001 0.09250001 0.012500001 0.012500001 0.012500001 0.0165 0.105000004 0.12500001 0.10900001 0.036500003 0.072500005 0.0365 0.0205 0.012500001 0.012500001 0.024500001 0.028500002 0.0205 0.0205 0.012500001 0.012500001 0.064500004 0.060500003 0.0205 0.0205 0.0165 0.0165 0.0205 0.0205 0.0405 0.0085 0.0085 0.0085 0.0085 0.0085 0.0085 0.028500002 0.012500001 0.012500001 0.0205 0.0205 0.0205)</t>
  </si>
  <si>
    <t>20141006213119-86</t>
  </si>
  <si>
    <t>20141006213128-133</t>
  </si>
  <si>
    <t>(0.0165 0.0045000003 0.0045000003 0.0205 0.032500003 0.0365 0.032500003 0.032500003 0.012500001 0.012500001 0.0205 0.0205 0.0165 0.0165 0.024500001 0.028500002 0.0165 0.024500001 0.024500001 0.0165 0.0165 0.0165 0.032500003 0.032500003 0.032500003 0.0365)</t>
  </si>
  <si>
    <t>20141006213203-275</t>
  </si>
  <si>
    <t>(0.0045000003 0.0045000003 0.0125 0.0165 0.024500001 0.0085 0.0085 0.024500001 0.028500002 0.028500002 0.0365 0.024500001 0.012500001 0.0205 0.0205 0.012500001 0.012500001 0.028500002 0.0165 0.012500001 0.028500002 0.0365)</t>
  </si>
  <si>
    <t>20141006213119-87</t>
  </si>
  <si>
    <t>20141006213214-306</t>
  </si>
  <si>
    <t>(3 3 3 3 3 3 3 3 3 3 4 4 4 4 4 4 4 4 7 7 7 7 7 7 7 7 7 4 4 4 4 4 4 4 4 4 4 4 4 4 4 4 4 4 4 4 4 4 4 4 4 4 4 4 4 4 4 4 4)</t>
  </si>
  <si>
    <t>(0.048500005 0.0165 0.116500005 0.0085 0.0085 0.0125 0.0085 0.024500001 0.0125 0.0085 0.028500002 0.1605 0.16450001 0.20050001 0.1605 0.0165 0.0165 0.012500001 0.17300001 0.21700001 0.21700001 0.169 0.23300001 0.21300001 0.18100001 0.17300001 0.17300001 0.09250001 0.0365 0.0205 0.0405 0.0205 0.0205 0.0205 0.0205 0.060500003 0.064500004 0.0205 0.0205 0.1005 0.060500003 0.012500001 0.0165 0.0165 0.012500001 0.012500001 0.0165 0.0165 0.012500001 0.0325 0.0205 0.0205 0.0205 0.10850001 0.0405 0.0165 0.0085 0.012500001 0.0085)</t>
  </si>
  <si>
    <t>20141006213248-420</t>
  </si>
  <si>
    <t>(3 3 3 3 3 4 4 4 4 4 4 3 4 4 4 4 4 4 4 4 4 4 4 4 4 4 4 4)</t>
  </si>
  <si>
    <t>(0.0165 0.0045000003 0.0045000003 0.0045000003 0.0045000003 0.0085 0.0085 0.0085 0.0085 0.0085 0.0085 0.0205 0.032500003 0.0365 0.032500003 0.032500003 0.012500001 0.0205 0.012500001 0.024500001 0.012500001 0.0205 0.012500001 0.0205 0.032500003 0.0365 0.032500003 0.032500003)</t>
  </si>
  <si>
    <t>20141006213139-193</t>
  </si>
  <si>
    <t>(3 3 3 3 4 4 4 4 4 4 4 4 4 4 4 4 4 4 4 4 4 4 4 4 4 4 4 4 4 4 4 4 4 4 4 7 7 7 7 7 7 4 4)</t>
  </si>
  <si>
    <t>(0.265 0.22650002 0.21749999)</t>
  </si>
  <si>
    <t>(0.048500005 0.0165 0.08450001 0.0205 0.024500001 0.12850001 0.13250001 0.13250001 0.12850001 0.024500001 0.024500001 0.012500001 0.012500001 0.0205 0.0205 0.0365 0.0205 0.012500001 0.012500001 0.060500003 0.064500004 0.0205 0.0205 0.012500001 0.012500001 0.064500004 0.060500003 0.0205 0.0325 0.012500001 0.012500001 0.0205 0.0205 0.0205 0.068500005 0.13700001 0.14500001 0.141 0.14500001 0.13700001 0.13700001 0.0165 0.0365)</t>
  </si>
  <si>
    <t>20141006213214-307</t>
  </si>
  <si>
    <t>(3 3 3 3 3 4 4 4 4 4 4 7 7 7 4 4 4 4 4 4 4 4 4 4 4 4 4 4 4 4 4 4 4 4 4 4 4)</t>
  </si>
  <si>
    <t>(0.0125 0.0125 0.048500005 0.024500001 0.0125 0.056500006 0.060500003 0.10450001 0.09250001 0.060500007 0.060500007 0.10100001 0.13300002 0.113000005 0.0365 0.0205 0.0405 0.0205 0.0205 0.0205 0.0205 0.024500001 0.028500002 0.0205 0.0205 0.072500005 0.060500003 0.0285 0.0205 0.0205 0.0205 0.08050001 0.036500003 0.0085 0.0085 0.0165 0.0085)</t>
  </si>
  <si>
    <t>20141006213144-206</t>
  </si>
  <si>
    <t>(3 3 3 3 3 3 3 3 3 3 3 3 3 3 3 3 3 3 3 3 3 3 3 3 3 4 4 4 4 4 4 4 4 4 4 4 7 7 7 7 7 7 4 4 4 4 4 4 4 4 4 4 4 4 4 4 4 4 4 4 4 4 4 4 4 4 4 4 4 4 4 4 4 4 4 4 4 4 4 4 4 4 4 4 4 4 4 6)</t>
  </si>
  <si>
    <t>(0.41050002 0.363)</t>
  </si>
  <si>
    <t>(0.048500005 0.0165 0.08450001 0.0125 0.0125 0.0165 0.0125 0.0205 0.0205 0.024500001 0.0205 0.0085 0.0085 0.0085 0.0085 0.0205 0.0205 0.024500001 0.0205 0.0205 0.0125 0.0165 0.0125 0.0125 0.0165 0.0405 0.12850001 0.13250001 0.13650002 0.12850001 0.028500002 0.028500002 0.0165 0.032500003 0.028500002 0.0165 0.15300001 0.16100001 0.14100002 0.15300001 0.16100001 0.15300001 0.056500006 0.0365 0.0205 0.0165 0.0205 0.0205 0.0205 0.0365 0.0205 0.012500001 0.012500001 0.060500003 0.064500004 0.0205 0.0205 0.012500001 0.012500001 0.068500005 0.060500003 0.0205 0.012500001 0.0365 0.0365 0.0165 0.012500001 0.012500001 0.012500001 0.0405 0.0365 0.0165 0.012500001 0.012500001 0.0325 0.012500001 0.012500001 0.0205 0.0205 0.024500001 0.072500005 0.0205 0.0365 0.0165 0.0205 0.0165 0.0165 0.057000004)</t>
  </si>
  <si>
    <t>20141006213119-88</t>
  </si>
  <si>
    <t>(0.060500003 0.056)</t>
  </si>
  <si>
    <t>(0.0125 0.0045000003 0.0045000003 0.0165 0.0045000003 0.0045000003 0.0045000003 0.024500001 0.0285 0.0285 0.0285 0.0085 0.0085 0.0285 0.0285 0.012500001 0.012500001 0.0165 0.0205 0.0205 0.0205 0.012500001 0.012500001)</t>
  </si>
  <si>
    <t>20141006213150-227</t>
  </si>
  <si>
    <t>(3 3 3 3 3 3 4 4 4 4 4 4 7 7 7 4 4 4 4 4 4 4 4 4 4 4 4 4 4 4 4 4 4 4 4 4 4 4)</t>
  </si>
  <si>
    <t>(0.0125 0.0125 0.048500005 0.024500001 0.0085 0.0125 0.056500006 0.060500003 0.09650001 0.09250001 0.0085 0.0085 0.10100001 0.12500001 0.105000004 0.0365 0.0205 0.0205 0.0205 0.0405 0.0205 0.024500001 0.028500002 0.0205 0.0205 0.064500004 0.060500003 0.0205 0.0285 0.0205 0.0205 0.0205 0.072500005 0.036500003 0.0085 0.0085 0.012500001 0.0165)</t>
  </si>
  <si>
    <t>20141006213229-350</t>
  </si>
  <si>
    <t>(0.0045000003 0.0045000003 0.0045000003 0.0045000003 0.0045000003 0.0045000003 0.0165 0.0205 0.032500003 0.0365 0.032500003 0.032500003 0.012500001 0.0205 0.024500001 0.012500001 0.012500001 0.0205 0.0205 0.012500001 0.0365 0.032500003 0.032500003 0.032500003)</t>
  </si>
  <si>
    <t>20141006213208-282</t>
  </si>
  <si>
    <t>(3 3 3 3 3 3 3 4 4 4 4 7 7 4 4 4 4 4 4 4 4 4 4 4 4 4 4 4 4 4 4 4 4 4 4 4 4 4 4 4 4)</t>
  </si>
  <si>
    <t>(0.1585 0.154 0.11600001)</t>
  </si>
  <si>
    <t>(0.0125 0.048500005 0.0125 0.0125 0.0205 0.0125 0.0085 0.09250001 0.060500003 0.10050001 0.056500006 0.113000005 0.10100001 0.0325 0.0285 0.0205 0.0205 0.0365 0.0205 0.060500003 0.028500002 0.0205 0.0205 0.068500005 0.024500001 0.0205 0.0285 0.0205 0.0205 0.0205 0.072500005 0.032500003 0.0205 0.012500001 0.0085 0.0085 0.056500006 0.0165 0.0085 0.012500001 0.0085)</t>
  </si>
  <si>
    <t>20141006213131-154</t>
  </si>
  <si>
    <t>(3 3 3 3 3 3 3 3 3 4 4 4 4 4 4 4 4 4 4 4 4 4 4 4 4 4 4 7 7 7 7 7 7 7 7 7 7 7 7 7 7 7 7)</t>
  </si>
  <si>
    <t>(0.0125 0.08050001 0.0045000003 0.0045000003 0.0125 0.0125 0.0125 0.0125 0.14849998 0.0205 0.0205 0.0205 0.0205 0.2245 0.2285 0.2245 0.2245 0.012500001 0.0165 0.012500001 0.08850001 0.09250001 0.012500001 0.0165 0.012500001 0.08850001 0.08850001 0.24499999 0.23699999 0.249 0.241 0.24499999 0.23699999 0.249 0.241 0.23699999 0.241 0.23699999 0.241 0.23699999 0.241 0.23699999 0.241)</t>
  </si>
  <si>
    <t>20141006213151-237</t>
  </si>
  <si>
    <t>(0.0045000003 0.0045000003 0.0205 0.0085 0.0085 0.0085 0.0085 0.0085 0.0085 0.032500003 0.032500003 0.032500003 0.032500003 0.012500001 0.0205 0.0205 0.012500001 0.012500001 0.0205 0.0205 0.012500001 0.032500003 0.032500003 0.032500003 0.032500003)</t>
  </si>
  <si>
    <t>20141006213144-204</t>
  </si>
  <si>
    <t>(3 3 3 3 3 3 3 3 3 3 4 4 4 4 4 7 7 7 7 7 7 4 4 4 4 4 4 4 4 4 4 4 4 4 4 4 4 4 4 4 4 4 4 4 4 4 4 4 4 4 4 4 4 4 4 4)</t>
  </si>
  <si>
    <t>(0.30399996 0.261 0.23499998)</t>
  </si>
  <si>
    <t>(0.048500005 0.0165 0.08450001 0.0085 0.0085 0.0125 0.0085 0.0205 0.0085 0.0125 0.028500002 0.12850001 0.13250001 0.13650002 0.12850001 0.141 0.149 0.14100002 0.15300001 0.14900002 0.141 0.0325 0.072500005 0.0205 0.0365 0.0205 0.012500001 0.012500001 0.060500003 0.064500004 0.0205 0.0205 0.0165 0.0165 0.068500005 0.060500003 0.0205 0.0205 0.0165 0.0205 0.0205 0.0205 0.0365 0.0325 0.012500001 0.012500001 0.0205 0.0205 0.024500001 0.012500001 0.012500001 0.056500006 0.0085 0.0085 0.012500001 0.0165)</t>
  </si>
  <si>
    <t>20141006213248-411</t>
  </si>
  <si>
    <t>(0.09450001 0.08550001)</t>
  </si>
  <si>
    <t>(0.0045000003 0.0045000003 0.0045000003 0.0045000003 0.0165 0.0205 0.012500001 0.012500001 0.0085 0.0085 0.0085 0.0085 0.0085 0.0085 0.0165 0.024500001 0.0165 0.028500002 0.0205 0.024500001 0.0165 0.024500001 0.0205 0.0165 0.0165 0.0165 0.032500003 0.0365 0.032500003 0.032500003 0.032500003 0.0365 0.032500003 0.032500003)</t>
  </si>
  <si>
    <t>20141006213151-239</t>
  </si>
  <si>
    <t>(0.0085 0.0085 0.0085 0.0085 0.0165 0.0045000003 0.0045000003 0.0205 0.012500001 0.012500001 0.012500001 0.012500001 0.032500003 0.0365 0.032500003 0.032500003 0.012500001 0.0205 0.024500001 0.012500001 0.012500001 0.0205 0.0205 0.012500001 0.0365 0.032500003 0.032500003 0.032500003)</t>
  </si>
  <si>
    <t>20141006213131-150</t>
  </si>
  <si>
    <t>(0.0165 0.0125 0.08450001 0.0125 0.0125 0.0125 0.0125 0.0125 0.0125 0.08050001 0.14849998 0.012500001 0.012500001 0.012500001 0.012500001 0.0165 0.08850001 0.0165 0.0165 0.012500001 0.012500001 0.0205 0.0205 0.012500001 0.012500001 0.0205 0.0205 0.024500001 0.024500001 0.024500001 0.024500001 0.012500001 0.0205 0.012500001 0.0925 0.09650001 0.012500001 0.028500002 0.012500001 0.1005 0.0925 0.012500001 0.028500002 0.012500001 0.028500002 0.0205 0.2245 0.2285 0.23249999 0.2245 0.24499999 0.23699999 0.249 0.241 0.23699999 0.24499999 0.241 0.249 0.24499999 0.253 0.23699999 0.24499999 0.253 0.24499999 0.24499999 0.23699999)</t>
  </si>
  <si>
    <t>20141006213120-100</t>
  </si>
  <si>
    <t>(3 3 3 3 3 3 3 3 3 4 4 4 4 4 4 4 4 4 4 4 4 3 3 4 4 4 4 4 4 4 4 4 4 4 4 4 4 7 7 7 7 7 7 7 7 7 7 7 7 7 7 7 7)</t>
  </si>
  <si>
    <t>(0.4405 0.43600002 0.37150007)</t>
  </si>
  <si>
    <t>(0.0165 0.0165 0.0165 0.0165 0.08050001 0.0125 0.0125 0.0125 0.0125 0.0205 0.0205 0.0205 0.0205 0.028500002 0.028500002 0.028500002 0.028500002 0.028500002 0.028500002 0.0285 0.0285 0.0125 0.14849998 0.0165 0.0165 0.0165 0.0165 0.0085 0.0085 0.2245 0.2285 0.2245 0.2245 0.08850001 0.09250001 0.08850001 0.08850001 0.24499999 0.23699999 0.241 0.249 0.23699999 0.24899998 0.253 0.241 0.23699999 0.24899998 0.24899998 0.23699999 0.24499999 0.23699999 0.23699999 0.24499999)</t>
  </si>
  <si>
    <t>20141006213208-281</t>
  </si>
  <si>
    <t>(0.0125 0.0125 0.048500005 0.024500001 0.0125 0.09250001 0.060500003 0.10050001 0.056500006 0.113000005 0.12900001 0.10100001 0.036500003 0.076500006 0.0205 0.060500003 0.028500002 0.0205 0.0205 0.068500005 0.024500001 0.0205 0.024500001 0.0205 0.0205 0.0405 0.0285 0.0205 0.0205 0.0205 0.060500007 0.0085 0.012500001 0.0165 0.0085 0.0165 0.036500003)</t>
  </si>
  <si>
    <t>20141006213209-294</t>
  </si>
  <si>
    <t>(0.0125 0.0085 0.0045000003 0.0045000003 0.0165 0.0085 0.012500001 0.028500002 0.028500002 0.028500002 0.024500001 0.012500001 0.0205 0.0205 0.012500001 0.012500001 0.0205 0.0165 0.012500001 0.028500002 0.028500002)</t>
  </si>
  <si>
    <t>20141006213119-96</t>
  </si>
  <si>
    <t>20141006213112-49</t>
  </si>
  <si>
    <t>20141006213109-35</t>
  </si>
  <si>
    <t>20141006213229-349</t>
  </si>
  <si>
    <t>(3 3 3 3 4 4 4 4 4 4 4 4 4 4 4 4 4 4 4 4 4 4 4 4 4 4 4 4 4 4 4 4 4 4)</t>
  </si>
  <si>
    <t>(0.0045000003 0.0045000003 0.0165 0.0205 0.012500001 0.012500001 0.0165 0.024500001 0.028500002 0.0165 0.0165 0.024500001 0.024500001 0.0205 0.012500001 0.012500001 0.012500001 0.012500001 0.0165 0.0165 0.0165 0.0205 0.012500001 0.012500001 0.012500001 0.012500001 0.032500003 0.0365 0.032500003 0.032500003 0.0365 0.032500003 0.032500003 0.032500003)</t>
  </si>
  <si>
    <t>20141006213119-93</t>
  </si>
  <si>
    <t>20141006213241-390</t>
  </si>
  <si>
    <t>(0.0045000003 0.0045000003 0.0125 0.0165 0.028500002 0.028500002 0.028500002 0.024500001 0.012500001 0.0085 0.012500001 0.0205 0.0205 0.012500001 0.0085 0.012500001 0.0205 0.0165 0.028500002 0.028500002)</t>
  </si>
  <si>
    <t>20141006213131-151</t>
  </si>
  <si>
    <t>(0.0165 0.0045000003 0.0045000003 0.0205 0.0325 0.0365 0.0325 0.0325 0.0325 0.0325 0.0325 0.0365 0.012500001 0.012500001 0.012500001 0.0205 0.012500001 0.0205 0.0165 0.012500001 0.0165 0.012500001 0.024500001 0.0285 0.012500001 0.0165 0.012500001 0.024500001 0.024500001 0.012500001 0.0165 0.012500001 0.0165 0.0165)</t>
  </si>
  <si>
    <t>20141006213209-292</t>
  </si>
  <si>
    <t>(3 3 3 3 3 3 4 4 4 4 4 4 4 4 7 4 4 4 4 4 4 4 4 4 4 4 4 4 4 4 4 4 4 4 4 4 4 4 4 4)</t>
  </si>
  <si>
    <t>(0.0125 0.0125 0.048500005 0.0085 0.0125 0.024500001 0.056500006 0.060500003 0.10050001 0.056500006 0.012500001 0.0085 0.0165 0.0085 0.12900001 0.036500003 0.076500006 0.0365 0.0205 0.024500001 0.028500002 0.0205 0.0205 0.068500005 0.024500001 0.0205 0.0205 0.0205 0.0205 0.0405 0.0085 0.012500001 0.0085 0.0085 0.028500002 0.0205 0.0205 0.0205 0.056500006 0.012500001)</t>
  </si>
  <si>
    <t>20141006213102-9</t>
  </si>
  <si>
    <t>(3 3 3 3 3 3 3 4 4 4 4 4 4 4 4 4 4 4 4 4 4 4 4 4 4 4 4 4 4 4 4 4 4 4 4 4 4 4 4 4 4 7 7 7 7 7 7 7 7 7 7 7 7 7 7 7 7)</t>
  </si>
  <si>
    <t>(0.0125 0.0125 0.0125 0.0125 0.0125 0.08050001 0.14849998 0.012500001 0.012500001 0.012500001 0.012500001 0.0205 0.0205 0.0085 0.0205 0.0205 0.0085 0.012500001 0.012500001 0.012500001 0.012500001 0.012500001 0.012500001 0.024500001 0.024500001 0.024500001 0.024500001 0.08850001 0.09250001 0.08850001 0.08850001 0.0165 0.012500001 0.0165 0.0165 0.0165 0.012500001 0.2245 0.2285 0.2245 0.2245 0.23699999 0.24499999 0.249 0.241 0.24499999 0.23699999 0.241 0.249 0.23699999 0.24499999 0.24499999 0.23699999 0.24499999 0.23699999 0.23699999 0.24499999)</t>
  </si>
  <si>
    <t>20141006213221-329</t>
  </si>
  <si>
    <t>(0.0045000003 0.0045000003 0.0045000003 0.0045000003 0.0045000003 0.0045000003 0.0165 0.0205 0.0085 0.0085 0.032500003 0.0365 0.032500003 0.032500003 0.012500001 0.012500001 0.0205 0.024500001 0.012500001 0.012500001 0.0205 0.0205 0.0365 0.032500003 0.032500003 0.032500003)</t>
  </si>
  <si>
    <t>20141006213248-419</t>
  </si>
  <si>
    <t>(0.0165 0.0045000003 0.0045000003 0.0045000003 0.0045000003 0.0205 0.0085 0.0085 0.0085 0.0085 0.0085 0.0085 0.032500003 0.0365 0.032500003 0.032500003 0.012500001 0.0205 0.012500001 0.024500001 0.012500001 0.0205 0.012500001 0.0205 0.032500003 0.0365 0.032500003 0.032500003)</t>
  </si>
  <si>
    <t>20141006213221-327</t>
  </si>
  <si>
    <t>(3 3 3 3 3 4 4 4 4 4 4 7 7 7 4 4 4 4 4 4 4 4 4 4 4 4 4 4 4 4 4 4 4 4 4 4 4 4)</t>
  </si>
  <si>
    <t>(0.0125 0.0125 0.048500005 0.024500001 0.0125 0.056500006 0.060500003 0.10450001 0.09250001 0.060500007 0.060500007 0.10100001 0.13300002 0.11700001 0.0365 0.0205 0.0405 0.0205 0.0205 0.0205 0.0205 0.024500001 0.028500002 0.0205 0.0205 0.072500005 0.060500003 0.0285 0.024500001 0.0205 0.0205 0.08050001 0.036500003 0.0165 0.0085 0.0085 0.0165 0.0085)</t>
  </si>
  <si>
    <t>20141006213130-143</t>
  </si>
  <si>
    <t>(0.0165 0.0205 0.0045000003 0.0045000003 0.0045000003 0.0045000003 0.0325 0.0365 0.0325 0.0325 0.0325 0.0325 0.0325 0.0365 0.012500001 0.012500001 0.012500001 0.0205 0.012500001 0.0205 0.0165 0.012500001 0.0165 0.012500001 0.024500001 0.0285 0.0165 0.0165 0.0165 0.024500001 0.024500001 0.012500001 0.0165 0.012500001 0.0165 0.0165 0.012500001 0.012500001 0.012500001 0.012500001 0.0085 0.0085 0.0085 0.0085 0.0165 0.0165 0.012500001 0.012500001)</t>
  </si>
  <si>
    <t>20141006213220-322</t>
  </si>
  <si>
    <t>(3 3 3 3 3 3 3 3 3 3 3 4 4 4 4 7 7 7 7 7 7 1 4 4 4 4 4 4 4 4 4 4 4 4 4 4 4 4 4 4 4 4 4 4 4 4 4 4 4 4 4 4 4 4 4 4 4 4 4)</t>
  </si>
  <si>
    <t>(0.048500005 0.08450001 0.0165 0.0165 0.024500001 0.0125 0.0085 0.0165 0.0125 0.0085 0.0085 0.12850001 0.13250001 0.14050001 0.12850001 0.13700001 0.15300001 0.15300001 0.15300001 0.13700001 0.14500001 0.0 0.0325 0.0325 0.0365 0.0325 0.0405 0.0205 0.0205 0.0205 0.0205 0.060500003 0.064500004 0.0205 0.0205 0.072500005 0.060500003 0.0325 0.024500001 0.0205 0.0205 0.08050001 0.0405 0.012500001 0.024500001 0.032500003 0.012500001 0.012500001 0.012500001 0.064500004 0.0205 0.0165 0.0085 0.0085 0.060500007 0.0165 0.0085 0.012500001 0.0085)</t>
  </si>
  <si>
    <t>20141006213139-195</t>
  </si>
  <si>
    <t>(3 3 3 3 3 3 3 3 4 4 4 4 4 4 4 4 4 4 4 4 4 4 4 4 4 4 4 4 4 4 4 4 4 4 4)</t>
  </si>
  <si>
    <t>(0.09000001 0.07700001)</t>
  </si>
  <si>
    <t>(0.0045000003 0.0045000003 0.0045000003 0.0045000003 0.0045000003 0.0045000003 0.0165 0.0205 0.012500001 0.012500001 0.0085 0.0085 0.0085 0.0085 0.0205 0.032500003 0.0365 0.0365 0.032500003 0.012500001 0.012500001 0.012500001 0.0205 0.024500001 0.012500001 0.012500001 0.0165 0.0165 0.024500001 0.0205 0.012500001 0.0365 0.032500003 0.032500003 0.0365)</t>
  </si>
  <si>
    <t>20141006213204-280</t>
  </si>
  <si>
    <t>(3 3 3 4 4 3 4 4 4 4 4 4 4 4 4 4 4 4 4 4)</t>
  </si>
  <si>
    <t>(0.0125 0.0045000003 0.0045000003 0.0085 0.0085 0.0165 0.028500002 0.028500002 0.028500002 0.024500001 0.012500001 0.0205 0.0205 0.012500001 0.012500001 0.0205 0.0165 0.012500001 0.028500002 0.028500002)</t>
  </si>
  <si>
    <t>20141006213115-65</t>
  </si>
  <si>
    <t>(0.0165 0.0045000003 0.0045000003 0.0205 0.0045000003 0.0045000003 0.0045000003 0.0045000003 0.0325 0.0365 0.0325 0.0325 0.0325 0.0325 0.0325 0.0365 0.0205 0.024500001 0.0205 0.0205 0.012500001 0.012500001 0.012500001 0.012500001 0.0085 0.0085 0.0085)</t>
  </si>
  <si>
    <t>20141006213102-7</t>
  </si>
  <si>
    <t>(0.0165 0.0045000003 0.0045000003 0.0205 0.0045000003 0.0045000003 0.0045000003 0.0045000003 0.0325 0.0365 0.0365 0.0325 0.0085 0.0085 0.012500001 0.0085 0.0085 0.012500001 0.0365 0.0325 0.0325 0.0365 0.0205 0.012500001 0.012500001 0.0205 0.024500001 0.024500001 0.0205 0.0165 0.012500001 0.0165 0.012500001 0.012500001 0.012500001)</t>
  </si>
  <si>
    <t>20141006213209-296</t>
  </si>
  <si>
    <t>(3 3 3 3 3 3 3 4 4 4 4 4 4 4 4 4 4 4 4 4 4 4 4 4 4 4 4 4 4 4 4 4 4 4 4 4 4 4 7 7 7)</t>
  </si>
  <si>
    <t>(0.024500001 0.0085 0.0125 0.048500005 0.0125 0.0045000003 0.0125 0.036500003 0.076500006 0.012500001 0.036500003 0.012500001 0.0085 0.0165 0.0085 0.0085 0.056500006 0.0085 0.09250001 0.060500003 0.10050001 0.056500003 0.0205 0.060500003 0.028500002 0.0205 0.028500002 0.0205 0.0205 0.0205 0.0205 0.068500005 0.024500001 0.024500001 0.0205 0.0205 0.0205 0.0405 0.10100001 0.10100001 0.12900001)</t>
  </si>
  <si>
    <t>20141006213140-199</t>
  </si>
  <si>
    <t>(0.0085 0.0085 0.0085 0.0085 0.0165 0.0045000003 0.0045000003 0.0205 0.012500001 0.012500001 0.012500001 0.012500001 0.032500003 0.0365 0.032500003 0.032500003 0.012500001 0.012500001 0.012500001 0.0205 0.024500001 0.012500001 0.012500001 0.012500001 0.012500001 0.0205 0.0205 0.012500001 0.0365 0.032500003 0.032500003 0.032500003)</t>
  </si>
  <si>
    <t>20141006213128-140</t>
  </si>
  <si>
    <t>(3 3 3 3 3 4 4 4 4 4 4 4 4 3 3 4 4 4 4 4 4 4 4 4 4 4 4 4 4 4 4 7 7 7 7 7 7 7 7 7 7 7 7 7 7 7 7)</t>
  </si>
  <si>
    <t>(0.08050001 0.0125 0.0125 0.0125 0.0125 0.0205 0.0205 0.0205 0.0205 0.024500001 0.024500001 0.024500001 0.024500001 0.0125 0.14849998 0.012500001 0.012500001 0.012500001 0.012500001 0.0085 0.0085 0.2245 0.2285 0.2245 0.2245 0.0165 0.08850001 0.09250001 0.0165 0.08850001 0.08850001 0.24499999 0.23699999 0.241 0.249 0.23699999 0.24499999 0.249 0.241 0.23699999 0.24499999 0.24499999 0.23699999 0.24499999 0.23699999 0.23699999 0.24499999)</t>
  </si>
  <si>
    <t>20141006213241-394</t>
  </si>
  <si>
    <t>(0.0125 0.0085 0.0045000003 0.0045000003 0.0165 0.012500001 0.028500002 0.028500002 0.028500002 0.024500001 0.012500001 0.0085 0.012500001 0.0205 0.0205 0.012500001 0.0085 0.012500001 0.0205 0.0165 0.028500002 0.028500002)</t>
  </si>
  <si>
    <t>20141006213116-70</t>
  </si>
  <si>
    <t>(0.0125 0.0165 0.0165 0.0165 0.0165 0.0125 0.0125 0.0125 0.0125 0.08050001 0.14849998 0.012500001 0.012500001 0.012500001 0.012500001 0.024500001 0.024500001 0.024500001 0.024500001 0.0285 0.0285 0.028500002 0.028500002 0.2245 0.2285 0.2245 0.2245 0.08850001 0.09250001 0.08850001 0.08850001 0.24499999 0.23699999 0.241 0.249 0.23699999 0.24899998 0.253 0.241 0.23699999 0.24899998 0.24899998 0.23699999 0.24499999 0.23699999 0.23699999 0.24499999)</t>
  </si>
  <si>
    <t>20141006213112-53</t>
  </si>
  <si>
    <t>20141006213112-50</t>
  </si>
  <si>
    <t>(3 3 3 3 3 3 3 3 3 3 3 4 4 4 4 4 4 4 4 4 4 4 4 4 4 4 4 4 4 4 4 4 4 4 4 4 4 7 7 7 7 7 7 7 7 7 7 7 7 7 7 7 7)</t>
  </si>
  <si>
    <t>(0.4405 0.43600002 0.3715)</t>
  </si>
  <si>
    <t>(0.0125 0.0165 0.0165 0.0165 0.0165 0.0125 0.0125 0.0125 0.0125 0.08050001 0.14849998 0.0085 0.0165 0.0165 0.0085 0.0165 0.0165 0.0205 0.0205 0.0205 0.0205 0.028500002 0.028500002 0.028500002 0.028500002 0.0285 0.0285 0.028500002 0.028500002 0.2245 0.2285 0.2245 0.2245 0.08850001 0.09250001 0.08850001 0.08850001 0.24499999 0.23699999 0.241 0.249 0.23699999 0.24899998 0.253 0.241 0.23699999 0.24899998 0.24899998 0.23699999 0.24499999 0.23699999 0.23699999 0.24499999)</t>
  </si>
  <si>
    <t>20141006213241-389</t>
  </si>
  <si>
    <t>(0.07300001 0.064 0.047000006)</t>
  </si>
  <si>
    <t>(0.0045000003 0.0045000003 0.0045000003 0.0045000003 0.0125 0.0165 0.012500001 0.012500001 0.0165 0.0085 0.0165 0.024500001 0.024500001 0.0165 0.0085 0.0205 0.024500001 0.0205 0.012500001 0.0085 0.012500001 0.012500001 0.012500001 0.0165 0.0085 0.0205 0.0165 0.0165 0.012500001 0.0085 0.012500001 0.012500001 0.012500001 0.028500002 0.028500002 0.028500002 0.024500001 0.028500002 0.028500002)</t>
  </si>
  <si>
    <t>20141006213214-309</t>
  </si>
  <si>
    <t>20141006213135-172</t>
  </si>
  <si>
    <t>(0.060000002 0.060000002)</t>
  </si>
  <si>
    <t>(0.0045000003 0.0045000003 0.0205 0.0325 0.0325 0.0325 0.0325 0.0325 0.0325 0.0325 0.0325 0.012500001 0.012500001 0.0205 0.0205 0.0205 0.0205 0.012500001 0.012500001)</t>
  </si>
  <si>
    <t>20141006213145-212</t>
  </si>
  <si>
    <t>(3 3 3 3 3 3 3 3 4 4 4 4 4 4 4 4 7 7 4 4 4 4 4 4 4 4 4 4 4 4 4 4 4 4 4 4 4 4 4 4 4 4 4 4 4 4 4 4 4 4 4 4)</t>
  </si>
  <si>
    <t>(0.1715 0.16249998 0.12900001)</t>
  </si>
  <si>
    <t>(0.0125 0.0125 0.048500005 0.0085 0.0085 0.0085 0.0125 0.0205 0.056500006 0.060500003 0.09650001 0.09250001 0.012500001 0.012500001 0.012500001 0.0165 0.105000004 0.11300001 0.032500003 0.068500005 0.0205 0.0325 0.0205 0.012500001 0.012500001 0.024500001 0.028500002 0.0205 0.0205 0.012500001 0.012500001 0.064500004 0.060500003 0.0205 0.0205 0.0165 0.0205 0.0205 0.0205 0.0365 0.0085 0.0085 0.0085 0.0085 0.0085 0.0085 0.028500002 0.012500001 0.012500001 0.0205 0.0205 0.024500001)</t>
  </si>
  <si>
    <t>20141006213229-355</t>
  </si>
  <si>
    <t>(3 3 3 3 3 3 3 3 3 4 4 4 4 4 4 4 4 4 4 4 4 4 4 4 4 4)</t>
  </si>
  <si>
    <t>(0.07800001 0.07350001)</t>
  </si>
  <si>
    <t>(0.0085 0.0045000003 0.0045000003 0.0045000003 0.0045000003 0.0045000003 0.0045000003 0.0165 0.0205 0.012500001 0.032500003 0.0365 0.032500003 0.032500003 0.012500001 0.0205 0.024500001 0.012500001 0.012500001 0.0205 0.0205 0.012500001 0.0365 0.032500003 0.032500003 0.032500003)</t>
  </si>
  <si>
    <t>20141006213131-148</t>
  </si>
  <si>
    <t>(3 3 3 3 4 4 4 4 4 4 4 4 4 4 4 4 4 4 4 4 4 4 4 4 4 4 4 4 4 4 4 4 4 4 4 4)</t>
  </si>
  <si>
    <t>(0.0125 0.0045000003 0.0045000003 0.0165 0.024500001 0.0285 0.0285 0.0285 0.012500001 0.012500001 0.0085 0.0085 0.0285 0.0285 0.012500001 0.012500001 0.012500001 0.0205 0.012500001 0.0205 0.0165 0.012500001 0.0165 0.012500001 0.0205 0.024500001 0.0165 0.0165 0.0165 0.024500001 0.024500001 0.012500001 0.0165 0.012500001 0.0165 0.0165)</t>
  </si>
  <si>
    <t>20141006213208-288</t>
  </si>
  <si>
    <t>(0.0045000003 0.0045000003 0.0125 0.0165 0.012500001 0.012500001 0.0085 0.0085 0.012500001 0.012500001 0.0165 0.024500001 0.024500001 0.0165 0.0165 0.024500001 0.0205 0.0205 0.012500001 0.0165 0.012500001 0.012500001 0.0165 0.0165 0.0165 0.0205 0.012500001 0.0165 0.012500001 0.012500001 0.028500002 0.028500002 0.028500002 0.024500001 0.028500002 0.028500002)</t>
  </si>
  <si>
    <t>20141006213122-111</t>
  </si>
  <si>
    <t>(3 3 3 3 3 3 3 3 3 4 4 4 4 4 4 4 4 4 4 4 4 4 4 7 7 7 7 7 7 7 7 7 7 7 7 7 7 7 7)</t>
  </si>
  <si>
    <t>(0.0125 0.0125 0.0125 0.0045000003 0.0125 0.0125 0.0045000003 0.08050001 0.14849998 0.0205 0.0205 0.0205 0.0205 0.08850001 0.09250001 0.08850001 0.08850001 0.0165 0.0165 0.2245 0.2285 0.2245 0.2245 0.23699999 0.23699999 0.249 0.249 0.241 0.241 0.241 0.241 0.241 0.241 0.23699999 0.23699999 0.23699999 0.23699999 0.24499999 0.24499999)</t>
  </si>
  <si>
    <t>20141006213247-410</t>
  </si>
  <si>
    <t>(0.0045000003 0.0045000003 0.0045000003 0.0045000003 0.0165 0.0205 0.0085 0.0085 0.0085 0.0085 0.0085 0.0085 0.032500003 0.0365 0.032500003 0.032500003 0.012500001 0.0205 0.012500001 0.024500001 0.012500001 0.0205 0.012500001 0.0205 0.032500003 0.0365 0.032500003 0.032500003)</t>
  </si>
  <si>
    <t>20141006213134-161</t>
  </si>
  <si>
    <t>(0.0045000003 0.0045000003 0.0165 0.024500001 0.024500001 0.0325 0.0285 0.0325 0.0285 0.0085 0.0085 0.0205 0.012500001 0.012500001 0.0165 0.0165 0.024500001 0.0205 0.012500001 0.012500001)</t>
  </si>
  <si>
    <t>20141006213235-362</t>
  </si>
  <si>
    <t>(0.048500005 0.0165 0.08450001 0.024500001 0.028500002 0.12850001 0.13250001 0.13250001 0.12850001 0.14100002 0.149 0.13700001 0.14500001 0.14900002 0.14100002 0.012500001 0.0165 0.0165 0.012500001 0.028500002 0.072500005 0.0205 0.060500003 0.064500004 0.0205 0.0205 0.064500004 0.060500003 0.0205 0.024500001 0.0205 0.0205 0.0405 0.0325 0.0205 0.0205 0.024500001 0.012500001 0.036500003 0.0405 0.0165)</t>
  </si>
  <si>
    <t>20141006213140-197</t>
  </si>
  <si>
    <t>(0.0045000003 0.0045000003 0.0205 0.012500001 0.012500001 0.0085 0.0085 0.0085 0.0085 0.032500003 0.032500003 0.032500003 0.032500003 0.012500001 0.012500001 0.012500001 0.0205 0.0205 0.012500001 0.012500001 0.0165 0.0165 0.0205 0.0205 0.012500001 0.032500003 0.032500003 0.032500003 0.032500003)</t>
  </si>
  <si>
    <t>20141006213103-17</t>
  </si>
  <si>
    <t>(3 3 3 3 3 3 4 4 4 4 4 4 4 4 4 4 4 4 4 4 4 4 4 4 4 4 4 4 4 4 4 7 7 7 7 7 7 7 7 7 7 7 7 7 7 7 7)</t>
  </si>
  <si>
    <t>(0.4185 0.41 0.37549996)</t>
  </si>
  <si>
    <t>(0.0125 0.0125 0.0125 0.0125 0.0125 0.14849998 0.012500001 0.012500001 0.012500001 0.012500001 0.0085 0.0085 0.08450001 0.0205 0.0205 0.0085 0.0205 0.0205 0.0085 0.024500001 0.024500001 0.024500001 0.024500001 0.2245 0.2245 0.2285 0.2245 0.08850001 0.08850001 0.09250001 0.08850001 0.24499999 0.23699999 0.23699999 0.24499999 0.23699999 0.24499999 0.24499999 0.23699999 0.241 0.249 0.24499999 0.23699999 0.249 0.241 0.23699999 0.24499999)</t>
  </si>
  <si>
    <t>20141006213248-414</t>
  </si>
  <si>
    <t>(3 3 3 3 3 4 4 4 4 4 4 4 4 4 4 4 4 4 4 4 4 4 4 4 4 4 4 4 4 7 7 7 7 7 7 4 4 4 4)</t>
  </si>
  <si>
    <t>(0.22650002 0.20899999 0.17549999)</t>
  </si>
  <si>
    <t>(0.048500005 0.0165 0.0085 0.08450001 0.0205 0.024500001 0.012500001 0.12850001 0.13250001 0.13250001 0.12850001 0.024500001 0.0365 0.024500001 0.024500001 0.0205 0.0205 0.060500003 0.0205 0.064500004 0.0205 0.064500004 0.0205 0.060500003 0.0205 0.0205 0.0325 0.0205 0.068500005 0.14500001 0.13700001 0.13700001 0.13700001 0.14500001 0.141 0.0165 0.0085 0.0365 0.012500001)</t>
  </si>
  <si>
    <t>20141006213247-402</t>
  </si>
  <si>
    <t>(3 3 3 3 3 3 3 4 4 4 4 4 4 7 7 7 7 7 7 7 7 7 4 4 4 4 4 4 4 4 4 4 4 4 4 4 4 4 4 4 4 4 4 4 4 4 4 4 4 4 4 4)</t>
  </si>
  <si>
    <t>(0.048500005 0.0165 0.0085 0.116500005 0.024500001 0.0125 0.0085 0.024500001 0.012500001 0.1605 0.16450001 0.1685 0.19250001 0.18100001 0.20500001 0.20500001 0.19700001 0.20500001 0.20500001 0.169 0.17700002 0.17300001 0.036500003 0.076500006 0.0205 0.060500003 0.0205 0.064500004 0.0205 0.068500005 0.0205 0.09250001 0.0405 0.024500001 0.024500001 0.0205 0.0205 0.0205 0.0325 0.0205 0.0085 0.060500007 0.0085 0.012500001 0.0085 0.0085 0.0165 0.012500001 0.0165 0.0085 0.0405 0.012500001)</t>
  </si>
  <si>
    <t>20141006213229-353</t>
  </si>
  <si>
    <t>(3 3 3 3 4 4 4 4 4 4 4 4 4 4 4 4 4 4 4 4 4 4 4 4 4 4 4 7 7 7 7 4 4 4 4)</t>
  </si>
  <si>
    <t>(0.22650002 0.20899999 0.184)</t>
  </si>
  <si>
    <t>(0.048500005 0.0165 0.08450001 0.0205 0.024500001 0.12850001 0.13250001 0.13250001 0.12850001 0.024500001 0.024500001 0.024500001 0.0205 0.0365 0.0205 0.060500003 0.064500004 0.0205 0.0205 0.064500004 0.060500003 0.0205 0.0325 0.0205 0.0205 0.0205 0.068500005 0.13700001 0.14500001 0.14500001 0.13700001 0.0085 0.0165 0.012500001 0.0365)</t>
  </si>
  <si>
    <t>20141006213155-250</t>
  </si>
  <si>
    <t>(0.0045000003 0.0045000003 0.0045000003 0.0045000003 0.0165 0.0205 0.012500001 0.012500001 0.0085 0.0085 0.0085 0.0085 0.0085 0.0085 0.0165 0.024500001 0.028500002 0.0165 0.0165 0.024500001 0.024500001 0.0205 0.0165 0.0165 0.0165 0.0205 0.032500003 0.0365 0.032500003 0.032500003 0.0365 0.032500003 0.032500003 0.032500003)</t>
  </si>
  <si>
    <t>20141006213241-388</t>
  </si>
  <si>
    <t>(3 3 3 3 3 3 4 4 4 4 7 4 4 4 4 4 4 4 4 4 4 4 4 4 4 4 4 4 4 4 4 4 4 4 4 4 4 4)</t>
  </si>
  <si>
    <t>(0.0125 0.0125 0.048500005 0.024500001 0.0125 0.0085 0.056500006 0.060500003 0.09650001 0.056500006 0.12500001 0.0365 0.0205 0.0085 0.0405 0.0205 0.0205 0.0205 0.0085 0.0205 0.024500001 0.028500002 0.0205 0.0085 0.0205 0.064500004 0.024500001 0.0285 0.0085 0.0205 0.0205 0.0205 0.072500005 0.036500003 0.0085 0.0085 0.0165 0.012500001)</t>
  </si>
  <si>
    <t>20141006213103-12</t>
  </si>
  <si>
    <t>(3 3 3 3 4 4 4 4 4 4 4 4 4 3 3 3 3 3 4 4 4 4 4 4 4 4)</t>
  </si>
  <si>
    <t>(0.07800001 0.069000006)</t>
  </si>
  <si>
    <t>(0.0165 0.0045000003 0.0045000003 0.0205 0.0325 0.0365 0.0325 0.0325 0.0325 0.0325 0.0325 0.0365 0.012500001 0.0045000003 0.0045000003 0.0085 0.0045000003 0.0045000003 0.012500001 0.012500001 0.0205 0.024500001 0.0205 0.0205 0.012500001 0.012500001)</t>
  </si>
  <si>
    <t>20141006213202-261</t>
  </si>
  <si>
    <t>(3 3 3 6 3 3 3 3 3 3 3 3 3 4 4 4 4 10 7 4 4 4 4 4 4 4 4 4 4 4 4 4 4 4 4 4 4 4 4 4 4 4 4)</t>
  </si>
  <si>
    <t>(0.0125 0.0125 0.08050001 0.157 0.0045000003 0.072500005 0.0045000003 0.0045000003 0.076500006 0.024500001 0.0165 0.0165 0.0045000003 0.08850001 0.09250001 0.16450001 0.08850001 0.32950005 0.19700001 0.08850001 0.0405 0.0205 0.0205 0.0205 0.0405 0.0205 0.024500001 0.028500002 0.0205 0.0205 0.1005 0.024500001 0.0205 0.0285 0.0205 0.0205 0.0205 0.10850001 0.036500003 0.0085 0.08050001 0.0205 0.0085)</t>
  </si>
  <si>
    <t>20141006213236-371</t>
  </si>
  <si>
    <t>(0.0045000003 0.0045000003 0.0165 0.0205 0.012500001 0.012500001 0.0165 0.024500001 0.028500002 0.0165 0.0165 0.024500001 0.024500001 0.0205 0.0165 0.0165 0.0165 0.0205 0.032500003 0.0365 0.032500003 0.032500003 0.0365 0.032500003 0.032500003 0.032500003)</t>
  </si>
  <si>
    <t>20141006213109-39</t>
  </si>
  <si>
    <t>20141006213214-316</t>
  </si>
  <si>
    <t>(3 3 3 3 3 3 3 4 4 4 4 4 4 4 4 4 4 4 4 4 4 4 4 4 4 4 4 4 4 4 4 4 4 4 4 4 4 4 4 4 4 7 7 7 7 7 7 7 7 7)</t>
  </si>
  <si>
    <t>(0.31599995 0.3035 0.22199994)</t>
  </si>
  <si>
    <t>(0.024500001 0.0085 0.0125 0.116500005 0.048500005 0.0085 0.0165 0.012500001 0.036500003 0.076500006 0.012500001 0.0405 0.012500001 0.0085 0.0165 0.0085 0.0085 0.060500003 0.0085 0.19250001 0.16450001 0.1685 0.1605 0.0205 0.0205 0.0925 0.064500004 0.0325 0.0205 0.0205 0.0205 0.0205 0.024500001 0.068500005 0.060500003 0.0205 0.0405 0.0205 0.0205 0.012500001 0.024500001 0.17300001 0.20500001 0.20500001 0.17700002 0.20500001 0.20500001 0.169 0.19700001 0.17700002)</t>
  </si>
  <si>
    <t>20141006213229-356</t>
  </si>
  <si>
    <t>(3 3 3 3 3 3 3 3 3 4 4 4 4 4 4 4 4 4 4 4 4 4 4 4 4 4 4 4 4 4 4 4 4 4 4 4 4 4 4 4 4 7 7 7 7 7 7)</t>
  </si>
  <si>
    <t>(0.024500001 0.0085 0.0085 0.0085 0.0125 0.08450001 0.048500005 0.0085 0.0165 0.036500003 0.076500006 0.056500006 0.012500001 0.012500001 0.0405 0.012500001 0.012500001 0.012500001 0.0165 0.12850001 0.13250001 0.13650002 0.12850001 0.0205 0.060500003 0.064500004 0.0205 0.0325 0.0205 0.0205 0.0205 0.0205 0.068500005 0.060500003 0.024500001 0.0205 0.024500001 0.0205 0.0405 0.012500001 0.024500001 0.141 0.13700001 0.14500001 0.13700001 0.13700001 0.16500002)</t>
  </si>
  <si>
    <t>20141006213229-351</t>
  </si>
  <si>
    <t>20141006213229-358</t>
  </si>
  <si>
    <t>(3 3 3 3 3 3 3 3 4 4 4 4 4 4 4 4 4 4 4 4 4 4 4 4 4)</t>
  </si>
  <si>
    <t>(0.08200001 0.07750001)</t>
  </si>
  <si>
    <t>(0.0045000003 0.0045000003 0.0045000003 0.0045000003 0.0165 0.0045000003 0.0045000003 0.0205 0.0085 0.032500003 0.0365 0.032500003 0.032500003 0.012500001 0.0205 0.024500001 0.012500001 0.012500001 0.0205 0.0205 0.012500001 0.0365 0.032500003 0.032500003 0.032500003)</t>
  </si>
  <si>
    <t>20141006213156-254</t>
  </si>
  <si>
    <t>(0.07300001 0.07300001)</t>
  </si>
  <si>
    <t>(0.0165 0.0085 0.0085 0.0045000003 0.0045000003 0.0045000003 0.0045000003 0.0205 0.0085 0.012500001 0.012500001 0.032500003 0.0365 0.032500003 0.032500003 0.012500001 0.0205 0.024500001 0.012500001 0.012500001 0.0205 0.0205 0.012500001 0.0365 0.032500003 0.032500003 0.032500003)</t>
  </si>
  <si>
    <t>20141006213128-139</t>
  </si>
  <si>
    <t>(0.0125 0.08050001 0.0125 0.0125 0.0125 0.0125 0.14849998 0.012500001 0.012500001 0.012500001 0.012500001 0.0085 0.0085 0.0205 0.0205 0.0205 0.0205 0.024500001 0.024500001 0.024500001 0.024500001 0.2245 0.2285 0.2245 0.2245 0.0165 0.08850001 0.09250001 0.0165 0.08850001 0.08850001 0.24499999 0.23699999 0.241 0.249 0.23699999 0.24499999 0.249 0.241 0.23699999 0.24499999 0.24499999 0.23699999 0.24499999 0.23699999 0.23699999 0.24499999)</t>
  </si>
  <si>
    <t>20141006213122-114</t>
  </si>
  <si>
    <t>(0.0165 0.0045000003 0.0045000003 0.0085 0.0205 0.032500003 0.0365 0.032500003 0.032500003 0.012500001 0.012500001 0.0205 0.024500001 0.0205 0.0205 0.012500001 0.012500001 0.032500003 0.032500003 0.032500003 0.0365 0.0085 0.012500001)</t>
  </si>
  <si>
    <t>20141006213112-52</t>
  </si>
  <si>
    <t>20141006213248-413</t>
  </si>
  <si>
    <t>(3 3 3 3 3 3 3 3 3 4 4 4 4 4 4 4 4 7 7 7 4 4 4 4 4 4 4 4 4 4 4 4 4 4 4 4 4 4 4 4 4 4 4 4)</t>
  </si>
  <si>
    <t>(0.0125 0.0125 0.0045000003 0.048500005 0.0085 0.0085 0.0125 0.0085 0.024500001 0.056500006 0.060500003 0.09650001 0.09250001 0.012500001 0.012500001 0.0165 0.012500001 0.12500001 0.10100001 0.10100001 0.036500003 0.072500005 0.0365 0.012500001 0.0205 0.024500001 0.0205 0.028500002 0.0205 0.064500004 0.0205 0.060500003 0.0405 0.024500001 0.0205 0.0205 0.0085 0.0085 0.0085 0.0085 0.0205 0.0205 0.028500002 0.0205)</t>
  </si>
  <si>
    <t>20141006213248-418</t>
  </si>
  <si>
    <t>20141006213236-374</t>
  </si>
  <si>
    <t>(0.0165 0.0085 0.0045000003 0.0045000003 0.0205 0.012500001 0.0085 0.032500003 0.0365 0.032500003 0.032500003 0.012500001 0.0205 0.024500001 0.012500001 0.012500001 0.0205 0.0205 0.012500001 0.0365 0.032500003 0.032500003 0.032500003)</t>
  </si>
  <si>
    <t>20141006213115-61</t>
  </si>
  <si>
    <t>20141006213101-2</t>
  </si>
  <si>
    <t>20141006213228-345</t>
  </si>
  <si>
    <t>(3 3 3 3 3 3 3 3 3 3 4 4 4 4 4 7 7 7 7 7 7 4 4 4 4 4 4 4 4 4 4 4 4 4 4 4 4 4 4 4 4 4 4 4 4 4 4 4)</t>
  </si>
  <si>
    <t>(0.048500005 0.0165 0.08450001 0.0085 0.0045000003 0.0125 0.0045000003 0.024500001 0.0085 0.0125 0.028500002 0.12850001 0.13250001 0.13250001 0.12850001 0.141 0.14100002 0.13700001 0.16100001 0.14900002 0.13700001 0.0085 0.0085 0.0365 0.072500005 0.012500001 0.0405 0.0205 0.060500003 0.064500004 0.0205 0.0205 0.064500004 0.060500003 0.0205 0.0205 0.024500001 0.0205 0.0405 0.0325 0.0205 0.0205 0.0205 0.0085 0.0085 0.0085 0.012500001 0.0165)</t>
  </si>
  <si>
    <t>20141006213134-165</t>
  </si>
  <si>
    <t>20141006213241-391</t>
  </si>
  <si>
    <t>(3 3 3 3 3 3 4 4 4 4 4 4 4 4 4 4 4 4 4 4 4 4 4 4 4 4 4 4 4)</t>
  </si>
  <si>
    <t>(0.0045000003 0.0045000003 0.0045000003 0.0045000003 0.0125 0.0165 0.012500001 0.012500001 0.0165 0.0085 0.0165 0.024500001 0.024500001 0.0165 0.0085 0.0205 0.024500001 0.0205 0.0165 0.0085 0.0205 0.0165 0.0165 0.028500002 0.028500002 0.028500002 0.024500001 0.028500002 0.028500002)</t>
  </si>
  <si>
    <t>20141006213127-127</t>
  </si>
  <si>
    <t>(0.0165 0.0045000003 0.0045000003 0.0205 0.0325 0.0365 0.0325 0.0325 0.0085 0.0085 0.0085 0.0085 0.0325 0.0325 0.0325 0.0365 0.012500001 0.012500001 0.0205 0.0205 0.0165 0.0165 0.024500001 0.0285 0.0165 0.024500001 0.024500001 0.012500001 0.012500001 0.012500001 0.012500001 0.012500001 0.012500001 0.0165 0.0165 0.0165)</t>
  </si>
  <si>
    <t>20141006213242-398</t>
  </si>
  <si>
    <t>(0.0125 0.0045000003 0.0045000003 0.0165 0.028500002 0.028500002 0.028500002 0.024500001 0.012500001 0.0085 0.012500001 0.0205 0.0205 0.012500001 0.0085 0.012500001 0.0205 0.0165 0.028500002 0.028500002)</t>
  </si>
  <si>
    <t>20141006213130-142</t>
  </si>
  <si>
    <t>(0.0165 0.0045000003 0.0045000003 0.0205 0.0325 0.0365 0.0325 0.0325 0.0325 0.0325 0.0325 0.0365 0.012500001 0.012500001 0.012500001 0.0165 0.012500001 0.024500001 0.0285 0.0165 0.0165 0.0165 0.024500001 0.024500001 0.012500001 0.0205 0.012500001 0.0205 0.0165 0.012500001 0.0165 0.012500001 0.0165 0.0165 0.012500001 0.012500001 0.0085 0.0085)</t>
  </si>
  <si>
    <t>20141006213241-396</t>
  </si>
  <si>
    <t>(3 3 3 3 3 3 3 3 3 4 4 4 4 4 4 4 4 4 4 4 4 4 4 4 4 4 4 4 4 4 4 4 4 4 4 4 4 4 4 4 4 7 7 7)</t>
  </si>
  <si>
    <t>(0.024500001 0.0085 0.0085 0.0125 0.0085 0.048500005 0.0125 0.0045000003 0.0125 0.036500003 0.072500005 0.012500001 0.036500003 0.012500001 0.012500001 0.0165 0.012500001 0.09250001 0.060500003 0.09650001 0.056500003 0.0205 0.0085 0.0205 0.060500003 0.028500002 0.028500002 0.0085 0.0205 0.0205 0.0205 0.0205 0.0085 0.024500001 0.064500004 0.024500001 0.0205 0.0085 0.0405 0.0205 0.0205 0.10100001 0.10100001 0.12500001)</t>
  </si>
  <si>
    <t>20141006213135-179</t>
  </si>
  <si>
    <t>(0.0125 0.0125 0.0125 0.0125 0.0125 0.14849998 0.0165 0.0165 0.0165 0.0165 0.0085 0.0085 0.0205 0.0205 0.0205 0.0205 0.024500001 0.024500001 0.0085 0.024500001 0.024500001 0.0085 0.024500001 0.024500001 0.024500001 0.024500001 0.2245 0.2245 0.2245 0.2245 0.08850001 0.08850001 0.08850001 0.08850001 0.24499999 0.23699999 0.23699999 0.24499999 0.23699999 0.24499999 0.24499999 0.23699999 0.23699999 0.24499999 0.24499999 0.23699999 0.24499999 0.23699999 0.23699999 0.24499999)</t>
  </si>
  <si>
    <t>20141006213230-360</t>
  </si>
  <si>
    <t>20141006213203-267</t>
  </si>
  <si>
    <t>(3 3 3 3 3 3 3 4 4 4 4 4 4 7 7 7 4 4 4 4 4 4 4 4 4 4 4 4 4 4 4 4 4 4 4 4 4 4 4 4 4 4 4 4 4 4 4 4 4)</t>
  </si>
  <si>
    <t>(0.2185 0.16250002)</t>
  </si>
  <si>
    <t>(0.0125 0.0125 0.048500005 0.060500007 0.024500001 0.0125 0.0085 0.09250001 0.060500003 0.10850001 0.056500006 0.012500001 0.012500001 0.12100001 0.13700001 0.105000004 0.064500004 0.064500004 0.0365 0.0205 0.0205 0.0205 0.0405 0.0205 0.060500003 0.028500002 0.0205 0.0205 0.076500006 0.024500001 0.0205 0.012500001 0.0165 0.012500001 0.0165 0.012500001 0.0165 0.012500001 0.0165 0.0285 0.0205 0.0205 0.0205 0.08450001 0.036500003 0.0165 0.0085 0.012500001 0.0085)</t>
  </si>
  <si>
    <t>20141006213123-117</t>
  </si>
  <si>
    <t>(0.0125 0.0125 0.0125 0.0045000003 0.0125 0.0125 0.0045000003 0.14849998 0.0205 0.0205 0.0205 0.0205 0.2245 0.2245 0.2245 0.2245 0.08850001 0.08850001 0.08850001 0.08850001 0.23699999 0.23699999 0.24499999 0.24499999 0.241 0.241 0.23699999 0.23699999 0.241 0.241 0.23699999 0.23699999 0.23699999 0.23699999 0.24499999 0.24499999)</t>
  </si>
  <si>
    <t>20141006213127-125</t>
  </si>
  <si>
    <t>20141006213128-136</t>
  </si>
  <si>
    <t>(0.0205 0.0165 0.0045000003 0.0045000003 0.0045000003 0.0045000003 0.012500001 0.012500001 0.0085 0.0085 0.0085 0.0085 0.0085 0.0085 0.032500003 0.0365 0.032500003 0.032500003 0.0165 0.024500001 0.028500002 0.0165 0.0165 0.0165 0.0165 0.024500001 0.024500001 0.0205 0.0205 0.0165 0.032500003 0.0365 0.032500003 0.032500003)</t>
  </si>
  <si>
    <t>20141006213156-260</t>
  </si>
  <si>
    <t>(3 3 3 3 3 3 3 3 3 4 4 4 4 4 4 3 4 4 4 4 4 4 4 4 4 4 4 4 4 4 4 4)</t>
  </si>
  <si>
    <t>(0.0085 0.0085 0.0085 0.0085 0.0165 0.0045000003 0.0045000003 0.0045000003 0.0045000003 0.0085 0.012500001 0.012500001 0.0085 0.012500001 0.012500001 0.0205 0.032500003 0.0365 0.032500003 0.032500003 0.012500001 0.0205 0.024500001 0.012500001 0.012500001 0.0205 0.0205 0.012500001 0.0365 0.032500003 0.032500003 0.032500003)</t>
  </si>
  <si>
    <t>20141006213109-36</t>
  </si>
  <si>
    <t>20141006213144-201</t>
  </si>
  <si>
    <t>(3 3 3 3 3 3 4 4 4 4 7 7 4 4 4 4 4 4 4 4 4 4 4 4 4 4 4 4 4 4 4 4 4 4 4 4 4 4 4 4 4 4 4 4 4 4 4)</t>
  </si>
  <si>
    <t>(0.1585 0.1495 0.11600001)</t>
  </si>
  <si>
    <t>(0.0125 0.0125 0.048500005 0.0205 0.0085 0.0125 0.056500006 0.060500003 0.10050001 0.09250001 0.105000004 0.117000006 0.012500001 0.012500001 0.056500006 0.0325 0.0205 0.0165 0.0205 0.0205 0.0205 0.0365 0.0205 0.012500001 0.012500001 0.024500001 0.028500002 0.0205 0.0205 0.0165 0.0165 0.068500005 0.060500003 0.0205 0.0285 0.012500001 0.012500001 0.0205 0.0205 0.024500001 0.072500005 0.0205 0.032500003 0.0085 0.0085 0.012500001 0.0165)</t>
  </si>
  <si>
    <t>20141006213116-78</t>
  </si>
  <si>
    <t>(3 3 3 3 3 3 4 4 4 4 4 4 4 4 4 4 4 4 4 4 4 4 4 4 4 4 4 4 7 7 7 7 7 7 7 7 7 7 7 7 7 7 7 7)</t>
  </si>
  <si>
    <t>(0.0125 0.0125 0.0125 0.0125 0.0125 0.14849998 0.012500001 0.012500001 0.012500001 0.012500001 0.0085 0.0085 0.0205 0.0205 0.0205 0.0205 0.024500001 0.024500001 0.024500001 0.024500001 0.2245 0.2245 0.2245 0.2245 0.08850001 0.08850001 0.08850001 0.08850001 0.24499999 0.23699999 0.23699999 0.24499999 0.23699999 0.24499999 0.24499999 0.23699999 0.23699999 0.24499999 0.24499999 0.23699999 0.24499999 0.23699999 0.23699999 0.24499999)</t>
  </si>
  <si>
    <t>20141006213222-334</t>
  </si>
  <si>
    <t>(0.0165 0.0085 0.0045000003 0.0045000003 0.0205 0.012500001 0.0085 0.032500003 0.0365 0.032500003 0.032500003 0.012500001 0.012500001 0.0205 0.024500001 0.012500001 0.012500001 0.0205 0.0205 0.0365 0.032500003 0.032500003 0.032500003)</t>
  </si>
  <si>
    <t>20141006213236-375</t>
  </si>
  <si>
    <t>(0.0045000003 0.0045000003 0.0165 0.0205 0.032500003 0.0365 0.032500003 0.032500003 0.012500001 0.0205 0.024500001 0.012500001 0.012500001 0.0205 0.0205 0.012500001 0.0365 0.032500003 0.032500003 0.032500003)</t>
  </si>
  <si>
    <t>20141006213215-319</t>
  </si>
  <si>
    <t>20141006213156-257</t>
  </si>
  <si>
    <t>(0.0045000003 0.0045000003 0.0045000003 0.0045000003 0.0205 0.0205 0.0085 0.0085 0.0085 0.0085 0.0085 0.0085 0.0085 0.0085 0.032500003 0.032500003 0.0365 0.032500003 0.012500001 0.0205 0.0205 0.012500001 0.012500001 0.024500001 0.0205 0.012500001 0.032500003 0.032500003 0.032500003 0.0365)</t>
  </si>
  <si>
    <t>20141006213109-33</t>
  </si>
  <si>
    <t>20141006213222-335</t>
  </si>
  <si>
    <t>20141006213111-45</t>
  </si>
  <si>
    <t>(0.0165 0.0045000003 0.0045000003 0.0205 0.0045000003 0.0045000003 0.0045000003 0.0045000003 0.0325 0.0365 0.0325 0.0325 0.0325 0.0325 0.0325 0.0365 0.0205 0.024500001 0.0205 0.0205 0.012500001 0.012500001 0.012500001 0.012500001 0.0085 0.0085)</t>
  </si>
  <si>
    <t>20141006213221-324</t>
  </si>
  <si>
    <t>(3 3 3 3 3 3 3 3 3 3 3 3 3 3 3 3 3 4 4 4 4 4 7 7 7 7 7 7 7 7 7 4 4 4 4 4 4 4 4 4 4 4 4 4 4 4 4 4 4 4 4 4 4 4 4 4 4 4 4 7 4 4 4 4)</t>
  </si>
  <si>
    <t>(0.048500005 0.0165 0.116500005 0.0125 0.0165 0.0205 0.0205 0.0165 0.0165 0.0205 0.0205 0.0165 0.0125 0.0085 0.024500001 0.0125 0.10050001 0.0365 0.1605 0.16450001 0.21650001 0.1605 0.18100001 0.22900002 0.245 0.169 0.24900001 0.23300001 0.18900001 0.169 0.18100001 0.0205 0.0325 0.0205 0.12050001 0.032500003 0.0205 0.0365 0.12450001 0.0405 0.0165 0.0205 0.0205 0.060500003 0.064500004 0.0205 0.0205 0.116500005 0.060500003 0.0205 0.0405 0.0205 0.0205 0.0325 0.024500001 0.0205 0.0205 0.14050001 0.14050001 0.18500002 0.0085 0.0165 0.0165 0.0085)</t>
  </si>
  <si>
    <t>20141006213150-234</t>
  </si>
  <si>
    <t>(0.0165 0.0085 0.0045000003 0.0045000003 0.0205 0.012500001 0.032500003 0.0365 0.032500003 0.032500003 0.012500001 0.0205 0.024500001 0.012500001 0.012500001 0.0205 0.0205 0.012500001 0.0365 0.032500003 0.032500003 0.032500003)</t>
  </si>
  <si>
    <t>20141006213131-155</t>
  </si>
  <si>
    <t>(0.0125 0.0125 0.0125 0.0125 0.0125 0.08050001 0.14849998 0.012500001 0.012500001 0.012500001 0.012500001 0.012500001 0.012500001 0.0085 0.0085 0.012500001 0.012500001 0.0205 0.0205 0.012500001 0.012500001 0.0205 0.0205 0.024500001 0.024500001 0.024500001 0.024500001 0.2245 0.2285 0.2245 0.2245 0.012500001 0.0165 0.012500001 0.08850001 0.09250001 0.0165 0.0165 0.0165 0.08850001 0.08850001 0.24499999 0.23699999 0.249 0.241 0.23699999 0.24499999 0.241 0.249 0.23699999 0.24499999 0.23699999 0.24499999 0.24499999 0.23699999 0.24499999 0.23699999)</t>
  </si>
  <si>
    <t>20141006213150-235</t>
  </si>
  <si>
    <t>(3 3 3 3 3 3 3 3 4 4 4 4 4 4 4 4 4 4 4 4 4 4 4 4 4 4 4 4 4 4)</t>
  </si>
  <si>
    <t>(0.08150001 0.07700001)</t>
  </si>
  <si>
    <t>(0.0045000003 0.0045000003 0.0045000003 0.0045000003 0.0045000003 0.0045000003 0.0165 0.0205 0.0085 0.0085 0.0085 0.0085 0.0085 0.0085 0.032500003 0.0365 0.032500003 0.032500003 0.012500001 0.0205 0.024500001 0.012500001 0.012500001 0.0205 0.0205 0.012500001 0.0365 0.032500003 0.032500003 0.032500003)</t>
  </si>
  <si>
    <t>20141006213103-14</t>
  </si>
  <si>
    <t>20141006213115-63</t>
  </si>
  <si>
    <t>(3 3 3 3 3 3 3 3 3 3 3 3 3 3 4 4 4 4 4 4 4 4 4 4 4 4 4 4 4 4 4 4 4 4 4 4)</t>
  </si>
  <si>
    <t>(0.0165 0.0205 0.0045000003 0.0045000003 0.0045000003 0.0045000003 0.0045000003 0.0045000003 0.0045000003 0.0045000003 0.0085 0.0085 0.0085 0.0085 0.0325 0.0365 0.0325 0.0325 0.0325 0.0325 0.0325 0.0365 0.012500001 0.012500001 0.0205 0.024500001 0.0205 0.0205 0.012500001 0.012500001 0.012500001 0.012500001 0.012500001 0.012500001 0.0085 0.0085)</t>
  </si>
  <si>
    <t>20141006213248-415</t>
  </si>
  <si>
    <t>(0.07750001 0.064500004)</t>
  </si>
  <si>
    <t>(0.0165 0.0085 0.0045000003 0.0045000003 0.0045000003 0.0045000003 0.0045000003 0.0205 0.012500001 0.0085 0.032500003 0.0365 0.032500003 0.032500003 0.012500001 0.0205 0.012500001 0.024500001 0.012500001 0.0205 0.012500001 0.0205 0.032500003 0.0365 0.032500003 0.032500003)</t>
  </si>
  <si>
    <t>20141006213236-369</t>
  </si>
  <si>
    <t>20141006213112-51</t>
  </si>
  <si>
    <t>(0.0125 0.0125 0.0125 0.0125 0.0125 0.08050001 0.14849998 0.0085 0.012500001 0.012500001 0.0085 0.012500001 0.012500001 0.0205 0.0205 0.0205 0.0205 0.024500001 0.024500001 0.024500001 0.024500001 0.08850001 0.09250001 0.08850001 0.08850001 0.0165 0.0165 0.2245 0.2285 0.2245 0.2245 0.24499999 0.23699999 0.241 0.249 0.23699999 0.24499999 0.249 0.241 0.23699999 0.24499999 0.24499999 0.23699999 0.24499999 0.23699999 0.23699999 0.24499999)</t>
  </si>
  <si>
    <t>20141006213208-289</t>
  </si>
  <si>
    <t>20141006213109-32</t>
  </si>
  <si>
    <t>20141006213139-196</t>
  </si>
  <si>
    <t>(3 3 3 3 3 3 3 3 3 4 4 4 4 4 4 4 4 4 4 4 4 4 4 4 4 4 4 4 4 4 4 4 4 4 4 4 4 4 4 4 4 4 4 4 4 4 4 4 4 4 4 4 4 4 7 7 7 7 7 7 7 7 7)</t>
  </si>
  <si>
    <t>(0.3205 0.30800003 0.23499997)</t>
  </si>
  <si>
    <t>(0.024500001 0.0085 0.0085 0.0085 0.0125 0.116500005 0.048500005 0.0085 0.0165 0.012500001 0.036500003 0.072500005 0.012500001 0.0405 0.012500001 0.012500001 0.012500001 0.0165 0.012500001 0.0085 0.012500001 0.0165 0.0165 0.012500001 0.19250001 0.16450001 0.16450001 0.1605 0.0205 0.012500001 0.012500001 0.0925 0.064500004 0.0205 0.0325 0.012500001 0.012500001 0.0205 0.0205 0.0205 0.0205 0.0165 0.0165 0.064500004 0.060500003 0.024500001 0.0205 0.0165 0.0165 0.0205 0.0205 0.0405 0.0165 0.0285 0.17300001 0.20500001 0.20500001 0.18100001 0.20500001 0.20900002 0.17300001 0.19300002 0.17700002)</t>
  </si>
  <si>
    <t>20141006213228-343</t>
  </si>
  <si>
    <t>(3 3 3 3 3 3 3 3 3 3 3 3 3 3 4 4 4 4 4 7 7 7 7 4 4 4 4 4 4 4 4 4 4 4 4 4 4 4 4 4 4 4 4 4 4 4 4 4 4 4 4 4 4)</t>
  </si>
  <si>
    <t>(0.2745 0.24399999 0.14250001)</t>
  </si>
  <si>
    <t>(0.048500005 0.08450001 0.0165 0.0165 0.056500006 0.0205 0.0085 0.0125 0.0085 0.0085 0.0125 0.0045000003 0.0045000003 0.0085 0.12850001 0.13250001 0.14050001 0.12850001 0.060500007 0.13700001 0.15300001 0.14900002 0.13700001 0.028500002 0.028500002 0.0325 0.0325 0.024500001 0.0205 0.0365 0.0205 0.060500003 0.064500004 0.0205 0.0205 0.072500005 0.060500003 0.0205 0.0325 0.0205 0.0205 0.0205 0.076500006 0.012500001 0.0365 0.0085 0.024500001 0.012500001 0.012500001 0.012500001 0.0165 0.012500001 0.012500001)</t>
  </si>
  <si>
    <t>20141006213214-314</t>
  </si>
  <si>
    <t>(0.0165 0.0085 0.0045000003 0.0045000003 0.0205 0.012500001 0.032500003 0.0365 0.032500003 0.032500003 0.012500001 0.012500001 0.0205 0.024500001 0.012500001 0.012500001 0.0205 0.0205 0.0365 0.032500003 0.032500003 0.032500003)</t>
  </si>
  <si>
    <t>20141006213150-229</t>
  </si>
  <si>
    <t>(0.0085 0.0085 0.0085 0.0085 0.0045000003 0.0045000003 0.0165 0.0205 0.012500001 0.012500001 0.012500001 0.012500001 0.032500003 0.0365 0.032500003 0.032500003 0.012500001 0.0205 0.024500001 0.012500001 0.012500001 0.0205 0.0205 0.012500001 0.0365 0.032500003 0.032500003 0.032500003)</t>
  </si>
  <si>
    <t>20141006213122-113</t>
  </si>
  <si>
    <t>(0.0125 0.0045000003 0.0045000003 0.0085 0.0165 0.024500001 0.0285 0.0285 0.0285 0.0285 0.0285 0.012500001 0.0165 0.0205 0.0205 0.0205 0.012500001 0.012500001 0.0085 0.0085 0.012500001 0.012500001)</t>
  </si>
  <si>
    <t>20141006213132-157</t>
  </si>
  <si>
    <t>(0.0125 0.0125 0.0125 0.0125 0.0125 0.14849998 0.012500001 0.012500001 0.012500001 0.012500001 0.012500001 0.012500001 0.0085 0.0085 0.012500001 0.012500001 0.0205 0.0205 0.012500001 0.012500001 0.0205 0.0205 0.024500001 0.024500001 0.024500001 0.024500001 0.2245 0.2245 0.2245 0.2245 0.012500001 0.0165 0.012500001 0.08850001 0.08850001 0.0165 0.0165 0.0165 0.08850001 0.08850001 0.24499999 0.23699999 0.24499999 0.23699999 0.23699999 0.24499999 0.23699999 0.24499999 0.23699999 0.24499999 0.23699999 0.24499999 0.24499999 0.23699999 0.24499999 0.23699999)</t>
  </si>
  <si>
    <t>20141006213115-69</t>
  </si>
  <si>
    <t>(0.0125 0.0125 0.0125 0.0125 0.0125 0.08050001 0.14849998 0.012500001 0.012500001 0.012500001 0.012500001 0.0205 0.0205 0.0205 0.0205 0.012500001 0.012500001 0.012500001 0.012500001 0.024500001 0.024500001 0.024500001 0.024500001 0.08850001 0.09250001 0.08850001 0.08850001 0.012500001 0.012500001 0.0165 0.0165 0.012500001 0.012500001 0.2245 0.2285 0.2245 0.2245 0.23699999 0.24499999 0.249 0.241 0.24499999 0.23699999 0.241 0.249 0.23699999 0.24499999 0.24499999 0.23699999 0.24499999 0.23699999 0.23699999 0.24499999)</t>
  </si>
  <si>
    <t>20141006213102-6</t>
  </si>
  <si>
    <t>(0.0165 0.0045000003 0.0045000003 0.0205 0.0045000003 0.0045000003 0.0045000003 0.0045000003 0.0325 0.0365 0.0325 0.0325 0.0325 0.0325 0.0325 0.0365 0.012500001 0.012500001 0.0205 0.024500001 0.0205 0.0205 0.012500001 0.012500001 0.0085 0.0085 0.0085 0.0085 0.0085 0.0085)</t>
  </si>
  <si>
    <t>20141006213139-194</t>
  </si>
  <si>
    <t>(3 3 3 3 3 4 4 4 4 4 4 4 4 4 4 4 4 4 4 4 4 4 4 4 4 4)</t>
  </si>
  <si>
    <t>(0.0165 0.0085 0.0045000003 0.0045000003 0.0205 0.012500001 0.032500003 0.0365 0.032500003 0.032500003 0.012500001 0.012500001 0.012500001 0.0205 0.024500001 0.012500001 0.012500001 0.012500001 0.012500001 0.0205 0.0205 0.012500001 0.0365 0.032500003 0.032500003 0.032500003)</t>
  </si>
  <si>
    <t>20141006213138-190</t>
  </si>
  <si>
    <t>(0.0045000003 0.0045000003 0.0165 0.0205 0.012500001 0.012500001 0.0085 0.0085 0.0085 0.0085 0.0165 0.012500001 0.012500001 0.024500001 0.028500002 0.0165 0.0165 0.012500001 0.012500001 0.024500001 0.024500001 0.0205 0.0165 0.012500001 0.012500001 0.0165 0.0165 0.0205 0.032500003 0.0365 0.032500003 0.032500003 0.0365 0.032500003 0.032500003 0.032500003)</t>
  </si>
  <si>
    <t>20141006213222-337</t>
  </si>
  <si>
    <t>(0.0045000003 0.0045000003 0.0205 0.0205 0.0085 0.0085 0.032500003 0.032500003 0.0365 0.032500003 0.012500001 0.012500001 0.0205 0.0205 0.012500001 0.012500001 0.024500001 0.0205 0.032500003 0.032500003 0.032500003 0.0365)</t>
  </si>
  <si>
    <t>20141006213228-346</t>
  </si>
  <si>
    <t>(3 3 3 3 3 3 3 3 3 3 3 3 4 4 4 4 4 7 7 7 7 7 7 4 4 4 4 4 4 4 4 4 4 4 4 4 4 4 4 4 4 4 4 4 4 4 4)</t>
  </si>
  <si>
    <t>(0.048500005 0.0165 0.08450001 0.024500001 0.0085 0.0125 0.0085 0.0085 0.0125 0.0045000003 0.0085 0.0045000003 0.028500002 0.12850001 0.13250001 0.13250001 0.12850001 0.141 0.14100002 0.13700001 0.16100001 0.14900002 0.13700001 0.0365 0.0205 0.024500001 0.0205 0.0405 0.0205 0.060500003 0.064500004 0.0205 0.0205 0.064500004 0.060500003 0.0205 0.0325 0.0205 0.0205 0.0205 0.072500005 0.012500001 0.0405 0.012500001 0.0165 0.012500001 0.012500001)</t>
  </si>
  <si>
    <t>20141006213209-297</t>
  </si>
  <si>
    <t>20141006213145-210</t>
  </si>
  <si>
    <t>(0.0045000003 0.0045000003 0.0165 0.0205 0.012500001 0.012500001 0.0085 0.0085 0.0085 0.0085 0.0085 0.0085 0.0165 0.012500001 0.012500001 0.024500001 0.028500002 0.0165 0.0165 0.012500001 0.012500001 0.024500001 0.024500001 0.0205 0.0165 0.012500001 0.012500001 0.0165 0.0165 0.0205 0.032500003 0.0365 0.032500003 0.032500003 0.0365 0.032500003 0.032500003 0.032500003)</t>
  </si>
  <si>
    <t>20141006213247-408</t>
  </si>
  <si>
    <t>(3 3 3 3 3 3 3 4 4 4 4 4 4 4 7 7 7 4 4 4 4 4 4 4 4 4 4 4 4 4 4 4 4 4 4 4 4 4 4 4 4)</t>
  </si>
  <si>
    <t>(0.0125 0.0125 0.0045000003 0.048500005 0.024500001 0.0125 0.0085 0.056500006 0.060500003 0.10050001 0.09250001 0.0085 0.056500006 0.0085 0.12900001 0.10100001 0.10100001 0.0365 0.0405 0.024500001 0.0205 0.0205 0.0205 0.024500001 0.0205 0.028500002 0.0205 0.068500005 0.0205 0.060500003 0.0205 0.0205 0.0285 0.0205 0.076500006 0.036500003 0.012500001 0.0085 0.0085 0.0165 0.012500001)</t>
  </si>
  <si>
    <t>20141006213131-146</t>
  </si>
  <si>
    <t>(0.0165 0.0045000003 0.0045000003 0.0205 0.0325 0.0365 0.0325 0.0325 0.0325 0.0325 0.0325 0.0365 0.012500001 0.012500001 0.012500001 0.0205 0.012500001 0.0205 0.0165 0.012500001 0.0165 0.012500001 0.024500001 0.0285 0.012500001 0.0165 0.012500001 0.024500001 0.024500001 0.012500001 0.0165 0.012500001 0.0165 0.0165 0.0085 0.0085 0.0085 0.0085 0.0085 0.0085 0.0085 0.0085)</t>
  </si>
  <si>
    <t>20141006213128-135</t>
  </si>
  <si>
    <t>(0.0125 0.0125 0.0125 0.0125 0.0125 0.08050001 0.14849998 0.012500001 0.012500001 0.012500001 0.012500001 0.0085 0.0085 0.0205 0.0205 0.0205 0.0205 0.024500001 0.024500001 0.024500001 0.024500001 0.2245 0.2285 0.2245 0.2245 0.0165 0.08850001 0.09250001 0.0165 0.08850001 0.08850001 0.24499999 0.23699999 0.241 0.249 0.23699999 0.24499999 0.249 0.241 0.23699999 0.24499999 0.24499999 0.23699999 0.24499999 0.23699999 0.23699999 0.24499999)</t>
  </si>
  <si>
    <t>20141006213113-58</t>
  </si>
  <si>
    <t>20141006213116-72</t>
  </si>
  <si>
    <t>(0.0165 0.0045000003 0.0045000003 0.0205 0.0045000003 0.0045000003 0.0045000003 0.0045000003 0.0325 0.0365 0.0325 0.0325 0.0325 0.0325 0.0325 0.0365 0.0085 0.012500001 0.012500001 0.0205 0.024500001 0.0205 0.0205 0.012500001 0.012500001)</t>
  </si>
  <si>
    <t>20141006213138-185</t>
  </si>
  <si>
    <t>(3 3 3 3 3 3 3 3 3 3 4 4 4 4 4 7 7 7 7 7 7 7 7 7 4 4 4 4 4 4 4 4 4 4 4 4 4 4 4 4 4 4 4 4 4 4 4 4 4 4 4 4 4 4 4 4 4 4 4)</t>
  </si>
  <si>
    <t>(0.048500005 0.0165 0.116500005 0.0085 0.0085 0.0125 0.0085 0.024500001 0.0085 0.0125 0.028500002 0.1605 0.16450001 0.20050001 0.1605 0.17300001 0.21300001 0.21700001 0.17300001 0.23300001 0.21700001 0.18100001 0.169 0.17300001 0.0365 0.108500004 0.0405 0.0205 0.012500001 0.012500001 0.060500003 0.064500004 0.0205 0.0205 0.0165 0.0165 0.1005 0.060500003 0.0205 0.0205 0.0165 0.0165 0.0205 0.0205 0.0405 0.0325 0.012500001 0.012500001 0.0205 0.0205 0.0205 0.012500001 0.0165 0.09250001 0.0165 0.0085 0.0085 0.012500001 0.0165)</t>
  </si>
  <si>
    <t>20141006213228-344</t>
  </si>
  <si>
    <t>(3 3 3 3 3 3 3 3 3 3 3 3 4 4 4 4 4 7 7 7 7 4 4 4 4 4 4 4 4 4 4 4 4 4 4 4 4 4 4 4 4 4 4 4 4 4 4 4 4 4 4 4 4 4 4 4)</t>
  </si>
  <si>
    <t>(0.257 0.2395 0.12950002)</t>
  </si>
  <si>
    <t>(0.048500005 0.0165 0.08450001 0.0085 0.0045000003 0.0125 0.0045000003 0.0205 0.0085 0.0125 0.0085 0.0085 0.028500002 0.12850001 0.13250001 0.13250001 0.12850001 0.141 0.149 0.14900002 0.14100002 0.0085 0.0325 0.024500001 0.024500001 0.0205 0.0365 0.0205 0.060500003 0.064500004 0.0205 0.0205 0.064500004 0.060500003 0.0205 0.012500001 0.0165 0.012500001 0.0205 0.012500001 0.012500001 0.012500001 0.0165 0.0325 0.0205 0.0205 0.0205 0.068500005 0.012500001 0.0365 0.012500001 0.0205 0.012500001 0.0165 0.012500001 0.012500001)</t>
  </si>
  <si>
    <t>20141006213101-1</t>
  </si>
  <si>
    <t>(3 3 3 3 4 4 4 4 4 4 4 4 4 4 4 4 4 4 4 4 4)</t>
  </si>
  <si>
    <t>(0.0125 0.0045000003 0.0045000003 0.0165 0.024500001 0.0285 0.0325 0.0285 0.0325 0.0285 0.0085 0.0085 0.0205 0.012500001 0.012500001 0.0165 0.0205 0.024500001 0.0205 0.012500001 0.012500001)</t>
  </si>
  <si>
    <t>20141006213240-383</t>
  </si>
  <si>
    <t>(3 3 3 3 3 3 3 3 3 4 4 4 4 7 7 4 4 4 4 4 4 4 4 4 4 4 4 4 4 4 4 4 4 4 4 4 4 4 4 4 4 4 4 4)</t>
  </si>
  <si>
    <t>(0.0125 0.048500005 0.0125 0.0125 0.0205 0.0125 0.0085 0.0085 0.0085 0.09250001 0.060500003 0.09650001 0.056500006 0.10900001 0.10100001 0.0325 0.0285 0.0085 0.0365 0.0205 0.0205 0.0205 0.0085 0.0205 0.060500003 0.028500002 0.0205 0.0085 0.0205 0.064500004 0.024500001 0.0285 0.0085 0.0205 0.0205 0.0205 0.068500005 0.032500003 0.0205 0.012500001 0.0165 0.012500001 0.012500001 0.012500001)</t>
  </si>
  <si>
    <t>20141006213247-403</t>
  </si>
  <si>
    <t>(3 3 3 3 3 3 3 3 3 3 3 4 4 4 4 7 7 7 7 7 7 4 4 4 4 4 4 4 4 4 4 4 4 4 4 4 4 4 4 4 4 4 4 4 4 4 4 4 4 4 4 4 4 4 4 4 4 4 4 4 4 4)</t>
  </si>
  <si>
    <t>(0.27400002 0.24799998 0.21000001)</t>
  </si>
  <si>
    <t>(0.048500005 0.08450001 0.0165 0.0085 0.0165 0.0085 0.0205 0.0125 0.0085 0.0085 0.0085 0.12850001 0.13250001 0.13650002 0.12850001 0.14900002 0.13700001 0.13700001 0.13700001 0.149 0.14100002 0.0285 0.0165 0.0285 0.0165 0.0325 0.0365 0.024500001 0.0325 0.0205 0.0205 0.060500003 0.0205 0.064500004 0.0205 0.068500005 0.0205 0.060500003 0.0205 0.0205 0.0325 0.0205 0.072500005 0.0365 0.012500001 0.024500001 0.0085 0.012500001 0.012500001 0.0085 0.0085 0.012500001 0.0165 0.0085 0.012500001 0.0085 0.056500006 0.0085 0.0165 0.012500001 0.012500001 0.012500001)</t>
  </si>
  <si>
    <t>20141006213248-417</t>
  </si>
  <si>
    <t>(0.0085 0.0085 0.0085 0.0085 0.0085 0.0205 0.0045000003 0.0045000003 0.0045000003 0.0045000003 0.0205 0.0085 0.028500002 0.0085 0.012500001 0.0085 0.012500001 0.012500001 0.0085 0.012500001 0.032500003 0.032500003 0.0405 0.032500003 0.012500001 0.0205 0.012500001 0.0205 0.012500001 0.028500002 0.012500001 0.0205 0.032500003 0.032500003 0.0405 0.032500003)</t>
  </si>
  <si>
    <t>20141006213229-357</t>
  </si>
  <si>
    <t>(0.0045000003 0.0045000003 0.0205 0.032500003 0.032500003 0.032500003 0.032500003 0.012500001 0.0205 0.0205 0.012500001 0.012500001 0.0205 0.0205 0.012500001 0.032500003 0.032500003 0.032500003 0.032500003)</t>
  </si>
  <si>
    <t>20141006213112-48</t>
  </si>
  <si>
    <t>(0.0125 0.0045000003 0.0045000003 0.0165 0.024500001 0.0285 0.0285 0.0285 0.0085 0.0085 0.0285 0.0285 0.012500001 0.012500001 0.0165 0.0205 0.0205 0.0205 0.012500001 0.012500001)</t>
  </si>
  <si>
    <t>20141006213135-174</t>
  </si>
  <si>
    <t>(0.0045000003 0.0045000003 0.0205 0.032500003 0.032500003 0.032500003 0.032500003 0.012500001 0.012500001 0.0205 0.0205 0.0205 0.0205 0.012500001 0.012500001 0.032500003 0.032500003 0.032500003 0.032500003)</t>
  </si>
  <si>
    <t>20141006213155-246</t>
  </si>
  <si>
    <t>(3 3 3 3 3 3 3 3 3 3 3 3 3 3 3 3 3 4 4 4 4 4 4 4 4 4 4 4 4 7 7 7 7 7 7 4 4 4 4 4 4 4 4 4 4 4 4 4 4 4 4 4 4 4 4 4 4 4 4 4 4 4 4 4 4 4 4 4)</t>
  </si>
  <si>
    <t>(0.30449998 0.296 0.2915)</t>
  </si>
  <si>
    <t>(0.048500005 0.0165 0.0165 0.08450001 0.0125 0.0125 0.0165 0.0125 0.0085 0.0125 0.0085 0.0165 0.0205 0.0125 0.0165 0.0125 0.0125 0.0325 0.0325 0.12850001 0.13250001 0.13250001 0.12850001 0.012500001 0.0165 0.012500001 0.012500001 0.0205 0.012500001 0.14500001 0.14100002 0.13700001 0.14500001 0.15300001 0.13700001 0.0365 0.0205 0.0205 0.0205 0.0365 0.0205 0.060500003 0.064500004 0.0205 0.0205 0.064500004 0.060500003 0.0205 0.012500001 0.0165 0.012500001 0.012500001 0.012500001 0.0165 0.012500001 0.012500001 0.0325 0.0205 0.0205 0.0325 0.068500005 0.012500001 0.024500001 0.0365 0.0165 0.0205 0.0165 0.0165)</t>
  </si>
  <si>
    <t>20141006213131-153</t>
  </si>
  <si>
    <t>(0.0165 0.0045000003 0.0045000003 0.0205 0.032500003 0.0365 0.032500003 0.032500003 0.012500001 0.012500001 0.012500001 0.0205 0.012500001 0.0205 0.0165 0.012500001 0.0165 0.012500001 0.024500001 0.028500002 0.012500001 0.0165 0.012500001 0.024500001 0.024500001 0.012500001 0.0165 0.012500001 0.0165 0.0165 0.032500003 0.032500003 0.032500003 0.0365)</t>
  </si>
  <si>
    <t>20141006213145-214</t>
  </si>
  <si>
    <t>(0.0165 0.0085 0.0045000003 0.0045000003 0.0205 0.0085 0.012500001 0.032500003 0.0365 0.032500003 0.032500003 0.012500001 0.012500001 0.012500001 0.0205 0.024500001 0.012500001 0.012500001 0.012500001 0.012500001 0.0205 0.0205 0.012500001 0.0365 0.032500003 0.032500003 0.032500003)</t>
  </si>
  <si>
    <t>20141006213155-251</t>
  </si>
  <si>
    <t>(3 3 3 3 3 3 3 3 3 3 3 3 3 3 4 4 4 4 4 4 7 7 7 7 4 4 4 4 4 4 4 4 4 4 4 4 4 4 4 4 4 4 4 4 4 4 4 4 4 4 4 4 4)</t>
  </si>
  <si>
    <t>(0.283 0.24399999 0.23200001)</t>
  </si>
  <si>
    <t>(0.048500005 0.0165 0.0165 0.08450001 0.0085 0.0045000003 0.0045000003 0.0125 0.056500006 0.0205 0.0085 0.0125 0.0085 0.0085 0.028500002 0.028500002 0.12850001 0.13250001 0.14050001 0.12850001 0.13700001 0.15300001 0.14900002 0.13700001 0.060500007 0.0325 0.0205 0.0205 0.0205 0.0365 0.0205 0.060500003 0.064500004 0.0205 0.0205 0.072500005 0.060500003 0.024500001 0.0325 0.0205 0.0205 0.0325 0.076500006 0.012500001 0.024500001 0.0365 0.012500001 0.0085 0.012500001 0.012500001 0.0165 0.012500001 0.012500001)</t>
  </si>
  <si>
    <t>20141006213209-300</t>
  </si>
  <si>
    <t>20141006213203-270</t>
  </si>
  <si>
    <t>20141006213203-265</t>
  </si>
  <si>
    <t>(0.0125 0.0125 0.048500005 0.024500001 0.0125 0.09250001 0.060500003 0.10450001 0.056500006 0.113000005 0.13300002 0.10100001 0.0365 0.08050001 0.0365 0.0205 0.060500003 0.028500002 0.0205 0.0205 0.072500005 0.024500001 0.0205 0.0205 0.0205 0.0205 0.0405 0.028500002 0.0205 0.0205 0.0205 0.060500007 0.060500007 0.0085 0.0085 0.0165 0.0085)</t>
  </si>
  <si>
    <t>20141006213116-76</t>
  </si>
  <si>
    <t>(3 3 3 3 3 3 3 3 3 3 3 4 4 4 4 4 4 4 4 4 4 4 4 4 4 4 4 4 4 4 4 4 4 4 4 4 4 4 7 7 7 7 7 7 7 7 7 7 7 7 7 7 7 7)</t>
  </si>
  <si>
    <t>(0.44050002 0.43600002 0.39750004)</t>
  </si>
  <si>
    <t>(0.0125 0.0165 0.0165 0.0165 0.0165 0.0125 0.0125 0.0125 0.0125 0.08050001 0.14849998 0.0205 0.0205 0.0205 0.0205 0.0205 0.024500001 0.0205 0.0205 0.0085 0.0085 0.0285 0.0285 0.0285 0.0285 0.012500001 0.024500001 0.024500001 0.024500001 0.024500001 0.2245 0.2285 0.2245 0.2245 0.08850001 0.09250001 0.08850001 0.08850001 0.24499999 0.23699999 0.241 0.249 0.23699999 0.24499999 0.249 0.241 0.23699999 0.24499999 0.24499999 0.23699999 0.24499999 0.23699999 0.23699999 0.24499999)</t>
  </si>
  <si>
    <t>20141006213116-75</t>
  </si>
  <si>
    <t>20141006213222-340</t>
  </si>
  <si>
    <t>(3 3 3 3 3 3 3 4 4 3 4 4 4 4 4 4 4 4 4 4 4 4 4 4 4 4)</t>
  </si>
  <si>
    <t>(0.0045000003 0.0045000003 0.0045000003 0.0045000003 0.0165 0.0045000003 0.0045000003 0.0085 0.0085 0.0205 0.032500003 0.0365 0.032500003 0.032500003 0.012500001 0.012500001 0.0205 0.024500001 0.012500001 0.012500001 0.0205 0.0205 0.0365 0.032500003 0.032500003 0.032500003)</t>
  </si>
  <si>
    <t>20141006213135-171</t>
  </si>
  <si>
    <t>(3 3 3 3 3 3 4 4 4 4 4 4 4 4 4 4 4 4 4 4 4 4 4 4 4 4 4 4 4 4 7 7 7 7 7 7 7 7 7 7 7 7 7 7 7 7)</t>
  </si>
  <si>
    <t>(0.0125 0.0125 0.0125 0.0125 0.0125 0.14849998 0.012500001 0.012500001 0.012500001 0.012500001 0.0205 0.0205 0.0085 0.0205 0.0205 0.0085 0.024500001 0.024500001 0.024500001 0.024500001 0.08850001 0.08850001 0.08850001 0.08850001 0.0165 0.0165 0.2245 0.2245 0.2245 0.2245 0.24499999 0.23699999 0.23699999 0.24499999 0.23699999 0.24499999 0.24499999 0.23699999 0.23699999 0.24499999 0.24499999 0.23699999 0.24499999 0.23699999 0.23699999 0.24499999)</t>
  </si>
  <si>
    <t>20141006213116-74</t>
  </si>
  <si>
    <t>20141006213203-274</t>
  </si>
  <si>
    <t>(0.0125 0.0085 0.0045000003 0.0045000003 0.0165 0.012500001 0.028500002 0.028500002 0.028500002 0.024500001 0.012500001 0.0205 0.0205 0.012500001 0.012500001 0.0205 0.0165 0.012500001 0.028500002 0.028500002)</t>
  </si>
  <si>
    <t>20141006213156-255</t>
  </si>
  <si>
    <t>(0.0045000003 0.0045000003 0.0045000003 0.0045000003 0.0045000003 0.0045000003 0.0045000003 0.0045000003 0.0165 0.0205 0.0205 0.0085 0.0085 0.0085 0.0085 0.0085 0.0085 0.0085 0.0085 0.032500003 0.0365 0.0365 0.032500003 0.012500001 0.0205 0.024500001 0.012500001 0.012500001 0.024500001 0.0205 0.012500001 0.0365 0.032500003 0.032500003 0.0365)</t>
  </si>
  <si>
    <t>20141006213208-286</t>
  </si>
  <si>
    <t>(3 3 3 3 3 3 4 4 4 4 4 4 7 7 7 4 4 4 4 4 4 4 4 4 4 4 4 4 4 4 4 4 4 4 4 4 4 4 4 4 4 4 4 4 4 4)</t>
  </si>
  <si>
    <t>(0.0125 0.0125 0.048500005 0.024500001 0.0125 0.0085 0.09250001 0.060500003 0.09650001 0.056500006 0.012500001 0.012500001 0.10900001 0.12500001 0.105000004 0.0365 0.0205 0.0205 0.0205 0.0405 0.0205 0.060500003 0.028500002 0.0205 0.0205 0.064500004 0.024500001 0.0205 0.012500001 0.0165 0.012500001 0.0165 0.012500001 0.0165 0.012500001 0.0165 0.0285 0.0205 0.0205 0.0205 0.072500005 0.036500003 0.0165 0.0085 0.012500001 0.0085)</t>
  </si>
  <si>
    <t>20141006213221-331</t>
  </si>
  <si>
    <t>(3 3 3 3 3 3 3 3 3 3 4 4 4 4 4 7 7 7 7 7 7 4 4 4 4 4 4 4 4 4 4 4 4 4 4 4 4 4 4 4 4 4 4 4 4 4 4 4 4 4)</t>
  </si>
  <si>
    <t>(0.048500005 0.0165 0.08450001 0.0045000003 0.0045000003 0.0125 0.0085 0.024500001 0.0125 0.0085 0.028500002 0.12850001 0.13250001 0.13250001 0.12850001 0.13700001 0.16100001 0.14500001 0.14900002 0.13700001 0.141 0.0085 0.0085 0.0085 0.0365 0.0205 0.0405 0.0205 0.0205 0.0205 0.0205 0.060500003 0.064500004 0.0205 0.024500001 0.064500004 0.060500003 0.0325 0.024500001 0.0205 0.0205 0.072500005 0.0405 0.0165 0.012500001 0.0085 0.0165 0.0085 0.012500001 0.0085)</t>
  </si>
  <si>
    <t>20141006213209-293</t>
  </si>
  <si>
    <t>(3 3 3 3 4 4 4 4 4 4 4 4 4 4 4 4 4 4 4 4 4 4 4 4 4 4 7 7 4 4)</t>
  </si>
  <si>
    <t>(0.0125 0.0125 0.048500005 0.0205 0.09250001 0.060500003 0.09650001 0.056500003 0.024500001 0.024500001 0.0205 0.0205 0.0365 0.0205 0.060500003 0.028500002 0.0205 0.0205 0.064500004 0.024500001 0.0205 0.0285 0.0205 0.0205 0.0205 0.068500005 0.10900001 0.10100001 0.0165 0.032500003)</t>
  </si>
  <si>
    <t>20141006213116-71</t>
  </si>
  <si>
    <t>(0.0125 0.0125 0.0125 0.0125 0.0125 0.08050001 0.14849998 0.012500001 0.012500001 0.012500001 0.012500001 0.0205 0.0205 0.0205 0.0205 0.024500001 0.024500001 0.024500001 0.024500001 0.08850001 0.09250001 0.08850001 0.08850001 0.0165 0.0165 0.2245 0.2285 0.2245 0.2245 0.24499999 0.23699999 0.241 0.249 0.23699999 0.24499999 0.249 0.241 0.23699999 0.24499999 0.24499999 0.23699999 0.24499999 0.23699999 0.23699999 0.24499999)</t>
  </si>
  <si>
    <t>20141006213138-184</t>
  </si>
  <si>
    <t>(3 3 3 3 3 3 3 3 3 3 3 3 3 3 3 3 3 3 3 3 3 3 3 3 3 4 4 4 4 4 7 7 7 7 7 7 4 4 4 4 4 4 4 4 4 4 4 4 4 4 4 4 4 4 4 4 4 4 4 4 4 4 4 4 4 4 4 4 4 4 4 4 4 4 4 4 4 4 4 4 4 4 4 4 4 4 4 6)</t>
  </si>
  <si>
    <t>(0.048500005 0.0165 0.08450001 0.0125 0.0125 0.0165 0.0125 0.0205 0.0205 0.024500001 0.0205 0.0085 0.0085 0.0085 0.0085 0.0205 0.0205 0.024500001 0.0205 0.0205 0.0125 0.0165 0.0125 0.0125 0.0165 0.0405 0.12850001 0.13250001 0.13650002 0.12850001 0.15300001 0.15300001 0.16100001 0.16100001 0.14100002 0.15300001 0.0165 0.0165 0.028500002 0.028500002 0.032500003 0.028500002 0.056500006 0.0365 0.024500001 0.012500001 0.012500001 0.0205 0.0205 0.0365 0.0205 0.012500001 0.012500001 0.060500003 0.064500004 0.0205 0.0205 0.0165 0.0165 0.068500005 0.060500003 0.0205 0.012500001 0.0365 0.0365 0.012500001 0.012500001 0.0205 0.012500001 0.0405 0.0365 0.012500001 0.012500001 0.0165 0.0325 0.012500001 0.012500001 0.0205 0.0205 0.0205 0.072500005 0.0365 0.0205 0.0165 0.0205 0.0165 0.0165 0.057000004)</t>
  </si>
  <si>
    <t>20141006213213-303</t>
  </si>
  <si>
    <t>(3 3 3 3 3 3 3 3 3 3 3 4 4 4 4 7 7 7 7 7 7 1 4 4 4 4 4 4 4 4 4 4 4 4 4 4 4 4 4 4 4 4 4 4 4 4 4 4 4 4 4 4 4 4 4 4)</t>
  </si>
  <si>
    <t>(0.2995 0.27400002 0.248)</t>
  </si>
  <si>
    <t>(0.048500005 0.08450001 0.0165 0.0165 0.0205 0.0125 0.0085 0.0165 0.0125 0.0085 0.0085 0.12850001 0.13250001 0.14050001 0.12850001 0.13700001 0.15300001 0.14900002 0.15300001 0.13700001 0.14500001 0.0 0.0325 0.0325 0.0325 0.0325 0.0365 0.0205 0.0205 0.0205 0.0205 0.060500003 0.064500004 0.0205 0.0205 0.072500005 0.060500003 0.0325 0.0205 0.0205 0.0205 0.076500006 0.0365 0.024500001 0.012500001 0.012500001 0.064500004 0.0205 0.0165 0.0085 0.0085 0.060500007 0.0165 0.0085 0.012500001 0.0085)</t>
  </si>
  <si>
    <t>20141006213150-230</t>
  </si>
  <si>
    <t>(0.0045000003 0.0045000003 0.0165 0.0205 0.012500001 0.012500001 0.0085 0.0085 0.0085 0.0085 0.0165 0.024500001 0.028500002 0.0165 0.0165 0.024500001 0.024500001 0.0205 0.0165 0.0165 0.0165 0.0205 0.032500003 0.0365 0.032500003 0.032500003 0.0365 0.032500003 0.032500003 0.032500003)</t>
  </si>
  <si>
    <t>20141006213122-112</t>
  </si>
  <si>
    <t>(0.0165 0.0045000003 0.0045000003 0.0085 0.0205 0.0325 0.0365 0.0325 0.0325 0.0325 0.0325 0.0325 0.0365 0.012500001 0.012500001 0.0205 0.024500001 0.0205 0.0205 0.012500001 0.012500001 0.012500001 0.0085)</t>
  </si>
  <si>
    <t>20141006213118-81</t>
  </si>
  <si>
    <t>(0.0125 0.0045000003 0.0045000003 0.0165 0.0045000003 0.0045000003 0.0045000003 0.024500001 0.0285 0.0285 0.0285 0.0285 0.0285 0.0085 0.0085 0.012500001 0.012500001 0.0165 0.0205 0.0205 0.0205 0.012500001 0.012500001)</t>
  </si>
  <si>
    <t>20141006213215-317</t>
  </si>
  <si>
    <t>20141006213122-110</t>
  </si>
  <si>
    <t>20141006213209-295</t>
  </si>
  <si>
    <t>(0.0045000003 0.0045000003 0.0125 0.0165 0.0205 0.0085 0.0085 0.028500002 0.028500002 0.0325 0.024500001 0.012500001 0.0205 0.0205 0.012500001 0.012500001 0.024500001 0.0165 0.012500001 0.028500002 0.0325)</t>
  </si>
  <si>
    <t>20141006213149-221</t>
  </si>
  <si>
    <t>(0.0125 0.0125 0.048500005 0.024500001 0.0085 0.0125 0.056500006 0.060500003 0.09650001 0.09250001 0.10100001 0.12500001 0.105000004 0.0085 0.0085 0.0365 0.0205 0.0205 0.0205 0.0405 0.0205 0.024500001 0.028500002 0.0205 0.0205 0.064500004 0.060500003 0.0205 0.0285 0.0205 0.0205 0.0205 0.072500005 0.036500003 0.0085 0.0085 0.012500001 0.0165)</t>
  </si>
  <si>
    <t>20141006213155-245</t>
  </si>
  <si>
    <t>(3 3 3 3 3 3 3 3 3 3 3 3 3 3 3 3 3 3 3 3 3 3 3 3 4 4 4 4 4 4 7 7 7 7 7 7 4 4 4 4 4 4 4 4 4 4 4 4 4 4 4 4 4 4 4 4 4 4 4 4 4 4 4 4 4 4 4 4 4 4 4 4 4)</t>
  </si>
  <si>
    <t>(0.33100003 0.3265 0.305)</t>
  </si>
  <si>
    <t>(0.048500005 0.0165 0.0165 0.08450001 0.0085 0.0085 0.0205 0.0205 0.0165 0.024500001 0.0165 0.0165 0.0125 0.0125 0.0125 0.0125 0.0165 0.0125 0.0125 0.0165 0.024500001 0.0165 0.0205 0.0085 0.0405 0.0405 0.12850001 0.13250001 0.13650002 0.12850001 0.15300001 0.14500001 0.13700001 0.14900002 0.16100001 0.13700001 0.0365 0.0205 0.0205 0.0205 0.0365 0.0205 0.060500003 0.064500004 0.0205 0.0205 0.068500005 0.060500003 0.0205 0.0325 0.0205 0.0205 0.0325 0.072500005 0.012500001 0.024500001 0.0365 0.024500001 0.068500005 0.032500003 0.0205 0.0085 0.0085 0.0085 0.024500001 0.0205 0.012500001 0.032500003 0.024500001 0.0165 0.0205 0.0165 0.0165)</t>
  </si>
  <si>
    <t>20141006213111-43</t>
  </si>
  <si>
    <t>20141006213115-68</t>
  </si>
  <si>
    <t>(0.0125 0.0045000003 0.0045000003 0.0165 0.0165 0.024500001 0.0285 0.0325 0.0285 0.0085 0.0085 0.0085 0.0325 0.0285 0.012500001 0.012500001 0.0165 0.0205 0.024500001 0.0205 0.012500001 0.012500001)</t>
  </si>
  <si>
    <t>20141006213215-320</t>
  </si>
  <si>
    <t>20141006213203-266</t>
  </si>
  <si>
    <t>20141006213109-37</t>
  </si>
  <si>
    <t>20141006213237-379</t>
  </si>
  <si>
    <t>20141006213131-147</t>
  </si>
  <si>
    <t>(0.0165 0.0045000003 0.0045000003 0.0205 0.0325 0.0365 0.0325 0.0325 0.012500001 0.012500001 0.0085 0.0085 0.012500001 0.012500001 0.0085 0.0085 0.0325 0.0325 0.0325 0.0365 0.012500001 0.012500001 0.012500001 0.0205 0.012500001 0.0205 0.0165 0.012500001 0.0165 0.012500001 0.024500001 0.0285 0.012500001 0.0165 0.012500001 0.024500001 0.024500001 0.0165 0.012500001 0.0165 0.012500001 0.012500001 0.0165 0.012500001 0.0165 0.012500001 0.012500001 0.012500001 0.0165 0.012500001 0.0165 0.0165)</t>
  </si>
  <si>
    <t>20141006213203-272</t>
  </si>
  <si>
    <t>(3 3 3 3 3 3 4 4 4 4 4 4 4 4 7 4 4 4 4 4 4 4 4 4 4 4 4 4 4 4 4 4 4 4 4 4 4 4)</t>
  </si>
  <si>
    <t>(0.0125 0.0125 0.048500005 0.0085 0.0125 0.024500001 0.056500006 0.060500003 0.09650001 0.056500006 0.012500001 0.0085 0.0165 0.0085 0.12500001 0.036500003 0.072500005 0.0365 0.0205 0.024500001 0.028500002 0.0205 0.0205 0.064500004 0.024500001 0.0205 0.0205 0.0205 0.0205 0.0405 0.0085 0.0085 0.0085 0.0085 0.028500002 0.0205 0.0205 0.0205)</t>
  </si>
  <si>
    <t>20141006213240-385</t>
  </si>
  <si>
    <t>(3 3 3 3 3 3 4 4 4 4 7 7 7 4 4 4 4 4 4 4 4 4 4 4 4 4 4 4 4 4 4 4 4 4 4 4 4 4 4 4)</t>
  </si>
  <si>
    <t>(0.0125 0.0125 0.048500005 0.024500001 0.0125 0.0085 0.09250001 0.060500003 0.09650001 0.056500006 0.105000004 0.12500001 0.10100001 0.0365 0.072500005 0.0365 0.0205 0.0085 0.0205 0.060500003 0.028500002 0.0205 0.0085 0.0205 0.064500004 0.024500001 0.0205 0.0085 0.0405 0.0205 0.0205 0.028500002 0.0085 0.0205 0.0205 0.0205 0.0085 0.0085 0.0165 0.012500001)</t>
  </si>
  <si>
    <t>20141006213132-159</t>
  </si>
  <si>
    <t>(0.0125 0.08050001 0.0125 0.0125 0.0125 0.0125 0.14849998 0.012500001 0.012500001 0.012500001 0.012500001 0.0085 0.0085 0.012500001 0.012500001 0.0205 0.0205 0.012500001 0.012500001 0.0205 0.0205 0.024500001 0.024500001 0.024500001 0.024500001 0.2245 0.2285 0.2245 0.2245 0.012500001 0.0165 0.012500001 0.08850001 0.09250001 0.012500001 0.0165 0.012500001 0.08850001 0.08850001 0.24499999 0.23699999 0.249 0.241 0.23699999 0.24499999 0.241 0.249 0.23699999 0.24499999 0.23699999 0.24499999 0.24499999 0.23699999 0.24499999 0.23699999)</t>
  </si>
  <si>
    <t>20141006213150-231</t>
  </si>
  <si>
    <t>(0.048500005 0.0165 0.08450001 0.0045000003 0.0045000003 0.0085 0.0125 0.024500001 0.0085 0.0125 0.0085 0.0085 0.028500002 0.12850001 0.13250001 0.13250001 0.12850001 0.13700001 0.16100001 0.14100002 0.14900002 0.13700001 0.141 0.0365 0.0205 0.0205 0.0205 0.0405 0.0205 0.060500003 0.064500004 0.0205 0.0205 0.064500004 0.060500003 0.024500001 0.0325 0.0205 0.0205 0.0205 0.072500005 0.0405 0.012500001 0.012500001 0.0165 0.012500001 0.012500001)</t>
  </si>
  <si>
    <t>20141006213111-46</t>
  </si>
  <si>
    <t>20141006213228-347</t>
  </si>
  <si>
    <t>(0.048500005 0.0165 0.08450001 0.0085 0.0045000003 0.0125 0.0045000003 0.024500001 0.0085 0.0125 0.0085 0.0085 0.028500002 0.12850001 0.13250001 0.13250001 0.12850001 0.141 0.14500001 0.13700001 0.16100001 0.14900002 0.14100002 0.012500001 0.012500001 0.0365 0.0205 0.024500001 0.0205 0.0405 0.0205 0.060500003 0.064500004 0.0205 0.0205 0.064500004 0.060500003 0.0205 0.012500001 0.012500001 0.012500001 0.0165 0.012500001 0.012500001 0.012500001 0.0165 0.0325 0.0205 0.0205 0.0205 0.072500005 0.012500001 0.0405 0.012500001 0.0165 0.012500001 0.012500001)</t>
  </si>
  <si>
    <t>20141006213128-134</t>
  </si>
  <si>
    <t>(0.0125 0.08050001 0.0045000003 0.0045000003 0.0125 0.0125 0.0125 0.0125 0.14849998 0.0205 0.0205 0.0205 0.0205 0.2245 0.2285 0.2245 0.2245 0.0165 0.08850001 0.09250001 0.0165 0.08850001 0.08850001 0.24499999 0.23699999 0.241 0.249 0.24499999 0.23699999 0.241 0.249 0.23699999 0.241 0.241 0.23699999 0.23699999 0.241 0.241 0.23699999)</t>
  </si>
  <si>
    <t>20141006213247-406</t>
  </si>
  <si>
    <t>(3 3 3 3 3 3 3 3 3 4 4 4 4 4 4 7 7 7 7 7 7 7 7 7 4 4 4 4 4 4 4 4 4 4 4 4 4 4 4 4 4 4 4 4 4 4 4 4 4 4 4 4 4 4)</t>
  </si>
  <si>
    <t>(0.3205 0.308 0.22649999)</t>
  </si>
  <si>
    <t>(0.048500005 0.0165 0.0085 0.116500005 0.024500001 0.0125 0.0085 0.0085 0.0085 0.0285 0.0165 0.1605 0.16450001 0.16450001 0.19250001 0.17300001 0.209 0.20500001 0.19300002 0.20500001 0.20500001 0.169 0.18100001 0.17300001 0.0365 0.0405 0.024500001 0.0205 0.0205 0.0205 0.060500003 0.0205 0.064500004 0.0205 0.064500004 0.0205 0.09250001 0.0205 0.0205 0.0325 0.0205 0.072500005 0.0405 0.012500001 0.012500001 0.0085 0.0085 0.0165 0.0085 0.012500001 0.0165 0.012500001 0.012500001 0.012500001)</t>
  </si>
  <si>
    <t>20141006213203-276</t>
  </si>
  <si>
    <t>20141006213214-312</t>
  </si>
  <si>
    <t>(3 3 3 3 3 3 4 4 4 4 4 4 4 4 7 7 7 4 4 4 4 4 4 4 4 4 4 4 4 4 4 4 4 4 4 4 4 4 4 4)</t>
  </si>
  <si>
    <t>(0.0125 0.0125 0.048500005 0.0085 0.0125 0.024500001 0.056500006 0.060500003 0.09650001 0.09250001 0.012500001 0.0085 0.0165 0.0085 0.10100001 0.12500001 0.105000004 0.036500003 0.072500005 0.0365 0.0205 0.0205 0.024500001 0.028500002 0.0205 0.0205 0.064500004 0.060500003 0.0205 0.0405 0.0205 0.0205 0.0085 0.0085 0.0085 0.0085 0.028500002 0.0205 0.0205 0.0205)</t>
  </si>
  <si>
    <t>20141006213119-89</t>
  </si>
  <si>
    <t>20141006213203-268</t>
  </si>
  <si>
    <t>20141006213108-28</t>
  </si>
  <si>
    <t>20141006213102-10</t>
  </si>
  <si>
    <t>(0.0125 0.0125 0.0125 0.0125 0.0125 0.08050001 0.14849998 0.012500001 0.012500001 0.012500001 0.012500001 0.0205 0.0205 0.0085 0.0205 0.0205 0.0085 0.024500001 0.024500001 0.024500001 0.024500001 0.2245 0.2285 0.2245 0.2245 0.08850001 0.09250001 0.08850001 0.08850001 0.24499999 0.23699999 0.241 0.249 0.23699999 0.24499999 0.249 0.241 0.23699999 0.24499999 0.24499999 0.23699999 0.24499999 0.23699999 0.23699999 0.24499999)</t>
  </si>
  <si>
    <t>20141006213135-178</t>
  </si>
  <si>
    <t>(0.0125 0.0125 0.0125 0.0125 0.0125 0.14849998 0.012500001 0.012500001 0.012500001 0.012500001 0.0205 0.0205 0.0085 0.0205 0.0205 0.0085 0.024500001 0.024500001 0.024500001 0.024500001 0.2245 0.2245 0.2245 0.2245 0.08850001 0.08850001 0.08850001 0.08850001 0.24499999 0.23699999 0.23699999 0.24499999 0.23699999 0.24499999 0.24499999 0.23699999 0.23699999 0.24499999 0.24499999 0.23699999 0.24499999 0.23699999 0.23699999 0.24499999)</t>
  </si>
  <si>
    <t>20141006213237-377</t>
  </si>
  <si>
    <t>20141006213241-393</t>
  </si>
  <si>
    <t>(3 3 3 3 4 4 4 4 4 4 4 4 4 4 4 4 4 4 4 4 4 4 4 4 4 4 4 4 4 4 7 7 4 4)</t>
  </si>
  <si>
    <t>(0.0125 0.0125 0.048500005 0.0205 0.09250001 0.060500003 0.09650001 0.056500003 0.024500001 0.024500001 0.0085 0.0365 0.0205 0.0205 0.0205 0.0085 0.0205 0.060500003 0.028500002 0.0205 0.0085 0.0205 0.064500004 0.024500001 0.0285 0.0085 0.0205 0.0205 0.0205 0.068500005 0.10900001 0.10100001 0.0165 0.032500003)</t>
  </si>
  <si>
    <t>20141006213228-342</t>
  </si>
  <si>
    <t>(0.048500005 0.0165 0.08450001 0.0085 0.0045000003 0.0125 0.0045000003 0.024500001 0.0085 0.0125 0.028500002 0.12850001 0.13250001 0.13250001 0.12850001 0.141 0.14500001 0.13700001 0.16100001 0.14900002 0.13700001 0.0085 0.0085 0.036500003 0.072500005 0.0205 0.060500003 0.064500004 0.0205 0.0205 0.064500004 0.060500003 0.0205 0.024500001 0.024500001 0.0205 0.0405 0.0325 0.0205 0.0205 0.0205 0.0085 0.0085 0.0085 0.012500001 0.0165 0.0085 0.0165 0.012500001 0.0405)</t>
  </si>
  <si>
    <t>20141006213144-203</t>
  </si>
  <si>
    <t>(3 3 3 3 3 3 3 3 3 3 3 3 3 3 3 3 3 4 4 4 4 7 7 7 7 4 4 4 4 4 4 4 4 4 4 4 4 4 4 4 4 4 4 4 4 4 4 4 4 4 4 4 4 4 4 4 4 4 4 4 4 4 4 4 4 4 4 4 4 4 4 4)</t>
  </si>
  <si>
    <t>(0.33 0.26999998)</t>
  </si>
  <si>
    <t>(0.048500005 0.08450001 0.0125 0.0125 0.0165 0.0125 0.0165 0.0165 0.024500001 0.0125 0.0165 0.0125 0.0125 0.0165 0.0125 0.0085 0.0085 0.12850001 0.13250001 0.13650002 0.12850001 0.13700001 0.14900002 0.15300001 0.14500001 0.0325 0.0325 0.0405 0.0325 0.012500001 0.0165 0.0205 0.0205 0.0405 0.0205 0.012500001 0.012500001 0.060500003 0.064500004 0.0205 0.0205 0.0165 0.0165 0.068500005 0.060500003 0.0205 0.0325 0.012500001 0.012500001 0.0205 0.0205 0.024500001 0.076500006 0.0165 0.0405 0.032500003 0.0205 0.012500001 0.0085 0.012500001 0.0165 0.012500001 0.0205 0.0165 0.0085 0.012500001 0.0165 0.060500003 0.0165 0.0205 0.0165 0.0165)</t>
  </si>
  <si>
    <t>20141006213241-386</t>
  </si>
  <si>
    <t>(3 3 3 3 3 3 3 3 4 4 4 4 7 7 7 4 4 4 4 4 4 4 4 4 4 4 4 4 4 4 4 4 4 4 4 4 4 4 4 4 4 4)</t>
  </si>
  <si>
    <t>(0.0125 0.0125 0.048500005 0.024500001 0.0125 0.0085 0.0085 0.0085 0.09250001 0.060500003 0.09650001 0.056500006 0.105000004 0.12500001 0.10100001 0.0365 0.0205 0.0085 0.0405 0.0205 0.0205 0.0205 0.0085 0.0205 0.060500003 0.028500002 0.0205 0.0085 0.0205 0.064500004 0.024500001 0.0285 0.0085 0.0205 0.0205 0.0205 0.072500005 0.036500003 0.0165 0.012500001 0.012500001 0.012500001)</t>
  </si>
  <si>
    <t>20141006213137-183</t>
  </si>
  <si>
    <t>(3 3 3 3 3 3 3 3 3 3 3 3 3 3 3 3 3 4 4 4 4 7 7 7 7 7 7 4 4 4 4 4 4 4 4 4 4 4 4 4 4 4 4 4 4 4 4 4 4 4 4 4 4 4 4 4 4 4 4 4 4 4 4 4 4 4 4 4)</t>
  </si>
  <si>
    <t>(0.29149997 0.2875)</t>
  </si>
  <si>
    <t>(0.048500005 0.08450001 0.0125 0.0125 0.0165 0.0125 0.0165 0.0165 0.0205 0.0125 0.0165 0.0125 0.0125 0.0165 0.0125 0.0085 0.0085 0.12850001 0.13250001 0.13250001 0.12850001 0.13700001 0.14500001 0.14100002 0.15300001 0.13700001 0.14500001 0.0325 0.0325 0.0365 0.0325 0.012500001 0.012500001 0.0205 0.0205 0.0365 0.0205 0.012500001 0.012500001 0.060500003 0.064500004 0.0205 0.0205 0.0165 0.0165 0.064500004 0.060500003 0.0205 0.0325 0.012500001 0.012500001 0.0205 0.0205 0.0205 0.068500005 0.0365 0.024500001 0.012500001 0.012500001 0.012500001 0.0205 0.0165 0.012500001 0.012500001 0.0165 0.0205 0.0165 0.0165)</t>
  </si>
  <si>
    <t>20141006213128-137</t>
  </si>
  <si>
    <t>(0.0125 0.0125 0.0125 0.0125 0.0125 0.14849998 0.012500001 0.012500001 0.012500001 0.012500001 0.0085 0.0085 0.0205 0.0205 0.0205 0.0205 0.024500001 0.024500001 0.024500001 0.024500001 0.2245 0.2245 0.2245 0.2245 0.0165 0.08850001 0.08850001 0.0165 0.08850001 0.08850001 0.24499999 0.23699999 0.23699999 0.24499999 0.23699999 0.24499999 0.24499999 0.23699999 0.23699999 0.24499999 0.24499999 0.23699999 0.24499999 0.23699999 0.23699999 0.24499999)</t>
  </si>
  <si>
    <t>20141006213214-311</t>
  </si>
  <si>
    <t>(0.048500005 0.0165 0.08450001 0.0045000003 0.0045000003 0.0125 0.0085 0.024500001 0.0125 0.0085 0.028500002 0.12850001 0.13250001 0.13250001 0.12850001 0.13700001 0.16100001 0.14100002 0.14900002 0.13700001 0.141 0.0085 0.0085 0.0085 0.0365 0.0205 0.0405 0.0205 0.0205 0.0205 0.0205 0.060500003 0.064500004 0.0205 0.024500001 0.064500004 0.060500003 0.0325 0.0205 0.0205 0.0205 0.072500005 0.0405 0.012500001 0.0165 0.0085 0.012500001 0.0085)</t>
  </si>
  <si>
    <t>20141006213123-116</t>
  </si>
  <si>
    <t>(0.0205 0.0165 0.0045000003 0.0045000003 0.0045000003 0.0045000003 0.0045000003 0.0085 0.0085 0.012500001 0.032500003 0.0365 0.032500003 0.032500003 0.0205 0.024500001 0.012500001 0.012500001 0.0205 0.0205 0.012500001 0.012500001 0.032500003 0.0365 0.032500003 0.032500003)</t>
  </si>
  <si>
    <t>20141006213131-145</t>
  </si>
  <si>
    <t>20141006213149-223</t>
  </si>
  <si>
    <t>(3 3 3 3 3 3 3 3 3 3 3 3 3 3 3 3 3 3 3 3 3 3 3 3 4 4 4 4 7 7 7 7 7 7 4 4 4 4 4 4 4 4 4 4 4 4 4 4 4 4 4 4 4 4 4 4 4 4 4 4 4 4 4 4 4 4 4 4 4 4 4 4 4)</t>
  </si>
  <si>
    <t>(0.32250002 0.30499998)</t>
  </si>
  <si>
    <t>(0.048500005 0.08450001 0.0125 0.0125 0.0125 0.0165 0.0085 0.0085 0.0165 0.0165 0.0205 0.0165 0.0165 0.024500001 0.0205 0.0125 0.0165 0.0125 0.0125 0.0085 0.0205 0.024500001 0.0165 0.0165 0.12850001 0.13250001 0.13650002 0.12850001 0.13700001 0.14900002 0.14500001 0.16100001 0.13700001 0.15300001 0.0405 0.0405 0.0365 0.0325 0.0205 0.0205 0.0365 0.0205 0.060500003 0.064500004 0.0205 0.0205 0.068500005 0.060500003 0.0205 0.0325 0.0205 0.0205 0.0205 0.072500005 0.0365 0.024500001 0.012500001 0.0085 0.0205 0.068500005 0.0085 0.032500003 0.024500001 0.024500001 0.0205 0.032500003 0.024500001 0.012500001 0.0085 0.0165 0.0205 0.0165 0.0165)</t>
  </si>
  <si>
    <t>20141006213236-372</t>
  </si>
  <si>
    <t>(3 3 3 3 4 4 4 4 4 7 7 7 7 4 4 4 4 4 4 4 4 4 4 4 4 4 4 4 4 4 4 4 4 4 4)</t>
  </si>
  <si>
    <t>(0.048500005 0.0165 0.08450001 0.0205 0.024500001 0.12850001 0.13250001 0.13250001 0.12850001 0.13700001 0.14500001 0.14500001 0.13700001 0.024500001 0.0205 0.0205 0.0205 0.0365 0.0205 0.060500003 0.064500004 0.0205 0.0205 0.064500004 0.060500003 0.024500001 0.0325 0.0205 0.0205 0.024500001 0.068500005 0.0365 0.0165 0.012500001 0.0085)</t>
  </si>
  <si>
    <t>20141006213104-19</t>
  </si>
  <si>
    <t>(0.0125 0.08050001 0.0125 0.0125 0.0125 0.0125 0.14849998 0.012500001 0.012500001 0.012500001 0.012500001 0.0085 0.0085 0.0205 0.0205 0.0085 0.0205 0.0205 0.0085 0.024500001 0.024500001 0.024500001 0.024500001 0.2245 0.2285 0.2245 0.2245 0.08850001 0.09250001 0.08850001 0.08850001 0.24499999 0.23699999 0.241 0.249 0.23699999 0.24499999 0.249 0.241 0.23699999 0.24499999 0.24499999 0.23699999 0.24499999 0.23699999 0.23699999 0.24499999)</t>
  </si>
  <si>
    <t>20141006213145-216</t>
  </si>
  <si>
    <t>(3 3 3 3 3 3 3 3 3 4 4 4 4 4 4 4 4 4 4 4 4 4 4 4 4 4 4 4 4 4 4 4 4 4 4 4 4 4 4 4 4 4 4 4 4 4 4 4 4 4 4 4 4 4 4 4 4 4 7 7 7 7 7 7)</t>
  </si>
  <si>
    <t>(0.2695 0.24799998 0.21000001)</t>
  </si>
  <si>
    <t>(0.0205 0.0085 0.0085 0.0085 0.0125 0.08450001 0.048500005 0.0085 0.0165 0.032500003 0.072500005 0.0165 0.012500001 0.0205 0.0365 0.012500001 0.012500001 0.012500001 0.0165 0.012500001 0.0085 0.0085 0.012500001 0.0165 0.056500006 0.0165 0.012500001 0.0085 0.12850001 0.13250001 0.13650002 0.12850001 0.0205 0.012500001 0.012500001 0.060500003 0.064500004 0.0205 0.0325 0.012500001 0.012500001 0.0205 0.0205 0.024500001 0.0205 0.0165 0.0205 0.068500005 0.060500003 0.024500001 0.0205 0.0165 0.0205 0.0205 0.0205 0.0365 0.0165 0.0285 0.141 0.13700001 0.14900002 0.141 0.141 0.15300001)</t>
  </si>
  <si>
    <t>20141006213155-249</t>
  </si>
  <si>
    <t>(0.0085 0.0085 0.0085 0.0085 0.0045000003 0.0045000003 0.0045000003 0.0045000003 0.0165 0.0205 0.0085 0.012500001 0.012500001 0.0085 0.012500001 0.012500001 0.032500003 0.0365 0.032500003 0.032500003 0.012500001 0.0205 0.024500001 0.012500001 0.012500001 0.0205 0.0205 0.012500001 0.0365 0.032500003 0.032500003 0.032500003)</t>
  </si>
  <si>
    <t>20141006213236-370</t>
  </si>
  <si>
    <t>20141006213145-211</t>
  </si>
  <si>
    <t>(0.257 0.2395 0.219)</t>
  </si>
  <si>
    <t>(0.048500005 0.0165 0.08450001 0.0045000003 0.0045000003 0.0125 0.0085 0.0205 0.0085 0.0125 0.0085 0.0085 0.028500002 0.12850001 0.13250001 0.13250001 0.12850001 0.14100002 0.149 0.14900002 0.141 0.0085 0.0325 0.0205 0.0165 0.0205 0.0205 0.0205 0.0365 0.0205 0.012500001 0.012500001 0.060500003 0.064500004 0.0205 0.0205 0.012500001 0.0165 0.064500004 0.060500003 0.024500001 0.0325 0.012500001 0.012500001 0.0205 0.0205 0.024500001 0.068500005 0.0205 0.0365 0.012500001 0.012500001 0.012500001 0.0165 0.012500001 0.012500001)</t>
  </si>
  <si>
    <t>20141006213108-23</t>
  </si>
  <si>
    <t>20141006213242-400</t>
  </si>
  <si>
    <t>20141006213221-326</t>
  </si>
  <si>
    <t>(3 3 3 3 3 3 3 3 3 3 4 4 4 4 4 4 4 4 7 7 7 7 7 7 7 7 7 4 4 4 4 4 4 4 4 4 4 4 4 4 4 4 4 4 4 4 4 4 4 4 4 4 4 4 4 4 4 4 4 4)</t>
  </si>
  <si>
    <t>(0.048500005 0.0165 0.116500005 0.0085 0.0085 0.0125 0.0085 0.024500001 0.0125 0.0085 0.028500002 0.1605 0.16450001 0.20050001 0.1605 0.0165 0.0165 0.012500001 0.17300001 0.21700001 0.21700001 0.169 0.23300001 0.21700001 0.18100001 0.17300001 0.17300001 0.09250001 0.0365 0.0205 0.0405 0.0205 0.0205 0.0205 0.0205 0.060500003 0.064500004 0.0205 0.0205 0.1005 0.060500003 0.012500001 0.0165 0.0165 0.012500001 0.012500001 0.0165 0.0165 0.012500001 0.0325 0.024500001 0.0205 0.0205 0.10850001 0.0405 0.0165 0.0165 0.0085 0.012500001 0.0085)</t>
  </si>
  <si>
    <t>20141006213102-11</t>
  </si>
  <si>
    <t>(0.0125 0.0125 0.0125 0.0125 0.0125 0.08050001 0.14849998 0.012500001 0.012500001 0.012500001 0.012500001 0.0205 0.0205 0.0085 0.0205 0.0205 0.0085 0.024500001 0.024500001 0.024500001 0.024500001 0.08850001 0.09250001 0.08850001 0.08850001 0.0165 0.0165 0.2245 0.2285 0.2245 0.2245 0.24499999 0.23699999 0.241 0.249 0.23699999 0.24499999 0.249 0.241 0.23699999 0.24499999 0.24499999 0.23699999 0.24499999 0.23699999 0.23699999 0.24499999)</t>
  </si>
  <si>
    <t>20141006213208-283</t>
  </si>
  <si>
    <t>(0.0125 0.0125 0.048500005 0.0205 0.0125 0.0085 0.09250001 0.060500003 0.10050001 0.056500006 0.117000006 0.105000004 0.056500006 0.012500001 0.012500001 0.0325 0.024500001 0.0205 0.0205 0.0365 0.0205 0.060500003 0.028500002 0.0205 0.0205 0.068500005 0.024500001 0.0205 0.012500001 0.0165 0.012500001 0.0205 0.012500001 0.0165 0.012500001 0.0165 0.0285 0.0205 0.0205 0.0205 0.072500005 0.032500003 0.0205 0.0165 0.0085 0.012500001 0.0085)</t>
  </si>
  <si>
    <t>20141006213111-42</t>
  </si>
  <si>
    <t>20141006213132-156</t>
  </si>
  <si>
    <t>(0.0205 0.0165 0.0045000003 0.0045000003 0.0045000003 0.0045000003 0.012500001 0.012500001 0.0085 0.0085 0.0085 0.0085 0.012500001 0.012500001 0.0085 0.0085 0.0085 0.0085 0.0085 0.0085 0.032500003 0.0365 0.032500003 0.032500003 0.012500001 0.0165 0.012500001 0.024500001 0.028500002 0.012500001 0.0165 0.012500001 0.0165 0.0165 0.0165 0.0165 0.0165 0.024500001 0.024500001 0.012500001 0.0205 0.012500001 0.0205 0.0165 0.032500003 0.0365 0.032500003 0.032500003)</t>
  </si>
  <si>
    <t>20141006213204-279</t>
  </si>
  <si>
    <t>20141006213109-30</t>
  </si>
  <si>
    <t>20141006213112-55</t>
  </si>
  <si>
    <t>20141006213154-242</t>
  </si>
  <si>
    <t>(3 3 3 3 3 3 3 3 3 3 3 4 4 4 4 4 4 7 7 7 7 7 7 4 4 4 4 4 4 4 4 4 4 4 4 4 4 4 4 4 4 4 4 4 4 4 4 4 1 4 4 4 4 4 4 4 4 4 4)</t>
  </si>
  <si>
    <t>(0.308 0.2825 0.24800001)</t>
  </si>
  <si>
    <t>(0.048500005 0.0165 0.0165 0.08450001 0.0085 0.0125 0.0085 0.0165 0.024500001 0.0085 0.0125 0.0325 0.0325 0.12850001 0.13250001 0.14050001 0.12850001 0.14500001 0.15300001 0.13700001 0.15300001 0.15300001 0.13700001 0.0165 0.064500004 0.0205 0.012500001 0.036500003 0.08050001 0.0205 0.060500003 0.064500004 0.0205 0.0205 0.072500005 0.060500003 0.0205 0.024500001 0.0205 0.0205 0.0405 0.0325 0.0205 0.0205 0.0325 0.060500007 0.0085 0.0085 0.0 0.0085 0.0085 0.012500001 0.0165 0.012500001 0.032500003 0.012500001 0.012500001 0.024500001 0.0405)</t>
  </si>
  <si>
    <t>20141006213151-238</t>
  </si>
  <si>
    <t>(0.0045000003 0.0045000003 0.0045000003 0.0045000003 0.0085 0.0085 0.0085 0.0085 0.0165 0.0045000003 0.0045000003 0.0205 0.012500001 0.012500001 0.012500001 0.012500001 0.032500003 0.0365 0.032500003 0.032500003 0.012500001 0.0205 0.024500001 0.012500001 0.012500001 0.0205 0.0205 0.012500001 0.0365 0.032500003 0.032500003 0.032500003)</t>
  </si>
  <si>
    <t>20141006213108-22</t>
  </si>
  <si>
    <t>20141006213248-416</t>
  </si>
  <si>
    <t>(0.0045000003 0.0045000003 0.0045000003 0.0045000003 0.0165 0.0205 0.0085 0.0205 0.0085 0.0085 0.0085 0.0085 0.0085 0.0085 0.0085 0.032500003 0.0365 0.0365 0.032500003 0.012500001 0.0205 0.012500001 0.024500001 0.012500001 0.024500001 0.012500001 0.0205 0.032500003 0.0365 0.0365 0.032500003)</t>
  </si>
  <si>
    <t>20141006213241-395</t>
  </si>
  <si>
    <t>20141006213128-138</t>
  </si>
  <si>
    <t>(0.0125 0.08050001 0.0125 0.0125 0.0125 0.0125 0.14849998 0.012500001 0.012500001 0.012500001 0.012500001 0.0205 0.0205 0.0205 0.0205 0.024500001 0.024500001 0.024500001 0.024500001 0.2245 0.2285 0.2245 0.2245 0.0165 0.08850001 0.09250001 0.0165 0.08850001 0.08850001 0.24499999 0.23699999 0.241 0.249 0.23699999 0.24499999 0.249 0.241 0.23699999 0.24499999 0.24499999 0.23699999 0.24499999 0.23699999 0.23699999 0.24499999)</t>
  </si>
  <si>
    <t>20141006213150-233</t>
  </si>
  <si>
    <t>(3 3 3 3 4 4 4 4 4 4 4 4 4 4 4 4 4 4 4 4 4 4 4 4 4 4 4 4 4 4 4 4 4 7 7 7 7 7 7 4 4)</t>
  </si>
  <si>
    <t>(0.048500005 0.0165 0.08450001 0.0205 0.028500002 0.12850001 0.13250001 0.13250001 0.12850001 0.0085 0.012500001 0.012500001 0.0085 0.0165 0.012500001 0.024500001 0.024500001 0.0205 0.0205 0.0365 0.0205 0.060500003 0.064500004 0.0205 0.0205 0.064500004 0.060500003 0.0205 0.0325 0.0205 0.0205 0.0205 0.068500005 0.141 0.14500001 0.14500001 0.14900002 0.13700001 0.141 0.0165 0.0365)</t>
  </si>
  <si>
    <t>20141006213102-4</t>
  </si>
  <si>
    <t>(0.0165 0.0045000003 0.0045000003 0.0205 0.0045000003 0.0045000003 0.0045000003 0.0045000003 0.0325 0.0365 0.0365 0.0325 0.0365 0.0325 0.0325 0.0365 0.0085 0.0085 0.0205 0.0085 0.0085 0.012500001 0.0085 0.0085 0.012500001 0.012500001 0.012500001 0.0205 0.024500001 0.024500001 0.0205 0.0165 0.012500001 0.0165 0.012500001 0.012500001 0.012500001)</t>
  </si>
  <si>
    <t>20141006213208-287</t>
  </si>
  <si>
    <t>(3 3 3 6 3 3 3 3 3 3 3 3 3 4 4 4 4 4 10 7 4 4 4 4 4 4 4 4 4 4 4 4 4 4 4 4 4 4 4 4 4 4 4)</t>
  </si>
  <si>
    <t>(0.0125 0.0125 0.08050001 0.157 0.0045000003 0.072500005 0.0045000003 0.0045000003 0.076500006 0.024500001 0.0165 0.0165 0.0045000003 0.08850001 0.09250001 0.16450001 0.08850001 0.08850001 0.32950005 0.19700001 0.0405 0.0205 0.0205 0.0205 0.0405 0.0205 0.024500001 0.028500002 0.0205 0.0205 0.1005 0.024500001 0.0205 0.0285 0.0205 0.0205 0.0205 0.10850001 0.036500003 0.0085 0.08050001 0.0205 0.0085)</t>
  </si>
  <si>
    <t>20141006213137-181</t>
  </si>
  <si>
    <t>(3 3 3 3 3 3 4 4 4 4 7 7 7 4 4 4 4 4 4 4 4 4 4 4 4 4 4 4 4 4 4 4 4 4 4 4 4 4 4 4 4 4 4 4 4 4)</t>
  </si>
  <si>
    <t>(0.0125 0.0125 0.048500005 0.024500001 0.0085 0.0125 0.056500006 0.060500003 0.09650001 0.09250001 0.105000004 0.12500001 0.10900001 0.012500001 0.012500001 0.0365 0.0205 0.0165 0.0165 0.0205 0.0205 0.0405 0.0205 0.012500001 0.012500001 0.024500001 0.028500002 0.0205 0.0205 0.0165 0.0165 0.064500004 0.060500003 0.0205 0.0285 0.012500001 0.012500001 0.0205 0.0205 0.0205 0.072500005 0.036500003 0.0085 0.0085 0.012500001 0.0165)</t>
  </si>
  <si>
    <t>20141006213154-241</t>
  </si>
  <si>
    <t>(0.167 0.154 0.11600001)</t>
  </si>
  <si>
    <t>(0.0125 0.0125 0.0125 0.048500005 0.0205 0.0085 0.0125 0.056500006 0.060500003 0.10050001 0.09250001 0.10100001 0.113000005 0.056500006 0.0085 0.0085 0.0325 0.0205 0.0205 0.0205 0.0365 0.0205 0.024500001 0.028500002 0.0205 0.0205 0.068500005 0.060500003 0.0205 0.0285 0.0205 0.0205 0.0285 0.072500005 0.012500001 0.0205 0.032500003 0.0085 0.0085 0.012500001 0.0165)</t>
  </si>
  <si>
    <t>20141006213236-365</t>
  </si>
  <si>
    <t>(3 3 3 3 4 4 4 4 4 7 7 7 7 7 7 4 4 4 4 4 4 4 4 4 4 4 4 4 4 4 4 4 4 4 4 4 4 4 4)</t>
  </si>
  <si>
    <t>(0.048500005 0.0165 0.08450001 0.0205 0.028500002 0.12850001 0.13250001 0.13250001 0.12850001 0.14100002 0.14500001 0.13700001 0.14500001 0.14900002 0.14100002 0.012500001 0.012500001 0.0165 0.012500001 0.024500001 0.068500005 0.0365 0.0165 0.0205 0.060500003 0.064500004 0.0205 0.0205 0.064500004 0.060500003 0.0205 0.0205 0.0205 0.0205 0.0365 0.0325 0.0205 0.0205 0.024500001)</t>
  </si>
  <si>
    <t>20141006213103-18</t>
  </si>
  <si>
    <t>(0.0125 0.0165 0.0165 0.0165 0.0165 0.08050001 0.0125 0.0125 0.0125 0.0125 0.14849998 0.0205 0.0205 0.0205 0.0205 0.0205 0.024500001 0.0205 0.0205 0.0285 0.0285 0.0085 0.0285 0.0285 0.0085 0.012500001 0.024500001 0.024500001 0.024500001 0.024500001 0.2245 0.2285 0.2245 0.2245 0.08850001 0.09250001 0.08850001 0.08850001 0.24499999 0.23699999 0.241 0.249 0.23699999 0.24499999 0.249 0.241 0.23699999 0.24499999 0.24499999 0.23699999 0.24499999 0.23699999 0.23699999 0.24499999)</t>
  </si>
  <si>
    <t>20141006213145-209</t>
  </si>
  <si>
    <t>(0.0085 0.0085 0.0085 0.0085 0.0045000003 0.0045000003 0.0165 0.0205 0.012500001 0.012500001 0.0085 0.012500001 0.012500001 0.0085 0.032500003 0.0365 0.032500003 0.032500003 0.012500001 0.012500001 0.012500001 0.0205 0.024500001 0.012500001 0.012500001 0.012500001 0.012500001 0.0205 0.0205 0.012500001 0.0365 0.032500003 0.032500003 0.032500003)</t>
  </si>
  <si>
    <t>20141006213115-62</t>
  </si>
  <si>
    <t>20141006213103-13</t>
  </si>
  <si>
    <t>20141006213203-271</t>
  </si>
  <si>
    <t>(3 3 3 3 3 3 4 4 4 4 7 7 4 4 4 4 4 4 4 4 4 4 4 4 4 4 4 4 4 4 4 4 4 4 4 4 4 4 4)</t>
  </si>
  <si>
    <t>(0.0125 0.0125 0.048500005 0.024500001 0.0125 0.0085 0.09250001 0.060500003 0.09650001 0.056500006 0.12500001 0.10100001 0.012500001 0.012500001 0.0365 0.0205 0.0205 0.0205 0.0405 0.0205 0.060500003 0.028500002 0.0205 0.0205 0.064500004 0.024500001 0.024500001 0.0285 0.0205 0.0205 0.0205 0.072500005 0.036500003 0.012500001 0.0165 0.0085 0.012500001 0.0085 0.0085)</t>
  </si>
  <si>
    <t>20141006213135-176</t>
  </si>
  <si>
    <t>20141006213127-124</t>
  </si>
  <si>
    <t>(0.0165 0.0045000003 0.0045000003 0.0205 0.0325 0.0365 0.0325 0.0325 0.0325 0.0325 0.0325 0.0365 0.0085 0.0085 0.0085 0.0085 0.0085 0.0085 0.012500001 0.012500001 0.0205 0.0205 0.0165 0.0165 0.024500001 0.0285 0.0165 0.024500001 0.024500001 0.012500001 0.012500001 0.012500001 0.012500001 0.012500001 0.012500001 0.0165 0.0165 0.0165)</t>
  </si>
  <si>
    <t>20141006213222-336</t>
  </si>
  <si>
    <t>(3 3 3 3 3 3 3 4 4 4 4 4 4 4 4 4 4 4 4 4 4 4 4 4 4 4 4 4 4 4 4 4 4 4 4 4 4 4 4 4 4 4 4 7 7 7 7 7 7 7 7 7)</t>
  </si>
  <si>
    <t>(0.024500001 0.0085 0.0125 0.116500005 0.048500005 0.0085 0.0165 0.012500001 0.036500003 0.076500006 0.012500001 0.0085 0.0405 0.0165 0.012500001 0.0085 0.0165 0.0085 0.0085 0.060500003 0.0085 0.19250001 0.16450001 0.1685 0.1605 0.0205 0.0205 0.0925 0.064500004 0.0325 0.024500001 0.0205 0.0205 0.0205 0.024500001 0.068500005 0.060500003 0.0205 0.0405 0.0205 0.0205 0.012500001 0.024500001 0.17300001 0.20500001 0.20500001 0.17700002 0.20500001 0.20500001 0.169 0.19700001 0.18100001)</t>
  </si>
  <si>
    <t>20141006213138-187</t>
  </si>
  <si>
    <t>(3 3 3 3 3 3 3 4 4 4 4 4 4 4 4 7 7 7 4 4 4 4 4 4 4 4 4 4 4 4 4 4 4 4 4 4 4 4 4 4 4 4 4 4 4 4 4 4 4)</t>
  </si>
  <si>
    <t>(0.0125 0.0125 0.048500005 0.060500007 0.024500001 0.0085 0.0125 0.056500006 0.060500003 0.10850001 0.09250001 0.012500001 0.012500001 0.064500004 0.064500004 0.105000004 0.13700001 0.12100001 0.0365 0.0205 0.0165 0.0165 0.0205 0.0205 0.0405 0.0205 0.012500001 0.012500001 0.024500001 0.028500002 0.0205 0.0205 0.0165 0.0165 0.076500006 0.060500003 0.0205 0.0285 0.012500001 0.012500001 0.0205 0.0205 0.0205 0.08450001 0.036500003 0.0085 0.0085 0.012500001 0.0165)</t>
  </si>
  <si>
    <t>20141006213118-85</t>
  </si>
  <si>
    <t>20141006213119-94</t>
  </si>
  <si>
    <t>20141006213120-99</t>
  </si>
  <si>
    <t>(0.0125 0.0165 0.0165 0.0165 0.0165 0.08050001 0.0125 0.0125 0.0125 0.0125 0.14849998 0.0165 0.0165 0.0165 0.0165 0.0085 0.0085 0.0205 0.0205 0.0205 0.0205 0.028500002 0.028500002 0.028500002 0.028500002 0.028500002 0.028500002 0.0285 0.0285 0.2245 0.2285 0.2245 0.2245 0.08850001 0.09250001 0.08850001 0.08850001 0.24499999 0.23699999 0.241 0.249 0.23699999 0.24899998 0.253 0.241 0.23699999 0.24899998 0.24899998 0.23699999 0.24499999 0.23699999 0.23699999 0.24499999)</t>
  </si>
  <si>
    <t>20141006213118-82</t>
  </si>
  <si>
    <t>20141006213237-378</t>
  </si>
  <si>
    <t>20141006213104-20</t>
  </si>
  <si>
    <t>(3 3 3 3 3 4 4 4 4 4 4 4 4 4 4 3 3 4 4 4 4 4 4 4 4 4 4 4 4 4 4 7 7 7 7 7 7 7 7 7 7 7 7 7 7 7 7)</t>
  </si>
  <si>
    <t>(0.08050001 0.0125 0.0125 0.0125 0.0125 0.0205 0.0205 0.0085 0.0205 0.0205 0.0085 0.024500001 0.024500001 0.024500001 0.024500001 0.0125 0.14849998 0.012500001 0.012500001 0.012500001 0.012500001 0.0085 0.0085 0.2245 0.2285 0.2245 0.2245 0.08850001 0.09250001 0.08850001 0.08850001 0.24499999 0.23699999 0.241 0.249 0.23699999 0.24499999 0.249 0.241 0.23699999 0.24499999 0.24499999 0.23699999 0.24499999 0.23699999 0.23699999 0.24499999)</t>
  </si>
  <si>
    <t>20141006213240-382</t>
  </si>
  <si>
    <t>(3 3 3 3 3 3 4 4 4 4 7 7 7 4 4 4 4 4 4 4 4 4 4 4 4 4 4 4 4 4 4 4 4 4 4 4 4 4 4 4 4)</t>
  </si>
  <si>
    <t>(0.0125 0.0125 0.048500005 0.024500001 0.0125 0.0085 0.09250001 0.060500003 0.09650001 0.056500006 0.10900001 0.12500001 0.10100001 0.036500003 0.072500005 0.0205 0.0085 0.0205 0.060500003 0.028500002 0.0205 0.0085 0.0205 0.064500004 0.024500001 0.024500001 0.0085 0.0405 0.0205 0.0205 0.0285 0.0085 0.0205 0.0205 0.0205 0.0085 0.0085 0.0165 0.012500001 0.0165 0.036500003)</t>
  </si>
  <si>
    <t>20141006213122-103</t>
  </si>
  <si>
    <t>(0.07750001 0.068500005)</t>
  </si>
  <si>
    <t>(0.0165 0.0205 0.0045000003 0.0045000003 0.0085 0.0045000003 0.0045000003 0.0085 0.0325 0.0365 0.0325 0.0325 0.0325 0.0325 0.0325 0.0365 0.012500001 0.012500001 0.0205 0.024500001 0.0205 0.0205 0.012500001 0.012500001 0.012500001 0.012500001 0.0085)</t>
  </si>
  <si>
    <t>20141006213247-407</t>
  </si>
  <si>
    <t>(3 3 3 3 3 3 3 3 3 4 4 4 4 4 4 4 4 4 4 4 4 4 7 7 7 7 7 7 7 7 7 4 4 4 4 4 4 4 4 4 4 4 4 4 4 4 4 4 4 4 4 4 4 4 4 4 4 4 4 4 4 4 4)</t>
  </si>
  <si>
    <t>(0.3205 0.308 0.23499997)</t>
  </si>
  <si>
    <t>(0.048500005 0.0165 0.0085 0.116500005 0.024500001 0.0125 0.0085 0.0085 0.0085 0.028500002 0.0165 0.1605 0.16450001 0.16450001 0.19250001 0.012500001 0.012500001 0.0165 0.0085 0.0165 0.012500001 0.012500001 0.17700002 0.209 0.20500001 0.19300002 0.20500001 0.20500001 0.17300001 0.18100001 0.17300001 0.0365 0.0405 0.024500001 0.0205 0.0205 0.0205 0.060500003 0.0205 0.064500004 0.0205 0.064500004 0.0205 0.09250001 0.0165 0.0165 0.012500001 0.012500001 0.0165 0.0165 0.012500001 0.012500001 0.0205 0.0205 0.0325 0.0205 0.072500005 0.0405 0.012500001 0.0165 0.012500001 0.012500001 0.012500001)</t>
  </si>
  <si>
    <t>20141006213109-34</t>
  </si>
  <si>
    <t>20141006213149-225</t>
  </si>
  <si>
    <t>(0.048500005 0.0165 0.116500005 0.0125 0.0125 0.0125 0.0165 0.024500001 0.0085 0.0125 0.0325 0.1605 0.16450001 0.20050001 0.1605 0.177 0.21300001 0.221 0.169 0.23300001 0.21300001 0.18500002 0.169 0.177 0.0085 0.0165 0.09650001 0.0085 0.0205 0.0165 0.0365 0.10850001 0.0405 0.0205 0.060500003 0.064500004 0.0205 0.0205 0.10050001 0.060500003 0.0205 0.0205 0.0205 0.0205 0.0405 0.0325 0.0205 0.0205 0.0205 0.0085 0.0085 0.0085 0.0085 0.012500001 0.0165)</t>
  </si>
  <si>
    <t>20141006213203-264</t>
  </si>
  <si>
    <t>(3 3 3 3 3 3 4 4 4 4 7 7 4 4 4 4 4 4 4 4 4 4 4 4 4 4 4 4 4 4 4 4 4 4 4 4 4 4 4 4 4 4 4 4 4 4 4 4)</t>
  </si>
  <si>
    <t>(0.0125 0.0125 0.048500005 0.0205 0.0125 0.0085 0.09250001 0.060500003 0.10450001 0.056500006 0.121000014 0.105000004 0.064500004 0.0165 0.012500001 0.064500004 0.0325 0.024500001 0.0205 0.0205 0.0365 0.0205 0.060500003 0.028500002 0.0205 0.0205 0.072500005 0.024500001 0.0205 0.012500001 0.0165 0.012500001 0.0205 0.012500001 0.0165 0.012500001 0.0165 0.0285 0.0205 0.0205 0.0205 0.076500006 0.032500003 0.0205 0.0165 0.0085 0.012500001 0.0085)</t>
  </si>
  <si>
    <t>20141006213128-132</t>
  </si>
  <si>
    <t>(0.0125 0.0045000003 0.0045000003 0.0165 0.0045000003 0.0045000003 0.024500001 0.0285 0.0285 0.0285 0.0285 0.0285 0.012500001 0.012500001 0.0165 0.0205 0.024500001 0.0165 0.024500001 0.024500001 0.0205 0.0205 0.0165 0.0085 0.0085 0.0085 0.0165 0.0165 0.0165)</t>
  </si>
  <si>
    <t>20141006213109-31</t>
  </si>
  <si>
    <t>20141006213127-121</t>
  </si>
  <si>
    <t>(0.0125 0.0045000003 0.0045000003 0.0165 0.024500001 0.0285 0.0285 0.0285 0.0285 0.0285 0.0085 0.0085 0.012500001 0.012500001 0.0205 0.0205 0.0165 0.0165 0.0205 0.024500001 0.0165 0.024500001 0.024500001 0.0165 0.0165 0.0165)</t>
  </si>
  <si>
    <t>20141006213155-244</t>
  </si>
  <si>
    <t>(3 3 3 3 3 3 3 3 3 3 3 4 4 4 4 4 4 7 7 7 7 7 7 4 4 4 4 4 4 4 4 4 4 4 4 4 4 4 4 4 4 4 4 4 4 4 4 4 4 4 4 1 4 4 4 4)</t>
  </si>
  <si>
    <t>(0.2995 0.28250003 0.24800001)</t>
  </si>
  <si>
    <t>(0.048500005 0.0165 0.0165 0.08450001 0.0085 0.0125 0.0085 0.0165 0.0205 0.0085 0.0125 0.0325 0.0325 0.12850001 0.13250001 0.14050001 0.12850001 0.14500001 0.14900002 0.13700001 0.15300001 0.15300001 0.13700001 0.0165 0.064500004 0.0205 0.012500001 0.0325 0.076500006 0.012500001 0.024500001 0.0365 0.0205 0.060500003 0.064500004 0.0205 0.0205 0.072500005 0.060500003 0.0205 0.0205 0.0205 0.0205 0.0365 0.0325 0.0205 0.0205 0.0325 0.060500007 0.0085 0.0085 0.0 0.0085 0.0085 0.012500001 0.0165)</t>
  </si>
  <si>
    <t>20141006213130-141</t>
  </si>
  <si>
    <t>(0.0125 0.0045000003 0.0045000003 0.0165 0.024500001 0.0285 0.0285 0.0285 0.0285 0.0285 0.012500001 0.012500001 0.0085 0.0085 0.012500001 0.012500001 0.012500001 0.0205 0.012500001 0.0205 0.0165 0.012500001 0.0165 0.012500001 0.0205 0.024500001 0.0165 0.0165 0.0165 0.024500001 0.024500001 0.012500001 0.0165 0.012500001 0.0165 0.0165)</t>
  </si>
  <si>
    <t>20141006213122-109</t>
  </si>
  <si>
    <t>(0.0125 0.0125 0.0125 0.0045000003 0.0125 0.0125 0.0045000003 0.08050001 0.14849998 0.0205 0.0205 0.0205 0.0205 0.08850001 0.09250001 0.08850001 0.08850001 0.012500001 0.012500001 0.0165 0.0165 0.012500001 0.012500001 0.2245 0.2285 0.2245 0.2245 0.241 0.241 0.241 0.241 0.23699999 0.23699999 0.249 0.249 0.241 0.241 0.23699999 0.23699999 0.23699999 0.23699999 0.24499999 0.24499999)</t>
  </si>
  <si>
    <t>20141006213221-325</t>
  </si>
  <si>
    <t>(0.048500005 0.0165 0.116500005 0.024500001 0.0125 0.0085 0.0165 0.0125 0.0125 0.0125 0.0325 0.1605 0.16450001 0.20050001 0.1605 0.177 0.21300001 0.221 0.169 0.23300001 0.21700001 0.18500002 0.169 0.177 0.0365 0.0205 0.0405 0.0205 0.0205 0.0205 0.0205 0.060500003 0.064500004 0.0205 0.0205 0.1005 0.060500003 0.0325 0.024500001 0.0205 0.0205 0.108500004 0.0405 0.0165 0.0165 0.09650001 0.0205 0.0165 0.0085 0.0085 0.0085 0.0085 0.0165 0.0085 0.012500001 0.0085)</t>
  </si>
  <si>
    <t>20141006213116-80</t>
  </si>
  <si>
    <t>(3 3 3 3 3 3 3 3 3 4 4 4 4 4 4 4 4 3 3 4 4 4 4 4 4 4 4 4 4 4 4 4 4 7 7 7 7 7 7 7 7 7 7 7 7 7 7 7 7)</t>
  </si>
  <si>
    <t>(0.4235 0.419 0.37150007)</t>
  </si>
  <si>
    <t>(0.0165 0.0165 0.0165 0.0165 0.08050001 0.0125 0.0125 0.0125 0.0125 0.024500001 0.024500001 0.024500001 0.024500001 0.028500002 0.028500002 0.0285 0.0285 0.0125 0.14849998 0.012500001 0.012500001 0.012500001 0.012500001 0.0085 0.0085 0.2245 0.2285 0.2245 0.2245 0.08850001 0.09250001 0.08850001 0.08850001 0.24499999 0.23699999 0.241 0.249 0.23699999 0.24899998 0.253 0.241 0.23699999 0.24899998 0.24899998 0.23699999 0.24499999 0.23699999 0.23699999 0.24499999)</t>
  </si>
  <si>
    <t>20141006213115-64</t>
  </si>
  <si>
    <t>(0.0165 0.0045000003 0.0045000003 0.0205 0.0045000003 0.0045000003 0.0045000003 0.0045000003 0.0085 0.0085 0.0085 0.0085 0.0325 0.0365 0.0325 0.0325 0.0325 0.0325 0.0325 0.0365 0.0085 0.0085 0.012500001 0.012500001 0.012500001 0.012500001 0.012500001 0.012500001 0.0205 0.024500001 0.0205 0.0205 0.012500001 0.012500001 0.012500001 0.012500001 0.012500001 0.012500001)</t>
  </si>
  <si>
    <t>20141006213156-258</t>
  </si>
  <si>
    <t>(0.0045000003 0.0045000003 0.0045000003 0.0045000003 0.0085 0.0085 0.0085 0.0085 0.0165 0.0045000003 0.0045000003 0.0045000003 0.0045000003 0.0205 0.0085 0.012500001 0.012500001 0.0085 0.012500001 0.012500001 0.032500003 0.0365 0.032500003 0.032500003 0.012500001 0.0205 0.024500001 0.012500001 0.012500001 0.0205 0.0205 0.012500001 0.0365 0.032500003 0.032500003 0.032500003)</t>
  </si>
  <si>
    <t>20141006213221-323</t>
  </si>
  <si>
    <t>(0.048500005 0.0165 0.08450001 0.0085 0.0125 0.0125 0.0085 0.024500001 0.0125 0.0085 0.028500002 0.12850001 0.13250001 0.13650002 0.12850001 0.141 0.15300001 0.15300001 0.14900002 0.14100002 0.141 0.056500006 0.012500001 0.012500001 0.0365 0.024500001 0.0405 0.0205 0.0205 0.0205 0.0205 0.060500003 0.064500004 0.0205 0.0205 0.068500005 0.060500003 0.012500001 0.0205 0.0165 0.012500001 0.012500001 0.0165 0.0165 0.012500001 0.0325 0.024500001 0.0205 0.0205 0.076500006 0.0405 0.012500001 0.0205 0.0365 0.0165 0.0085 0.012500001 0.0085)</t>
  </si>
  <si>
    <t>20141006213208-284</t>
  </si>
  <si>
    <t>(0.0125 0.0125 0.048500005 0.024500001 0.0125 0.09250001 0.060500003 0.10050001 0.056500006 0.10900001 0.12900001 0.10100001 0.0365 0.076500006 0.0365 0.0205 0.060500003 0.028500002 0.0205 0.0205 0.068500005 0.024500001 0.0205 0.0205 0.0205 0.0205 0.0405 0.028500002 0.0205 0.0205 0.0205 0.056500006 0.0085 0.0085 0.0165 0.0085)</t>
  </si>
  <si>
    <t>20141006213241-397</t>
  </si>
  <si>
    <t>(0.0045000003 0.0045000003 0.0165 0.028500002 0.024500001 0.028500002 0.024500001 0.012500001 0.0085 0.012500001 0.0205 0.0165 0.012500001 0.0085 0.012500001 0.0205 0.0165 0.028500002 0.028500002)</t>
  </si>
  <si>
    <t>20141006213138-186</t>
  </si>
  <si>
    <t>(3 3 3 3 3 3 3 3 3 3 3 3 3 3 3 3 4 4 4 4 4 7 7 7 7 7 7 7 7 7 4 4 4 4 4 4 4 4 4 4 4 4 4 4 4 4 4 4 4 4 4 4 4 4 4 4 4 4 4 4 4 4 4 4 4)</t>
  </si>
  <si>
    <t>(0.048500005 0.0165 0.116500005 0.024500001 0.0165 0.0125 0.0125 0.0125 0.0125 0.0165 0.0125 0.0125 0.0165 0.0125 0.0125 0.0125 0.0325 0.1605 0.16450001 0.1965 0.1605 0.177 0.20900002 0.21700001 0.17300001 0.22900002 0.213 0.18500002 0.169 0.177 0.0405 0.0205 0.0165 0.0165 0.0205 0.0205 0.0405 0.0205 0.012500001 0.012500001 0.060500003 0.064500004 0.0205 0.0205 0.012500001 0.012500001 0.09650001 0.060500003 0.0205 0.0325 0.012500001 0.012500001 0.0205 0.0205 0.0205 0.10450001 0.0405 0.0165 0.0165 0.0205 0.0165 0.0165 0.0205 0.0165 0.0165)</t>
  </si>
  <si>
    <t>20141006213203-273</t>
  </si>
  <si>
    <t>20141006213119-90</t>
  </si>
  <si>
    <t>20141006213155-247</t>
  </si>
  <si>
    <t>(3 3 3 3 3 3 3 4 4 4 4 4 4 4 7 7 4 4 4 4 4 4 4 4 4 4 4 4 4 4 4 4 4 4 4 4 4 4 4 4 4 4)</t>
  </si>
  <si>
    <t>(0.1755 0.154 0.11600001)</t>
  </si>
  <si>
    <t>(0.0125 0.0125 0.0125 0.048500005 0.0205 0.0085 0.0125 0.056500006 0.060500003 0.10050001 0.09250001 0.056500006 0.0085 0.0085 0.10100001 0.113000005 0.0085 0.0325 0.0205 0.0205 0.0205 0.0365 0.0205 0.024500001 0.028500002 0.0205 0.0205 0.068500005 0.060500003 0.0205 0.0285 0.0205 0.0205 0.0285 0.072500005 0.012500001 0.0205 0.032500003 0.0085 0.0085 0.012500001 0.0165)</t>
  </si>
  <si>
    <t>20141006213155-243</t>
  </si>
  <si>
    <t>(3 3 3 3 3 3 3 3 3 3 3 3 3 3 3 3 3 4 4 4 4 4 4 7 7 7 7 4 4 4 4 4 4 4 4 4 4 4 4 4 4 4 4 4 4 4 4 4 4 4 4 4 4 4 4 4 4 4 4 4 4 4 4 4 4 4 4 4 4 4 4 4)</t>
  </si>
  <si>
    <t>(0.048500005 0.0165 0.0165 0.08450001 0.0125 0.0125 0.0165 0.0125 0.0085 0.0125 0.0085 0.0165 0.024500001 0.0125 0.0165 0.0125 0.0125 0.0325 0.0325 0.12850001 0.13250001 0.13650002 0.12850001 0.14500001 0.14900002 0.15300001 0.13700001 0.060500003 0.0085 0.012500001 0.0165 0.0165 0.0165 0.012500001 0.0205 0.012500001 0.0405 0.024500001 0.0205 0.0205 0.0405 0.0205 0.060500003 0.064500004 0.0205 0.0205 0.068500005 0.060500003 0.0205 0.012500001 0.0165 0.012500001 0.0165 0.012500001 0.0165 0.012500001 0.012500001 0.0325 0.0205 0.0205 0.0325 0.076500006 0.0085 0.0205 0.0405 0.012500001 0.032500003 0.0165 0.0165 0.0205 0.0165 0.0165)</t>
  </si>
  <si>
    <t>20141006213116-73</t>
  </si>
  <si>
    <t>20141006213150-228</t>
  </si>
  <si>
    <t>(0.0045000003 0.0045000003 0.0165 0.0205 0.012500001 0.012500001 0.0085 0.0085 0.0085 0.0085 0.0085 0.0085 0.0085 0.0085 0.0165 0.024500001 0.028500002 0.0165 0.0165 0.024500001 0.024500001 0.0205 0.012500001 0.012500001 0.012500001 0.012500001 0.0165 0.0165 0.0165 0.0205 0.012500001 0.012500001 0.012500001 0.012500001 0.032500003 0.0365 0.032500003 0.032500003 0.0365 0.032500003 0.032500003 0.032500003)</t>
  </si>
  <si>
    <t>20141006213120-97</t>
  </si>
  <si>
    <t>(0.0125 0.0125 0.0125 0.0125 0.0125 0.14849998 0.0165 0.0165 0.0165 0.0165 0.0205 0.0205 0.0205 0.0205 0.0085 0.0085 0.024500001 0.024500001 0.024500001 0.024500001 0.024500001 0.024500001 0.024500001 0.024500001 0.2245 0.2245 0.2245 0.2245 0.08850001 0.08850001 0.08850001 0.08850001 0.24499999 0.23699999 0.23699999 0.24499999 0.23699999 0.24499999 0.24499999 0.23699999 0.23699999 0.24499999 0.24499999 0.23699999 0.24499999 0.23699999 0.23699999 0.24499999)</t>
  </si>
  <si>
    <t>20141006213122-107</t>
  </si>
  <si>
    <t>(0.0165 0.0045000003 0.0045000003 0.0085 0.0205 0.0325 0.0365 0.0325 0.0325 0.0325 0.0325 0.0325 0.0365 0.012500001 0.012500001 0.0205 0.024500001 0.0205 0.0205 0.012500001 0.012500001 0.012500001 0.012500001 0.012500001 0.012500001 0.012500001)</t>
  </si>
  <si>
    <t>20141006213145-208</t>
  </si>
  <si>
    <t>(0.0045000003 0.0045000003 0.0165 0.0205 0.012500001 0.012500001 0.0085 0.012500001 0.012500001 0.0085 0.012500001 0.012500001 0.012500001 0.0165 0.0165 0.012500001 0.0165 0.0165 0.0165 0.012500001 0.012500001 0.024500001 0.028500002 0.0165 0.0165 0.012500001 0.012500001 0.024500001 0.024500001 0.0205 0.012500001 0.0165 0.0165 0.0165 0.012500001 0.012500001 0.0165 0.012500001 0.012500001 0.0165 0.0165 0.0205 0.012500001 0.0165 0.0165 0.0165 0.012500001 0.012500001 0.032500003 0.0365 0.032500003 0.032500003 0.0365 0.032500003 0.032500003 0.032500003)</t>
  </si>
  <si>
    <t>20141006213209-298</t>
  </si>
  <si>
    <t>20141006213242-399</t>
  </si>
  <si>
    <t>20141006213213-302</t>
  </si>
  <si>
    <t>(3 3 3 3 3 3 3 3 3 3 3 3 3 3 3 3 3 4 4 4 4 4 7 7 7 7 7 7 7 7 7 4 4 4 4 4 4 4 4 4 4 4 4 4 4 4 4 4 4 4 4 4 4 4 4 4 4 7 4 4 4 4 4 4)</t>
  </si>
  <si>
    <t>(0.048500005 0.0165 0.116500005 0.0125 0.0165 0.0205 0.0205 0.0165 0.0165 0.0205 0.0205 0.0165 0.0125 0.0085 0.024500001 0.0125 0.10050001 0.0365 0.1605 0.16450001 0.21650001 0.1605 0.18100001 0.23300001 0.245 0.169 0.24900001 0.22900002 0.18900001 0.169 0.18100001 0.0205 0.0325 0.0205 0.12050001 0.032500003 0.0205 0.036500003 0.124500014 0.0205 0.0205 0.060500003 0.064500004 0.0205 0.0205 0.116500005 0.060500003 0.024500001 0.0405 0.0205 0.0205 0.0325 0.0205 0.0205 0.0205 0.14050001 0.14050001 0.18500002 0.0085 0.0165 0.0165 0.0085 0.0165 0.0405)</t>
  </si>
  <si>
    <t>20141006213108-25</t>
  </si>
  <si>
    <t>20141006213221-330</t>
  </si>
  <si>
    <t>20141006213213-304</t>
  </si>
  <si>
    <t>(0.304 0.261 0.23499998)</t>
  </si>
  <si>
    <t>(0.048500005 0.0165 0.08450001 0.0085 0.0085 0.0125 0.0085 0.0205 0.0125 0.0085 0.028500002 0.12850001 0.13250001 0.13650002 0.12850001 0.141 0.15300001 0.149 0.14900002 0.14100002 0.141 0.056500006 0.012500001 0.012500001 0.0325 0.024500001 0.0365 0.0205 0.0205 0.0205 0.0205 0.060500003 0.064500004 0.0205 0.0205 0.068500005 0.060500003 0.012500001 0.0205 0.0165 0.012500001 0.012500001 0.0165 0.0165 0.012500001 0.0325 0.0205 0.0205 0.0205 0.072500005 0.0365 0.0205 0.0165 0.0085 0.012500001 0.0085)</t>
  </si>
  <si>
    <t>atest4</t>
  </si>
  <si>
    <t>gas-turbine-example-basic example memory</t>
  </si>
  <si>
    <t>gas-turbine-cycle-problem</t>
  </si>
  <si>
    <t>(8 8 8 8 8 3 8 8 3 3 7 18 10 18 18 10 18 10 19 10 10 19 10 18 10 18 18 10 18 10 19 10 10 19 10 18 10 18 18 10 18 8 3 3 8 7 3 3 8 8 3 18 10 18 18 10 18 8 8 8 8 8 8 10 10 10 10 10 10 10 10 10 10 10 10 10 10 10 10 10 10 10 10 10 10 10 10 10 10 10 10 10 10 10 10 10 10 10 10 10 10 8 8 8 8 8 8 8 8 8 8 8 8 13 8 8 8 8 8 8 8 8 8 8 8 8 8 8 8 8 8 8 10 10 10 10 10 10 10 10 10 10 3 3 3 3 3 3 3 3 7 3 3 7 7 7 7 13 3 3 3 3 7 3 3 3 3 3 3 3 3 7 3 3 7 7 7 7 7 3 3 7 7 7 7 7 3 3 7 7 7 7 7 3 3 7 7 7 7 3 3 13 7 3 3 7 7 7 7 3 3 3 3 3 3 3 3 3 3 3 3 3 3 3 3 3 3 3 3 3 3 3 3 3 3 3 3 3 3 3 3 3 3 3 3 3 3 3 3 3 24 24 24 24 3 3 13 13 3 3 3 3 3 3 3 3 3 3 3 3 3 3 3 3 3 3 3 3 3 3 3 3 3 3 3 3 3 3 3 3 3 3 3 3 3 3 3 3 3 3 3 3 3 3 3 3 3 3 3 3 3 3 3 3 3 3 3 3 3 3 3 3 3 3 3 3 3 3 3 3 3 3 13 13 3 3 3 3 3 3 13 13 3 3 3 3 3 3 24 24 24 24 3 3 13 13 3 3 3 3 3 13 13 3 3 3 3 3 3 3 3 3 3 3 3 3 3 3 3 3 3 3 3 3 3 3 3 3 3 3 3 3 3 3 3 3 3 3 3 3 3 3 3 3 3 3 3 3 3 3 3 3 3 3 3 3 3 3 3 17 17 17 17 3 3 3 3 3 3 3 3 24 24 24 24 3 3 3 3 3 3 3 3 3 3 8 3 3 5 5 5 5 3 3 3 3 3 3 3 3 3 3 3 3 3 3 3 3 7 7 3 3 4 4 4 4 4 4 4 4 4 4 4 4 4 4 4 4 5 5 3 3 3 3 3 3 3 3 3 3 3 3 3 3 3 4 4 4 4 4 4 4 4 4 4 4 4 4 4 4 4 3 3 3 3 3 3 3 3 3 3 3 3 3 3 3 3 3 3 3 3 3 3 3 3 3 3 3 3 3 3 3 3 3 3 3 3 3 3 3 3 3 3 3 3 3)</t>
  </si>
  <si>
    <t>(275.24454 266.0205 217.5805)</t>
  </si>
  <si>
    <t>(0.40440002 0.6911 0.6908 0.6908 40.890812 0.32740003 44.82011 44.82471 0.32740003 0.32740003 11.645504 12.184502 4.2568994 9.508501 11.880501 4.2568994 9.508501 4.2568994 52.468517 4.2568994 4.258499 51.88371 4.2552996 9.508501 4.2568994 10.460502 9.508501 4.2568994 9.5725 4.2568994 51.88371 4.2568994 4.258499 53.038113 4.543299 11.880501 4.258499 9.508501 12.188502 4.258499 9.508501 44.82011 0.32740003 0.32900003 46.47851 11.645504 0.32900003 0.32900003 44.82471 46.47851 0.32900003 9.508501 4.2552996 9.5725 9.508501 4.2552996 10.100502 11.309502 4.2523994 8.925501 4.2523994 11.005501 8.925501 10.825402 8.4414015 10.521401 8.4414015 10.825402 4.0245996 8.4414015 10.521401 4.0245996 8.4414015 4.0245996 4.0245996 4.0261993 4.0229993 8.4414015 9.353402 8.4414015 8.505402 8.4414015 4.0245996 9.353402 8.4414015 4.0245996 8.505402 4.0245996 4.0245996 4.0261993 4.3109994 10.521401 4.0261993 8.4414015 10.825402 4.0261993 8.4414015 10.521401 8.4414015 10.825402 8.4414015 4.2523994 44.465515 4.250799 44.184708 4.253999 4.2523994 8.925501 4.250799 9.517502 4.250799 8.925501 8.989501 51.024113 4.2523994 44.184708 4.5387993 45.03111 4.253999 4.2523994 11.005501 4.253999 8.925501 4.253999 11.309502 8.925501 8.925501 4.2523994 8.989501 4.2523994 8.925501 9.873502 8.4414015 8.505402 8.4414015 9.0334015 8.4414015 4.0229993 8.505402 8.4414015 4.0229993 9.0334015 4.744502 4.744502 4.744502 4.744502 4.744502 4.744502 4.744502 4.744502 42.2815 0.0042000003 0.0058000004 37.518505 42.198807 42.198807 37.518505 52.90702 0.32740003 0.32900003 0.0042000003 0.0058000004 13.633505 0.32900003 0.32740003 0.32900003 0.32740003 0.32900003 0.32740003 0.32900003 0.32740003 37.518505 0.32900003 0.32740003 40.293514 40.292915 40.012108 40.012108 42.198807 0.32900003 0.32740003 40.292915 44.973515 44.692707 40.012108 42.198807 0.32900003 0.32740003 40.012108 44.692707 45.50311 40.82251 37.518505 0.32900003 0.32740003 40.012108 40.012108 40.82251 40.82311 0.32740003 0.32900003 53.752617 0.077700004 0.0018 0.0018 0.07610001 0.07610001 0.07610001 0.07610001 0.0045000003 0.0045000003 0.0061000003 0.0045000003 4.744502 0.0045000003 7.128503 4.744502 0.32770002 6.824502 0.32770002 4.8085017 0.0061000003 4.744502 5.6565027 0.32770002 4.744502 0.32770002 0.32770002 0.32770002 0.32930002 4.744502 0.0045000003 6.824502 4.744502 0.32930002 7.128503 0.32930002 5.3365026 0.0045000003 4.744502 4.8085017 0.32610002 4.744502 0.32610002 0.32610002 0.32770002 0.32770002 0.32930002 94.536194 94.536194 138.09421 140.4342 140.5175 138.0329 94.536194 94.536194 5.6269007 5.6269 4.965 4.965 4.965 4.965 4.965 0.0033999998 0.005 4.965 0.0033999998 0.005 0.0033999998 0.0033999998 0.0033999998 0.0033999998 0.0033999998 0.0033999998 0.0033999998 0.0033999998 0.0033999998 0.0033999998 0.0033999998 0.0033999998 0.0033999998 0.0033999998 0.005 0.005 7.5969996 0.005 7.5969996 7.5969996 7.5969996 7.5969996 7.5969996 7.5969996 7.5969996 0.005 0.005 0.005 0.005 0.005 0.005 0.005 0.005 7.3058 7.3058 7.3058 7.3058 7.3058 7.3058 7.3058 7.3058 7.3058 7.3058 7.3058 7.3058 7.3058 7.3058 7.3058 7.3058 0.0033999998 0.0033999998 0.0033999998 0.0033999998 0.0033999998 0.0033999998 0.0033999998 0.0033999998 7.3058 7.3058 7.3058 7.3058 7.3058 7.3058 7.3058 7.9677 7.9677 7.3058 7.3058 7.3058 7.3058 7.3058 7.3058 7.9677 7.9677 7.3058 7.3058 7.3058 7.3058 94.536194 94.536194 140.5881 143.7391 138.09421 140.3622 94.536194 94.536194 8.2589 8.2589 7.5969996 7.5969996 7.5969996 7.5969996 7.5969996 8.2589 8.2589 7.5969996 7.5969996 7.5969996 7.5969996 7.5969996 7.5969996 7.5969996 7.5969996 7.5969996 7.5969996 7.5969996 7.5969996 7.5969996 7.5969996 7.5969996 7.5969996 7.5969996 7.5969996 7.5969996 7.5969996 7.5969996 7.5969996 7.5969996 7.5969996 7.5969996 7.5969996 7.5969996 7.5969996 0.005 0.005 0.005 0.005 0.005 0.005 0.005 0.005 0.005 0.005 0.005 0.005 0.005 0.005 0.005 0.005 0.005 0.005 0.005 0.005 0.005 0.005 94.536194 94.536194 94.536194 94.536194 94.536194 94.536194 102.88 100.53909 100.432 100.4314 94.536194 94.536194 94.536194 94.536194 94.536194 94.536194 94.536194 94.536194 143.20952 140.5881 140.4342 138.0222 94.536194 94.536194 0.0033999998 0.0033999998 0.0033999998 0.0033999998 0.0033999998 0.0033999998 0.0033999998 0.0033999998 44.765507 0.069000006 0.0018 53.598114 52.74852 50.376507 12.508505 4.744502 6.824502 4.744502 7.128503 4.8085017 4.744502 5.3365026 4.744502 4.744502 7.128503 4.744502 6.824502 5.6565027 4.744502 4.8085017 4.744502 12.513004 50.38101 0.0085 37.452503 9.488504 11.6325035 9.488504 12.464505 11.6325035 9.488504 12.784506 9.488504 9.488504 12.784506 9.488504 11.6325035 12.464505 9.488504 11.6325035 9.488504 52.74852 53.598114 40.003708 40.284515 40.81411 40.003708 40.003708 40.284515 40.81411 40.003708 40.284515 40.284515 40.284515 0.0085 0.044500005 37.592503 37.452503 8.384501 10.464501 8.384501 10.768502 8.448502 8.384501 8.976501 8.384501 8.384501 10.768502 8.384501 10.464501 9.296502 8.384501 8.448502 8.384501 4.744502 6.824502 4.744502 7.128503 4.8085017 4.744502 5.3365026 4.744502 4.744502 7.128503 4.744502 6.824502 5.6565027 4.744502 4.8085017 4.744502 40.003708 40.81411 40.284515 40.003708 40.003708 40.003708 7.128503 4.744502 4.744502 6.824502 4.744502 4.8085017 5.6565027 4.744502 6.824502 4.744502 4.744502 7.128503 4.744502 5.3365026 4.8085017 4.744502 40.003708 40.81411 40.284515 40.003708 40.003708 40.003708 40.81411)</t>
  </si>
  <si>
    <t>atest2</t>
  </si>
  <si>
    <t>compressor-example example memory</t>
  </si>
  <si>
    <t>compressor-problem-for-mohave</t>
  </si>
  <si>
    <t>(3 3 3 3 3 3 18 18 18 18 10 10 10 10 10 10 10 10 3 5 3 3 3 3 4 5 3 3 3 3 3 4 4 4 4 3 3 3 3 3 3 3 3)</t>
  </si>
  <si>
    <t>(12.104502 12.071001)</t>
  </si>
  <si>
    <t>(0.0018 0.0018 0.0018 0.0018 0.0018 0.0018 6.6885023 6.6765013 6.6765013 6.6885023 5.9254017 5.9134007 5.9254017 5.9134007 5.9134007 5.9254017 5.9134007 5.9254017 0.0045000003 9.444504 4.708502 4.6965013 4.6965013 4.708502 9.416504 9.444504 0.028500002 0.028500002 0.028500002 0.028500002 0.028500002 5.876502 5.864501 5.864501 5.876502 4.708502 4.6965013 4.6965013 4.708502 4.6965013 4.708502 4.708502 4.6965013)</t>
  </si>
  <si>
    <t>atest1</t>
  </si>
  <si>
    <t>heater-example example memory</t>
  </si>
  <si>
    <t>heater-problem</t>
  </si>
  <si>
    <t>(3 8 8 8 8 3 3 3 7 7 7 7 7 7 7 7 7 7 7 7 7 7 7 7 5 8 3 3 5 3 3 3 3 7 4 4 4 4 4 3 3 3 3)</t>
  </si>
  <si>
    <t>(0.20849994 0.2575 0.21350002 0.21350002 0.29749995 0.20849994 0.124500014 0.124500014 0.1935 0.0788 0.0788 0.0788 0.0788 0.17749996 0.13350001 0.13320002 0.0788 0.13350001 0.22149995 0.22119994 0.0788 0.13320002 0.22119994 0.22149995 0.189 0.35749996 0.0085 0.0085 0.5564999 0.124500014 0.16849996 0.20849994 0.124500014 0.5609999 0.3764999 0.20050001 0.24449998 0.28449994 0.20050001 0.124500014 0.16849996 0.20849994 0.124500014)</t>
  </si>
  <si>
    <t>atest3</t>
  </si>
  <si>
    <t>turbine-example example memory</t>
  </si>
  <si>
    <t>turbine-problem-for-mohave</t>
  </si>
  <si>
    <t>(8 8 8 8 8 8 10 10 10 10 10 10 10 10 8 8 7 7 7 7 3 3 3 3 3 3 3 3 3 3 3 3 3 3 3 3 3 3 3 3 3 3 7 3 3 3 3 7 18 10 10 10 10 19 3 5 3 3 3 3 4 5 3 3 4 4 4 4 3 3 3 3 3 3)</t>
  </si>
  <si>
    <t>(4.9252014 4.9612017 0.74710006 0.7788001 6.4575014 2.0191002 6.1654015 1.983 6.129401 1.5726 1.5726 1.5726 1.6974001 1.5726 1.7335001 3.8255 4.8615017 0.6751001 0.4255001 2.5214999 4.8485017 0.6661001 0.4165001 2.5084999 0.0033999998 0.0033999998 0.0033999998 0.0033999998 0.0033999998 0.0033999998 0.0033999998 0.0033999998 0.0033999998 0.0033999998 0.0033999998 0.0033999998 0.0033999998 0.0033999998 0.0033999998 0.0033999998 0.0033999998 0.0033999998 2.4415 0.29140002 0.29140002 0.29140002 0.29140002 7.3735013 6.9045014 2.0116 1.6449001 1.7620001 1.6449001 6.9925003 0.0045000003 9.788502 0.6661001 4.8485017 2.5084999 0.4165001 7.3565016 9.788502 2.4325 2.4325 1.8981001 6.0805016 3.7405 1.6485001 0.6661001 4.8485017 2.5084999 0.4165001 2.4325 4.8485017)</t>
  </si>
  <si>
    <t>20061215195436-324</t>
  </si>
  <si>
    <t>(PhysicsCaseWSFn Hyp-MT-ETS-Query-19-0-5-WS)</t>
  </si>
  <si>
    <t>(PhysicsCaseFn Hyp-MT-ETS-Query-19-1-17)</t>
  </si>
  <si>
    <t>20061215192426-336</t>
  </si>
  <si>
    <t>(PhysicsCaseWSFn Hyp-MT-ETS-Query-11-0-3-WS)</t>
  </si>
  <si>
    <t>(PhysicsCaseFn Hyp-MT-ETS-Query-11-1-6)</t>
  </si>
  <si>
    <t>(5 4 4 9 9 5 3 6 6 6 6 6 6 6 6 4 4 2 4 4 3 3 3 4 4 4 3 4 3 3 11 11 11 11 11 11 11 11 3 6 6 6 6 6 6 6 6 6 6 4 4)</t>
  </si>
  <si>
    <t>(0.161 0.1485 0.08450001 0.42149997 0.42149997 0.161 0.14449999 0.78500015 0.78470016 0.78470016 0.78500015 0.78500015 0.78470016 0.78470016 0.78500015 0.040500004 0.7765001 5.0e-4 0.20849995 0.9125001 0.0741 0.08050001 0.036500003 0.024500001 0.7565001 0.18049994 0.0165 0.9125001 0.17249994 0.74050015 0.54059994 0.54059994 0.9940001 0.99100006 0.99100006 0.9937001 0.99100006 0.9940001 0.0045000003 0.046300005 0.046300005 0.086600006 0.0863 0.91670007 0.91670007 0.0863 0.0863 0.0863 0.0863 0.17649995 0.18849994)</t>
  </si>
  <si>
    <t>20061215194117-262</t>
  </si>
  <si>
    <t>(PhysicsCaseWSFn Hyp-MT-ETS-Query-19-1-11-WS)</t>
  </si>
  <si>
    <t>(PhysicsCaseFn Hyp-MT-ETS-Query-19-1-12)</t>
  </si>
  <si>
    <t>20061215203645-15</t>
  </si>
  <si>
    <t>(PhysicsCaseWSFn Hyp-MT-ETS-Query-1-2-3-WS)</t>
  </si>
  <si>
    <t>(PhysicsCaseFn Hyp-MT-ETS-Query-1-2-4)</t>
  </si>
  <si>
    <t>(3 3 3 3 12 5 5 4 3 4 4 4 4 3 4 4 3 4 4 12 2 3 6 4 4 4 3 4 8 7 1 9 7 1 1 9 1 1 3 3)</t>
  </si>
  <si>
    <t>(2.001 0.386 0.386)</t>
  </si>
  <si>
    <t>(0.0125 0.30450004 0.0125 0.14449999 1.4660001 0.161 0.161 0.1485 0.076500006 0.076500006 0.31250006 0.57250005 0.08450001 0.0125 0.08450001 0.57250005 0.5925001 0.63250005 0.076500006 1.4660001 5.0e-4 0.033800002 0.0423 0.31650004 0.08050001 0.08450001 0.072500005 0.012500001 0.63750005 1.2250001 0.0 0.4215001 1.2250001 0.0 0.0 0.37480003 0.0 0.0 0.28980002 0.0085)</t>
  </si>
  <si>
    <t>20061215185130-151</t>
  </si>
  <si>
    <t>(PhysicsCaseWSFn Hyp-MT-ETS-Query-1-1-13-WS)</t>
  </si>
  <si>
    <t>(PhysicsCaseFn Hyp-MT-ETS-Query-1-1-15)</t>
  </si>
  <si>
    <t>(12 5 5 4 3 4 3 3 3 4 4 3 3 4 12 3 4 4 4 4 4 3 6 2 4 3 4 4 8 9 1 1 3 1 1 7 9 1 1 3)</t>
  </si>
  <si>
    <t>(2.001 0.386)</t>
  </si>
  <si>
    <t>(1.4660001 0.161 0.161 0.1485 0.14449999 0.076500006 0.0125 0.30450004 0.0125 0.57250005 0.08450001 0.076500006 0.0125 0.31250006 1.4660001 0.5925001 0.31650004 0.08450001 0.08450001 0.57250005 0.012500001 0.033800002 0.0423 5.0e-4 0.63250005 0.072500005 0.08050001 0.076500006 0.63750005 0.3748 0.0 0.0 0.28980002 0.0 0.0 1.2250001 0.42150006 0.0 0.0 0.0085)</t>
  </si>
  <si>
    <t>20061215193757-432</t>
  </si>
  <si>
    <t>(PhysicsCaseWSFn Hyp-MT-ETS-Query-11-1-9-WS)</t>
  </si>
  <si>
    <t>(PhysicsCaseFn Hyp-MT-ETS-Query-11-1-11)</t>
  </si>
  <si>
    <t>(5 4 4 9 5 3 6 6 6 6 6 6 6 6 4 4 2 4 4 3 3 3 3 4 4 11 11 11 11 11 11 11 11 3 4 4 4 4 9 3 3 6 6 6 6 6 6 6 6 6 6)</t>
  </si>
  <si>
    <t>(1.4315001 1.0260001)</t>
  </si>
  <si>
    <t>(0.161 0.1485 0.08450001 0.42149997 0.161 0.14449999 0.78100014 0.78070015 0.78070015 0.78100014 0.78100014 0.78070015 0.78070015 0.78100014 0.040500004 0.7725001 5.0e-4 0.20849995 0.9085001 0.08050001 0.036500003 0.0125 0.0165 0.18849994 0.17649995 0.98700005 0.99000007 0.54059994 0.54059994 0.99000007 0.98700005 0.98700005 0.9897001 0.0045000003 0.0285 0.7525001 0.18449995 0.9085001 0.42149997 0.17249994 0.0741 0.0863 0.0863 0.0863 0.0863 0.086600006 0.0863 0.91270006 0.91270006 0.0463 0.0463)</t>
  </si>
  <si>
    <t>20061215195552-553</t>
  </si>
  <si>
    <t>(PhysicsCaseWSFn Hyp-MT-ETS-Query-1-0-2-WS)</t>
  </si>
  <si>
    <t>(PhysicsCaseFn Hyp-MT-ETS-Query-1-1-18)</t>
  </si>
  <si>
    <t>(3 3 3 3 12 5 5 4 3 3 4 4 4 4 4 4 4 4 3 3 6 2 4 3 4 4 3 12 1 8 9 1 1 3 1 1 7 9 1 4)</t>
  </si>
  <si>
    <t>(0.0125 0.0125 0.30450004 0.0125 1.4660001 0.161 0.161 0.1485 0.14449999 0.076500006 0.076500006 0.31250006 0.57250005 0.08450001 0.31650004 0.08450001 0.08450001 0.57250005 0.5925001 0.033800002 0.0423 5.0e-4 0.63250005 0.072500005 0.08050001 0.076500006 0.0085 1.4660001 0.0 0.63750005 0.3748 0.0 0.0 0.28980002 0.0 0.0 1.2250001 0.42150006 0.0 0.012500001)</t>
  </si>
  <si>
    <t>20061215215338-137</t>
  </si>
  <si>
    <t>(PhysicsCaseWSFn Hyp-MT-ETS-Query-11-0-2-WS)</t>
  </si>
  <si>
    <t>(PhysicsCaseFn Hyp-MT-ETS-Query-11-2-13)</t>
  </si>
  <si>
    <t>(3 5 9 4 6 6 6 6 6 6 6 6 4 4 2 4 9 3 3 3 3 4 4 4 4 4 3 3 11 11 11 11 11 11 11 11 3 6 6 6 6 6 6 6 6 6 6 4 4 5)</t>
  </si>
  <si>
    <t>(1.0175 0.7865001)</t>
  </si>
  <si>
    <t>(0.14449999 0.161 0.41749996 0.6125 0.48900008 0.48870006 0.48870006 0.48900008 0.48900008 0.48870006 0.48870006 0.48900008 0.040500004 0.48050007 5.0e-4 0.20449996 0.41749996 0.040500004 0.0165 0.16849995 0.0125 0.6125 0.18049996 0.46050006 0.028500002 0.18449995 0.036500003 0.08050001 0.5366 0.5366 0.694 0.539 0.691 0.542 0.691 0.5417 0.0045000003 0.046300005 0.046300005 0.053000003 0.0463 0.61670005 0.46469998 0.052700005 0.0463 0.052700005 0.0463 0.08450001 0.1485 0.161)</t>
  </si>
  <si>
    <t>20061215215451-256</t>
  </si>
  <si>
    <t>(PhysicsCaseWSFn Hyp-MT-ETS-Query-11-0-5-WS)</t>
  </si>
  <si>
    <t>(PhysicsCaseFn Hyp-MT-ETS-Query-11-2-14)</t>
  </si>
  <si>
    <t>(5 4 4 9 9 5 3 3 6 6 6 6 6 6 6 6 4 4 2 4 4 3 4 4 4 4 4 3 3 3 3 11 11 11 11 11 11 11 11 3 6 6 6 6 6 6 6 6 6 6)</t>
  </si>
  <si>
    <t>(1.0175 0.78650004)</t>
  </si>
  <si>
    <t>(0.161 0.1485 0.08450001 0.41749996 0.41749996 0.161 0.14449999 0.08050001 0.48900008 0.48870006 0.48870006 0.48900008 0.48870006 0.48900008 0.48900008 0.48870006 0.040500004 0.48050007 5.0e-4 0.20449996 0.6125 0.036500003 0.18449995 0.028500002 0.46050006 0.18049996 0.6125 0.0125 0.16849995 0.0165 0.040500004 0.5417 0.691 0.53900003 0.694 0.54199994 0.691 0.5366 0.5366 0.0045000003 0.46469998 0.61670005 0.046300005 0.052700005 0.046300005 0.052700005 0.046300005 0.053000003 0.046300005 0.0463)</t>
  </si>
  <si>
    <t>20061215193715-243</t>
  </si>
  <si>
    <t>(PhysicsCaseFn Hyp-MT-ETS-Query-1-1-11)</t>
  </si>
  <si>
    <t>(12 4 3 4 4 4 2 3 6 3 3 4 4 4 3 4 4 4 4 3 3 3 4 5 5 12 1 1 7 8 1 3 1 9 1 9 1 4 3 3)</t>
  </si>
  <si>
    <t>(2.001 0.38600004)</t>
  </si>
  <si>
    <t>(1.4660001 0.076500006 0.5925001 0.63250005 0.5725001 0.08450001 5.0e-4 0.033800002 0.0423 0.0085 0.072500005 0.08450001 0.08050001 0.31650004 0.0125 0.08450001 0.57250005 0.31250006 0.076500006 0.0125 0.076500006 0.14449999 0.1485 0.161 0.161 1.4660001 0.0 0.0 1.2250001 0.63750005 0.0 0.28980002 0.0 0.37480003 0.0 0.42150006 0.0 0.012500001 0.30450004 0.0125)</t>
  </si>
  <si>
    <t>20061215194023-258</t>
  </si>
  <si>
    <t>(PhysicsCaseWSFn Hyp-MT-ETS-Query-2-1-10-WS)</t>
  </si>
  <si>
    <t>(PhysicsCaseFn Hyp-MT-ETS-Query-2-1-12)</t>
  </si>
  <si>
    <t>(3 4 4 3 5 4 4 4 3 3 3 3 4 8 8 8 8 3 3 5 4 4 4 4 3 4 5 5 11 11 1 1 1 1 6 11 11 11 11 1 3 3 11 11 1 1 4 3 3 3 10)</t>
  </si>
  <si>
    <t>(0.0205 0.0325 0.5725001 0.5605001 0.56850004 0.6165001 0.0405 0.6245001 0.6045001 0.0085 0.0085 0.0205 0.6125001 0.118800014 0.11880001 0.11850001 0.119100004 0.037800003 0.037800003 0.6325001 0.60450006 0.6165001 1.2005002 0.60450006 0.14449999 0.1485 0.161 0.161 0.8740001 0.8740001 0.0 0.0 0.0 0.0 0.6330001 1.2820001 1.2814001 1.2814002 1.2820001 0.0 0.59620005 0.59620005 1.2817001 1.2817001 0.0 0.0 0.028500002 0.076500006 0.0085 0.0125 0.95350015)</t>
  </si>
  <si>
    <t>20061215213913-70</t>
  </si>
  <si>
    <t>(PhysicsCaseFn Hyp-MT-ETS-Query-11-2-2)</t>
  </si>
  <si>
    <t>(3 5 9 4 6 6 6 6 6 6 6 6 4 4 2 4 9 3 3 3 3 4 4 4 4 4 3 3 3 11 11 11 11 11 11 11 11 6 6 6 6 6 6 6 6 6 6 4 4 5)</t>
  </si>
  <si>
    <t>(0.14449999 0.161 0.41749996 0.6125 0.48900008 0.48870006 0.48870006 0.48900008 0.48900008 0.48870006 0.48870006 0.48900008 0.040500004 0.48050007 5.0e-4 0.20449996 0.41749996 0.040500004 0.0165 0.16849995 0.0125 0.6125 0.18049996 0.46050006 0.028500002 0.18449995 0.036500003 0.08050001 0.0045000003 0.5366 0.5366 0.53900003 0.694 0.54199994 0.69100004 0.5417 0.69100004 0.046300005 0.046300005 0.046300005 0.053000003 0.46469998 0.6167 0.046300005 0.052700005 0.046300005 0.052700005 0.08450001 0.1485 0.161)</t>
  </si>
  <si>
    <t>20061215214320-90</t>
  </si>
  <si>
    <t>(PhysicsCaseFn Hyp-MT-ETS-Query-11-2-5)</t>
  </si>
  <si>
    <t>(3 5 9 4 6 6 6 6 6 6 6 6 4 4 2 4 9 3 3 3 4 4 4 4 4 3 3 11 11 11 11 11 11 11 11 3 6 6 6 6 6 6 6 6 6 6 4 4 5)</t>
  </si>
  <si>
    <t>(1.0130001 0.7865001)</t>
  </si>
  <si>
    <t>(0.14449999 0.161 0.41749996 0.6125 0.48900008 0.48870006 0.48870006 0.48900008 0.48900008 0.48870006 0.48870006 0.48900008 0.040500004 0.48050007 5.0e-4 0.20449996 0.41749996 0.040500004 0.0165 0.16849995 0.6125 0.17649995 0.46050006 0.024500001 0.18449995 0.036500003 0.08050001 0.5366 0.5366 0.694 0.539 0.691 0.542 0.691 0.5417 0.0045000003 0.046300005 0.046300005 0.053000003 0.0463 0.61670005 0.46469998 0.052700005 0.0463 0.052700005 0.0463 0.08450001 0.1485 0.161)</t>
  </si>
  <si>
    <t>20061215194359-275</t>
  </si>
  <si>
    <t>(PhysicsCaseWSFn Hyp-MT-ETS-Query-19-0-1-WS)</t>
  </si>
  <si>
    <t>(PhysicsCaseFn Hyp-MT-ETS-Query-19-1-13)</t>
  </si>
  <si>
    <t>20061215205029-54</t>
  </si>
  <si>
    <t>(PhysicsCaseWSFn Hyp-MT-ETS-Query-11-2-17-WS)</t>
  </si>
  <si>
    <t>(PhysicsCaseFn Hyp-MT-ETS-Query-11-2-19)</t>
  </si>
  <si>
    <t>(3 3 4 4 4 4 4 3 3 5 9 9 4 6 6 6 6 3 6 6 6 6 4 4 2 4 3 11 11 11 11 11 11 11 11 6 6 11 11 3 3 6 6 6 6 6 6 6 6 4 4 5)</t>
  </si>
  <si>
    <t>(0.0165 0.16849995 0.6125 0.4685 0.46050006 0.31650004 0.18449995 0.08050001 0.14449999 0.161 0.41749996 0.41749996 0.6125 0.48900008 0.48870006 0.48870006 0.48900008 0.040500004 0.48900008 0.48870006 0.48870006 0.48900008 0.040500004 0.48050007 5.0e-4 0.20449996 0.036500003 0.55 0.5366 0.542 0.691 0.539 0.694 0.539 0.691 0.46469998 0.61670005 0.5366 0.5366 0.0045000003 0.0045000003 0.046300005 0.046300005 0.046300005 0.053000003 0.046300005 0.052700005 0.046300005 0.052700005 0.08450001 0.1485 0.161)</t>
  </si>
  <si>
    <t>20061215191606-278</t>
  </si>
  <si>
    <t>(PhysicsCaseWSFn Hyp-MT-ETS-Query-11-0-4-WS)</t>
  </si>
  <si>
    <t>(PhysicsCaseFn Hyp-MT-ETS-Query-11-1-3)</t>
  </si>
  <si>
    <t>(5 4 4 9 9 5 3 3 6 6 6 6 6 6 6 6 4 4 2 4 4 4 3 3 3 11 11 11 11 11 11 11 11 3 6 6 6 6 6 6 6 6 6 6 3 3 4 4 4 4 4)</t>
  </si>
  <si>
    <t>(0.161 0.1485 0.08450001 0.42149997 0.42149997 0.161 0.14449999 0.74050015 0.78500015 0.78470016 0.78470016 0.78500015 0.78500015 0.78470016 0.78470016 0.78500015 0.040500004 0.7765001 5.0e-4 0.20849995 0.9125001 0.9125001 0.17249994 0.0165 0.0741 0.99100006 0.9937001 0.9940001 0.99100006 0.99100006 0.9940001 0.54059994 0.54059994 0.0045000003 0.91670007 0.91670007 0.0863 0.0863 0.0863 0.0863 0.086600006 0.0863 0.0463 0.0463 0.08050001 0.036500003 0.18849994 0.17649995 0.024500001 0.7565001 0.18049994)</t>
  </si>
  <si>
    <t>20061215194938-513</t>
  </si>
  <si>
    <t>(PhysicsCaseWSFn Hyp-MT-ETS-Query-19-1-13-WS)</t>
  </si>
  <si>
    <t>(PhysicsCaseFn Hyp-MT-ETS-Query-19-1-15)</t>
  </si>
  <si>
    <t>20061215213758-126</t>
  </si>
  <si>
    <t>(PhysicsCaseFn Hyp-MT-ETS-Query-11-2-1)</t>
  </si>
  <si>
    <t>(5 4 4 9 9 5 3 6 6 6 6 6 6 6 6 4 4 2 4 4 3 3 3 4 4 4 3 3 4 3 11 11 11 11 11 11 11 11 3 6 6 6 6 6 6 6 6 6 6 4)</t>
  </si>
  <si>
    <t>(0.161 0.1485 0.08450001 0.41749996 0.41749996 0.161 0.14449999 0.48900008 0.48870006 0.48870006 0.48900008 0.48900008 0.48870006 0.48870006 0.48900008 0.040500004 0.48050007 5.0e-4 0.20449996 0.6125 0.040500004 0.08050001 0.036500003 0.028500002 0.46050006 0.18049996 0.0125 0.0165 0.6125 0.16849995 0.5366 0.5366 0.694 0.53900003 0.691 0.5417 0.691 0.54199994 0.0045000003 0.046300005 0.046300005 0.053000003 0.0463 0.61670005 0.46469998 0.052700005 0.0463 0.052700005 0.0463 0.18449995)</t>
  </si>
  <si>
    <t>20061215183132-49</t>
  </si>
  <si>
    <t>(PhysicsCaseWSFn Hyp-MT-ETS-Query-2-1-5-WS)</t>
  </si>
  <si>
    <t>(PhysicsCaseFn Hyp-MT-ETS-Query-2-1-6)</t>
  </si>
  <si>
    <t>(3 4 10 3 11 11 5 5 4 3 3 4 4 3 4 5 3 11 11 1 11 11 1 1 6 1 11 11 1 1 1 8 8 8 8 3 3 3 3 4 5 4 4 4 4 4 3 3 3 3 4)</t>
  </si>
  <si>
    <t>(0.0085 0.028500002 0.95350015 0.0125 0.8740001 0.8740001 0.161 0.161 0.1485 0.14449999 0.076500006 0.57250005 0.032500003 0.0205 0.6165001 0.56850004 0.5605001 1.2820002 1.2814002 0.0 1.2814002 1.2820002 0.0 0.0 0.6330001 0.0 1.2817001 1.2817001 0.0 0.0 0.0 0.11880001 0.11880001 0.11910001 0.11850001 0.037800003 0.037800003 0.59620005 0.59620005 0.6125001 0.63250005 0.6245001 0.6165001 0.6045001 0.6045001 1.2005002 0.0205 0.0085 0.0085 0.6045001 0.0405)</t>
  </si>
  <si>
    <t>20061215185448-91</t>
  </si>
  <si>
    <t>(PhysicsCaseWSFn Hyp-MT-ETS-Query-11-1-14-WS)</t>
  </si>
  <si>
    <t>(PhysicsCaseFn Hyp-MT-ETS-Query-11-1-16)</t>
  </si>
  <si>
    <t>(3 3 3 5 9 4 6 6 6 6 6 6 6 6 4 4 2 4 3 9 3 3 4 4 4 4 3 4 4 11 11 11 11 11 11 11 11 3 6 6 6 6 6 6 6 6 6 6 4 4 5)</t>
  </si>
  <si>
    <t>(0.0125 0.08050001 0.14449999 0.161 0.42149994 0.9085001 0.78070015 0.78100014 0.78100014 0.78070015 0.78100014 0.78070015 0.78070015 0.78100014 0.040500004 0.7725001 5.0e-4 0.20849995 0.036500003 0.42149994 0.0741 0.0165 0.18449995 0.7525001 0.028500002 0.18849994 0.17249994 0.9085001 0.17649995 0.54059994 0.54059994 0.9870001 0.99000007 0.99000007 0.9870001 0.9897001 0.9870001 0.0045000003 0.046300005 0.046300005 0.0863 0.086600006 0.91270006 0.91270006 0.0863 0.0863 0.0863 0.0863 0.08450001 0.1485 0.161)</t>
  </si>
  <si>
    <t>20061215184217-53</t>
  </si>
  <si>
    <t>(PhysicsCaseWSFn Hyp-MT-ETS-Query-1-1-10-WS)</t>
  </si>
  <si>
    <t>(12 4 3 3 4 4 4 3 3 4 4 4 3 6 2 3 3 4 5 5 12 1 7 1 1 9 8 1 1 3 1 9 4 4 4 4 4 3 3 3 3)</t>
  </si>
  <si>
    <t>(2.0054998 0.3905)</t>
  </si>
  <si>
    <t>(1.4700001 0.076500006 0.5645001 0.5925001 0.6365001 0.5765001 0.08450001 0.0085 0.072500005 0.08450001 0.08050001 0.31650004 0.033800002 0.0423 5.0e-4 0.076500006 0.14449999 0.1485 0.161 0.161 1.4700001 0.0 1.2290001 0.0 0.0 0.42150006 0.63750005 0.0 0.0 0.28980002 0.0 0.37480003 0.012500001 0.08450001 0.5765001 0.31250006 0.076500006 0.0125 0.30450004 0.0125 0.0125)</t>
  </si>
  <si>
    <t>20061215191856-297</t>
  </si>
  <si>
    <t>(PhysicsCaseWSFn Hyp-MT-ETS-Query-11-1-2-WS)</t>
  </si>
  <si>
    <t>(PhysicsCaseFn Hyp-MT-ETS-Query-11-1-4)</t>
  </si>
  <si>
    <t>(5 4 4 9 5 3 4 6 6 6 6 6 6 6 6 4 4 2 4 3 3 4 4 11 11 11 11 11 11 11 11 3 4 4 4 4 3 9 3 3 3 6 6 6 6 6 6 6 6 6 6)</t>
  </si>
  <si>
    <t>(0.161 0.1485 0.08450001 0.42149997 0.161 0.14449999 0.9125001 0.78500015 0.78470016 0.78470016 0.78500015 0.78500015 0.78470016 0.78470016 0.78500015 0.040500004 0.7765001 5.0e-4 0.20849995 0.08050001 0.036500003 0.18849994 0.17649995 0.99100006 0.9940001 0.54059994 0.54059994 0.9940001 0.99100006 0.99100006 0.9937001 0.0045000003 0.024500001 0.7565001 0.18049994 0.9125001 0.0165 0.42149997 0.17249994 0.74050015 0.0741 0.0863 0.0863 0.0863 0.0863 0.086600006 0.0863 0.91670007 0.91670007 0.0463 0.0463)</t>
  </si>
  <si>
    <t>20061215192406-331</t>
  </si>
  <si>
    <t>(4 10 3 3 11 11 5 5 4 3 3 4 11 11 1 11 11 1 1 11 11 6 1 1 1 1 5 4 4 4 4 4 4 4 5 3 4 4 3 3 3 3 3 8 8 8 8 3 3 3 3)</t>
  </si>
  <si>
    <t>(0.028500002 0.95350015 0.0125 0.0085 0.8740001 0.8740001 0.161 0.161 0.1485 0.14449999 0.076500006 0.6125001 1.2814002 1.2820002 0.0 1.2820001 1.2814002 0.0 0.0 1.2817001 1.2817001 0.6330001 0.0 0.0 0.0 0.0 0.6325001 0.6245001 0.6165001 0.60450006 0.60450006 1.2005002 0.0405 0.6165001 0.56850004 0.5605001 0.5725001 0.032500003 0.0205 0.6045001 0.0085 0.0085 0.0205 0.11880001 0.11880001 0.11910001 0.11850001 0.037800003 0.037800003 0.59620005 0.59620005)</t>
  </si>
  <si>
    <t>20061215183656-79</t>
  </si>
  <si>
    <t>(PhysicsCaseFn Hyp-MT-ETS-Query-2-1-8)</t>
  </si>
  <si>
    <t>(4 10 3 11 11 5 5 4 3 3 4 4 3 4 5 3 11 11 1 11 11 1 1 6 1 11 11 1 1 1 8 8 8 8 3 3 3 3 4 5 4 4 4 4 4 3 3 3 3 4)</t>
  </si>
  <si>
    <t>(0.024500001 0.95350015 0.0125 0.8740001 0.8740001 0.161 0.161 0.1485 0.14449999 0.076500006 0.57250005 0.032500003 0.0205 0.6165001 0.56850004 0.5605001 1.2820002 1.2814002 0.0 1.2814002 1.2820002 0.0 0.0 0.6330001 0.0 1.2817001 1.2817001 0.0 0.0 0.0 0.11880001 0.11880001 0.11910001 0.11850001 0.037800003 0.037800003 0.59620005 0.59620005 0.6125001 0.63250005 0.6245001 0.6165001 0.6045001 0.6045001 1.2005002 0.0205 0.0085 0.0085 0.6045001 0.0405)</t>
  </si>
  <si>
    <t>20061215193501-405</t>
  </si>
  <si>
    <t>(PhysicsCaseWSFn Hyp-MT-ETS-Query-2-0-4-WS)</t>
  </si>
  <si>
    <t>(PhysicsCaseFn Hyp-MT-ETS-Query-2-1-10)</t>
  </si>
  <si>
    <t>(3 3 3 11 11 5 5 4 3 4 10 4 3 11 11 1 11 11 1 1 11 11 6 1 1 1 1 3 3 8 8 8 8 3 3 4 5 4 4 4 4 3 3 3 3 4 4 5 3 4 4)</t>
  </si>
  <si>
    <t>(0.0125 0.0085 0.076500006 0.8740001 0.8740001 0.161 0.161 0.1485 0.14449999 0.028500002 0.95350015 0.6245001 0.0205 1.2814002 1.2820002 0.0 1.2820002 1.2814002 0.0 0.0 1.2817001 1.2817001 0.6330001 0.0 0.0 0.0 0.0 0.59620005 0.59620005 0.11880001 0.118800014 0.119100004 0.11850001 0.037800003 0.037800003 0.6125001 0.63250005 0.6165001 0.60450006 0.60450006 1.2005002 0.0205 0.0085 0.0085 0.6045001 0.0405 0.6165001 0.56850004 0.5605001 0.5725001 0.032500003)</t>
  </si>
  <si>
    <t>20061215192736-198</t>
  </si>
  <si>
    <t>(PhysicsCaseWSFn Hyp-MT-ETS-Query-2-0-3-WS)</t>
  </si>
  <si>
    <t>(PhysicsCaseFn Hyp-MT-ETS-Query-2-1-7)</t>
  </si>
  <si>
    <t>(4 3 5 4 4 4 3 3 3 3 5 4 4 4 4 4 8 8 8 8 3 3 3 4 3 10 4 3 3 4 5 5 11 11 1 1 6 1 1 11 11 1 11 11 3 3 1 11 11 1)</t>
  </si>
  <si>
    <t>(0.57250005 0.5605001 0.56850004 0.6165001 0.0405 0.6245001 0.6045001 0.0085 0.0085 0.0205 0.6325001 1.2005002 0.60450006 0.60450006 0.6165001 0.6125001 0.118800014 0.11880001 0.11850001 0.119100004 0.037800003 0.037800003 0.0205 0.032500003 0.0125 0.95350015 0.024500001 0.076500006 0.14449999 0.1485 0.161 0.161 0.8740001 0.8740001 0.0 0.0 0.6330001 0.0 0.0 1.2820001 1.2814001 0.0 1.2814002 1.2820001 0.59620005 0.59620005 0.0 1.2817001 1.2817001 0.0)</t>
  </si>
  <si>
    <t>20061215184551-68</t>
  </si>
  <si>
    <t>(PhysicsCaseWSFn Hyp-MT-ETS-Query-11-1-11-WS)</t>
  </si>
  <si>
    <t>(PhysicsCaseFn Hyp-MT-ETS-Query-11-1-12)</t>
  </si>
  <si>
    <t>(3 5 9 6 6 6 6 6 6 6 6 4 4 2 4 4 9 4 4 3 3 3 3 4 3 3 4 4 11 11 11 11 11 11 11 11 6 6 6 6 6 6 6 6 6 6 4 4 4 5)</t>
  </si>
  <si>
    <t>(0.14449999 0.161 0.42149994 0.78100014 0.78070015 0.78070015 0.78100014 0.78100014 0.78070015 0.78070015 0.78100014 0.040500004 0.7725001 5.0e-4 0.20849995 0.9085001 0.42149994 0.17649995 0.18849994 0.036500003 0.08050001 0.0045000003 0.0741 0.024500001 0.0165 0.17249994 0.9085001 0.18049994 0.9870001 0.99000007 0.9897001 0.9870001 0.54059994 0.54059994 0.99000007 0.9870001 0.91270006 0.91270006 0.046300005 0.046300005 0.0863 0.086600006 0.0863 0.0863 0.0863 0.0863 0.7525001 0.08450001 0.1485 0.161)</t>
  </si>
  <si>
    <t>20061215191404-142</t>
  </si>
  <si>
    <t>(PhysicsCaseWSFn Hyp-MT-ETS-Query-19-1-1-WS)</t>
  </si>
  <si>
    <t>(PhysicsCaseFn Hyp-MT-ETS-Query-19-1-2)</t>
  </si>
  <si>
    <t>20061215215714-277</t>
  </si>
  <si>
    <t>(PhysicsCaseFn Hyp-MT-ETS-Query-11-2-16)</t>
  </si>
  <si>
    <t>(5 4 4 9 5 3 6 6 6 6 6 6 6 6 4 4 2 4 4 3 3 4 4 11 11 11 11 11 11 11 11 3 4 4 4 3 9 3 3 6 6 6 6 6 6 6 6 6 6)</t>
  </si>
  <si>
    <t>(0.161 0.1485 0.08450001 0.41749996 0.161 0.14449999 0.48900008 0.48870006 0.48870006 0.48900008 0.48900008 0.48870006 0.48870006 0.48900008 0.040500004 0.48050007 5.0e-4 0.20449996 0.6125 0.036500003 0.08050001 0.17649995 0.18449995 0.54199994 0.691 0.5366 0.5366 0.53900003 0.694 0.5417 0.691 0.0045000003 0.024500001 0.46050006 0.6125 0.0165 0.41749996 0.16849995 0.040500004 0.046300005 0.052700005 0.046300005 0.052700005 0.046300005 0.053000003 0.46469998 0.61670005 0.046300005 0.0463)</t>
  </si>
  <si>
    <t>20061215194321-271</t>
  </si>
  <si>
    <t>(PhysicsCaseWSFn Hyp-MT-ETS-Query-11-0-1-WS)</t>
  </si>
  <si>
    <t>(PhysicsCaseFn Hyp-MT-ETS-Query-11-1-13)</t>
  </si>
  <si>
    <t>(3 5 9 4 6 6 6 6 6 6 6 6 4 4 2 4 9 4 4 4 4 4 4 3 3 11 11 11 11 11 11 11 11 6 6 6 6 6 6 6 6 6 6 3 3 3 3 4 4 5)</t>
  </si>
  <si>
    <t>(0.14449999 0.161 0.42149994 0.9125001 0.78500015 0.78470016 0.78470016 0.78500015 0.78500015 0.78470016 0.78470016 0.78500015 0.040500004 0.7765001 5.0e-4 0.20849995 0.42149994 0.9125001 0.18049994 0.7565001 0.024500001 0.17649995 0.18849994 0.036500003 0.08050001 0.99100006 0.9940001 0.9937001 0.99100006 0.54059994 0.54059994 0.9940001 0.99100006 0.91670007 0.91670007 0.046300005 0.046300005 0.0863 0.086600006 0.0863 0.0863 0.0863 0.0863 0.0741 0.0165 0.17249994 0.74050015 0.08450001 0.1485 0.161)</t>
  </si>
  <si>
    <t>20061215204639-81</t>
  </si>
  <si>
    <t>(EventStructureCaseFn (PhysicsCaseWSFn Hyp-MT-ETS-Query-1-2-14-WS))</t>
  </si>
  <si>
    <t>(EventStructureCaseFn (PhysicsCaseFn Hyp-MT-ETS-Query-1-2-15))</t>
  </si>
  <si>
    <t>(3 3 3 3 4 4 4 4 4 4 4)</t>
  </si>
  <si>
    <t>(0.0125 0.024500001 0.0125 0.0085 0.024500001 0.024500001 0.036500003 0.032500003 0.028500002 0.036500003 0.0365)</t>
  </si>
  <si>
    <t>20061215214937-118</t>
  </si>
  <si>
    <t>(PhysicsCaseFn Hyp-MT-ETS-Query-11-2-10)</t>
  </si>
  <si>
    <t>(3 5 9 4 6 6 6 6 6 6 6 6 4 4 2 4 9 4 4 4 4 4 3 3 11 11 11 11 11 11 11 11 6 6 6 6 6 6 6 6 6 6 3 3 3 3 4 4 5)</t>
  </si>
  <si>
    <t>(0.14449999 0.161 0.41749996 0.6125 0.48900008 0.48870006 0.48870006 0.48900008 0.48900008 0.48870006 0.48870006 0.48900008 0.040500004 0.48050007 5.0e-4 0.20449996 0.41749996 0.6125 0.18049996 0.46050006 0.028500002 0.18449995 0.036500003 0.08050001 0.53900003 0.694 0.5417 0.691 0.5366 0.5366 0.54199994 0.691 0.46469998 0.61670005 0.046300005 0.046300005 0.046300005 0.053000003 0.046300005 0.052700005 0.046300005 0.052700005 0.040500004 0.0125 0.0165 0.16849995 0.08450001 0.1485 0.161)</t>
  </si>
  <si>
    <t>20061215185213-161</t>
  </si>
  <si>
    <t>(PhysicsCaseWSFn Hyp-MT-ETS-Query-11-1-13-WS)</t>
  </si>
  <si>
    <t>(PhysicsCaseFn Hyp-MT-ETS-Query-11-1-15)</t>
  </si>
  <si>
    <t>(4 5 4 5 9 9 3 6 6 6 6 6 6 6 6 4 4 2 4 4 3 3 3 3 4 4 4 11 11 11 11 11 11 11 11 3 6 6 6 6 6 6 6 6 6 6 4 4 4 3 3)</t>
  </si>
  <si>
    <t>(1.4314998 1.0260001)</t>
  </si>
  <si>
    <t>(0.08450001 0.161 0.1485 0.161 0.42149997 0.42149997 0.14449999 0.78500015 0.78470016 0.78470016 0.78500015 0.78470016 0.78500015 0.78500015 0.78470016 0.040500004 0.7765001 5.0e-4 0.20849995 0.9125001 0.0741 0.08050001 0.036500003 0.74050015 0.9125001 0.18849994 0.17649995 0.99100006 0.9940001 0.54059994 0.54059994 0.99100006 0.9937001 0.9940001 0.99100006 0.0045000003 0.046300005 0.046300005 0.086600006 0.0863 0.91670007 0.91670007 0.0863 0.0863 0.0863 0.0863 0.024500001 0.7565001 0.18049994 0.17249994 0.0165)</t>
  </si>
  <si>
    <t>20061215192600-191</t>
  </si>
  <si>
    <t>(PhysicsCaseWSFn Hyp-MT-ETS-Query-19-0-4-WS)</t>
  </si>
  <si>
    <t>(PhysicsCaseFn Hyp-MT-ETS-Query-19-1-6)</t>
  </si>
  <si>
    <t>20061215191043-129</t>
  </si>
  <si>
    <t>(PhysicsCaseFn Hyp-MT-ETS-Query-11-1-1)</t>
  </si>
  <si>
    <t>(3 5 9 4 6 6 6 6 6 6 6 6 4 4 2 4 9 3 3 3 4 4 4 4 4 4 3 3 11 11 11 11 11 11 11 11 3 6 6 6 6 6 6 6 6 6 6 4 4 5)</t>
  </si>
  <si>
    <t>(0.14449999 0.161 0.42149994 0.9085001 0.78100014 0.78070015 0.78070015 0.78100014 0.78100014 0.78070015 0.78070015 0.78100014 0.040500004 0.7725001 5.0e-4 0.20849995 0.42149994 0.0741 0.0165 0.17249994 0.9085001 0.18049994 0.7525001 0.024500001 0.17649995 0.18849994 0.036500003 0.08050001 0.54059994 0.54059994 0.9870001 0.99000007 0.99000007 0.9870001 0.9897001 0.9870001 0.0045000003 0.046300005 0.046300005 0.0863 0.086600006 0.91270006 0.91270006 0.0863 0.0863 0.0863 0.0863 0.08450001 0.1485 0.161)</t>
  </si>
  <si>
    <t>20061215204738-89</t>
  </si>
  <si>
    <t>(PhysicsCaseWSFn Hyp-MT-ETS-Query-1-2-13-WS)</t>
  </si>
  <si>
    <t>(PhysicsCaseFn Hyp-MT-ETS-Query-1-2-16)</t>
  </si>
  <si>
    <t>(3 3 3 12 5 5 4 3 3 4 4 4 4 3 4 12 4 4 4 1 1 9 1 8 1 7 9 7 1 2 4 4 4 3 3 3 3 6 3 4)</t>
  </si>
  <si>
    <t>(2.001 0.38600004 0.38600004)</t>
  </si>
  <si>
    <t>(0.30450004 0.0125 0.0125 1.4660001 0.161 0.161 0.1485 0.14449999 0.076500006 0.076500006 0.31250006 0.57250005 0.08450001 0.0125 0.076500006 1.4660001 0.31650004 0.08050001 0.08450001 0.0 0.0 0.37480003 0.0 0.63750005 0.0 1.2250001 0.42150006 1.2250001 0.0 5.0e-4 0.08450001 0.57250005 0.63250005 0.072500005 0.5925001 0.0085 0.033800002 0.0423 0.28980002 0.012500001)</t>
  </si>
  <si>
    <t>20061215191116-130</t>
  </si>
  <si>
    <t>(PhysicsCaseFn Hyp-MT-ETS-Query-19-1-1)</t>
  </si>
  <si>
    <t>20061215203944-35</t>
  </si>
  <si>
    <t>(PhysicsCaseWSFn Hyp-MT-ETS-Query-11-2-5-WS)</t>
  </si>
  <si>
    <t>(PhysicsCaseFn Hyp-MT-ETS-Query-11-2-7)</t>
  </si>
  <si>
    <t>(5 4 4 5 3 3 4 3 3 4 4 4 4 3 3 9 9 4 6 6 6 6 6 6 6 6 4 4 2 4 3 11 11 11 11 11 11 6 6 11 11 11 11 6 6 6 6 6 6 6 6 3)</t>
  </si>
  <si>
    <t>(0.161 0.1485 0.08450001 0.161 0.14449999 0.08050001 0.18449995 0.0045000003 0.0045000003 0.31650004 0.46050006 0.4685 0.6125 0.0165 0.16849995 0.41749996 0.41749996 0.6125 0.48900008 0.48870006 0.48870006 0.48900008 0.48900008 0.48870006 0.48870006 0.48900008 0.040500004 0.48050007 5.0e-4 0.20449996 0.036500003 0.69100004 0.54199994 0.5366 0.5366 0.694 0.53900003 0.61670005 0.46469998 0.69100004 0.53900003 0.5366 0.55 0.052700005 0.046300005 0.052700005 0.046300005 0.053000003 0.046300005 0.046300005 0.0463 0.040500004)</t>
  </si>
  <si>
    <t>20061215195627-332</t>
  </si>
  <si>
    <t>(PhysicsCaseFn Hyp-MT-ETS-Query-11-1-18)</t>
  </si>
  <si>
    <t>(3 3 5 9 4 6 6 6 6 6 6 6 6 4 4 2 4 3 9 3 4 11 11 11 11 11 11 11 11 3 6 6 6 6 6 6 6 6 6 6 3 3 3 4 4 4 4 4 4 4 5)</t>
  </si>
  <si>
    <t>(0.08050001 0.14449999 0.161 0.42149994 0.9085001 0.78100014 0.78070015 0.78070015 0.78100014 0.78100014 0.78070015 0.78070015 0.78100014 0.040500004 0.7725001 5.0e-4 0.20849995 0.036500003 0.42149994 0.0741 0.18849994 0.54059994 0.54059994 0.98700005 0.99000007 0.99000007 0.98700005 0.9897001 0.98700005 0.0045000003 0.046300005 0.046300005 0.0863 0.086600006 0.91270006 0.91270006 0.0863 0.0863 0.0863 0.0863 0.0165 0.17249994 0.0125 0.9085001 0.18449995 0.7525001 0.028500002 0.17649995 0.08450001 0.1485 0.161)</t>
  </si>
  <si>
    <t>20061215185423-89</t>
  </si>
  <si>
    <t>(PhysicsCaseWSFn Hyp-MT-ETS-Query-2-1-13-WS)</t>
  </si>
  <si>
    <t>(PhysicsCaseFn Hyp-MT-ETS-Query-2-1-16)</t>
  </si>
  <si>
    <t>(3 3 4 4 3 5 4 4 4 3 3 3 3 5 4 4 4 4 4 8 8 8 8 3 3 3 3 4 5 5 11 11 1 1 3 3 1 11 11 1 11 11 1 11 11 6 1 1 4 10 3)</t>
  </si>
  <si>
    <t>(0.6005001 0.0205 0.0325 0.5725001 0.5605001 0.56850004 0.6205001 0.0405 0.6245001 0.6045001 0.0085 0.0085 0.0205 0.6325001 1.2045002 0.60850006 0.60850006 0.6205001 0.6125001 0.11880001 0.11880001 0.11850001 0.11910001 0.037800003 0.037800003 0.076500006 0.14449999 0.1485 0.161 0.161 0.8740001 0.8740001 0.0 0.0 0.60020006 0.60020006 0.0 1.2857002 1.2857002 0.0 1.2854002 1.2860003 0.0 1.2860003 1.2854002 0.6330001 0.0 0.0 0.024500001 0.95350015 0.0125)</t>
  </si>
  <si>
    <t>20061215194322-273</t>
  </si>
  <si>
    <t>20061215190433-224</t>
  </si>
  <si>
    <t>(PhysicsCaseWSFn Hyp-MT-ETS-Query-11-1-18-WS)</t>
  </si>
  <si>
    <t>(PhysicsCaseFn Hyp-MT-ETS-Query-11-1-20)</t>
  </si>
  <si>
    <t>(5 4 4 9 9 5 3 6 6 6 6 6 6 6 6 4 4 2 4 4 3 3 3 3 4 3 4 4 11 11 11 11 11 11 11 11 3 6 6 6 6 6 6 6 6 6 6 4 4 4)</t>
  </si>
  <si>
    <t>(0.161 0.1485 0.08450001 0.42149997 0.42149997 0.161 0.14449999 0.78100014 0.78070015 0.78070015 0.78100014 0.78100014 0.78070015 0.78070015 0.78100014 0.040500004 0.7725001 5.0e-4 0.20849995 0.9085001 0.0741 0.08050001 0.036500003 0.0165 0.9085001 0.17249994 0.18849994 0.17649995 0.98700005 0.99000007 0.99000007 0.98700005 0.54059994 0.54059994 0.98700005 0.9897001 0.0045000003 0.046300005 0.046300005 0.086600006 0.0863 0.91270006 0.91270006 0.0863 0.0863 0.0863 0.0863 0.024500001 0.7525001 0.18049994)</t>
  </si>
  <si>
    <t>20061215195629-562</t>
  </si>
  <si>
    <t>20061215195839-574</t>
  </si>
  <si>
    <t>(PhysicsCaseWSFn Hyp-MT-ETS-Query-2-1-18-WS)</t>
  </si>
  <si>
    <t>(PhysicsCaseFn Hyp-MT-ETS-Query-2-1-19)</t>
  </si>
  <si>
    <t>(10 3 3 3 3 4 11 11 5 5 4 4 4 4 5 3 4 4 3 11 11 1 11 11 11 11 1 1 1 1 6 1 1 8 8 8 8 3 3 3 3 4 4 4 4 4 5 3 3 3 3)</t>
  </si>
  <si>
    <t>(0.95350015 0.0125 0.0085 0.14449999 0.076500006 0.028500002 0.8740001 0.8740001 0.161 0.161 0.1485 0.6245001 0.0405 0.6165001 0.56850004 0.5605001 0.57250005 0.032500003 0.0205 1.2820002 1.2814002 0.0 1.2814002 1.2820002 1.2817001 1.2817001 0.0 0.0 0.0 0.0 0.6330001 0.0 0.0 0.11880001 0.11880001 0.11910001 0.11850001 0.037800003 0.037800003 0.59620005 0.59620005 0.6125001 0.6045001 1.2005002 0.6165001 0.6045001 0.63250005 0.0085 0.6045001 0.0205 0.0085)</t>
  </si>
  <si>
    <t>20061215193258-394</t>
  </si>
  <si>
    <t>(PhysicsCaseFn Hyp-MT-ETS-Query-11-1-9)</t>
  </si>
  <si>
    <t>(5 4 4 9 9 5 3 6 6 6 6 6 6 6 6 4 4 2 4 4 3 3 3 4 4 4 3 3 4 3 11 11 11 11 11 11 11 11 3 6 6 6 6 6 6 6 6 6 6 4 4)</t>
  </si>
  <si>
    <t>(0.161 0.1485 0.08450001 0.42149997 0.42149997 0.161 0.14449999 0.78100014 0.78070015 0.78070015 0.78100014 0.78100014 0.78070015 0.78070015 0.78100014 0.040500004 0.7725001 5.0e-4 0.20849995 0.9085001 0.0741 0.08050001 0.036500003 0.028500002 0.7525001 0.18449995 0.0125 0.0165 0.9085001 0.17249994 0.54059994 0.54059994 0.99000007 0.98700005 0.98700005 0.9897001 0.98700005 0.99000007 0.0045000003 0.046300005 0.046300005 0.086600006 0.0863 0.91270006 0.91270006 0.0863 0.0863 0.0863 0.0863 0.17649995 0.18849994)</t>
  </si>
  <si>
    <t>20061215194829-501</t>
  </si>
  <si>
    <t>(PhysicsCaseWSFn Hyp-MT-ETS-Query-2-0-1-WS)</t>
  </si>
  <si>
    <t>(PhysicsCaseFn Hyp-MT-ETS-Query-2-1-15)</t>
  </si>
  <si>
    <t>(10 4 3 3 11 11 5 5 4 3 4 4 4 5 3 4 4 3 3 3 3 3 4 4 4 4 5 11 1 11 11 11 1 6 1 1 11 1 11 1 1 8 8 8 8 3 3 3 3 4)</t>
  </si>
  <si>
    <t>(0.95350015 0.024500001 0.0125 0.14449999 0.8740001 0.8740001 0.161 0.161 0.1485 0.076500006 0.6245001 0.0405 0.6165001 0.56850004 0.5605001 0.57250005 0.032500003 0.0205 0.0085 0.6045001 0.0205 0.0085 0.60450006 1.2005002 0.6165001 0.60450006 0.6325001 1.2814002 0.0 1.2820002 1.2820002 1.2814002 0.0 0.6330001 0.0 0.0 1.2817001 0.0 1.2817001 0.0 0.0 0.11880001 0.11880001 0.11850001 0.11910001 0.037800003 0.037800003 0.59620005 0.59620005 0.6125001)</t>
  </si>
  <si>
    <t>20061215192757-200</t>
  </si>
  <si>
    <t>(PhysicsCaseFn Hyp-MT-ETS-Query-11-1-7)</t>
  </si>
  <si>
    <t>(3 5 9 4 6 6 6 6 6 6 6 6 4 4 2 4 9 3 3 4 4 4 4 4 4 3 3 11 11 11 11 11 11 11 11 3 6 6 6 6 6 6 6 6 6 6 3 3 4 4 5)</t>
  </si>
  <si>
    <t>(0.14449999 0.161 0.42149994 0.9125001 0.78500015 0.78470016 0.78470016 0.78500015 0.78500015 0.78470016 0.78470016 0.78500015 0.040500004 0.7765001 5.0e-4 0.20849995 0.42149994 0.0165 0.17249994 0.9125001 0.18049994 0.7565001 0.024500001 0.17649995 0.18849994 0.036500003 0.08050001 0.9937001 0.99100006 0.54059994 0.54059994 0.99100006 0.9940001 0.9940001 0.99100006 0.0045000003 0.91670007 0.91670007 0.046300005 0.046300005 0.0863 0.086600006 0.0863 0.0863 0.0863 0.0863 0.0741 0.74050015 0.08450001 0.1485 0.161)</t>
  </si>
  <si>
    <t>20061215182815-40</t>
  </si>
  <si>
    <t>(PhysicsCaseWSFn Hyp-MT-ETS-Query-11-1-3-WS)</t>
  </si>
  <si>
    <t>(5 4 4 9 9 5 3 6 6 6 6 6 6 6 6 4 4 2 4 4 4 3 3 3 4 4 4 4 4 3 3 3 11 11 11 11 11 11 11 11 6 6 6 6 6 6 6 6 6 6)</t>
  </si>
  <si>
    <t>(0.161 0.1485 0.08450001 0.42149997 0.42149997 0.161 0.14449999 0.78100014 0.78070015 0.78070015 0.78100014 0.78100014 0.78070015 0.78070015 0.78100014 0.040500004 0.7725001 5.0e-4 0.20849995 0.9085001 0.024500001 0.0741 0.08050001 0.036500003 0.18849994 0.17649995 0.7525001 0.18049994 0.9085001 0.17249994 0.0165 0.0045000003 0.54059994 0.54059994 0.99000007 0.9870001 0.9870001 0.9897001 0.9870001 0.99000007 0.91270006 0.91270006 0.0863 0.0863 0.0863 0.0863 0.086600006 0.0863 0.0463 0.0463)</t>
  </si>
  <si>
    <t>20061215194851-506</t>
  </si>
  <si>
    <t>(5 4 4 3 9 9 5 6 6 6 6 6 6 6 6 4 4 2 4 4 3 3 3 3 3 4 4 11 11 11 11 11 11 11 11 6 6 6 6 6 6 6 6 6 6 4 4 4 4 3)</t>
  </si>
  <si>
    <t>(0.161 0.1485 0.08450001 0.14449999 0.42149997 0.42149997 0.161 0.78500015 0.78470016 0.78470016 0.78500015 0.78500015 0.78470016 0.78470016 0.78500015 0.040500004 0.7765001 5.0e-4 0.20849995 0.9125001 0.0741 0.08050001 0.036500003 0.74050015 0.17249994 0.18849994 0.17649995 0.99100006 0.9940001 0.54059994 0.54059994 0.9940001 0.99100006 0.99100006 0.9937001 0.046300005 0.046300005 0.086600006 0.0863 0.91670007 0.91670007 0.0863 0.0863 0.0863 0.0863 0.024500001 0.7565001 0.18049994 0.9125001 0.0165)</t>
  </si>
  <si>
    <t>20061215191813-158</t>
  </si>
  <si>
    <t>(PhysicsCaseWSFn Hyp-MT-ETS-Query-1-0-1-WS)</t>
  </si>
  <si>
    <t>(PhysicsCaseFn Hyp-MT-ETS-Query-1-1-4)</t>
  </si>
  <si>
    <t>(4 4 4 12 4 4 2 3 3 3 3 6 3 4 4 3 3 4 5 5 12 1 9 1 8 9 1 1 7 1 3 1 4 4 4 4 4 3 3 3 3)</t>
  </si>
  <si>
    <t>(0.08450001 0.08450001 0.31650004 1.4700001 0.076500006 0.08050001 5.0e-4 0.5645001 0.5925001 0.0085 0.033800002 0.0423 0.072500005 0.6365001 0.5765001 0.076500006 0.14449999 0.1485 0.161 0.161 1.4700001 0.0 0.37480003 0.0 0.63750005 0.42150006 0.0 0.0 1.2290001 0.0 0.28980002 0.0 0.012500001 0.08450001 0.5765001 0.31250006 0.076500006 0.0125 0.0125 0.0125 0.30450004)</t>
  </si>
  <si>
    <t>20061215214644-105</t>
  </si>
  <si>
    <t>(PhysicsCaseWSFn Hyp-MT-ETS-Query-1-0-5-WS)</t>
  </si>
  <si>
    <t>(PhysicsCaseFn Hyp-MT-ETS-Query-1-2-8)</t>
  </si>
  <si>
    <t>(12 4 3 4 4 4 3 3 4 4 4 3 6 2 3 3 3 4 4 4 4 3 3 4 5 5 12 1 7 1 1 9 8 1 1 3 1 9 4 3)</t>
  </si>
  <si>
    <t>(2.001 0.38599998)</t>
  </si>
  <si>
    <t>(1.4660001 0.076500006 0.5925001 0.63250005 0.57250005 0.08450001 0.0085 0.072500005 0.08450001 0.08050001 0.31650004 0.033800002 0.0423 5.0e-4 0.30450004 0.0125 0.0125 0.08450001 0.57250005 0.31250006 0.076500006 0.076500006 0.14449999 0.1485 0.161 0.161 1.4660001 0.0 1.2250001 0.0 0.0 0.42150006 0.63750005 0.0 0.0 0.28980002 0.0 0.37480003 0.012500001 0.0125)</t>
  </si>
  <si>
    <t>20061215215950-167</t>
  </si>
  <si>
    <t>(PhysicsCaseFn Hyp-MT-ETS-Query-11-2-18)</t>
  </si>
  <si>
    <t>(3 5 9 4 6 6 6 6 6 6 6 6 4 4 2 4 9 4 4 4 4 4 3 3 11 11 11 11 11 11 11 11 6 6 6 6 6 6 6 6 6 6 3 3 3 4 4 5)</t>
  </si>
  <si>
    <t>(1.0085001 0.7865001)</t>
  </si>
  <si>
    <t>(0.14449999 0.161 0.41749996 0.6125 0.48900008 0.48870006 0.48870006 0.48900008 0.48900008 0.48870006 0.48870006 0.48900008 0.040500004 0.48050007 5.0e-4 0.20449996 0.41749996 0.6125 0.17649995 0.46050006 0.024500001 0.18449995 0.036500003 0.08050001 0.53900003 0.694 0.5417 0.691 0.5366 0.5366 0.54199994 0.691 0.46469998 0.61670005 0.046300005 0.046300005 0.046300005 0.053000003 0.046300005 0.052700005 0.046300005 0.052700005 0.040500004 0.0165 0.16849995 0.08450001 0.1485 0.161)</t>
  </si>
  <si>
    <t>20061215195325-315</t>
  </si>
  <si>
    <t>(PhysicsCaseFn Hyp-MT-ETS-Query-1-1-17)</t>
  </si>
  <si>
    <t>(12 4 3 4 4 4 3 3 4 4 4 3 6 2 3 3 3 4 4 4 4 3 3 4 5 5 12 1 1 7 9 1 8 1 3 1 9 1 4 3)</t>
  </si>
  <si>
    <t>(1.4660001 0.076500006 0.5925001 0.63250005 0.57250005 0.08450001 0.0085 0.072500005 0.08450001 0.08050001 0.31650004 0.033800002 0.0423 5.0e-4 0.30450004 0.0125 0.0125 0.08450001 0.57250005 0.31250006 0.076500006 0.076500006 0.14449999 0.1485 0.161 0.161 1.4660001 0.0 0.0 1.2250001 0.42150006 0.0 0.63750005 0.0 0.28980002 0.0 0.37480003 0.0 0.012500001 0.0125)</t>
  </si>
  <si>
    <t>20061215203702-11</t>
  </si>
  <si>
    <t>(PhysicsCaseWSFn Hyp-MT-ETS-Query-11-2-3-WS)</t>
  </si>
  <si>
    <t>(PhysicsCaseFn Hyp-MT-ETS-Query-11-2-4)</t>
  </si>
  <si>
    <t>(3 5 9 9 3 4 4 4 4 4 6 6 6 6 3 6 6 6 6 4 4 2 4 3 4 3 3 11 11 11 11 11 11 11 11 6 6 11 11 3 3 6 6 6 6 6 6 6 6 4 4 5)</t>
  </si>
  <si>
    <t>(0.14449999 0.161 0.41749996 0.41749996 0.08050001 0.4685 0.46050006 0.31650004 0.18449995 0.6125 0.48900008 0.48870006 0.48870006 0.48900008 0.040500004 0.48900008 0.48870006 0.48870006 0.48900008 0.040500004 0.48050007 5.0e-4 0.20449996 0.036500003 0.6125 0.0165 0.16849995 0.55 0.5366 0.542 0.691 0.539 0.694 0.539 0.691 0.46469998 0.61670005 0.5366 0.5366 0.0045000003 0.0045000003 0.046300005 0.046300005 0.046300005 0.053000003 0.046300005 0.052700005 0.046300005 0.052700005 0.08450001 0.1485 0.161)</t>
  </si>
  <si>
    <t>20061215192208-179</t>
  </si>
  <si>
    <t>(PhysicsCaseFn Hyp-MT-ETS-Query-19-1-5)</t>
  </si>
  <si>
    <t>20061215193825-250</t>
  </si>
  <si>
    <t>(PhysicsCaseWSFn Hyp-MT-ETS-Query-19-1-10-WS)</t>
  </si>
  <si>
    <t>(PhysicsCaseFn Hyp-MT-ETS-Query-19-1-11)</t>
  </si>
  <si>
    <t>20061215195709-566</t>
  </si>
  <si>
    <t>(PhysicsCaseFn Hyp-MT-ETS-Query-19-1-18)</t>
  </si>
  <si>
    <t>20061215191120-132</t>
  </si>
  <si>
    <t>20061215190054-103</t>
  </si>
  <si>
    <t>(5 4 4 3 3 3 3 5 4 4 4 4 4 8 8 8 8 3 3 4 3 4 4 3 11 11 1 1 1 6 1 3 3 11 1 11 11 1 11 11 1 11 3 3 10 4 3 3 4 5 5)</t>
  </si>
  <si>
    <t>(0.56850004 0.6165001 0.6245001 0.6045001 0.0085 0.0085 0.0205 0.6325001 1.2005002 0.60450006 0.60450006 0.6165001 0.6125001 0.11880001 0.11880001 0.11910001 0.1185 0.037800003 0.037800003 0.0405 0.0205 0.032500003 0.5725001 0.5605001 0.874 0.874 0.0 0.0 0.0 0.6330001 0.0 0.59620005 0.59620005 1.2817001 0.0 1.2817001 1.2820002 0.0 1.2814002 1.2814002 0.0 1.2820001 0.0085 0.0125 0.95350015 0.028500002 0.076500006 0.14449999 0.1485 0.161 0.161)</t>
  </si>
  <si>
    <t>20061215185149-154</t>
  </si>
  <si>
    <t>(PhysicsCaseWSFn Hyp-MT-ETS-Query-2-1-14-WS)</t>
  </si>
  <si>
    <t>(3 10 3 5 11 11 5 4 3 3 4 4 11 11 1 11 11 1 11 11 1 1 1 6 1 1 8 8 8 8 3 3 3 3 4 5 4 4 4 4 4 3 3 3 3 4 4 5 3 4 3)</t>
  </si>
  <si>
    <t>(0.0085 0.95350015 0.0125 0.161 0.8740001 0.8740001 0.161 0.1485 0.14449999 0.076500006 0.028500002 0.5725001 1.2820002 1.2814002 0.0 1.2814002 1.2820002 0.0 1.2817001 1.2817001 0.0 0.0 0.0 0.6330001 0.0 0.0 0.11880001 0.11880001 0.11910001 0.11850001 0.037800003 0.037800003 0.59620005 0.59620005 0.6125001 0.63250005 0.6245001 0.6165001 0.60450006 0.60450006 1.2005002 0.0205 0.0085 0.0085 0.6045001 0.0405 0.6165001 0.56850004 0.5605001 0.032500003 0.0205)</t>
  </si>
  <si>
    <t>20061215214828-206</t>
  </si>
  <si>
    <t>(PhysicsCaseFn Hyp-MT-ETS-Query-11-2-9)</t>
  </si>
  <si>
    <t>(0.161 0.1485 0.08450001 0.41749996 0.41749996 0.161 0.14449999 0.08050001 0.48900008 0.48870006 0.48870006 0.48900008 0.48900008 0.48870006 0.48870006 0.48900008 0.040500004 0.48050007 5.0e-4 0.20449996 0.6125 0.036500003 0.18449995 0.028500002 0.46050006 0.18049996 0.6125 0.0125 0.16849995 0.0165 0.040500004 0.691 0.5417 0.694 0.53900003 0.691 0.54199994 0.5366 0.5366 0.0045000003 0.61670005 0.46469998 0.052700005 0.046300005 0.052700005 0.046300005 0.053000003 0.046300005 0.046300005 0.0463)</t>
  </si>
  <si>
    <t>20061215192737-347</t>
  </si>
  <si>
    <t>(10 4 3 3 11 11 5 5 4 3 4 4 4 5 3 4 4 3 3 3 3 3 3 4 4 4 4 5 11 11 1 11 11 1 1 6 1 11 11 1 1 1 8 8 8 8 3 3 3 3 4)</t>
  </si>
  <si>
    <t>(0.95350015 0.024500001 0.0125 0.14449999 0.8740001 0.8740001 0.161 0.161 0.1485 0.076500006 0.6245001 0.0405 0.6205001 0.56850004 0.5605001 0.57250005 0.032500003 0.0205 0.6005001 0.0085 0.6045001 0.0205 0.0085 0.60850006 1.2045002 0.6205001 0.60850006 0.6325001 1.2860003 1.2854002 0.0 1.2854002 1.2860003 0.0 0.0 0.6330001 0.0 1.2857002 1.2857002 0.0 0.0 0.0 0.11880001 0.11880001 0.11910001 0.11850001 0.037800003 0.037800003 0.60020006 0.60020006 0.6125001)</t>
  </si>
  <si>
    <t>20061215190055-201</t>
  </si>
  <si>
    <t>(PhysicsCaseWSFn Hyp-MT-ETS-Query-2-1-17-WS)</t>
  </si>
  <si>
    <t>(4 10 3 3 11 11 5 5 4 3 4 1 11 11 11 11 1 1 11 11 6 1 1 1 1 8 8 8 8 3 3 3 3 5 4 4 4 4 4 3 3 3 3 4 4 5 3 4 4 3)</t>
  </si>
  <si>
    <t>(0.024500001 0.95350015 0.0125 0.076500006 0.8740001 0.8740001 0.161 0.161 0.1485 0.14449999 0.6125001 0.0 1.2820002 1.2814002 1.2814002 1.2820002 0.0 0.0 1.2817001 1.2817001 0.6330001 0.0 0.0 0.0 0.0 0.11880001 0.11880001 0.11910001 0.11850001 0.037800003 0.037800003 0.59620005 0.59620005 0.63250005 0.6245001 0.6165001 0.60450006 0.60450006 1.2005002 0.0205 0.0085 0.0085 0.6045001 0.0405 0.6165001 0.56850004 0.5605001 0.5725001 0.032500003 0.0205)</t>
  </si>
  <si>
    <t>20061215193112-214</t>
  </si>
  <si>
    <t>(PhysicsCaseWSFn Hyp-MT-ETS-Query-19-1-7-WS)</t>
  </si>
  <si>
    <t>(PhysicsCaseFn Hyp-MT-ETS-Query-19-1-8)</t>
  </si>
  <si>
    <t>20061215194826-294</t>
  </si>
  <si>
    <t>20061215194703-493</t>
  </si>
  <si>
    <t>(PhysicsCaseFn Hyp-MT-ETS-Query-19-1-14)</t>
  </si>
  <si>
    <t>20061215215152-232</t>
  </si>
  <si>
    <t>(PhysicsCaseWSFn Hyp-MT-ETS-Query-1-2-10-WS)</t>
  </si>
  <si>
    <t>(PhysicsCaseFn Hyp-MT-ETS-Query-1-2-12)</t>
  </si>
  <si>
    <t>(3 3 5 12 5 4 3 3 4 4 4 4 3 3 4 12 4 4 4 4 1 1 9 1 8 1 7 1 9 7 2 4 4 3 3 3 3 3 6 3 4)</t>
  </si>
  <si>
    <t>(2.0054998 0.39049998 0.39049998)</t>
  </si>
  <si>
    <t>(0.30450004 0.0125 0.161 1.4700001 0.161 0.1485 0.14449999 0.076500006 0.076500006 0.31250006 0.57650006 0.08450001 0.0125 0.0125 0.076500006 1.4700001 0.08450001 0.31650004 0.08050001 0.08450001 0.0 0.0 0.37480003 0.0 0.63750005 0.0 1.2290001 0.0 0.42150006 1.2290001 5.0e-4 0.57650006 0.63650006 0.072500005 0.5925001 0.5645001 0.0085 0.033800002 0.0423 0.28980002 0.012500001)</t>
  </si>
  <si>
    <t>20061215195401-321</t>
  </si>
  <si>
    <t>(PhysicsCaseFn Hyp-MT-ETS-Query-11-1-17)</t>
  </si>
  <si>
    <t>20061215214533-183</t>
  </si>
  <si>
    <t>(PhysicsCaseFn Hyp-MT-ETS-Query-1-2-7)</t>
  </si>
  <si>
    <t>20061215214925-212</t>
  </si>
  <si>
    <t>(PhysicsCaseWSFn Hyp-MT-ETS-Query-1-0-4-WS)</t>
  </si>
  <si>
    <t>(PhysicsCaseFn Hyp-MT-ETS-Query-1-2-10)</t>
  </si>
  <si>
    <t>(3 3 4 4 4 3 3 12 5 5 4 3 3 4 4 4 3 4 4 12 2 4 4 4 3 9 1 1 1 8 1 7 9 1 1 3 3 3 6 4)</t>
  </si>
  <si>
    <t>(2.001 0.38600007)</t>
  </si>
  <si>
    <t>(0.30450004 0.0125 0.31250006 0.57250005 0.08450001 0.0125 0.14449999 1.4660001 0.161 0.161 0.1485 0.076500006 0.0125 0.076500006 0.08450001 0.57250005 0.5925001 0.63250005 0.076500006 1.4660001 5.0e-4 0.31650004 0.08050001 0.08450001 0.072500005 0.37480003 0.0 0.0 0.0 0.63750005 0.0 1.2250001 0.42150006 0.0 0.0 0.0085 0.28980002 0.033800002 0.0423 0.012500001)</t>
  </si>
  <si>
    <t>20061215214941-218</t>
  </si>
  <si>
    <t>(5 4 4 3 9 9 5 6 6 6 6 6 6 6 6 4 4 2 4 4 3 3 3 3 3 4 11 11 11 11 11 11 11 11 6 6 6 6 6 6 6 6 6 6 4 4 4 4 3)</t>
  </si>
  <si>
    <t>(1.0130001 0.78650004)</t>
  </si>
  <si>
    <t>(0.161 0.1485 0.08450001 0.14449999 0.41749996 0.41749996 0.161 0.48900008 0.48870006 0.48870006 0.48900008 0.48870006 0.48900008 0.48900008 0.48870006 0.040500004 0.48050007 5.0e-4 0.20449996 0.6125 0.040500004 0.08050001 0.036500003 0.0125 0.16849995 0.18449995 0.54199994 0.691 0.5366 0.5366 0.53900003 0.694 0.5417 0.691 0.046300005 0.046300005 0.046300005 0.053000003 0.46469998 0.61670005 0.046300005 0.052700005 0.046300005 0.052700005 0.028500002 0.46050006 0.18049996 0.6125 0.0165)</t>
  </si>
  <si>
    <t>20061215215843-289</t>
  </si>
  <si>
    <t>(EventStructureCaseFn (PhysicsCaseWSFn Hyp-MT-ETS-Query-11-0-2-WS))</t>
  </si>
  <si>
    <t>(EventStructureCaseFn (PhysicsCaseFn Hyp-MT-ETS-Query-11-2-17))</t>
  </si>
  <si>
    <t>(3 3 3 4 4)</t>
  </si>
  <si>
    <t>(0.0045000003 0.0125 0.0085 0.0165 0.0205)</t>
  </si>
  <si>
    <t>20061215185841-99</t>
  </si>
  <si>
    <t>(PhysicsCaseWSFn Hyp-MT-ETS-Query-11-1-17-WS)</t>
  </si>
  <si>
    <t>(3 5 9 4 6 6 6 6 6 6 6 6 4 4 2 4 3 3 9 3 4 4 4 4 11 11 11 11 11 11 11 11 3 6 6 6 6 6 6 6 6 6 6 3 3 4 4 4 4 5)</t>
  </si>
  <si>
    <t>(0.14449999 0.161 0.42149994 0.9085001 0.78100014 0.78070015 0.78070015 0.78100014 0.78100014 0.78070015 0.78070015 0.78100014 0.040500004 0.7725001 5.0e-4 0.20849995 0.036500003 0.08050001 0.42149994 0.0741 0.7525001 0.024500001 0.17649995 0.18849994 0.99000007 0.98700005 0.98700005 0.99000007 0.9897001 0.98700005 0.54059994 0.54059994 0.0045000003 0.046300005 0.046300005 0.0863 0.086600006 0.91270006 0.91270006 0.0863 0.0863 0.0863 0.0863 0.0165 0.17249994 0.9085001 0.18049994 0.08450001 0.1485 0.161)</t>
  </si>
  <si>
    <t>20061215184109-52</t>
  </si>
  <si>
    <t>(PhysicsCaseWSFn Hyp-MT-ETS-Query-19-1-9-WS)</t>
  </si>
  <si>
    <t>(PhysicsCaseFn Hyp-MT-ETS-Query-19-1-10)</t>
  </si>
  <si>
    <t>20061215195703-335</t>
  </si>
  <si>
    <t>20061215183428-69</t>
  </si>
  <si>
    <t>(PhysicsCaseWSFn Hyp-MT-ETS-Query-11-1-5-WS)</t>
  </si>
  <si>
    <t>(5 4 4 9 9 5 3 3 4 4 6 6 6 6 6 6 6 6 4 4 2 4 3 4 4 4 4 4 3 3 3 3 11 11 11 11 11 11 11 11 3 6 6 6 6 6 6 6 6 6 6)</t>
  </si>
  <si>
    <t>(0.161 0.1485 0.08450001 0.42149997 0.42149997 0.161 0.14449999 0.08050001 0.9085001 0.9085001 0.78100014 0.78070015 0.78070015 0.78100014 0.78100014 0.78070015 0.78070015 0.78100014 0.040500004 0.7725001 5.0e-4 0.20849995 0.036500003 0.18849994 0.17649995 0.028500002 0.7525001 0.18449995 0.0125 0.17249994 0.0165 0.0741 0.98700005 0.9897001 0.99000007 0.98700005 0.98700005 0.99000007 0.54059994 0.54059994 0.0045000003 0.91270006 0.91270006 0.0863 0.0863 0.0863 0.0863 0.086600006 0.0863 0.0463 0.0463)</t>
  </si>
  <si>
    <t>20061215204255-27</t>
  </si>
  <si>
    <t>(PhysicsCaseWSFn Hyp-MT-ETS-Query-1-2-9-WS)</t>
  </si>
  <si>
    <t>(PhysicsCaseFn Hyp-MT-ETS-Query-1-2-11)</t>
  </si>
  <si>
    <t>(12 4 3 3 4 4 4 3 3 4 4 4 3 6 2 4 4 4 4 3 3 3 4 5 5 12 1 7 9 1 7 8 1 3 1 9 1 4 3 3 3)</t>
  </si>
  <si>
    <t>(2.0054998 0.39050004 0.39050004)</t>
  </si>
  <si>
    <t>(1.4700003 0.076500006 0.5645001 0.5925001 0.63650006 0.5765001 0.08450001 0.0085 0.072500005 0.08450001 0.08050001 0.31650004 0.033800002 0.0423 5.0e-4 0.08450001 0.5765001 0.31250006 0.076500006 0.0125 0.076500006 0.14449999 0.1485 0.161 0.161 1.4700003 0.0 1.2290001 0.42150006 0.0 1.2290001 0.63750005 0.0 0.28980002 0.0 0.37480003 0.0 0.012500001 0.30450004 0.0125 0.0125)</t>
  </si>
  <si>
    <t>20061215190404-217</t>
  </si>
  <si>
    <t>(PhysicsCaseFn Hyp-MT-ETS-Query-2-1-20)</t>
  </si>
  <si>
    <t>(4 10 3 3 11 11 5 5 4 3 4 11 11 1 11 11 1 11 11 1 1 1 6 1 1 8 8 8 8 3 3 3 3 5 4 4 4 4 4 3 3 3 3 4 4 5 3 4 4 3)</t>
  </si>
  <si>
    <t>(0.024500001 0.95350015 0.0125 0.076500006 0.8740001 0.8740001 0.161 0.161 0.1485 0.14449999 0.6125001 1.2820002 1.2814002 0.0 1.2814002 1.2820002 0.0 1.2817001 1.2817001 0.0 0.0 0.0 0.6330001 0.0 0.0 0.11880001 0.11880001 0.11910001 0.11850001 0.037800003 0.037800003 0.59620005 0.59620005 0.63250005 0.6245001 0.6165001 0.60450006 0.60450006 1.2005002 0.0205 0.0085 0.0085 0.6045001 0.0405 0.6165001 0.56850004 0.5605001 0.5725001 0.032500003 0.0205)</t>
  </si>
  <si>
    <t>20061215184220-107</t>
  </si>
  <si>
    <t>(3 4 4 4 3 3 12 5 5 4 3 3 3 4 4 12 3 4 4 4 4 2 4 4 3 3 3 4 9 1 1 1 8 1 7 9 1 1 3 6 3)</t>
  </si>
  <si>
    <t>(0.0125 0.31250006 0.57650006 0.08450001 0.0125 0.30450004 1.4700001 0.161 0.161 0.1485 0.14449999 0.076500006 0.0125 0.076500006 0.076500006 1.4700001 0.5925001 0.08450001 0.31650004 0.08050001 0.08450001 5.0e-4 0.57650006 0.6365001 0.072500005 0.5645001 0.0085 0.012500001 0.37480003 0.0 0.0 0.0 0.63750005 0.0 1.2290001 0.42150006 0.0 0.0 0.033800002 0.0423 0.28980002)</t>
  </si>
  <si>
    <t>20061215214016-74</t>
  </si>
  <si>
    <t>(PhysicsCaseFn Hyp-MT-ETS-Query-1-2-3)</t>
  </si>
  <si>
    <t>(12 4 3 4 4 4 2 3 6 3 3 4 4 4 3 4 4 4 4 3 3 3 4 5 5 12 1 7 1 8 1 1 3 1 9 1 9 4 3 3)</t>
  </si>
  <si>
    <t>(1.4660001 0.076500006 0.5925001 0.63250005 0.5725001 0.08450001 5.0e-4 0.033800002 0.0423 0.0085 0.072500005 0.08450001 0.08050001 0.31650004 0.0125 0.08450001 0.57250005 0.31250006 0.076500006 0.0125 0.076500006 0.14449999 0.1485 0.161 0.161 1.4660001 0.0 1.2250001 0.0 0.63750005 0.0 0.0 0.28980002 0.0 0.37480003 0.0 0.42150006 0.012500001 0.30450004 0.0125)</t>
  </si>
  <si>
    <t>20061215215035-221</t>
  </si>
  <si>
    <t>(3 3 3 4 3 12 5 5 4 3 3 4 4 4 4 12 4 4 4 4 1 1 9 1 8 1 7 9 7 1 2 4 4 3 3 3 3 3 6 3 4)</t>
  </si>
  <si>
    <t>(0.0125 0.30450004 0.0125 0.08450001 0.0125 1.4700001 0.161 0.161 0.1485 0.14449999 0.076500006 0.31250006 0.076500006 0.57650006 0.076500006 1.4700001 0.08450001 0.31650004 0.08050001 0.08450001 0.0 0.0 0.37480003 0.0 0.63750005 0.0 1.2290001 0.42150006 1.2290001 0.0 5.0e-4 0.57650006 0.63650006 0.072500005 0.5925001 0.5645001 0.0085 0.033800002 0.0423 0.28980002 0.012500001)</t>
  </si>
  <si>
    <t>20061215204044-23</t>
  </si>
  <si>
    <t>(PhysicsCaseWSFn Hyp-MT-ETS-Query-11-2-7-WS)</t>
  </si>
  <si>
    <t>(PhysicsCaseFn Hyp-MT-ETS-Query-11-2-8)</t>
  </si>
  <si>
    <t>(3 5 9 9 3 4 4 4 4 4 4 6 6 6 6 3 6 6 6 6 4 4 2 4 3 3 3 4 5 11 11 11 11 11 11 11 11 6 6 11 11 3 3 6 6 6 6 6 6 6 6 4)</t>
  </si>
  <si>
    <t>(0.14449999 0.161 0.41749996 0.41749996 0.08050001 0.6125 0.4685 0.46050006 0.31650004 0.18449995 0.6125 0.48900008 0.48870006 0.48870006 0.48900008 0.040500004 0.48900008 0.48870006 0.48870006 0.48900008 0.040500004 0.48050007 5.0e-4 0.20449996 0.036500003 0.0165 0.16849995 0.1485 0.161 0.55 0.5366 0.542 0.691 0.539 0.694 0.539 0.691 0.46469998 0.61670005 0.5366 0.5366 0.0045000003 0.0045000003 0.046300005 0.046300005 0.046300005 0.053000003 0.046300005 0.052700005 0.046300005 0.052700005 0.08450001)</t>
  </si>
  <si>
    <t>20061215182536-24</t>
  </si>
  <si>
    <t>(PhysicsCaseWSFn Hyp-MT-ETS-Query-11-1-1-WS)</t>
  </si>
  <si>
    <t>(5 4 4 9 5 3 6 6 6 6 6 6 6 6 4 4 2 4 4 3 3 3 3 4 4 11 11 11 11 11 11 11 11 4 4 4 4 9 3 3 6 6 6 6 6 6 6 6 6 6)</t>
  </si>
  <si>
    <t>(0.161 0.1485 0.08450001 0.42149997 0.161 0.14449999 0.78100014 0.78070015 0.78070015 0.78100014 0.78100014 0.78070015 0.78070015 0.78100014 0.040500004 0.7725001 5.0e-4 0.20849995 0.9085001 0.08050001 0.036500003 0.0125 0.0165 0.18849994 0.17649995 0.98700005 0.99000007 0.54059994 0.54059994 0.99000007 0.98700005 0.98700005 0.9897001 0.0285 0.7525001 0.18449995 0.9085001 0.42149997 0.17249994 0.0741 0.0863 0.0863 0.0863 0.0863 0.086600006 0.0863 0.91270006 0.91270006 0.0463 0.0463)</t>
  </si>
  <si>
    <t>20061215191639-156</t>
  </si>
  <si>
    <t>(PhysicsCaseFn Hyp-MT-ETS-Query-19-1-3)</t>
  </si>
  <si>
    <t>20061215194324-466</t>
  </si>
  <si>
    <t>(5 4 4 9 9 5 3 3 6 6 6 6 6 6 6 6 4 4 2 4 4 3 4 4 4 4 4 4 3 3 3 3 11 11 11 11 11 11 11 11 3 6 6 6 6 6 6 6 6 6 6)</t>
  </si>
  <si>
    <t>(0.161 0.1485 0.08450001 0.42149997 0.42149997 0.161 0.14449999 0.08050001 0.78100014 0.78070015 0.78070015 0.78100014 0.78070015 0.78100014 0.78100014 0.78070015 0.040500004 0.7725001 5.0e-4 0.20849995 0.9085001 0.036500003 0.18849994 0.17649995 0.028500002 0.7525001 0.18449995 0.9085001 0.0125 0.17249994 0.0165 0.0741 0.98700005 0.9897001 0.99000007 0.98700005 0.98700005 0.99000007 0.54059994 0.54059994 0.0045000003 0.91270006 0.91270006 0.0863 0.0863 0.0863 0.0863 0.086600006 0.0863 0.0463 0.0463)</t>
  </si>
  <si>
    <t>20061215184019-97</t>
  </si>
  <si>
    <t>(PhysicsCaseWSFn Hyp-MT-ETS-Query-2-1-9-WS)</t>
  </si>
  <si>
    <t>(5 11 11 5 4 3 3 4 10 3 3 3 11 11 11 11 1 1 11 11 1 1 1 6 1 1 3 3 8 8 8 8 3 3 4 5 4 4 4 4 4 3 3 3 3 4 4 5 4 4)</t>
  </si>
  <si>
    <t>(3.2784998 1.8830003 1.172)</t>
  </si>
  <si>
    <t>(0.161 0.8740001 0.8740001 0.161 0.1485 0.14449999 0.076500006 0.024500001 0.95350015 0.0125 0.0205 0.5605001 1.2814002 1.2820002 1.2820002 1.2814002 0.0 0.0 1.2817001 1.2817001 0.0 0.0 0.0 0.6330001 0.0 0.0 0.59620005 0.59620005 0.11880001 0.118800014 0.119100004 0.11850001 0.037800003 0.037800003 0.6125001 0.63250005 0.6245001 0.6165001 0.60450006 0.60450006 1.2005002 0.0205 0.0085 0.0085 0.6045001 0.0405 0.6165001 0.56850004 0.5725001 0.032500003)</t>
  </si>
  <si>
    <t>20061215215823-157</t>
  </si>
  <si>
    <t>(PhysicsCaseFn Hyp-MT-ETS-Query-1-2-17)</t>
  </si>
  <si>
    <t>20061215193123-377</t>
  </si>
  <si>
    <t>(PhysicsCaseWSFn Hyp-MT-ETS-Query-19-1-6-WS)</t>
  </si>
  <si>
    <t>20061215204027-39</t>
  </si>
  <si>
    <t>(PhysicsCaseWSFn Hyp-MT-ETS-Query-1-2-7-WS)</t>
  </si>
  <si>
    <t>(3 3 3 4 3 3 12 5 5 4 3 4 4 4 4 4 4 3 4 3 4 3 12 4 2 9 7 1 8 9 1 1 1 1 7 3 6 3 4 4)</t>
  </si>
  <si>
    <t>(0.0125 0.30450004 0.0125 0.08450001 0.0125 0.076500006 1.4660001 0.161 0.161 0.1485 0.14449999 0.076500006 0.31250003 0.57250005 0.08450001 0.08450001 0.57250005 0.5925001 0.6325001 0.072500005 0.076500006 0.0085 1.4660001 0.012500001 5.0e-4 0.42150006 1.2250001 0.0 0.63750005 0.37480003 0.0 0.0 0.0 0.0 1.2250001 0.033800002 0.0423 0.28980002 0.31650004 0.08050001)</t>
  </si>
  <si>
    <t>20061215200230-359</t>
  </si>
  <si>
    <t>(PhysicsCaseWSFn Hyp-MT-ETS-Query-19-1-18-WS)</t>
  </si>
  <si>
    <t>(PhysicsCaseFn Hyp-MT-ETS-Query-19-1-20)</t>
  </si>
  <si>
    <t>20061215190156-108</t>
  </si>
  <si>
    <t>(PhysicsCaseWSFn Hyp-MT-ETS-Query-19-1-17-WS)</t>
  </si>
  <si>
    <t>(PhysicsCaseFn Hyp-MT-ETS-Query-19-1-19)</t>
  </si>
  <si>
    <t>20061215215049-125</t>
  </si>
  <si>
    <t>(PhysicsCaseFn Hyp-MT-ETS-Query-11-2-11)</t>
  </si>
  <si>
    <t>20061215214437-178</t>
  </si>
  <si>
    <t>(PhysicsCaseFn Hyp-MT-ETS-Query-11-2-6)</t>
  </si>
  <si>
    <t>(5 4 4 3 9 9 5 6 6 6 6 6 6 6 6 4 4 2 4 4 3 3 3 3 4 11 11 11 11 11 11 11 11 6 6 6 6 6 6 6 6 6 6 4 4 4 4 3)</t>
  </si>
  <si>
    <t>(1.0085001 0.78650004)</t>
  </si>
  <si>
    <t>(0.161 0.1485 0.08450001 0.14449999 0.41749996 0.41749996 0.161 0.48900008 0.48870006 0.48870006 0.48900008 0.48870006 0.48900008 0.48900008 0.48870006 0.040500004 0.48050007 5.0e-4 0.20449996 0.6125 0.040500004 0.08050001 0.036500003 0.16849995 0.18449995 0.54199994 0.691 0.5366 0.5366 0.53900003 0.694 0.5417 0.691 0.046300005 0.046300005 0.046300005 0.053000003 0.46469998 0.61670005 0.046300005 0.052700005 0.046300005 0.052700005 0.024500001 0.46050006 0.17649995 0.6125 0.0165)</t>
  </si>
  <si>
    <t>20061215220159-312</t>
  </si>
  <si>
    <t>(PhysicsCaseFn Hyp-MT-ETS-Query-1-2-20)</t>
  </si>
  <si>
    <t>(3 3 3 12 5 5 4 3 3 4 4 4 4 3 4 4 4 4 3 3 6 2 4 3 4 4 3 12 1 7 1 8 9 1 1 3 1 9 1 4)</t>
  </si>
  <si>
    <t>(0.0125 0.30450004 0.0125 1.4660001 0.161 0.161 0.1485 0.14449999 0.076500006 0.076500006 0.31250006 0.57250005 0.08450001 0.0125 0.31650004 0.08450001 0.08450001 0.57250005 0.5925001 0.033800002 0.0423 5.0e-4 0.63250005 0.072500005 0.08050001 0.076500006 0.0085 1.4660001 0.0 1.2250001 0.0 0.63750005 0.37480003 0.0 0.0 0.28980002 0.0 0.42150006 0.0 0.012500001)</t>
  </si>
  <si>
    <t>20061215195325-314</t>
  </si>
  <si>
    <t>(12 4 3 3 4 4 4 3 3 4 4 4 3 6 2 3 3 4 5 5 12 1 1 7 9 1 8 1 3 1 9 1 4 4 4 4 4 3 3 3 3)</t>
  </si>
  <si>
    <t>(1.4700001 0.076500006 0.5645001 0.5925001 0.6365001 0.5765001 0.08450001 0.0085 0.072500005 0.08450001 0.08050001 0.31650004 0.033800002 0.0423 5.0e-4 0.076500006 0.14449999 0.1485 0.161 0.161 1.4700001 0.0 0.0 1.2290001 0.42150006 0.0 0.63750005 0.0 0.28980002 0.0 0.37480003 0.0 0.012500001 0.08450001 0.5765001 0.31250006 0.076500006 0.0125 0.30450004 0.0125 0.0125)</t>
  </si>
  <si>
    <t>20061215194827-499</t>
  </si>
  <si>
    <t>(10 3 3 3 3 4 11 11 5 5 4 4 4 4 5 3 4 4 3 3 3 3 3 11 1 11 11 11 11 1 11 1 1 6 1 1 1 8 8 8 8 3 3 3 3 4 4 4 4 4 5)</t>
  </si>
  <si>
    <t>(0.95350015 0.0125 0.0085 0.14449999 0.076500006 0.028500002 0.8740001 0.8740001 0.161 0.161 0.1485 0.6245001 0.0405 0.6165001 0.56850004 0.5605001 0.57250005 0.032500003 0.0205 0.0085 0.6045001 0.0205 0.0085 1.2814002 0.0 1.2820002 1.2820002 1.2814002 1.2817001 0.0 1.2817001 0.0 0.0 0.6330001 0.0 0.0 0.0 0.11880001 0.11880001 0.11850001 0.11910001 0.037800003 0.037800003 0.59620005 0.59620005 0.6125001 0.60450006 1.2005002 0.6165001 0.6045001 0.63250005)</t>
  </si>
  <si>
    <t>20061215191023-125</t>
  </si>
  <si>
    <t>(PhysicsCaseFn Hyp-MT-ETS-Query-2-1-1)</t>
  </si>
  <si>
    <t>(4 3 5 4 4 4 3 3 3 3 5 4 4 4 4 4 8 8 8 8 3 3 3 4 3 10 4 3 3 4 5 5 11 11 1 1 1 1 6 11 11 11 11 1 3 3 11 11 1 1)</t>
  </si>
  <si>
    <t>(0.57250005 0.5605001 0.56850004 0.6165001 0.0405 0.6245001 0.6045001 0.0085 0.0085 0.0205 0.6325001 1.2005002 0.60450006 0.60450006 0.6165001 0.6125001 0.118800014 0.11880001 0.11850001 0.119100004 0.037800003 0.037800003 0.0205 0.032500003 0.0125 0.95350015 0.024500001 0.076500006 0.14449999 0.1485 0.161 0.161 0.8740001 0.8740001 0.0 0.0 0.0 0.0 0.6330001 1.2820001 1.2814001 1.2814002 1.2820001 0.0 0.59620005 0.59620005 1.2817001 1.2817001 0.0 0.0)</t>
  </si>
  <si>
    <t>20061215214015-73</t>
  </si>
  <si>
    <t>(PhysicsCaseWSFn Hyp-MT-ETS-Query-1-2-2-WS)</t>
  </si>
  <si>
    <t>(4 4 12 4 4 3 3 3 4 4 4 2 3 6 3 4 3 3 3 4 5 5 12 1 7 1 8 1 1 3 1 9 7 9 4 3 3 4 4 4 3)</t>
  </si>
  <si>
    <t>(2.0054998 0.3905 0.3905)</t>
  </si>
  <si>
    <t>(0.08450001 0.31650004 1.4700001 0.076500006 0.08050001 0.5645001 0.5925001 0.072500005 0.63650006 0.57650006 0.08450001 5.0e-4 0.033800002 0.0423 0.0085 0.076500006 0.30450004 0.076500006 0.14449999 0.1485 0.161 0.161 1.4700001 0.0 1.2290001 0.0 0.63750005 0.0 0.0 0.28980002 0.0 0.3748 1.2290001 0.42150006 0.012500001 0.0125 0.0125 0.08450001 0.5765001 0.31250006 0.0125)</t>
  </si>
  <si>
    <t>20061215183345-29</t>
  </si>
  <si>
    <t>(PhysicsCaseWSFn Hyp-MT-ETS-Query-1-1-5-WS)</t>
  </si>
  <si>
    <t>(PhysicsCaseFn Hyp-MT-ETS-Query-1-1-7)</t>
  </si>
  <si>
    <t>(3 4 4 4 4 12 4 4 3 4 2 3 3 6 4 4 4 4 3 3 3 4 5 5 12 1 1 9 8 7 1 1 9 1 1 3 4 3 3 3)</t>
  </si>
  <si>
    <t>(0.5925001 0.5725001 0.08450001 0.08450001 0.31650004 1.4660001 0.076500006 0.08050001 0.072500005 0.63250005 5.0e-4 0.0085 0.033800002 0.0423 0.08450001 0.5725001 0.31250006 0.076500006 0.0125 0.076500006 0.14449999 0.1485 0.161 0.161 1.4660001 0.0 0.0 0.37480003 0.63750005 1.2250001 0.0 0.0 0.42150006 0.0 0.0 0.28980002 0.012500001 0.30450004 0.0125 0.0125)</t>
  </si>
  <si>
    <t>20061215194049-450</t>
  </si>
  <si>
    <t>(0.161 0.1485 0.08450001 0.42149997 0.42149997 0.161 0.14449999 0.08050001 0.78100014 0.78070015 0.78070015 0.78100014 0.78100014 0.78070015 0.78070015 0.78100014 0.040500004 0.7725001 5.0e-4 0.20849995 0.9085001 0.036500003 0.18849994 0.17649995 0.028500002 0.7525001 0.18449995 0.9085001 0.0125 0.17249994 0.0165 0.0741 0.98700005 0.9897001 0.99000007 0.98700005 0.98700005 0.99000007 0.54059994 0.54059994 0.0045000003 0.91270006 0.91270006 0.0863 0.0863 0.0863 0.0863 0.086600006 0.0863 0.0463 0.0463)</t>
  </si>
  <si>
    <t>20061215193525-413</t>
  </si>
  <si>
    <t>(PhysicsCaseFn Hyp-MT-ETS-Query-11-1-10)</t>
  </si>
  <si>
    <t>(5 4 4 9 9 5 3 6 6 6 6 6 6 6 6 4 4 2 4 4 3 3 3 4 4 4 3 3 4 3 3 11 11 11 11 11 11 11 11 3 6 6 6 6 6 6 6 6 6 6 4 4)</t>
  </si>
  <si>
    <t>(1.4360002 1.0305002)</t>
  </si>
  <si>
    <t>(0.161 0.1485 0.08450001 0.42149997 0.42149997 0.161 0.14449999 0.78500015 0.78470016 0.78470016 0.78500015 0.78500015 0.78470016 0.78470016 0.78500015 0.040500004 0.7765001 5.0e-4 0.20849995 0.9125001 0.0741 0.08050001 0.036500003 0.028500002 0.7565001 0.18449995 0.0125 0.0165 0.9125001 0.17249994 0.74050015 0.54059994 0.54059994 0.9940001 0.99100006 0.99100006 0.9937001 0.99100006 0.9940001 0.0045000003 0.046300005 0.046300005 0.086600006 0.0863 0.91670007 0.91670007 0.0863 0.0863 0.0863 0.0863 0.17649995 0.18849994)</t>
  </si>
  <si>
    <t>20061215205012-52</t>
  </si>
  <si>
    <t>(PhysicsCaseWSFn Hyp-MT-ETS-Query-1-2-17-WS)</t>
  </si>
  <si>
    <t>(PhysicsCaseFn Hyp-MT-ETS-Query-1-2-19)</t>
  </si>
  <si>
    <t>(12 4 3 4 4 4 3 3 4 4 4 3 6 2 4 4 4 4 3 3 3 4 5 5 12 1 7 9 1 7 8 1 3 1 9 1 4 3 3 3)</t>
  </si>
  <si>
    <t>(2.001 0.38599998 0.38599998)</t>
  </si>
  <si>
    <t>(1.4660001 0.076500006 0.5925001 0.63250005 0.5725001 0.08450001 0.0085 0.072500005 0.08450001 0.08050001 0.31650004 0.033800002 0.0423 5.0e-4 0.08450001 0.5725001 0.31250006 0.076500006 0.0125 0.076500006 0.14449999 0.1485 0.161 0.161 1.4660001 0.0 1.2250001 0.42150006 0.0 1.2250001 0.63750005 0.0 0.28980002 0.0 0.37480003 0.0 0.012500001 0.30450004 0.0125 0.0125)</t>
  </si>
  <si>
    <t>20061215184529-127</t>
  </si>
  <si>
    <t>(0.161 0.8740001 0.8740001 0.161 0.1485 0.14449999 0.076500006 0.024500001 0.95350015 0.0125 0.0205 0.5605001 1.2814002 1.2820002 1.2820002 1.2814002 0.0 0.0 1.2817001 1.2817001 0.0 0.0 0.0 0.6330001 0.0 0.0 0.59620005 0.59620005 0.11880001 0.118800014 0.119100004 0.11850001 0.037800003 0.037800003 0.6125001 0.63250005 0.6245001 0.60450006 0.6165001 1.2005002 0.60450006 0.0205 0.0085 0.0085 0.6045001 0.0405 0.6165001 0.56850004 0.5725001 0.032500003)</t>
  </si>
  <si>
    <t>20061215193219-218</t>
  </si>
  <si>
    <t>(PhysicsCaseFn Hyp-MT-ETS-Query-1-1-9)</t>
  </si>
  <si>
    <t>20061215192557-190</t>
  </si>
  <si>
    <t>(PhysicsCaseWSFn Hyp-MT-ETS-Query-19-1-5-WS)</t>
  </si>
  <si>
    <t>20061215182232-1</t>
  </si>
  <si>
    <t>(PhysicsCaseWSFn Hyp-MT-ETS-Query-1-1-1-WS)</t>
  </si>
  <si>
    <t>(PhysicsCaseFn Hyp-MT-ETS-Query-1-1-2)</t>
  </si>
  <si>
    <t>(4 4 12 4 4 2 3 3 3 6 3 4 4 4 4 4 4 4 3 3 3 4 5 5 12 1 1 9 8 7 1 1 9 1 1 3 4 3 3 3)</t>
  </si>
  <si>
    <t>(0.08450001 0.31650004 1.4660001 0.076500006 0.08050001 5.0e-4 0.5925001 0.0085 0.033800002 0.0423 0.072500005 0.63250005 0.5725001 0.08450001 0.08450001 0.5725001 0.31250006 0.076500006 0.0125 0.076500006 0.14449999 0.1485 0.161 0.161 1.4660001 0.0 0.0 0.37480003 0.63750005 1.2250001 0.0 0.0 0.42150006 0.0 0.0 0.28980002 0.012500001 0.30450004 0.0125 0.0125)</t>
  </si>
  <si>
    <t>20061215214303-86</t>
  </si>
  <si>
    <t>(PhysicsCaseFn Hyp-MT-ETS-Query-1-2-5)</t>
  </si>
  <si>
    <t>(12 4 3 4 4 4 3 3 4 4 4 3 6 2 3 3 4 5 5 12 1 1 7 9 1 8 1 3 1 9 1 4 4 4 4 4 3 3 3 3)</t>
  </si>
  <si>
    <t>(1.4660001 0.076500006 0.5925001 0.6325001 0.5725001 0.08450001 0.0085 0.072500005 0.08450001 0.08050001 0.31650004 0.033800002 0.0423 5.0e-4 0.076500006 0.14449999 0.1485 0.161 0.161 1.4660001 0.0 0.0 1.2250001 0.42150006 0.0 0.63750005 0.0 0.28980002 0.0 0.37480003 0.0 0.012500001 0.08450001 0.5725001 0.31250006 0.076500006 0.0125 0.30450004 0.0125 0.0125)</t>
  </si>
  <si>
    <t>20061215194325-467</t>
  </si>
  <si>
    <t>(0.161 0.1485 0.08450001 0.14449999 0.42149997 0.42149997 0.161 0.78500015 0.78470016 0.78470016 0.78500015 0.78470016 0.78500015 0.78500015 0.78470016 0.040500004 0.7765001 5.0e-4 0.20849995 0.9125001 0.0741 0.08050001 0.036500003 0.74050015 0.17249994 0.18849994 0.17649995 0.99100006 0.9940001 0.54059994 0.54059994 0.9940001 0.99100006 0.99100006 0.9937001 0.046300005 0.046300005 0.086600006 0.0863 0.91670007 0.91670007 0.0863 0.0863 0.0863 0.0863 0.024500001 0.7565001 0.18049994 0.9125001 0.0165)</t>
  </si>
  <si>
    <t>20061215185151-157</t>
  </si>
  <si>
    <t>(3.2830002 1.8875002 1.1765001)</t>
  </si>
  <si>
    <t>20061215213800-128</t>
  </si>
  <si>
    <t>(0.161 0.1485 0.08450001 0.14449999 0.41749996 0.41749996 0.161 0.48900008 0.48870006 0.48870006 0.48900008 0.48900008 0.48870006 0.48870006 0.48900008 0.040500004 0.48050007 5.0e-4 0.20449996 0.6125 0.040500004 0.08050001 0.036500003 0.16849995 0.18449995 0.691 0.54199994 0.5366 0.5366 0.694 0.53900003 0.691 0.5417 0.046300005 0.046300005 0.053000003 0.0463 0.61670005 0.46469998 0.052700005 0.0463 0.052700005 0.0463 0.024500001 0.46050006 0.17649995 0.6125 0.0165)</t>
  </si>
  <si>
    <t>20061215185449-93</t>
  </si>
  <si>
    <t>(0.14449999 0.161 0.42149994 0.9085001 0.78070015 0.78100014 0.78100014 0.78070015 0.78100014 0.78070015 0.78070015 0.78100014 0.040500004 0.7725001 5.0e-4 0.20849995 0.036500003 0.08050001 0.42149994 0.0741 0.7525001 0.024500001 0.17649995 0.18849994 0.99000007 0.98700005 0.98700005 0.99000007 0.9897001 0.98700005 0.54059994 0.54059994 0.0045000003 0.046300005 0.046300005 0.0863 0.086600006 0.91270006 0.91270006 0.0863 0.0863 0.0863 0.0863 0.0165 0.17249994 0.9085001 0.18049994 0.08450001 0.1485 0.161)</t>
  </si>
  <si>
    <t>20061215214017-141</t>
  </si>
  <si>
    <t>(3 3 12 5 5 4 3 3 4 4 4 4 3 3 4 4 4 4 3 3 3 6 2 4 3 4 4 3 12 1 8 9 1 1 3 1 1 7 9 7 4)</t>
  </si>
  <si>
    <t>(0.30450004 0.0125 1.4700003 0.161 0.161 0.1485 0.14449999 0.076500006 0.31250006 0.076500006 0.57650006 0.08450001 0.0125 0.0125 0.31650004 0.08450001 0.08450001 0.57650006 0.5925001 0.5645001 0.033800002 0.0423 5.0e-4 0.63650006 0.072500005 0.08050001 0.076500006 0.0085 1.4700003 0.0 0.63750005 0.3748 0.0 0.0 0.28980002 0.0 0.0 1.2290001 0.4215001 1.2290001 0.012500001)</t>
  </si>
  <si>
    <t>20061215220047-169</t>
  </si>
  <si>
    <t>(PhysicsCaseWSFn Hyp-MT-ETS-Query-1-2-18-WS)</t>
  </si>
  <si>
    <t>(12 4 3 3 4 4 4 3 3 4 4 4 2 3 6 4 3 3 3 4 5 5 12 1 9 7 7 1 8 1 1 3 1 9 4 3 3 4 4 4 3)</t>
  </si>
  <si>
    <t>(1.4700001 0.076500006 0.5645001 0.5925001 0.63650006 0.57650006 0.08450001 0.0085 0.072500005 0.08450001 0.08050001 0.31650004 5.0e-4 0.033800002 0.0423 0.076500006 0.30450004 0.076500006 0.14449999 0.1485 0.161 0.161 1.4700001 0.0 0.42150006 1.2290001 1.2290001 0.0 0.63750005 0.0 0.0 0.28980002 0.0 0.37480003 0.012500001 0.0125 0.0125 0.08450001 0.5765001 0.31250006 0.0125)</t>
  </si>
  <si>
    <t>20061215214647-193</t>
  </si>
  <si>
    <t>20061215204639-82</t>
  </si>
  <si>
    <t>(PhysicsCaseWSFn Hyp-MT-ETS-Query-1-2-14-WS)</t>
  </si>
  <si>
    <t>(PhysicsCaseFn Hyp-MT-ETS-Query-1-2-15)</t>
  </si>
  <si>
    <t>(3 3 3 3 4 4 4 4 12 5 5 4 3 3 4 4 4 4 3 4 3 6 2 4 3 4 3 12 1 8 9 1 1 3 1 1 7 9 7 4)</t>
  </si>
  <si>
    <t>(0.0125 0.0125 0.30450004 0.0125 0.076500006 0.31250006 0.57250005 0.08450001 1.4660001 0.161 0.161 0.1485 0.14449999 0.076500006 0.31650004 0.08450001 0.08450001 0.57250005 0.5925001 0.076500006 0.033800002 0.0423 5.0e-4 0.63250005 0.072500005 0.08050001 0.0085 1.4660001 0.0 0.63750005 0.3748 0.0 0.0 0.28980002 0.0 0.0 1.2250001 0.4215001 1.2250001 0.012500001)</t>
  </si>
  <si>
    <t>20061215204932-102</t>
  </si>
  <si>
    <t>(4 5 4 9 5 3 4 6 6 6 6 6 6 6 6 4 4 2 4 3 3 4 11 11 11 11 11 11 6 6 11 11 11 11 3 3 4 4 4 4 3 9 3 3 6 6 6 6 6 6 6 6)</t>
  </si>
  <si>
    <t>(1.4185002 1.0130001 1.0130001)</t>
  </si>
  <si>
    <t>(0.1485 0.161 0.08450001 0.41749996 0.161 0.14449999 0.6125 0.48900008 0.48870006 0.48870006 0.48900008 0.48900008 0.48870006 0.48870006 0.48900008 0.040500004 0.48050007 5.0e-4 0.20449996 0.08050001 0.036500003 0.18449995 0.691 0.54199994 0.5366 0.5366 0.694 0.53900003 0.61670005 0.46469998 0.691 0.53900003 0.5366 0.55 0.0045000003 0.0045000003 0.31650004 0.46050006 0.4685 0.6125 0.0165 0.41749996 0.16849995 0.040500004 0.052700005 0.046300005 0.052700005 0.046300005 0.053000003 0.046300005 0.046300005 0.0463)</t>
  </si>
  <si>
    <t>20061215195552-555</t>
  </si>
  <si>
    <t>(4 3 3 3 4 3 4 3 3 4 4 12 5 5 4 4 4 4 3 3 3 6 2 4 3 4 4 3 12 1 8 9 1 1 3 1 1 7 9 1 4)</t>
  </si>
  <si>
    <t>(2.0054998 0.39050004)</t>
  </si>
  <si>
    <t>(0.076500006 0.0125 0.30450004 0.0125 0.08450001 0.0125 0.1485 0.14449999 0.076500006 0.31250006 0.57650006 1.4700003 0.161 0.161 0.31650004 0.08450001 0.08450001 0.57650006 0.5925001 0.5645001 0.033800002 0.0423 5.0e-4 0.63650006 0.072500005 0.08050001 0.076500006 0.0085 1.4700003 0.0 0.63750005 0.3748 0.0 0.0 0.28980002 0.0 0.0 1.2290001 0.42150006 0.0 0.012500001)</t>
  </si>
  <si>
    <t>20061215220050-305</t>
  </si>
  <si>
    <t>20061215183220-28</t>
  </si>
  <si>
    <t>20061215214035-150</t>
  </si>
  <si>
    <t>(PhysicsCaseFn Hyp-MT-ETS-Query-11-2-3)</t>
  </si>
  <si>
    <t>20061215200227-358</t>
  </si>
  <si>
    <t>(PhysicsCaseWSFn Hyp-MT-ETS-Query-19-1-19-WS)</t>
  </si>
  <si>
    <t>20061215182515-20</t>
  </si>
  <si>
    <t>(PhysicsCaseWSFn Hyp-MT-ETS-Query-2-1-1-WS)</t>
  </si>
  <si>
    <t>(PhysicsCaseFn Hyp-MT-ETS-Query-2-1-3)</t>
  </si>
  <si>
    <t>(4 10 3 11 11 5 5 4 3 3 4 11 11 11 11 1 1 11 11 1 1 1 6 1 1 5 4 4 4 4 4 4 4 5 3 4 4 3 3 3 3 3 3 8 8 8 8 3 3 3 3)</t>
  </si>
  <si>
    <t>(3.2830002 1.8875003 1.1765001)</t>
  </si>
  <si>
    <t>(0.024500001 0.95350015 0.0125 0.8740001 0.8740001 0.161 0.161 0.1485 0.14449999 0.076500006 0.6125001 1.2854002 1.2860003 1.2860001 1.2854002 0.0 0.0 1.2857001 1.2857002 0.0 0.0 0.0 0.6330001 0.0 0.0 0.6325001 0.6245001 0.6205001 0.60850006 0.60850006 1.2045002 0.0405 0.6205001 0.56850004 0.5605001 0.5725001 0.032500003 0.0205 0.6005001 0.0085 0.6045001 0.0205 0.0085 0.11880001 0.11880001 0.11910001 0.11850001 0.037800003 0.037800003 0.60020006 0.60020006)</t>
  </si>
  <si>
    <t>20061215185402-86</t>
  </si>
  <si>
    <t>(PhysicsCaseWSFn Hyp-MT-ETS-Query-1-1-15-WS)</t>
  </si>
  <si>
    <t>(PhysicsCaseFn Hyp-MT-ETS-Query-1-1-16)</t>
  </si>
  <si>
    <t>(4 3 4 4 4 3 4 4 4 3 6 2 12 3 3 3 4 4 4 4 3 3 4 5 5 12 1 8 7 1 1 9 1 1 3 1 9 4 3 3)</t>
  </si>
  <si>
    <t>(0.076500006 0.5925001 0.63250005 0.57250005 0.08450001 0.072500005 0.08450001 0.08050001 0.31650004 0.033800002 0.0423 5.0e-4 1.4660001 0.0085 0.0125 0.0125 0.08450001 0.57250005 0.31250006 0.076500006 0.076500006 0.14449999 0.1485 0.161 0.161 1.4660001 0.0 0.63750005 1.2250001 0.0 0.0 0.42150006 0.0 0.0 0.28980002 0.0 0.37480003 0.012500001 0.0125 0.30450004)</t>
  </si>
  <si>
    <t>20061215194009-440</t>
  </si>
  <si>
    <t>(PhysicsCaseWSFn Hyp-MT-ETS-Query-1-1-9-WS)</t>
  </si>
  <si>
    <t>(PhysicsCaseFn Hyp-MT-ETS-Query-1-1-12)</t>
  </si>
  <si>
    <t>(3 3 3 4 3 12 5 5 4 3 3 4 4 4 4 12 3 4 4 4 1 1 8 1 7 9 1 9 1 1 2 4 4 4 3 3 3 3 6 4 3)</t>
  </si>
  <si>
    <t>(0.0125 0.30450004 0.0125 0.08450001 0.0125 1.4700001 0.161 0.161 0.1485 0.14449999 0.076500006 0.31250006 0.076500006 0.57650006 0.076500006 1.4700001 0.5925001 0.31650004 0.08050001 0.08450001 0.0 0.0 0.63750005 0.0 1.2290001 0.42150006 0.0 0.37480003 0.0 0.0 5.0e-4 0.08450001 0.57650006 0.63650006 0.072500005 0.0085 0.28980002 0.033800002 0.0423 0.012500001 0.5645001)</t>
  </si>
  <si>
    <t>20061215214151-157</t>
  </si>
  <si>
    <t>(5 4 4 9 9 5 3 6 6 6 6 6 6 6 6 4 4 2 4 4 3 3 3 4 4 4 3 4 3 11 11 11 11 11 11 11 11 3 6 6 6 6 6 6 6 6 6 6 4)</t>
  </si>
  <si>
    <t>(0.161 0.1485 0.08450001 0.41749996 0.41749996 0.161 0.14449999 0.48900008 0.48870006 0.48870006 0.48900008 0.48900008 0.48870006 0.48870006 0.48900008 0.040500004 0.48050007 5.0e-4 0.20449996 0.6125 0.040500004 0.08050001 0.036500003 0.024500001 0.46050006 0.17649995 0.0165 0.6125 0.16849995 0.5366 0.5366 0.694 0.53900003 0.691 0.5417 0.691 0.54199994 0.0045000003 0.046300005 0.046300005 0.053000003 0.0463 0.61670005 0.46469998 0.052700005 0.0463 0.052700005 0.0463 0.18449995)</t>
  </si>
  <si>
    <t>20061215214321-166</t>
  </si>
  <si>
    <t>20061215204736-43</t>
  </si>
  <si>
    <t>(12 4 3 4 4 4 3 3 4 4 4 3 6 2 4 4 4 4 3 3 3 4 5 5 12 1 7 9 7 1 8 1 1 3 1 9 4 3 3 3)</t>
  </si>
  <si>
    <t>(1.4660001 0.076500006 0.5925001 0.63250005 0.5725001 0.08450001 0.0085 0.072500005 0.08450001 0.08050001 0.31650004 0.033800002 0.0423 5.0e-4 0.08450001 0.5725001 0.31250006 0.076500006 0.0125 0.076500006 0.14449999 0.1485 0.161 0.161 1.4660001 0.0 1.2250001 0.42150006 1.2250001 0.0 0.63750005 0.0 0.0 0.28980002 0.0 0.37480003 0.012500001 0.30450004 0.0125 0.0125)</t>
  </si>
  <si>
    <t>20061215193127-379</t>
  </si>
  <si>
    <t>20061215195205-529</t>
  </si>
  <si>
    <t>(PhysicsCaseFn Hyp-MT-ETS-Query-19-1-16)</t>
  </si>
  <si>
    <t>20061215191023-124</t>
  </si>
  <si>
    <t>(3 4 4 3 5 4 4 4 3 3 3 3 5 4 4 4 4 4 8 8 8 8 3 3 10 4 3 3 3 4 5 5 11 11 1 1 1 1 6 11 11 11 11 1 3 3 11 11 1 1)</t>
  </si>
  <si>
    <t>(0.0205 0.0325 0.57250005 0.5605001 0.56850004 0.6165001 0.0405 0.6245001 0.6045001 0.0085 0.0085 0.0205 0.6325001 1.2005002 0.60450006 0.60450006 0.6165001 0.6125001 0.118800014 0.11880001 0.11850001 0.119100004 0.037800003 0.037800003 0.95350015 0.024500001 0.0125 0.076500006 0.14449999 0.1485 0.161 0.161 0.8740001 0.8740001 0.0 0.0 0.0 0.0 0.6330001 1.2820001 1.2814001 1.2814002 1.2820001 0.0 0.59620005 0.59620005 1.2817001 1.2817001 0.0 0.0)</t>
  </si>
  <si>
    <t>20061215220049-302</t>
  </si>
  <si>
    <t>20061215214647-192</t>
  </si>
  <si>
    <t>20061215192135-317</t>
  </si>
  <si>
    <t>(PhysicsCaseFn Hyp-MT-ETS-Query-11-1-5)</t>
  </si>
  <si>
    <t>(5 4 4 9 5 3 6 6 6 6 6 6 6 6 4 4 2 4 4 3 3 4 4 4 11 11 11 11 11 11 11 11 3 4 4 4 3 9 3 3 6 6 6 6 6 6 6 6 6 6)</t>
  </si>
  <si>
    <t>(0.161 0.1485 0.08450001 0.42149997 0.161 0.14449999 0.78100014 0.78070015 0.78070015 0.78100014 0.78100014 0.78070015 0.78070015 0.78100014 0.040500004 0.7725001 5.0e-4 0.20849995 0.9085001 0.036500003 0.08050001 0.18049994 0.18849994 0.17649995 0.98700005 0.99000007 0.54059994 0.54059994 0.99000007 0.98700005 0.98700005 0.9897001 0.0045000003 0.024500001 0.7525001 0.9085001 0.0165 0.42149997 0.17249994 0.0741 0.0863 0.0863 0.0863 0.0863 0.086600006 0.0863 0.91270006 0.91270006 0.0463 0.0463)</t>
  </si>
  <si>
    <t>20061215195127-526</t>
  </si>
  <si>
    <t>20061215205133-116</t>
  </si>
  <si>
    <t>(PhysicsCaseFn Hyp-MT-ETS-Query-11-2-20)</t>
  </si>
  <si>
    <t>(4 5 4 9 5 3 4 6 6 6 6 6 6 6 6 4 4 2 4 3 3 3 4 11 11 11 11 11 11 6 6 11 11 11 11 3 3 4 4 4 4 3 9 3 3 6 6 6 6 6 6 6 6)</t>
  </si>
  <si>
    <t>(0.1485 0.161 0.08450001 0.41749996 0.161 0.14449999 0.6125 0.48900008 0.48870006 0.48870006 0.48900008 0.48900008 0.48870006 0.48870006 0.48900008 0.040500004 0.48050007 5.0e-4 0.20449996 0.08050001 0.036500003 0.30450004 0.18449995 0.691 0.54199994 0.5366 0.5366 0.694 0.53900003 0.61670005 0.46469998 0.691 0.53900003 0.5366 0.554 0.0045000003 0.0045000003 0.32050005 0.46050006 0.4725 0.6125 0.0165 0.41749996 0.16849995 0.040500004 0.052700005 0.046300005 0.052700005 0.046300005 0.053000003 0.046300005 0.046300005 0.0463)</t>
  </si>
  <si>
    <t>20061215183131-26</t>
  </si>
  <si>
    <t>(4 4 4 5 4 4 4 4 4 3 3 3 3 8 8 8 8 3 3 3 4 4 3 5 3 3 4 5 5 11 11 1 1 11 11 1 11 11 1 1 6 3 3 11 11 1 1 4 10 3 3)</t>
  </si>
  <si>
    <t>(0.6165001 0.0405 0.6245001 0.6325001 1.2005002 0.60450006 0.60450006 0.6165001 0.6125001 0.6045001 0.0085 0.0085 0.0205 0.11880001 0.11880001 0.11850001 0.11910001 0.037800003 0.037800003 0.0205 0.0325 0.5725001 0.5605001 0.56850004 0.076500006 0.14449999 0.1485 0.161 0.161 0.8740001 0.8740001 0.0 0.0 1.2814002 1.2820001 0.0 1.2820001 1.2814001 0.0 0.0 0.6330001 0.59620005 0.59620005 1.2817001 1.2817001 0.0 0.0 0.028500002 0.95350015 0.0085 0.0125)</t>
  </si>
  <si>
    <t>20061215183752-46</t>
  </si>
  <si>
    <t>20061215184903-138</t>
  </si>
  <si>
    <t>(PhysicsCaseFn Hyp-MT-ETS-Query-1-1-14)</t>
  </si>
  <si>
    <t>(12 5 5 4 3 4 3 3 3 4 4 3 3 4 12 3 4 4 4 4 3 4 3 6 2 4 3 4 4 8 1 9 1 1 3 7 1 1 9 1 3)</t>
  </si>
  <si>
    <t>(1.4700001 0.161 0.161 0.1485 0.14449999 0.076500006 0.0125 0.30450004 0.0125 0.57650006 0.08450001 0.076500006 0.0125 0.31250006 1.4700001 0.5925001 0.31650004 0.08450001 0.08450001 0.57650006 0.5645001 0.012500001 0.033800002 0.0423 5.0e-4 0.63650006 0.072500005 0.08050001 0.076500006 0.63750005 0.0 0.3748 0.0 0.0 0.28980002 1.2290001 0.0 0.0 0.42150006 0.0 0.0085)</t>
  </si>
  <si>
    <t>20061215205132-60</t>
  </si>
  <si>
    <t>(PhysicsCaseWSFn Hyp-MT-ETS-Query-11-2-19-WS)</t>
  </si>
  <si>
    <t>(3 5 9 9 3 3 4 4 4 4 4 4 6 6 6 6 3 6 6 6 6 4 4 2 4 3 3 4 5 11 11 11 11 11 11 11 11 6 6 11 11 3 3 6 6 6 6 6 6 6 6 4)</t>
  </si>
  <si>
    <t>(0.14449999 0.161 0.41749996 0.41749996 0.08050001 0.0165 0.6125 0.4685 0.46050006 0.31650004 0.18449995 0.6125 0.48900008 0.48870006 0.48870006 0.48900008 0.040500004 0.48900008 0.48870006 0.48870006 0.48900008 0.040500004 0.48050007 5.0e-4 0.20449996 0.036500003 0.16849995 0.1485 0.161 0.55 0.5366 0.542 0.691 0.539 0.694 0.539 0.691 0.46469998 0.61670005 0.5366 0.5366 0.0045000003 0.0045000003 0.046300005 0.046300005 0.046300005 0.053000003 0.046300005 0.052700005 0.046300005 0.052700005 0.08450001)</t>
  </si>
  <si>
    <t>20061215183505-70</t>
  </si>
  <si>
    <t>(PhysicsCaseFn Hyp-MT-ETS-Query-19-1-7)</t>
  </si>
  <si>
    <t>20061215192100-307</t>
  </si>
  <si>
    <t>(PhysicsCaseFn Hyp-MT-ETS-Query-1-1-5)</t>
  </si>
  <si>
    <t>20061215183656-78</t>
  </si>
  <si>
    <t>(PhysicsCaseWSFn Hyp-MT-ETS-Query-2-1-7-WS)</t>
  </si>
  <si>
    <t>(3 10 4 3 3 11 11 5 5 4 3 3 4 5 3 4 4 11 11 1 11 11 1 11 11 1 1 1 6 1 1 8 8 8 8 3 3 3 3 4 5 4 4 4 4 4 3 3 3 3 4)</t>
  </si>
  <si>
    <t>(0.0085 0.95350015 0.028500002 0.0125 0.14449999 0.8740001 0.8740001 0.161 0.161 0.1485 0.076500006 0.0205 0.6165001 0.56850004 0.5605001 0.57250005 0.032500003 1.2820002 1.2814002 0.0 1.2814002 1.2820002 0.0 1.2817001 1.2817001 0.0 0.0 0.0 0.6330001 0.0 0.0 0.11880001 0.11880001 0.11910001 0.11850001 0.037800003 0.037800003 0.59620005 0.59620005 0.6125001 0.63250005 0.6245001 0.6165001 0.6045001 0.6045001 1.2005002 0.0205 0.0085 0.0085 0.6045001 0.0405)</t>
  </si>
  <si>
    <t>20061215213742-121</t>
  </si>
  <si>
    <t>(PhysicsCaseFn Hyp-MT-ETS-Query-1-2-1)</t>
  </si>
  <si>
    <t>20061215195343-541</t>
  </si>
  <si>
    <t>(PhysicsCaseFn Hyp-MT-ETS-Query-2-1-17)</t>
  </si>
  <si>
    <t>(0.0125 0.0085 0.076500006 0.8740001 0.8740001 0.161 0.161 0.1485 0.14449999 0.028500002 0.95350015 0.6245001 0.0205 1.2820002 1.2814002 0.0 1.2814002 1.2820002 0.0 0.0 1.2817001 1.2817001 0.6330001 0.0 0.0 0.0 0.0 0.59620005 0.59620005 0.118800014 0.11880001 0.11850001 0.119100004 0.037800003 0.037800003 0.6125001 0.63250005 0.60450006 0.6165001 1.2005002 0.60450006 0.0085 0.0205 0.6045001 0.0085 0.0405 0.6165001 0.56850004 0.5605001 0.5725001 0.032500003)</t>
  </si>
  <si>
    <t>20061215214016-75</t>
  </si>
  <si>
    <t>(12 4 3 4 4 4 3 3 4 4 4 3 6 2 3 3 4 5 5 12 1 7 1 1 9 8 1 1 3 1 9 4 4 4 4 4 3 3 3 3)</t>
  </si>
  <si>
    <t>(1.4660001 0.076500006 0.5925001 0.6325001 0.5725001 0.08450001 0.0085 0.072500005 0.08450001 0.08050001 0.31650004 0.033800002 0.0423 5.0e-4 0.076500006 0.14449999 0.1485 0.161 0.161 1.4660001 0.0 1.2250001 0.0 0.0 0.42150006 0.63750005 0.0 0.0 0.28980002 0.0 0.37480003 0.012500001 0.08450001 0.5725001 0.31250006 0.076500006 0.0125 0.30450004 0.0125 0.0125)</t>
  </si>
  <si>
    <t>20061215192407-333</t>
  </si>
  <si>
    <t>(3 4 10 3 4 3 3 11 11 5 5 4 5 4 4 4 4 4 4 4 5 3 4 4 3 8 8 8 8 3 3 3 3 3 3 3 6 1 1 11 11 1 11 11 1 1 11 11 3 3 1 1)</t>
  </si>
  <si>
    <t>(3.2875001 1.8919998 1.181)</t>
  </si>
  <si>
    <t>(0.0085 0.028500002 0.95350015 0.0125 0.1485 0.14449999 0.076500006 0.8740001 0.8740001 0.161 0.161 0.6125001 0.6325001 0.6245001 0.6205001 0.60850006 0.60850006 1.2045002 0.0405 0.6205001 0.56850004 0.5605001 0.57250005 0.032500003 0.0205 0.11880001 0.11880001 0.11910001 0.1185 0.037800003 0.037800003 0.6005001 0.6045001 0.0085 0.0085 0.0205 0.6330001 0.0 0.0 1.2854002 1.2860003 0.0 1.2860003 1.2854002 0.0 0.0 1.2857002 1.2857001 0.60020006 0.60020006 0.0 0.0)</t>
  </si>
  <si>
    <t>20061215195431-322</t>
  </si>
  <si>
    <t>20061215193520-235</t>
  </si>
  <si>
    <t>(3 5 9 4 6 6 6 6 6 6 6 6 4 4 2 4 9 3 3 3 3 3 4 4 4 4 4 4 3 3 3 11 11 11 11 11 11 11 11 6 6 6 6 6 6 6 6 6 6 4 4 5)</t>
  </si>
  <si>
    <t>(0.14449999 0.161 0.42149994 0.9125001 0.78500015 0.78470016 0.78470016 0.78500015 0.78500015 0.78470016 0.78470016 0.78500015 0.040500004 0.7765001 5.0e-4 0.20849995 0.42149994 0.0741 0.0165 0.17249994 0.74050015 0.0125 0.9125001 0.18449995 0.7565001 0.028500002 0.17649995 0.18849994 0.036500003 0.08050001 0.0045000003 0.54059994 0.54059994 0.99100006 0.9940001 0.9940001 0.99100006 0.9937001 0.99100006 0.046300005 0.046300005 0.0863 0.086600006 0.91670007 0.91670007 0.0863 0.0863 0.0863 0.0863 0.08450001 0.1485 0.161)</t>
  </si>
  <si>
    <t>20061215205113-55</t>
  </si>
  <si>
    <t>(PhysicsCaseWSFn Hyp-MT-ETS-Query-1-2-19-WS)</t>
  </si>
  <si>
    <t>(3 4 4 4 3 6 4 12 3 4 4 3 4 2 3 3 4 5 5 12 1 8 7 9 7 1 1 1 3 1 9 4 4 4 4 4 3 3 3 3)</t>
  </si>
  <si>
    <t>(0.5925001 0.5725001 0.08450001 0.08450001 0.033800002 0.0423 0.31650004 1.4660001 0.0085 0.076500006 0.08050001 0.072500005 0.6325001 5.0e-4 0.076500006 0.14449999 0.1485 0.161 0.161 1.4660001 0.0 0.63750005 1.2250001 0.42150006 1.2250001 0.0 0.0 0.0 0.28980002 0.0 0.37480003 0.012500001 0.08450001 0.5725001 0.31250006 0.076500006 0.0125 0.30450004 0.0125 0.0125)</t>
  </si>
  <si>
    <t>20061215193444-399</t>
  </si>
  <si>
    <t>(PhysicsCaseFn Hyp-MT-ETS-Query-1-1-10)</t>
  </si>
  <si>
    <t>(4 3 3 3 4 3 4 3 3 4 4 12 5 5 4 4 4 4 3 3 3 6 2 4 3 4 4 3 12 1 8 1 9 1 1 3 7 1 1 9 4)</t>
  </si>
  <si>
    <t>(0.076500006 0.0125 0.30450004 0.0125 0.08450001 0.0125 0.1485 0.14449999 0.076500006 0.31250006 0.57650006 1.4700003 0.161 0.161 0.31650004 0.08450001 0.08450001 0.57650006 0.5925001 0.5645001 0.033800002 0.0423 5.0e-4 0.63650006 0.072500005 0.08050001 0.076500006 0.0085 1.4700003 0.0 0.63750005 0.0 0.3748 0.0 0.0 0.28980002 1.2290001 0.0 0.0 0.42150006 0.012500001)</t>
  </si>
  <si>
    <t>20061215193238-389</t>
  </si>
  <si>
    <t>(PhysicsCaseFn Hyp-MT-ETS-Query-2-1-9)</t>
  </si>
  <si>
    <t>(4 10 3 4 3 3 11 11 5 5 4 5 4 4 4 4 4 4 4 5 3 4 4 3 8 8 8 8 3 3 3 3 3 3 3 6 1 1 11 11 1 11 11 1 1 11 11 3 3 1 1)</t>
  </si>
  <si>
    <t>(0.024500001 0.95350015 0.0125 0.1485 0.14449999 0.076500006 0.8740001 0.8740001 0.161 0.161 0.6125001 0.6325001 0.6245001 0.60850006 0.6205001 1.2045002 0.60850006 0.0405 0.6205001 0.56850004 0.5605001 0.57250005 0.032500003 0.0205 0.11880001 0.11880001 0.11850001 0.11910001 0.037800003 0.037800003 0.6005001 0.0085 0.6045001 0.0205 0.0085 0.6330001 0.0 0.0 1.2860003 1.2854002 0.0 1.2854002 1.2860001 0.0 0.0 1.2857002 1.2857001 0.60020006 0.60020006 0.0 0.0)</t>
  </si>
  <si>
    <t>20061215194556-281</t>
  </si>
  <si>
    <t>(PhysicsCaseFn Hyp-MT-ETS-Query-2-1-14)</t>
  </si>
  <si>
    <t>(3 4 4 3 5 4 4 4 5 4 4 4 4 4 8 8 8 8 3 3 3 3 3 3 3 3 4 5 5 11 11 1 1 11 11 11 11 1 1 1 6 3 3 11 11 1 1 3 10 4 3)</t>
  </si>
  <si>
    <t>(0.0205 0.0325 0.5725001 0.5605001 0.56850004 0.6205001 0.0405 0.6245001 0.6325001 1.2045002 0.60850006 0.60850006 0.6205001 0.6125001 0.11880001 0.11880001 0.11850001 0.11910001 0.037800003 0.037800003 0.6045001 0.0085 0.0085 0.0205 0.6005001 0.14449999 0.1485 0.161 0.161 0.8740001 0.8740001 0.0 0.0 1.2860001 1.2854002 1.2854002 1.2860001 0.0 0.0 0.0 0.6330001 0.60020006 0.60020006 1.2857002 1.2857001 0.0 0.0 0.076500006 0.95350015 0.024500001 0.0125)</t>
  </si>
  <si>
    <t>20061215214304-161</t>
  </si>
  <si>
    <t>20061215195841-578</t>
  </si>
  <si>
    <t>(3.2830002 1.8874998 1.1764998)</t>
  </si>
  <si>
    <t>20061215182611-25</t>
  </si>
  <si>
    <t>20061215192738-349</t>
  </si>
  <si>
    <t>(PhysicsCaseWSFn Hyp-MT-ETS-Query-2-1-6-WS)</t>
  </si>
  <si>
    <t>(10 3 3 3 4 11 11 5 5 4 4 4 4 5 3 4 4 3 11 11 1 11 11 11 11 1 1 1 1 6 1 1 8 8 8 8 3 3 3 3 4 4 4 4 4 5 3 3 3 3)</t>
  </si>
  <si>
    <t>(0.95350015 0.0125 0.14449999 0.076500006 0.024500001 0.8740001 0.8740001 0.161 0.161 0.1485 0.6245001 0.0405 0.6165001 0.56850004 0.5605001 0.57250005 0.032500003 0.0205 1.2820002 1.2814002 0.0 1.2814002 1.2820002 1.2817001 1.2817001 0.0 0.0 0.0 0.0 0.6330001 0.0 0.0 0.11880001 0.11880001 0.11910001 0.11850001 0.037800003 0.037800003 0.59620005 0.59620005 0.6125001 0.6045001 1.2005002 0.6165001 0.6045001 0.63250005 0.0085 0.6045001 0.0205 0.0085)</t>
  </si>
  <si>
    <t>20061215195838-342</t>
  </si>
  <si>
    <t>20061215183347-58</t>
  </si>
  <si>
    <t>(PhysicsCaseWSFn Hyp-MT-ETS-Query-1-1-6-WS)</t>
  </si>
  <si>
    <t>(12 5 5 4 3 3 4 4 4 4 3 3 3 3 3 4 12 4 4 4 4 1 1 9 1 8 1 7 9 1 1 2 4 4 3 3 3 3 6 4)</t>
  </si>
  <si>
    <t>(1.4660001 0.161 0.161 0.1485 0.14449999 0.076500006 0.076500006 0.31250006 0.57250005 0.08450001 0.0125 0.0125 0.30450004 0.0125 0.5925001 0.076500006 1.4660001 0.63250005 0.08450001 0.31650004 0.08050001 0.0 0.0 0.37480003 0.0 0.63750005 0.0 1.2250001 0.42150006 0.0 0.0 5.0e-4 0.08450001 0.57250005 0.072500005 0.0085 0.28980002 0.033800002 0.0423 0.012500001)</t>
  </si>
  <si>
    <t>20061215214534-185</t>
  </si>
  <si>
    <t>(3 3 3 12 5 5 4 3 3 4 4 4 4 3 4 4 4 4 3 3 3 6 2 4 3 4 4 3 12 1 7 1 8 9 1 1 3 1 9 1 4)</t>
  </si>
  <si>
    <t>(0.0125 0.30450004 0.0125 1.4700001 0.161 0.161 0.1485 0.14449999 0.076500006 0.076500006 0.31250006 0.57650006 0.08450001 0.0125 0.31650004 0.08450001 0.08450001 0.57650006 0.5925001 0.5645001 0.033800002 0.0423 5.0e-4 0.63650006 0.072500005 0.08050001 0.076500006 0.0085 1.4700001 0.0 1.2290001 0.0 0.63750005 0.37480003 0.0 0.0 0.28980002 0.0 0.42150006 0.0 0.012500001)</t>
  </si>
  <si>
    <t>20061215192738-348</t>
  </si>
  <si>
    <t>(4 10 3 4 3 3 11 11 5 5 4 5 4 4 4 4 4 4 4 5 3 4 4 3 8 8 8 8 3 3 3 3 3 3 1 1 6 11 11 11 11 1 1 11 11 1 3 3 1 1)</t>
  </si>
  <si>
    <t>(0.024500001 0.95350015 0.0125 0.1485 0.14449999 0.076500006 0.8740001 0.8740001 0.161 0.161 0.6125001 0.6325001 0.6245001 0.6165001 0.60450006 0.60450006 1.2005002 0.0405 0.6165001 0.56850004 0.5605001 0.57250005 0.032500003 0.0205 0.11880001 0.11880001 0.11910001 0.1185 0.037800003 0.037800003 0.0085 0.6045001 0.0205 0.0085 0.0 0.0 0.6330001 1.2814002 1.2820002 1.2820002 1.2814002 0.0 0.0 1.2817001 1.2817001 0.0 0.59620005 0.59620005 0.0 0.0)</t>
  </si>
  <si>
    <t>20061215204257-58</t>
  </si>
  <si>
    <t>(3 3 3 3 4 4 4 4 12 5 5 4 3 3 4 4 4 4 3 3 3 6 2 4 3 4 4 3 12 1 8 9 1 1 3 1 9 1 7 7 4)</t>
  </si>
  <si>
    <t>(0.0125 0.0125 0.30450004 0.0125 0.076500006 0.31250006 0.57650006 0.08450001 1.4700003 0.161 0.161 0.1485 0.14449999 0.076500006 0.31650004 0.08450001 0.08450001 0.57650006 0.5925001 0.5645001 0.033800002 0.0423 5.0e-4 0.63650006 0.072500005 0.08050001 0.076500006 0.0085 1.4700003 0.0 0.63750005 0.3748 0.0 0.0 0.28980002 0.0 0.4215001 0.0 1.2290001 1.2290001 0.012500001)</t>
  </si>
  <si>
    <t>20061215192117-315</t>
  </si>
  <si>
    <t>(PhysicsCaseWSFn Hyp-MT-ETS-Query-2-0-2-WS)</t>
  </si>
  <si>
    <t>(PhysicsCaseFn Hyp-MT-ETS-Query-2-1-5)</t>
  </si>
  <si>
    <t>(3 3 3 4 10 11 11 5 5 4 3 4 5 4 4 4 4 4 4 4 5 3 4 4 3 3 3 3 3 8 8 8 8 3 3 6 1 1 11 11 1 11 11 1 1 11 11 3 3 1 1)</t>
  </si>
  <si>
    <t>(0.0125 0.0085 0.076500006 0.028500002 0.95350015 0.8740001 0.8740001 0.161 0.161 0.1485 0.14449999 0.6125001 0.6325001 0.6245001 0.60450006 0.6165001 1.2005002 0.60450006 0.0405 0.6165001 0.56850004 0.5605001 0.57250005 0.032500003 0.0205 0.6045001 0.0085 0.0085 0.0205 0.11880001 0.11880001 0.11850001 0.11910001 0.037800003 0.037800003 0.6330001 0.0 0.0 1.2820002 1.2814002 0.0 1.2814002 1.2820001 0.0 0.0 1.2817001 1.2817001 0.59620005 0.59620005 0.0 0.0)</t>
  </si>
  <si>
    <t>20061215182736-32</t>
  </si>
  <si>
    <t>(PhysicsCaseWSFn Hyp-MT-ETS-Query-1-1-3-WS)</t>
  </si>
  <si>
    <t>(3 3 3 4 4 4 4 3 12 5 5 4 3 3 12 4 4 4 4 3 3 3 4 9 1 1 1 8 1 7 9 1 1 3 6 3 2 4 3 4 4)</t>
  </si>
  <si>
    <t>(2.0054998 0.39050007)</t>
  </si>
  <si>
    <t>(0.0125 0.30450004 0.0125 0.076500006 0.31250003 0.57650006 0.08450001 0.0125 1.4700001 0.161 0.161 0.1485 0.14449999 0.076500006 1.4700001 0.31650004 0.08450001 0.08450001 0.57650006 0.5925001 0.5645001 0.0085 0.012500001 0.3748 0.0 0.0 0.0 0.63750005 0.0 1.2290001 0.42150006 0.0 0.0 0.033800002 0.0423 0.28980002 5.0e-4 0.6365001 0.072500005 0.08050001 0.076500006)</t>
  </si>
  <si>
    <t>20061215193522-409</t>
  </si>
  <si>
    <t>20061215215340-247</t>
  </si>
  <si>
    <t>20061215194617-486</t>
  </si>
  <si>
    <t>(PhysicsCaseFn Hyp-MT-ETS-Query-11-1-14)</t>
  </si>
  <si>
    <t>20061215184018-95</t>
  </si>
  <si>
    <t>20061215195713-568</t>
  </si>
  <si>
    <t>20061215183803-89</t>
  </si>
  <si>
    <t>20061215190429-116</t>
  </si>
  <si>
    <t>(3 5 9 4 6 6 6 6 6 6 6 6 4 4 2 4 3 3 9 3 4 4 4 4 11 11 11 11 11 11 11 11 3 6 6 6 6 6 6 6 6 6 6 3 3 3 4 4 4 4 5)</t>
  </si>
  <si>
    <t>(0.14449999 0.161 0.42149994 0.9085001 0.78100014 0.78070015 0.78070015 0.78100014 0.78100014 0.78070015 0.78070015 0.78100014 0.040500004 0.7725001 5.0e-4 0.20849995 0.036500003 0.08050001 0.42149994 0.0741 0.7525001 0.0285 0.17649995 0.18849994 0.99000007 0.98700005 0.98700005 0.99000007 0.9897001 0.98700005 0.54059994 0.54059994 0.0045000003 0.046300005 0.046300005 0.0863 0.086600006 0.91270006 0.91270006 0.0863 0.0863 0.0863 0.0863 0.0165 0.17249994 0.0125 0.9085001 0.18449995 0.08450001 0.1485 0.161)</t>
  </si>
  <si>
    <t>20061215192721-343</t>
  </si>
  <si>
    <t>(3 3 3 3 12 5 5 4 3 3 4 4 4 4 4 4 4 4 3 3 3 6 2 4 3 4 4 3 12 1 8 1 9 1 1 3 7 1 1 9 4)</t>
  </si>
  <si>
    <t>(0.0125 0.0125 0.30450004 0.0125 1.4700003 0.161 0.161 0.1485 0.14449999 0.076500006 0.076500006 0.31250006 0.57650006 0.08450001 0.31650004 0.08450001 0.08450001 0.57650006 0.5925001 0.5645001 0.033800002 0.0423 5.0e-4 0.63650006 0.072500005 0.08050001 0.076500006 0.0085 1.4700003 0.0 0.63750005 0.0 0.3748 0.0 0.0 0.28980002 1.2290001 0.0 0.0 0.42150006 0.012500001)</t>
  </si>
  <si>
    <t>20061215190118-105</t>
  </si>
  <si>
    <t>(PhysicsCaseFn Hyp-MT-ETS-Query-11-1-19)</t>
  </si>
  <si>
    <t>(3 3 5 9 4 6 6 6 6 6 6 6 6 4 4 2 4 3 9 3 3 4 4 4 4 3 3 4 4 11 11 11 11 11 11 11 11 3 6 6 6 6 6 6 6 6 6 6 4 4 5)</t>
  </si>
  <si>
    <t>(0.08050001 0.14449999 0.161 0.42149994 0.9125001 0.78500015 0.78470016 0.78470016 0.78500015 0.78500015 0.78470016 0.78470016 0.78500015 0.040500004 0.7765001 5.0e-4 0.20849995 0.036500003 0.42149994 0.0741 0.0165 0.18049994 0.7565001 0.024500001 0.18849994 0.74050015 0.17249994 0.9125001 0.17649995 0.54059994 0.54059994 0.99100006 0.9940001 0.9940001 0.99100006 0.9937001 0.99100006 0.0045000003 0.046300005 0.046300005 0.0863 0.086600006 0.91670007 0.91670007 0.0863 0.0863 0.0863 0.0863 0.08450001 0.1485 0.161)</t>
  </si>
  <si>
    <t>20061215192720-195</t>
  </si>
  <si>
    <t>(12 4 3 4 4 4 3 3 4 4 4 2 3 6 3 4 5 5 12 1 1 3 1 1 7 9 1 8 9 1 4 4 4 4 4 3 3 3 3 3)</t>
  </si>
  <si>
    <t>(1.4660001 0.076500006 0.5925001 0.6325001 0.5725001 0.08450001 0.0085 0.072500005 0.08450001 0.08050001 0.31650004 5.0e-4 0.033800002 0.0423 0.14449999 0.1485 0.161 0.161 1.4660001 0.0 0.0 0.28980002 0.0 0.0 1.2250001 0.42150006 0.0 0.63750005 0.37480003 0.0 0.012500001 0.08450001 0.5725001 0.31250006 0.076500006 0.076500006 0.30450004 0.0125 0.0125 0.0125)</t>
  </si>
  <si>
    <t>20061215193600-414</t>
  </si>
  <si>
    <t>20061215204736-44</t>
  </si>
  <si>
    <t>(PhysicsCaseWSFn Hyp-MT-ETS-Query-1-2-15-WS)</t>
  </si>
  <si>
    <t>(12 4 3 4 4 4 3 3 4 4 4 3 6 2 3 3 4 5 5 12 1 7 9 7 1 8 1 1 3 1 9 4 4 4 4 4 3 3 3 3)</t>
  </si>
  <si>
    <t>(1.4660001 0.076500006 0.5925001 0.6325001 0.5725001 0.08450001 0.0085 0.072500005 0.08450001 0.08050001 0.31650004 0.033800002 0.0423 5.0e-4 0.076500006 0.14449999 0.1485 0.161 0.161 1.4660001 0.0 1.2250001 0.42150006 1.2250001 0.0 0.63750005 0.0 0.0 0.28980002 0.0 0.37480003 0.012500001 0.08450001 0.5725001 0.31250006 0.076500006 0.0125 0.30450004 0.0125 0.0125)</t>
  </si>
  <si>
    <t>20061215220200-315</t>
  </si>
  <si>
    <t>20061215190118-106</t>
  </si>
  <si>
    <t>20061215193751-249</t>
  </si>
  <si>
    <t>(3 3 4 4 4 4 4 11 11 11 11 11 11 11 11 3 4 3 3 5 9 4 6 6 6 6 6 6 6 6 4 4 2 4 3 3 9 3 6 6 6 6 6 6 6 6 6 6 4 4 5)</t>
  </si>
  <si>
    <t>(0.0165 0.0125 0.9085001 0.18449995 0.7525001 0.028500002 0.17649995 0.99000007 0.98700005 0.98700005 0.99000007 0.9897001 0.98700005 0.54059994 0.54059994 0.0045000003 0.18849994 0.08050001 0.14449999 0.161 0.42149994 0.9085001 0.78100014 0.78070015 0.78070015 0.78100014 0.78100014 0.78070015 0.78070015 0.78100014 0.040500004 0.7725001 5.0e-4 0.20849995 0.036500003 0.17249994 0.42149994 0.0741 0.91270006 0.91270006 0.0863 0.0863 0.0863 0.0863 0.0863 0.086600006 0.0463 0.0463 0.08450001 0.1485 0.161)</t>
  </si>
  <si>
    <t>20061215194810-289</t>
  </si>
  <si>
    <t>(4 4 4 12 4 4 2 3 3 3 3 6 3 4 4 3 3 4 5 5 12 1 1 9 8 1 9 7 1 1 1 3 4 4 4 4 4 3 3 3 3)</t>
  </si>
  <si>
    <t>(0.08450001 0.08450001 0.31650004 1.4700001 0.076500006 0.08050001 5.0e-4 0.5645001 0.5925001 0.0085 0.033800002 0.0423 0.072500005 0.6365001 0.5765001 0.076500006 0.14449999 0.1485 0.161 0.161 1.4700001 0.0 0.0 0.37480003 0.63750005 0.0 0.42150006 1.2290001 0.0 0.0 0.0 0.28980002 0.012500001 0.08450001 0.5765001 0.31250006 0.076500006 0.0125 0.0125 0.0125 0.30450004)</t>
  </si>
  <si>
    <t>20061215182514-17</t>
  </si>
  <si>
    <t>20061215195939-584</t>
  </si>
  <si>
    <t>20061215220108-310</t>
  </si>
  <si>
    <t>(5 4 4 9 9 5 3 6 6 6 6 6 6 6 6 4 4 2 4 4 4 3 3 3 3 11 11 11 11 11 11 11 11 3 6 6 6 6 6 6 6 6 6 6 3 3 4 4 4 4)</t>
  </si>
  <si>
    <t>(0.161 0.1485 0.08450001 0.41749996 0.41749996 0.161 0.14449999 0.48900008 0.48870006 0.48870006 0.48900008 0.48900008 0.48870006 0.48870006 0.48900008 0.040500004 0.48050007 5.0e-4 0.20449996 0.6125 0.6125 0.0125 0.16849995 0.0165 0.040500004 0.691 0.5417 0.694 0.53900003 0.691 0.54199994 0.5366 0.5366 0.0045000003 0.61670005 0.46469998 0.052700005 0.046300005 0.052700005 0.046300005 0.053000003 0.046300005 0.046300005 0.0463 0.08050001 0.036500003 0.18449995 0.0285 0.46050006 0.18049996)</t>
  </si>
  <si>
    <t>20061215184941-75</t>
  </si>
  <si>
    <t>20061215194616-485</t>
  </si>
  <si>
    <t>(5 4 4 9 9 5 3 6 6 6 6 6 6 6 6 4 4 2 4 4 4 3 3 3 3 11 11 11 11 11 11 11 11 3 6 6 6 6 6 6 6 6 6 6 3 3 4 4 4 4 4)</t>
  </si>
  <si>
    <t>(0.161 0.1485 0.08450001 0.42149997 0.42149997 0.161 0.14449999 0.78100014 0.78070015 0.78070015 0.78100014 0.78100014 0.78070015 0.78070015 0.78100014 0.040500004 0.7725001 5.0e-4 0.20849995 0.9085001 0.9085001 0.0125 0.17249994 0.0165 0.0741 0.98700005 0.9897001 0.99000007 0.98700005 0.98700005 0.99000007 0.54059994 0.54059994 0.0045000003 0.91270006 0.91270006 0.0863 0.0863 0.0863 0.0863 0.086600006 0.0863 0.0463 0.0463 0.08050001 0.036500003 0.18849994 0.17649995 0.0285 0.7525001 0.18449995)</t>
  </si>
  <si>
    <t>20061215192801-354</t>
  </si>
  <si>
    <t>(5 4 4 9 5 3 6 6 6 6 6 6 6 6 4 4 2 4 4 3 3 4 4 4 11 11 11 11 11 11 11 11 3 4 4 4 3 9 3 3 3 6 6 6 6 6 6 6 6 6 6)</t>
  </si>
  <si>
    <t>(0.161 0.1485 0.08450001 0.42149997 0.161 0.14449999 0.78500015 0.78470016 0.78470016 0.78500015 0.78500015 0.78470016 0.78470016 0.78500015 0.040500004 0.7765001 5.0e-4 0.20849995 0.9125001 0.036500003 0.08050001 0.18049994 0.18849994 0.17649995 0.99100006 0.9940001 0.54059994 0.54059994 0.9940001 0.99100006 0.99100006 0.9937001 0.0045000003 0.024500001 0.7565001 0.9125001 0.0165 0.42149997 0.17249994 0.74050015 0.0741 0.0863 0.0863 0.0863 0.0863 0.086600006 0.0863 0.91670007 0.91670007 0.0463 0.0463)</t>
  </si>
  <si>
    <t>20061215195125-524</t>
  </si>
  <si>
    <t>(5 4 4 9 5 3 4 6 6 6 6 6 6 6 6 4 4 2 4 3 3 3 4 4 11 11 11 11 11 11 11 11 3 4 4 4 4 3 9 3 3 6 6 6 6 6 6 6 6 6 6)</t>
  </si>
  <si>
    <t>(0.161 0.1485 0.08450001 0.42149997 0.161 0.14449999 0.9085001 0.78100014 0.78070015 0.78070015 0.78100014 0.78100014 0.78070015 0.78070015 0.78100014 0.040500004 0.7725001 5.0e-4 0.20849995 0.0125 0.08050001 0.036500003 0.18849994 0.17649995 0.98700005 0.99000007 0.54059994 0.54059994 0.99000007 0.98700005 0.98700005 0.9897001 0.0045000003 0.028500002 0.7525001 0.18449995 0.9085001 0.0165 0.42149997 0.17249994 0.0741 0.0863 0.0863 0.0863 0.0863 0.086600006 0.0863 0.91270006 0.91270006 0.0463 0.0463)</t>
  </si>
  <si>
    <t>20061215183223-55</t>
  </si>
  <si>
    <t>20061215191253-134</t>
  </si>
  <si>
    <t>20061215184235-55</t>
  </si>
  <si>
    <t>(PhysicsCaseFn Hyp-MT-ETS-Query-2-1-11)</t>
  </si>
  <si>
    <t>(4 3 5 4 4 3 3 3 3 5 4 4 4 4 4 8 8 8 8 3 3 4 3 4 5 5 11 11 1 1 1 6 1 3 3 11 1 11 11 1 11 11 1 11 3 3 4 3 10 4 3)</t>
  </si>
  <si>
    <t>(0.5725001 0.5605001 0.56850004 0.6165001 0.6245001 0.6045001 0.0085 0.0085 0.0205 0.6325001 1.2005002 0.60450006 0.60450006 0.6165001 0.6125001 0.11880001 0.11880001 0.11910001 0.1185 0.037800003 0.037800003 0.0405 0.0205 0.032500003 0.161 0.161 0.874 0.874 0.0 0.0 0.0 0.6330001 0.0 0.59620005 0.59620005 1.2817001 0.0 1.2817001 1.2820002 0.0 1.2814002 1.2814002 0.0 1.2820001 0.076500006 0.14449999 0.1485 0.0125 0.95350015 0.028500002 0.0085)</t>
  </si>
  <si>
    <t>20061215203642-8</t>
  </si>
  <si>
    <t>(4 4 4 4 2 3 3 3 6 3 4 4 4 12 3 3 4 5 5 12 1 1 9 8 7 9 7 1 1 1 3 4 4 4 4 4 3 3 3 3)</t>
  </si>
  <si>
    <t>(0.08450001 0.31650004 0.076500006 0.08050001 5.0e-4 0.5925001 0.0085 0.033800002 0.0423 0.072500005 0.6325001 0.5725001 0.08450001 1.4660001 0.076500006 0.14449999 0.1485 0.161 0.161 1.4660001 0.0 0.0 0.37480003 0.63750005 1.2250001 0.42150006 1.2250001 0.0 0.0 0.0 0.28980002 0.012500001 0.08450001 0.5725001 0.31250006 0.076500006 0.0125 0.30450004 0.0125 0.0125)</t>
  </si>
  <si>
    <t>20061215203942-17</t>
  </si>
  <si>
    <t>(PhysicsCaseWSFn Hyp-MT-ETS-Query-11-2-6-WS)</t>
  </si>
  <si>
    <t>(3 3 4 4 4 4 4 3 3 5 9 9 4 6 6 6 6 3 6 6 6 6 4 4 2 4 3 5 11 11 11 11 11 11 11 11 6 6 11 11 3 3 6 6 6 6 6 6 6 6 4 4)</t>
  </si>
  <si>
    <t>(0.0165 0.16849995 0.6125 0.4685 0.31650004 0.46050006 0.18449995 0.08050001 0.14449999 0.161 0.41749996 0.41749996 0.6125 0.48900008 0.48870006 0.48870006 0.48900008 0.040500004 0.48900008 0.48870006 0.48870006 0.48900008 0.040500004 0.48050007 5.0e-4 0.20449996 0.036500003 0.161 0.55 0.5366 0.542 0.691 0.539 0.694 0.539 0.691 0.46469998 0.61670005 0.5366 0.5366 0.0045000003 0.0045000003 0.046300005 0.046300005 0.046300005 0.053000003 0.046300005 0.052700005 0.046300005 0.052700005 0.08450001 0.1485)</t>
  </si>
  <si>
    <t>20061215200156-357</t>
  </si>
  <si>
    <t>(3 3 3 5 9 4 6 6 6 6 6 6 6 6 4 4 2 4 3 9 3 4 4 4 4 4 4 11 11 11 11 11 11 11 11 3 6 6 6 6 6 6 6 6 6 6 3 3 4 4 5)</t>
  </si>
  <si>
    <t>(0.0125 0.08050001 0.14449999 0.161 0.42149994 0.9085001 0.78100014 0.78070015 0.78070015 0.78100014 0.78100014 0.78070015 0.78070015 0.78100014 0.040500004 0.7725001 5.0e-4 0.20849995 0.036500003 0.42149994 0.0741 0.9085001 0.18449995 0.7525001 0.028500002 0.17649995 0.18849994 0.98700005 0.99000007 0.99000007 0.98700005 0.98700005 0.9897001 0.54059994 0.54059994 0.0045000003 0.91270006 0.91270006 0.0863 0.0863 0.0863 0.0863 0.086600006 0.0863 0.0463 0.0463 0.0165 0.17249994 0.08450001 0.1485 0.161)</t>
  </si>
  <si>
    <t>20061215194007-436</t>
  </si>
  <si>
    <t>20061215194810-291</t>
  </si>
  <si>
    <t>20061215185425-172</t>
  </si>
  <si>
    <t>(PhysicsCaseWSFn Hyp-MT-ETS-Query-2-1-15-WS)</t>
  </si>
  <si>
    <t>(4 10 3 3 11 11 5 5 4 3 3 5 4 4 4 4 4 4 4 5 3 4 4 3 3 3 3 3 8 8 8 8 3 3 4 6 1 1 11 11 1 11 11 1 1 11 11 3 3 1 1)</t>
  </si>
  <si>
    <t>(0.028500002 0.95350015 0.0125 0.0085 0.8740001 0.8740001 0.161 0.161 0.1485 0.14449999 0.076500006 0.6325001 0.6245001 0.6165001 0.60450006 0.60450006 1.2005002 0.0405 0.6165001 0.56850004 0.5605001 0.57250005 0.032500003 0.0205 0.0085 0.6045001 0.0205 0.0085 0.118800014 0.11880001 0.11850001 0.119100004 0.037800003 0.037800003 0.6125001 0.6330001 0.0 0.0 1.2820002 1.2814002 0.0 1.2814002 1.2820001 0.0 0.0 1.2817001 1.2817001 0.59620005 0.59620005 0.0 0.0)</t>
  </si>
  <si>
    <t>20061215214032-146</t>
  </si>
  <si>
    <t>20061215203851-30</t>
  </si>
  <si>
    <t>20061215192723-346</t>
  </si>
  <si>
    <t>(3 3 4 4 4 3 3 12 5 5 4 3 3 4 4 4 3 3 4 4 12 2 4 4 4 3 1 9 1 1 8 7 1 1 9 1 3 3 3 6 4)</t>
  </si>
  <si>
    <t>(0.30450004 0.0125 0.31250006 0.57650006 0.08450001 0.0125 0.14449999 1.4700001 0.161 0.161 0.1485 0.076500006 0.0125 0.076500006 0.08450001 0.57650006 0.5925001 0.5645001 0.63650006 0.076500006 1.4700001 5.0e-4 0.31650004 0.08050001 0.08450001 0.072500005 0.0 0.37480003 0.0 0.0 0.63750005 1.2290001 0.0 0.0 0.42150006 0.0 0.0085 0.28980002 0.033800002 0.0423 0.012500001)</t>
  </si>
  <si>
    <t>20061215191046-242</t>
  </si>
  <si>
    <t>(0.161 0.1485 0.08450001 0.42149997 0.161 0.14449999 0.78100014 0.78070015 0.78070015 0.78100014 0.78070015 0.78100014 0.78100014 0.78070015 0.040500004 0.7725001 5.0e-4 0.20849995 0.9085001 0.036500003 0.08050001 0.18049994 0.18849994 0.17649995 0.98700005 0.99000007 0.54059994 0.54059994 0.99000007 0.98700005 0.98700005 0.9897001 0.0045000003 0.024500001 0.7525001 0.9085001 0.0165 0.42149997 0.17249994 0.0741 0.0863 0.0863 0.0863 0.0863 0.086600006 0.0863 0.91270006 0.91270006 0.0463 0.0463)</t>
  </si>
  <si>
    <t>20061215214322-167</t>
  </si>
  <si>
    <t>(0.161 0.1485 0.08450001 0.41749996 0.161 0.14449999 0.48900008 0.48870006 0.48870006 0.48900008 0.48900008 0.48870006 0.48870006 0.48900008 0.040500004 0.48050007 5.0e-4 0.20449996 0.6125 0.036500003 0.08050001 0.17649995 0.18449995 0.691 0.54199994 0.5366 0.5366 0.694 0.53900003 0.691 0.5417 0.0045000003 0.024500001 0.46050006 0.6125 0.0165 0.41749996 0.16849995 0.040500004 0.052700005 0.046300005 0.052700005 0.046300005 0.053000003 0.046300005 0.61670005 0.46469998 0.046300005 0.0463)</t>
  </si>
  <si>
    <t>20061215185800-97</t>
  </si>
  <si>
    <t>(PhysicsCaseWSFn Hyp-MT-ETS-Query-1-1-17-WS)</t>
  </si>
  <si>
    <t>(12 4 3 4 4 4 3 3 4 4 4 3 6 2 4 4 4 4 3 3 3 4 5 5 12 1 7 1 1 9 8 1 1 3 1 9 4 3 3 3)</t>
  </si>
  <si>
    <t>(1.4660001 0.076500006 0.5925001 0.63250005 0.5725001 0.08450001 0.0085 0.072500005 0.08450001 0.08050001 0.31650004 0.033800002 0.0423 5.0e-4 0.08450001 0.5725001 0.31250006 0.076500006 0.0125 0.076500006 0.14449999 0.1485 0.161 0.161 1.4660001 0.0 1.2250001 0.0 0.0 0.42150006 0.63750005 0.0 0.0 0.28980002 0.0 0.37480003 0.012500001 0.30450004 0.0125 0.0125)</t>
  </si>
  <si>
    <t>20061215190036-197</t>
  </si>
  <si>
    <t>(PhysicsCaseFn Hyp-MT-ETS-Query-1-1-19)</t>
  </si>
  <si>
    <t>(5 12 5 4 3 3 4 4 4 4 3 3 3 3 3 4 4 4 4 12 4 2 4 4 3 3 4 1 1 9 1 8 1 7 9 1 1 3 3 6)</t>
  </si>
  <si>
    <t>(0.161 1.4660001 0.161 0.1485 0.14449999 0.076500006 0.076500006 0.31250006 0.57250005 0.08450001 0.0125 0.0125 0.30450004 0.0125 0.5925001 0.08450001 0.57250005 0.6325001 0.076500006 1.4660001 0.08050001 5.0e-4 0.31650004 0.08450001 0.072500005 0.0085 0.012500001 0.0 0.0 0.37480003 0.0 0.63750005 0.0 1.2250001 0.42150006 0.0 0.0 0.28980002 0.033800002 0.0423)</t>
  </si>
  <si>
    <t>20061215194615-284</t>
  </si>
  <si>
    <t>(3 5 9 4 6 6 6 6 6 6 6 6 4 4 2 4 9 4 4 4 4 4 4 3 3 11 11 11 11 11 11 11 11 6 6 6 6 6 6 6 6 6 6 3 3 3 4 4 5)</t>
  </si>
  <si>
    <t>(0.14449999 0.161 0.42149994 0.9085001 0.78100014 0.78070015 0.78070015 0.78100014 0.78100014 0.78070015 0.78070015 0.78100014 0.040500004 0.7725001 5.0e-4 0.20849995 0.42149994 0.9085001 0.18049994 0.7525001 0.024500001 0.17649995 0.18849994 0.036500003 0.08050001 0.98700005 0.99000007 0.9897001 0.98700005 0.54059994 0.54059994 0.99000007 0.98700005 0.91270006 0.91270006 0.046300005 0.046300005 0.0863 0.086600006 0.0863 0.0863 0.0863 0.0863 0.0741 0.0165 0.17249994 0.08450001 0.1485 0.161)</t>
  </si>
  <si>
    <t>20061215214018-143</t>
  </si>
  <si>
    <t>20061215215843-290</t>
  </si>
  <si>
    <t>(PhysicsCaseFn Hyp-MT-ETS-Query-11-2-17)</t>
  </si>
  <si>
    <t>(5 4 4 9 5 3 6 6 6 6 6 6 6 6 4 4 2 4 4 3 3 3 4 4 11 11 11 11 11 11 11 11 3 4 4 4 3 9 3 3 6 6 6 6 6 6 6 6 6 6)</t>
  </si>
  <si>
    <t>(0.161 0.1485 0.08450001 0.41749996 0.161 0.14449999 0.48900008 0.48870006 0.48870006 0.48900008 0.48900008 0.48870006 0.48870006 0.48900008 0.040500004 0.48050007 5.0e-4 0.20449996 0.6125 0.036500003 0.08050001 0.0125 0.18049996 0.18449995 0.691 0.54199994 0.5366 0.5366 0.694 0.53900003 0.691 0.5417 0.0045000003 0.028500002 0.46050006 0.6125 0.0165 0.41749996 0.16849995 0.040500004 0.052700005 0.046300005 0.052700005 0.046300005 0.053000003 0.046300005 0.61670005 0.46469998 0.046300005 0.0463)</t>
  </si>
  <si>
    <t>20061215191932-168</t>
  </si>
  <si>
    <t>(PhysicsCaseFn Hyp-MT-ETS-Query-19-1-4)</t>
  </si>
  <si>
    <t>20061215192113-172</t>
  </si>
  <si>
    <t>(4 3 5 4 4 4 3 3 3 3 5 4 4 4 4 4 8 8 8 8 3 3 3 4 3 3 10 4 3 3 4 5 5 11 11 1 1 1 1 6 11 11 11 11 1 3 3 11 11 1 1)</t>
  </si>
  <si>
    <t>(0.57250005 0.5605001 0.56850004 0.6165001 0.0405 0.6245001 0.6045001 0.0085 0.0085 0.0205 0.6325001 1.2005002 0.60450006 0.60450006 0.6165001 0.6125001 0.118800014 0.11880001 0.11850001 0.119100004 0.037800003 0.037800003 0.0205 0.032500003 0.0085 0.0125 0.95350015 0.028500002 0.076500006 0.14449999 0.1485 0.161 0.161 0.8740001 0.8740001 0.0 0.0 0.0 0.0 0.6330001 1.2820001 1.2814001 1.2814002 1.2820001 0.0 0.59620005 0.59620005 1.2817001 1.2817001 0.0 0.0)</t>
  </si>
  <si>
    <t>20061215191123-245</t>
  </si>
  <si>
    <t>20061215182754-34</t>
  </si>
  <si>
    <t>(PhysicsCaseFn Hyp-MT-ETS-Query-2-1-4)</t>
  </si>
  <si>
    <t>(4 10 3 11 11 5 5 4 3 3 4 11 11 11 1 11 1 11 1 11 1 6 1 1 1 5 4 4 4 4 4 4 4 5 3 4 4 3 3 3 3 3 8 8 8 8 3 3 3 3)</t>
  </si>
  <si>
    <t>(0.024500001 0.95350015 0.0125 0.8740001 0.8740001 0.161 0.161 0.1485 0.14449999 0.076500006 0.6125001 1.2820002 1.2814002 1.2814002 0.0 1.2820001 0.0 1.2817001 0.0 1.2817001 0.0 0.6330001 0.0 0.0 0.0 0.6325001 0.6245001 0.6165001 0.60450006 0.60450006 1.2005002 0.0405 0.6165001 0.56850004 0.5605001 0.5725001 0.032500003 0.0205 0.6045001 0.0085 0.0085 0.0205 0.11880001 0.11880001 0.11850001 0.11910001 0.037800003 0.037800003 0.59620005 0.59620005)</t>
  </si>
  <si>
    <t>20061215185423-90</t>
  </si>
  <si>
    <t>(4 3 3 3 3 5 4 4 4 4 4 8 8 8 8 3 3 3 4 4 3 5 4 4 3 10 4 3 3 4 5 5 11 11 1 1 6 1 1 11 11 1 11 11 3 3 1 11 11 1 3)</t>
  </si>
  <si>
    <t>(0.6245001 0.6045001 0.0085 0.0085 0.0205 0.6325001 1.2005002 0.60450006 0.60450006 0.6165001 0.6125001 0.118800014 0.11880001 0.11850001 0.119100004 0.037800003 0.037800003 0.0205 0.032500003 0.57250005 0.5605001 0.56850004 0.6165001 0.0405 0.0125 0.95350015 0.028500002 0.076500006 0.14449999 0.1485 0.161 0.161 0.8740001 0.8740001 0.0 0.0 0.6330001 0.0 0.0 1.2820001 1.2814001 0.0 1.2814002 1.2820001 0.59620005 0.59620005 0.0 1.2817001 1.2817001 0.0 0.0085)</t>
  </si>
  <si>
    <t>20061215185406-170</t>
  </si>
  <si>
    <t>(PhysicsCaseWSFn Hyp-MT-ETS-Query-1-1-14-WS)</t>
  </si>
  <si>
    <t>(3 3 3 3 3 4 4 4 4 5 12 5 4 3 3 12 4 4 4 4 3 3 4 1 1 9 1 8 1 7 9 1 1 3 3 6 2 4 4 4)</t>
  </si>
  <si>
    <t>(0.0125 0.0125 0.30450004 0.0125 0.076500006 0.57250005 0.076500006 0.31250006 0.08450001 0.161 1.4660001 0.161 0.1485 0.14449999 0.5925001 1.4660001 0.076500006 0.31650004 0.08050001 0.08450001 0.072500005 0.0085 0.012500001 0.0 0.0 0.3748 0.0 0.63750005 0.0 1.2250001 0.42150006 0.0 0.0 0.28980002 0.033800002 0.0423 5.0e-4 0.08450001 0.57250005 0.6325001)</t>
  </si>
  <si>
    <t>20061215195326-533</t>
  </si>
  <si>
    <t>(3 3 3 3 12 5 5 4 3 3 4 4 4 4 4 4 4 4 3 3 3 6 2 4 3 4 4 3 12 1 8 9 1 1 3 1 1 7 9 1 4)</t>
  </si>
  <si>
    <t>(0.0125 0.0125 0.30450004 0.0125 1.4700003 0.161 0.161 0.1485 0.14449999 0.076500006 0.076500006 0.31250006 0.57650006 0.08450001 0.31650004 0.08450001 0.08450001 0.57650006 0.5925001 0.5645001 0.033800002 0.0423 5.0e-4 0.63650006 0.072500005 0.08050001 0.076500006 0.0085 1.4700003 0.0 0.63750005 0.3748 0.0 0.0 0.28980002 0.0 0.0 1.2290001 0.42150006 0.0 0.012500001)</t>
  </si>
  <si>
    <t>20061215215951-168</t>
  </si>
  <si>
    <t>(0.14449999 0.161 0.41749996 0.6125 0.48900008 0.48870006 0.48870006 0.48900008 0.48900008 0.48870006 0.48870006 0.48900008 0.040500004 0.48050007 5.0e-4 0.20449996 0.41749996 0.040500004 0.0165 0.16849995 0.6125 0.17649995 0.46050006 0.024500001 0.18449995 0.036500003 0.08050001 0.5366 0.5366 0.53900003 0.694 0.54199994 0.69100004 0.5417 0.69100004 0.0045000003 0.046300005 0.046300005 0.046300005 0.053000003 0.46469998 0.6167 0.046300005 0.052700005 0.046300005 0.052700005 0.08450001 0.1485 0.161)</t>
  </si>
  <si>
    <t>20061215215656-272</t>
  </si>
  <si>
    <t>20061215213916-137</t>
  </si>
  <si>
    <t>20061215194828-500</t>
  </si>
  <si>
    <t>(4 10 3 4 3 3 11 11 5 5 4 5 4 4 4 4 4 4 4 5 3 4 4 3 8 8 8 8 3 3 3 3 3 3 1 6 1 11 11 11 1 11 1 11 1 11 3 3 1 1)</t>
  </si>
  <si>
    <t>(0.024500001 0.95350015 0.0125 0.1485 0.14449999 0.076500006 0.8740001 0.8740001 0.161 0.161 0.6125001 0.6325001 0.6245001 0.6165001 0.60450006 0.60450006 1.2005002 0.0405 0.6165001 0.56850004 0.5605001 0.57250005 0.032500003 0.0205 0.11880001 0.11880001 0.11850001 0.11910001 0.037800003 0.037800003 0.0085 0.6045001 0.0205 0.0085 0.0 0.6330001 0.0 1.2820002 1.2814002 1.2814002 0.0 1.2820001 0.0 1.2817001 0.0 1.2817001 0.59620005 0.59620005 0.0 0.0)</t>
  </si>
  <si>
    <t>20061215183346-30</t>
  </si>
  <si>
    <t>20061215215713-276</t>
  </si>
  <si>
    <t>(0.161 0.1485 0.08450001 0.41749996 0.41749996 0.161 0.14449999 0.48900008 0.48870006 0.48870006 0.48900008 0.48900008 0.48870006 0.48870006 0.48900008 0.040500004 0.48050007 5.0e-4 0.20449996 0.6125 0.6125 0.0125 0.16849995 0.0165 0.040500004 0.5417 0.691 0.53900003 0.694 0.54199994 0.691 0.5366 0.5366 0.0045000003 0.46469998 0.61670005 0.046300005 0.052700005 0.046300005 0.052700005 0.046300005 0.053000003 0.046300005 0.0463 0.08050001 0.036500003 0.18449995 0.0285 0.46050006 0.18049996)</t>
  </si>
  <si>
    <t>20061215193222-384</t>
  </si>
  <si>
    <t>(3 3 4 4 4 3 3 12 5 5 4 3 3 4 4 4 3 3 4 4 12 2 4 4 4 3 9 1 1 1 8 1 7 9 1 1 3 3 3 6 4)</t>
  </si>
  <si>
    <t>(0.30450004 0.0125 0.31250006 0.57650006 0.08450001 0.0125 0.14449999 1.4700001 0.161 0.161 0.1485 0.076500006 0.0125 0.076500006 0.08450001 0.57650006 0.5925001 0.5645001 0.63650006 0.076500006 1.4700001 5.0e-4 0.31650004 0.08050001 0.08450001 0.072500005 0.37480003 0.0 0.0 0.0 0.63750005 0.0 1.2290001 0.42150006 0.0 0.0 0.0085 0.28980002 0.033800002 0.0423 0.012500001)</t>
  </si>
  <si>
    <t>20061215183226-57</t>
  </si>
  <si>
    <t>20061215214434-96</t>
  </si>
  <si>
    <t>20061215183501-36</t>
  </si>
  <si>
    <t>20061215184340-117</t>
  </si>
  <si>
    <t>20061215183408-65</t>
  </si>
  <si>
    <t>(4 10 3 11 11 5 5 4 3 3 4 4 3 4 5 3 11 1 11 11 11 1 6 1 1 11 1 11 1 1 8 8 8 8 3 3 3 3 4 5 4 4 4 4 4 3 3 3 3 4)</t>
  </si>
  <si>
    <t>(3.2784998 1.8830001 1.1720002)</t>
  </si>
  <si>
    <t>(0.024500001 0.95350015 0.0125 0.8740001 0.8740001 0.161 0.161 0.1485 0.14449999 0.076500006 0.57250005 0.032500003 0.0205 0.6165001 0.56850004 0.5605001 1.2814002 0.0 1.2820002 1.2820002 1.2814002 0.0 0.6330001 0.0 0.0 1.2817001 0.0 1.2817001 0.0 0.0 0.11880001 0.11880001 0.11850001 0.11910001 0.037800003 0.037800003 0.59620005 0.59620005 0.6125001 0.63250005 0.6245001 0.6045001 0.6165001 1.2005002 0.6045001 0.0205 0.0085 0.0085 0.6045001 0.0405)</t>
  </si>
  <si>
    <t>20061215204413-68</t>
  </si>
  <si>
    <t>(PhysicsCaseWSFn Hyp-MT-ETS-Query-11-2-9-WS)</t>
  </si>
  <si>
    <t>(PhysicsCaseFn Hyp-MT-ETS-Query-11-2-12)</t>
  </si>
  <si>
    <t>(4 5 4 9 5 3 6 6 6 6 6 6 6 6 4 4 2 4 4 3 3 3 9 4 11 11 11 11 11 11 6 6 11 11 11 11 3 3 4 4 4 4 3 3 3 6 6 6 6 6 6 6 6)</t>
  </si>
  <si>
    <t>(0.08450001 0.161 0.1485 0.41749996 0.161 0.14449999 0.48900008 0.48870006 0.48870006 0.48900008 0.48900008 0.48870006 0.48870006 0.48900008 0.040500004 0.48050007 5.0e-4 0.20449996 0.6125 0.08050001 0.036500003 0.30450004 0.41749996 0.18449995 0.691 0.54199994 0.5366 0.5366 0.694 0.53900003 0.61670005 0.46469998 0.691 0.53900003 0.5366 0.554 0.0045000003 0.0045000003 0.32050005 0.46050006 0.4725 0.6125 0.0165 0.16849995 0.040500004 0.052700005 0.046300005 0.052700005 0.046300005 0.053000003 0.046300005 0.046300005 0.0463)</t>
  </si>
  <si>
    <t>20061215190406-219</t>
  </si>
  <si>
    <t>(PhysicsCaseWSFn Hyp-MT-ETS-Query-2-1-19-WS)</t>
  </si>
  <si>
    <t>(4 10 3 5 5 4 3 3 11 11 11 11 1 11 11 1 11 11 1 1 1 6 1 1 4 5 3 3 3 3 4 4 4 4 4 4 4 5 3 4 4 3 3 3 8 8 8 8 3 3)</t>
  </si>
  <si>
    <t>(0.024500001 0.95350015 0.0125 0.161 0.161 0.1485 0.14449999 0.076500006 0.8740001 0.8740001 1.2814002 1.2820001 0.0 1.2817001 1.2817001 0.0 1.2820002 1.2814002 0.0 0.0 0.0 0.6330001 0.0 0.0 0.6125001 0.6325001 0.0085 0.6045001 0.0205 0.0085 0.6245001 0.6165001 0.60450006 0.60450006 1.2005002 0.0405 0.6165001 0.56850004 0.5605001 0.5725001 0.032500003 0.0205 0.59620005 0.59620005 0.11880001 0.11880001 0.11910001 0.1185 0.037800003 0.037800003)</t>
  </si>
  <si>
    <t>20061215215343-250</t>
  </si>
  <si>
    <t>20061215200235-602</t>
  </si>
  <si>
    <t>20061215193502-406</t>
  </si>
  <si>
    <t>(3 4 10 3 4 3 3 11 11 5 5 4 5 4 4 4 4 4 4 4 5 3 4 4 3 8 8 8 8 3 3 3 3 3 3 6 1 1 11 11 1 11 11 1 1 11 11 3 3 1 1)</t>
  </si>
  <si>
    <t>(0.0085 0.028500002 0.95350015 0.0125 0.1485 0.14449999 0.076500006 0.8740001 0.8740001 0.161 0.161 0.6125001 0.6325001 0.6245001 0.6165001 0.60450006 0.60450006 1.2005002 0.0405 0.6165001 0.56850004 0.5605001 0.57250005 0.032500003 0.0205 0.11880001 0.11880001 0.11910001 0.1185 0.037800003 0.037800003 0.0085 0.6045001 0.0205 0.0085 0.6330001 0.0 0.0 1.2814002 1.2820002 0.0 1.2820002 1.2814002 0.0 0.0 1.2817001 1.2817001 0.59620005 0.59620005 0.0 0.0)</t>
  </si>
  <si>
    <t>20061215204538-73</t>
  </si>
  <si>
    <t>(PhysicsCaseFn Hyp-MT-ETS-Query-1-2-14)</t>
  </si>
  <si>
    <t>(3 3 3 12 5 5 4 3 3 4 4 4 4 3 4 12 4 4 4 1 1 1 9 8 7 1 9 7 1 2 4 4 4 3 3 3 3 3 6 3 4)</t>
  </si>
  <si>
    <t>(0.30450004 0.0125 0.0125 1.4700001 0.161 0.161 0.1485 0.14449999 0.076500006 0.076500006 0.31250006 0.57650006 0.08450001 0.0125 0.076500006 1.4700001 0.31650004 0.08050001 0.08450001 0.0 0.0 0.0 0.37480003 0.63750005 1.2290001 0.0 0.42150006 1.2290001 0.0 5.0e-4 0.08450001 0.57650006 0.63650006 0.072500005 0.5925001 0.5645001 0.0085 0.033800002 0.0423 0.28980002 0.012500001)</t>
  </si>
  <si>
    <t>20061215194131-454</t>
  </si>
  <si>
    <t>(EventStructureCaseFn (PhysicsCaseWSFn Hyp-MT-ETS-Query-19-1-11-WS))</t>
  </si>
  <si>
    <t>(EventStructureCaseFn (PhysicsCaseFn Hyp-MT-ETS-Query-19-1-12))</t>
  </si>
  <si>
    <t>(3 3 3 3 3 3 3 3 4 4 4 4 4 4 4)</t>
  </si>
  <si>
    <t>(0.028500002 0.028500002 0.0085 0.0045000003 0.0045000003 0.0085 0.0085 0.0125 0.040500004 0.032500003 0.032500003 0.036500003 0.036500003 0.036500003 0.040500004)</t>
  </si>
  <si>
    <t>20061215192132-175</t>
  </si>
  <si>
    <t>20061215194849-504</t>
  </si>
  <si>
    <t>20061215195607-329</t>
  </si>
  <si>
    <t>(PhysicsCaseFn Hyp-MT-ETS-Query-2-1-18)</t>
  </si>
  <si>
    <t>20061215191852-165</t>
  </si>
  <si>
    <t>(3 3 5 9 4 6 6 6 6 6 6 6 6 4 4 2 4 3 9 3 4 4 4 4 4 4 11 11 11 11 11 11 11 11 6 6 6 6 6 6 6 6 6 6 3 3 3 4 4 5)</t>
  </si>
  <si>
    <t>(0.08050001 0.14449999 0.161 0.42149994 0.9125001 0.78500015 0.78470016 0.78470016 0.78500015 0.78500015 0.78470016 0.78470016 0.78500015 0.040500004 0.7765001 5.0e-4 0.20849995 0.036500003 0.42149994 0.0741 0.9125001 0.18049994 0.7565001 0.024500001 0.17649995 0.18849994 0.9940001 0.99100006 0.99100006 0.9940001 0.9937001 0.99100006 0.54059994 0.54059994 0.91670007 0.91670007 0.0863 0.0863 0.0863 0.0863 0.0863 0.086600006 0.0463 0.0463 0.0165 0.17249994 0.74050015 0.08450001 0.1485 0.161)</t>
  </si>
  <si>
    <t>20061215215037-225</t>
  </si>
  <si>
    <t>20061215184511-124</t>
  </si>
  <si>
    <t>(12 3 3 3 4 3 4 3 3 4 4 4 5 5 4 12 4 4 4 1 1 9 1 8 1 7 9 1 1 2 4 4 4 3 3 3 3 6 4 3 3)</t>
  </si>
  <si>
    <t>(1.4700001 0.30450004 0.0125 0.0125 0.08450001 0.0125 0.1485 0.14449999 0.076500006 0.076500006 0.31250006 0.57650006 0.161 0.161 0.076500006 1.4700001 0.31650004 0.08050001 0.08450001 0.0 0.0 0.37480003 0.0 0.63750005 0.0 1.2290001 0.42150006 0.0 0.0 5.0e-4 0.08450001 0.57650006 0.63650006 0.072500005 0.0085 0.28980002 0.033800002 0.0423 0.012500001 0.5925001 0.5645001)</t>
  </si>
  <si>
    <t>20061215213918-140</t>
  </si>
  <si>
    <t>20061215214548-102</t>
  </si>
  <si>
    <t>(3 5 9 4 6 6 6 6 6 6 6 6 4 4 2 4 9 3 3 3 4 4 4 4 4 3 3 3 11 11 11 11 11 11 11 11 6 6 6 6 6 6 6 6 6 6 4 4 5)</t>
  </si>
  <si>
    <t>(0.14449999 0.161 0.41749996 0.6125 0.48900008 0.48870006 0.48870006 0.48900008 0.48900008 0.48870006 0.48870006 0.48900008 0.040500004 0.48050007 5.0e-4 0.20449996 0.41749996 0.040500004 0.0165 0.16849995 0.6125 0.17649995 0.46050006 0.024500001 0.18449995 0.036500003 0.08050001 0.0045000003 0.5366 0.5366 0.53900003 0.694 0.54199994 0.69100004 0.5417 0.69100004 0.046300005 0.046300005 0.046300005 0.053000003 0.46469998 0.6167 0.046300005 0.052700005 0.046300005 0.052700005 0.08450001 0.1485 0.161)</t>
  </si>
  <si>
    <t>20061215214923-117</t>
  </si>
  <si>
    <t>20061215194614-283</t>
  </si>
  <si>
    <t>20061215205135-118</t>
  </si>
  <si>
    <t>(PhysicsCaseWSFn Hyp-MT-ETS-Query-11-2-18-WS)</t>
  </si>
  <si>
    <t>(5 4 4 9 9 5 3 6 6 6 6 6 6 6 6 4 4 2 4 4 4 3 3 3 6 6 11 11 11 11 11 11 11 11 11 11 3 3 6 6 6 6 6 6 6 6 3 3 4 4 4 4)</t>
  </si>
  <si>
    <t>(0.161 0.1485 0.08450001 0.41749996 0.41749996 0.161 0.14449999 0.48870006 0.48900008 0.48900008 0.48870006 0.48900008 0.48870006 0.48870006 0.48900008 0.040500004 0.48050007 5.0e-4 0.20449996 0.6125 0.18449995 0.16849995 0.0165 0.040500004 0.61670005 0.46469998 0.694 0.53900003 0.691 0.53900003 0.691 0.54199994 0.5366 0.5366 0.5366 0.54999995 0.0045000003 0.0045000003 0.052700005 0.046300005 0.052700005 0.046300005 0.053000003 0.046300005 0.046300005 0.0463 0.08050001 0.036500003 0.31650004 0.46050006 0.4685 0.6125)</t>
  </si>
  <si>
    <t>20061215192424-334</t>
  </si>
  <si>
    <t>(0.161 0.1485 0.08450001 0.14449999 0.42149997 0.42149997 0.161 0.78100014 0.78070015 0.78070015 0.78100014 0.78100014 0.78070015 0.78070015 0.78100014 0.040500004 0.7725001 5.0e-4 0.20849995 0.9085001 0.0741 0.08050001 0.036500003 0.0125 0.17249994 0.18849994 0.17649995 0.98700005 0.99000007 0.54059994 0.54059994 0.99000007 0.98700005 0.98700005 0.9897001 0.046300005 0.046300005 0.086600006 0.0863 0.91270006 0.91270006 0.0863 0.0863 0.0863 0.0863 0.028500002 0.7525001 0.18449995 0.9085001 0.0165)</t>
  </si>
  <si>
    <t>20061215215454-260</t>
  </si>
  <si>
    <t>20061215194408-472</t>
  </si>
  <si>
    <t>20061215185017-147</t>
  </si>
  <si>
    <t>20061215183718-84</t>
  </si>
  <si>
    <t>(PhysicsCaseFn Hyp-MT-ETS-Query-11-1-8)</t>
  </si>
  <si>
    <t>20061215215033-121</t>
  </si>
  <si>
    <t>(3 3 4 4 4 4 12 3 4 4 3 4 2 3 6 3 3 4 5 5 12 1 1 9 8 9 7 7 1 1 1 3 4 3 4 4 4 4 3 3 3)</t>
  </si>
  <si>
    <t>(0.5645001 0.5925001 0.5765001 0.08450001 0.08450001 0.31650004 1.4700001 0.0085 0.076500006 0.08050001 0.072500005 0.6365001 5.0e-4 0.033800002 0.0423 0.076500006 0.14449999 0.1485 0.161 0.161 1.4700001 0.0 0.0 0.37480003 0.63750005 0.42150006 1.2290001 1.2290001 0.0 0.0 0.0 0.28980002 0.012500001 0.0125 0.08450001 0.5765001 0.31250006 0.076500006 0.0125 0.30450004 0.0125)</t>
  </si>
  <si>
    <t>20061215214701-106</t>
  </si>
  <si>
    <t>20061215185424-171</t>
  </si>
  <si>
    <t>(3 10 3 5 11 11 5 4 3 3 4 3 4 1 11 11 11 11 1 1 11 11 6 1 1 1 1 8 8 8 8 3 3 3 3 4 5 4 4 4 4 4 3 3 3 3 4 4 5 3 4 3)</t>
  </si>
  <si>
    <t>(0.0085 0.95350015 0.0125 0.161 0.8740001 0.8740001 0.161 0.1485 0.14449999 0.076500006 0.028500002 0.6005001 0.5725001 0.0 1.2854002 1.2860003 1.2860003 1.2854002 0.0 0.0 1.2857002 1.2857002 0.6330001 0.0 0.0 0.0 0.0 0.11880001 0.11880001 0.11850001 0.11910001 0.037800003 0.037800003 0.60020006 0.60020006 0.6125001 0.63250005 0.6245001 0.6205001 0.60850006 0.60850006 1.2045002 0.0205 0.0085 0.0085 0.6045001 0.0405 0.6205001 0.56850004 0.5605001 0.032500003 0.0205)</t>
  </si>
  <si>
    <t>20061215182755-37</t>
  </si>
  <si>
    <t>(PhysicsCaseWSFn Hyp-MT-ETS-Query-2-1-2-WS)</t>
  </si>
  <si>
    <t>(10 3 3 3 3 4 11 11 5 5 4 4 4 4 5 3 4 4 3 11 1 11 11 11 11 1 11 1 1 6 1 1 1 8 8 8 8 3 3 3 3 4 4 4 4 4 5 3 3 3 3)</t>
  </si>
  <si>
    <t>(0.95350015 0.0125 0.0085 0.14449999 0.076500006 0.028500002 0.8740001 0.8740001 0.161 0.161 0.1485 0.6245001 0.0405 0.6165001 0.56850004 0.5605001 0.57250005 0.032500003 0.0205 1.2814002 0.0 1.2820002 1.2820002 1.2814002 1.2817001 0.0 1.2817001 0.0 0.0 0.6330001 0.0 0.0 0.0 0.11880001 0.11880001 0.11850001 0.11910001 0.037800003 0.037800003 0.59620005 0.59620005 0.6125001 0.6045001 1.2005002 0.6165001 0.6045001 0.63250005 0.6045001 0.0085 0.0085 0.0205)</t>
  </si>
  <si>
    <t>20061215190203-209</t>
  </si>
  <si>
    <t>20061215192058-171</t>
  </si>
  <si>
    <t>20061215214551-188</t>
  </si>
  <si>
    <t>(0.161 0.1485 0.08450001 0.14449999 0.41749996 0.41749996 0.161 0.48900008 0.48870006 0.48870006 0.48900008 0.48900008 0.48870006 0.48870006 0.48900008 0.040500004 0.48050007 5.0e-4 0.20449996 0.6125 0.040500004 0.08050001 0.036500003 0.0125 0.16849995 0.18449995 0.691 0.54199994 0.5366 0.5366 0.694 0.53900003 0.691 0.5417 0.046300005 0.046300005 0.053000003 0.0463 0.61670005 0.46469998 0.052700005 0.0463 0.052700005 0.0463 0.028500002 0.46050006 0.18049996 0.6125 0.0165)</t>
  </si>
  <si>
    <t>20061215193334-395</t>
  </si>
  <si>
    <t>(PhysicsCaseFn Hyp-MT-ETS-Query-19-1-9)</t>
  </si>
  <si>
    <t>20061215204312-30</t>
  </si>
  <si>
    <t>20061215185821-98</t>
  </si>
  <si>
    <t>(4 4 4 5 4 4 4 4 4 3 3 3 3 8 8 8 8 3 3 3 4 4 3 5 3 3 4 5 5 11 11 1 1 11 11 1 11 11 1 1 6 3 3 11 11 1 1 3 4 10)</t>
  </si>
  <si>
    <t>(0.6165001 0.0405 0.6245001 0.6325001 1.2005002 0.60450006 0.60450006 0.6165001 0.6125001 0.6045001 0.0085 0.0085 0.0205 0.11880001 0.11880001 0.11850001 0.11910001 0.037800003 0.037800003 0.0205 0.032500003 0.5725001 0.5605001 0.56850004 0.076500006 0.14449999 0.1485 0.161 0.161 0.8740001 0.8740001 0.0 0.0 1.2814002 1.2820001 0.0 1.2820001 1.2814001 0.0 0.0 0.6330001 0.59620005 0.59620005 1.2817001 1.2817001 0.0 0.0 0.0125 0.024500001 0.95350015)</t>
  </si>
  <si>
    <t>20061215204256-56</t>
  </si>
  <si>
    <t>20061215183800-88</t>
  </si>
  <si>
    <t>20061215215206-132</t>
  </si>
  <si>
    <t>20061215191835-295</t>
  </si>
  <si>
    <t>(PhysicsCaseWSFn Hyp-MT-ETS-Query-2-0-5-WS)</t>
  </si>
  <si>
    <t>(11 11 5 5 4 3 3 3 4 10 3 11 1 11 11 11 1 11 1 11 1 6 1 1 1 8 8 8 8 3 3 3 3 4 5 4 4 4 4 4 3 3 3 3 4 4 5 3 4 4 3)</t>
  </si>
  <si>
    <t>(0.8740001 0.8740001 0.161 0.161 0.1485 0.14449999 0.076500006 0.0085 0.028500002 0.95350015 0.0125 1.2814002 0.0 1.2820002 1.2820002 1.2814002 0.0 1.2817001 0.0 1.2817001 0.0 0.6330001 0.0 0.0 0.0 0.11880001 0.11880001 0.11850001 0.11910001 0.037800003 0.037800003 0.59620005 0.59620005 0.6125001 0.63250005 0.6245001 0.6165001 0.60450006 0.60450006 1.2005002 0.0085 0.0205 0.6045001 0.0085 0.0405 0.6165001 0.56850004 0.5605001 0.5725001 0.032500003 0.0205)</t>
  </si>
  <si>
    <t>20061215215048-124</t>
  </si>
  <si>
    <t>20061215194928-509</t>
  </si>
  <si>
    <t>20061215214532-99</t>
  </si>
  <si>
    <t>20061215214433-94</t>
  </si>
  <si>
    <t>(3 3 5 9 4 6 6 6 6 6 6 6 6 4 4 2 4 3 9 3 4 11 11 11 11 11 11 11 11 3 6 6 6 6 6 6 6 6 6 6 3 3 3 4 4 4 4 4 4 5)</t>
  </si>
  <si>
    <t>(0.08050001 0.14449999 0.161 0.41749996 0.6125 0.48900008 0.48870006 0.48870006 0.48900008 0.48900008 0.48870006 0.48870006 0.48900008 0.040500004 0.48050007 5.0e-4 0.20449996 0.036500003 0.41749996 0.040500004 0.18449995 0.5366 0.5366 0.53900003 0.694 0.54199994 0.69100004 0.5417 0.69100004 0.0045000003 0.046300005 0.046300005 0.046300005 0.053000003 0.46469998 0.61670005 0.046300005 0.052700005 0.046300005 0.052700005 0.0165 0.16849995 0.0125 0.6125 0.18049994 0.46050006 0.028500002 0.08450001 0.1485 0.161)</t>
  </si>
  <si>
    <t>20061215195105-520</t>
  </si>
  <si>
    <t>(4 10 3 11 11 5 5 4 3 3 4 11 11 11 1 11 1 11 1 11 1 6 1 1 1 5 4 4 4 4 4 4 4 5 3 4 4 3 3 3 3 3 3 8 8 8 8 3 3 3 3)</t>
  </si>
  <si>
    <t>(0.024500001 0.95350015 0.0125 0.8740001 0.8740001 0.161 0.161 0.1485 0.14449999 0.076500006 0.6125001 1.2860003 1.2854002 1.2854002 0.0 1.2860001 0.0 1.2857002 0.0 1.2857001 0.0 0.6330001 0.0 0.0 0.0 0.6325001 0.6245001 0.6205001 0.60850006 0.60850006 1.2045002 0.0405 0.6205001 0.56850004 0.5605001 0.5725001 0.032500003 0.0205 0.6005001 0.0085 0.6045001 0.0205 0.0085 0.11880001 0.11880001 0.11850001 0.11910001 0.037800003 0.037800003 0.60020006 0.60020006)</t>
  </si>
  <si>
    <t>20061215194044-259</t>
  </si>
  <si>
    <t>(3 4 4 4 4 4 11 11 11 11 11 11 11 11 3 4 3 3 5 9 4 6 6 6 6 6 6 6 6 4 4 2 4 3 3 3 9 3 6 6 6 6 6 6 6 6 6 6 4 4 5)</t>
  </si>
  <si>
    <t>(0.0165 0.9125001 0.18049994 0.7565001 0.024500001 0.17649995 0.9940001 0.99100006 0.99100006 0.9940001 0.9937001 0.99100006 0.54059994 0.54059994 0.0045000003 0.18849994 0.08050001 0.14449999 0.161 0.42149994 0.9125001 0.78500015 0.78470016 0.78470016 0.78500015 0.78500015 0.78470016 0.78470016 0.78500015 0.040500004 0.7765001 5.0e-4 0.20849995 0.036500003 0.74050015 0.17249994 0.42149994 0.0741 0.91670007 0.91670007 0.0863 0.0863 0.0863 0.0863 0.0863 0.086600006 0.0463 0.0463 0.08450001 0.1485 0.161)</t>
  </si>
  <si>
    <t>20061215191407-143</t>
  </si>
  <si>
    <t>20061215205013-103</t>
  </si>
  <si>
    <t>(3 3 4 4 4 3 3 12 5 5 4 3 3 4 3 3 4 4 12 3 4 4 4 3 4 1 1 9 1 8 1 7 9 7 1 3 3 6 2 4 4)</t>
  </si>
  <si>
    <t>(0.30450004 0.0125 0.31250006 0.57650006 0.08450001 0.0125 0.14449999 1.4700001 0.161 0.161 0.1485 0.076500006 0.0125 0.076500006 0.5645001 0.5925001 0.63650006 0.076500006 1.4700001 0.072500005 0.31650004 0.08050001 0.08450001 0.0085 0.012500001 0.0 0.0 0.3748 0.0 0.63750005 0.0 1.2290001 0.42150006 1.2290001 0.0 0.28980002 0.033800002 0.0423 5.0e-4 0.08450001 0.5765001)</t>
  </si>
  <si>
    <t>20061215184217-54</t>
  </si>
  <si>
    <t>20061215190434-226</t>
  </si>
  <si>
    <t>(5 4 4 3 9 9 5 6 6 6 6 6 6 6 6 4 4 2 4 4 3 3 3 3 4 4 3 4 3 4 4 11 11 11 11 11 11 11 11 3 6 6 6 6 6 6 6 6 6 6 4)</t>
  </si>
  <si>
    <t>(1.4315001 1.026)</t>
  </si>
  <si>
    <t>(0.161 0.1485 0.08450001 0.14449999 0.42149997 0.42149997 0.161 0.78100014 0.78070015 0.78070015 0.78100014 0.78100014 0.78070015 0.78070015 0.78100014 0.040500004 0.7725001 5.0e-4 0.20849995 0.9085001 0.0165 0.0741 0.08050001 0.036500003 0.7525001 0.18449993 0.0125 0.9085001 0.17249994 0.18849994 0.17649995 0.9870001 0.99000007 0.54059994 0.54059994 0.99000007 0.9870001 0.9870001 0.9897001 0.0045000003 0.046300005 0.046300005 0.086600006 0.0863 0.91270006 0.91270006 0.0863 0.0863 0.0863 0.0863 0.028500002)</t>
  </si>
  <si>
    <t>20061215183807-91</t>
  </si>
  <si>
    <t>20061215215053-227</t>
  </si>
  <si>
    <t>20061215192206-178</t>
  </si>
  <si>
    <t>20061215214702-108</t>
  </si>
  <si>
    <t>20061215193253-224</t>
  </si>
  <si>
    <t>20061215182816-42</t>
  </si>
  <si>
    <t>(1.4314998 1.026)</t>
  </si>
  <si>
    <t>20061215182856-45</t>
  </si>
  <si>
    <t>(PhysicsCaseWSFn Hyp-MT-ETS-Query-19-1-3-WS)</t>
  </si>
  <si>
    <t>20061215194249-459</t>
  </si>
  <si>
    <t>(EventStructureCaseFn (PhysicsCaseWSFn Hyp-MT-ETS-Query-1-0-5-WS))</t>
  </si>
  <si>
    <t>(EventStructureCaseFn (PhysicsCaseFn Hyp-MT-ETS-Query-1-1-13))</t>
  </si>
  <si>
    <t>(3 3 3 3 3 4 4 4 4 4 4 4)</t>
  </si>
  <si>
    <t>(0.0125 0.0125 0.024500001 0.0165 0.0085 0.0285 0.0285 0.0405 0.032500003 0.028500002 0.036500003 0.0365)</t>
  </si>
  <si>
    <t>20061215194126-452</t>
  </si>
  <si>
    <t>20061215194025-443</t>
  </si>
  <si>
    <t>(10 4 3 3 11 11 5 5 4 3 4 4 4 5 3 4 4 3 3 3 3 3 3 4 4 4 4 5 11 1 11 11 11 1 6 1 1 11 1 11 1 1 8 8 8 8 3 3 3 3 4)</t>
  </si>
  <si>
    <t>(0.95350015 0.024500001 0.0125 0.14449999 0.8740001 0.8740001 0.161 0.161 0.1485 0.076500006 0.6245001 0.0405 0.6205001 0.56850004 0.5605001 0.57250005 0.032500003 0.0205 0.6005001 0.6045001 0.0085 0.0085 0.0205 1.2045002 0.60850006 0.60850006 0.6205001 0.6325001 1.2854002 0.0 1.2860003 1.2860003 1.2854002 0.0 0.6330001 0.0 0.0 1.2857002 0.0 1.2857002 0.0 0.0 0.11880001 0.11880001 0.11850001 0.11910001 0.037800003 0.037800003 0.60020006 0.60020006 0.6125001)</t>
  </si>
  <si>
    <t>20061215184527-65</t>
  </si>
  <si>
    <t>(4 3 5 4 4 3 3 3 3 5 4 4 4 4 4 8 8 8 8 3 3 4 3 4 5 5 11 11 1 1 6 1 1 3 3 1 11 11 1 11 11 1 11 11 3 3 4 3 10 4 3)</t>
  </si>
  <si>
    <t>(0.5725001 0.5605001 0.56850004 0.6165001 0.6245001 0.6045001 0.0085 0.0085 0.0205 0.6325001 1.2005002 0.60450006 0.60450006 0.6165001 0.6125001 0.11880001 0.11880001 0.11850001 0.11910001 0.037800003 0.037800003 0.0405 0.0205 0.032500003 0.161 0.161 0.874 0.874 0.0 0.0 0.6330001 0.0 0.0 0.59620005 0.59620005 0.0 1.2817001 1.2817001 0.0 1.2814002 1.2820002 0.0 1.2820002 1.2814002 0.076500006 0.14449999 0.1485 0.0125 0.95350015 0.028500002 0.0085)</t>
  </si>
  <si>
    <t>20061215193500-404</t>
  </si>
  <si>
    <t>(0.0125 0.0085 0.076500006 0.028500002 0.95350015 0.8740001 0.8740001 0.161 0.161 0.1485 0.14449999 0.6125001 0.6325001 0.6245001 0.6165001 0.60450006 0.60450006 1.2005002 0.0405 0.6165001 0.56850004 0.5605001 0.57250005 0.032500003 0.0205 0.0085 0.6045001 0.0205 0.0085 0.11880001 0.11880001 0.11910001 0.11850001 0.037800003 0.037800003 0.6330001 0.0 0.0 1.2814002 1.2820002 0.0 1.2820002 1.2814002 0.0 0.0 1.2817001 1.2817001 0.59620005 0.59620005 0.0 0.0)</t>
  </si>
  <si>
    <t>20061215195837-341</t>
  </si>
  <si>
    <t>(3 4 4 3 5 4 4 4 3 3 3 3 5 4 4 4 4 4 8 8 8 8 3 3 10 4 3 3 3 4 5 5 11 11 1 1 6 1 1 11 11 1 11 11 3 3 1 11 11 1)</t>
  </si>
  <si>
    <t>(0.0205 0.0325 0.57250005 0.5605001 0.56850004 0.6165001 0.0405 0.6245001 0.6045001 0.0085 0.0085 0.0205 0.6325001 1.2005002 0.60450006 0.60450006 0.6165001 0.6125001 0.118800014 0.11880001 0.11850001 0.119100004 0.037800003 0.037800003 0.95350015 0.024500001 0.0125 0.076500006 0.14449999 0.1485 0.161 0.161 0.8740001 0.8740001 0.0 0.0 0.6330001 0.0 0.0 1.2820001 1.2814001 0.0 1.2814002 1.2820001 0.59620005 0.59620005 0.0 1.2817001 1.2817001 0.0)</t>
  </si>
  <si>
    <t>20061215185802-184</t>
  </si>
  <si>
    <t>20061215195342-539</t>
  </si>
  <si>
    <t>(10 4 3 3 11 11 5 5 4 3 4 4 4 5 3 4 4 3 3 3 3 3 3 4 4 4 4 5 1 11 11 11 11 6 1 1 1 1 11 11 1 1 8 8 8 8 3 3 3 3 4)</t>
  </si>
  <si>
    <t>(0.95350015 0.024500001 0.0125 0.14449999 0.8740001 0.8740001 0.161 0.161 0.1485 0.076500006 0.6245001 0.0405 0.6205001 0.56850004 0.5605001 0.57250005 0.032500003 0.0205 0.6005001 0.6045001 0.0085 0.0085 0.0205 1.2045002 0.60850006 0.60850006 0.6205001 0.6325001 0.0 1.2854002 1.2860003 1.2860003 1.2854002 0.6330001 0.0 0.0 0.0 0.0 1.2857002 1.2857002 0.0 0.0 0.11880001 0.11880001 0.11850001 0.11910001 0.037800003 0.037800003 0.60020006 0.60020006 0.6125001)</t>
  </si>
  <si>
    <t>20061215194619-489</t>
  </si>
  <si>
    <t>20061215195550-551</t>
  </si>
  <si>
    <t>20061215195628-561</t>
  </si>
  <si>
    <t>20061215195701-334</t>
  </si>
  <si>
    <t>20061215215435-253</t>
  </si>
  <si>
    <t>20061215191047-244</t>
  </si>
  <si>
    <t>20061215195900-345</t>
  </si>
  <si>
    <t>(3 5 9 4 6 6 6 6 6 6 6 6 4 4 2 4 9 3 3 3 4 4 4 4 4 4 3 3 11 11 11 11 11 11 11 11 3 6 6 6 6 6 6 6 6 6 6 3 4 4 5)</t>
  </si>
  <si>
    <t>(0.14449999 0.161 0.42149994 0.9085001 0.78100014 0.78070015 0.78070015 0.78100014 0.78100014 0.78070015 0.78070015 0.78100014 0.040500004 0.7725001 5.0e-4 0.20849995 0.42149994 0.0165 0.17249994 0.0125 0.9085001 0.18449995 0.7525001 0.028500002 0.17649995 0.18849994 0.036500003 0.08050001 0.9897001 0.9870001 0.54059994 0.54059994 0.9870001 0.99000007 0.99000007 0.9870001 0.0045000003 0.91270006 0.91270006 0.046300005 0.046300005 0.0863 0.086600006 0.0863 0.0863 0.0863 0.0863 0.0741 0.08450001 0.1485 0.161)</t>
  </si>
  <si>
    <t>20061215185014-76</t>
  </si>
  <si>
    <t>20061215215603-270</t>
  </si>
  <si>
    <t>(PhysicsCaseFn Hyp-MT-ETS-Query-11-2-15)</t>
  </si>
  <si>
    <t>20061215184220-105</t>
  </si>
  <si>
    <t>(12 3 3 3 4 3 4 3 3 4 4 4 5 5 4 12 4 4 4 1 1 9 1 8 1 7 9 1 1 2 4 4 4 3 3 3 3 6 4 3)</t>
  </si>
  <si>
    <t>(1.4660001 0.30450004 0.0125 0.0125 0.08450001 0.0125 0.1485 0.14449999 0.076500006 0.076500006 0.31250006 0.57250005 0.161 0.161 0.076500006 1.4660001 0.31650004 0.08050001 0.08450001 0.0 0.0 0.37480003 0.0 0.63750005 0.0 1.2250001 0.42150006 0.0 0.0 5.0e-4 0.08450001 0.57250005 0.63250005 0.072500005 0.0085 0.28980002 0.033800002 0.0423 0.012500001 0.5925001)</t>
  </si>
  <si>
    <t>20061215185148-80</t>
  </si>
  <si>
    <t>(3 4 4 3 5 4 4 4 3 3 3 3 5 4 4 4 4 4 8 8 8 8 3 3 3 3 4 5 5 11 11 1 1 3 3 1 11 11 1 11 11 1 11 11 6 1 1 4 10 3)</t>
  </si>
  <si>
    <t>(0.0205 0.0325 0.5725001 0.5605001 0.56850004 0.6165001 0.0405 0.6245001 0.6045001 0.0085 0.0085 0.0205 0.6325001 1.2005002 0.60450006 0.60450006 0.6165001 0.6125001 0.11880001 0.11880001 0.11850001 0.11910001 0.037800003 0.037800003 0.076500006 0.14449999 0.1485 0.161 0.161 0.8740001 0.8740001 0.0 0.0 0.59620005 0.59620005 0.0 1.2817001 1.2817001 0.0 1.2814002 1.2820002 0.0 1.2820002 1.2814002 0.6330001 0.0 0.0 0.024500001 0.95350015 0.0125)</t>
  </si>
  <si>
    <t>20061215203542-3</t>
  </si>
  <si>
    <t>(4 4 4 4 12 4 4 3 4 2 3 3 6 3 3 4 3 3 3 4 5 5 12 1 9 1 8 7 9 1 7 1 3 1 4 3 3 3 4 4 4)</t>
  </si>
  <si>
    <t>(0.57650006 0.08450001 0.08450001 0.31650004 1.4700001 0.076500006 0.08050001 0.072500005 0.63650006 5.0e-4 0.0085 0.033800002 0.0423 0.5645001 0.5925001 0.076500006 0.0125 0.076500006 0.14449999 0.1485 0.161 0.161 1.4700001 0.0 0.37480003 0.0 0.63750005 1.2290001 0.42150006 0.0 1.2290001 0.0 0.28980002 0.0 0.012500001 0.30450004 0.0125 0.0125 0.08450001 0.5765001 0.31250006)</t>
  </si>
  <si>
    <t>20061215195049-516</t>
  </si>
  <si>
    <t>(3 3 3 4 4 4 4 3 12 5 5 4 3 3 4 12 4 4 4 4 1 1 9 1 8 1 7 9 1 1 2 4 4 3 3 3 3 6 4 3)</t>
  </si>
  <si>
    <t>(0.0125 0.30450004 0.0125 0.076500006 0.31250006 0.57250005 0.08450001 0.0125 1.4660001 0.161 0.161 0.1485 0.14449999 0.076500006 0.076500006 1.4660001 0.63250005 0.08450001 0.31650004 0.08050001 0.0 0.0 0.37480003 0.0 0.63750005 0.0 1.2250001 0.42150006 0.0 0.0 5.0e-4 0.08450001 0.57250005 0.072500005 0.0085 0.28980002 0.033800002 0.0423 0.012500001 0.5925001)</t>
  </si>
  <si>
    <t>20061215193331-228</t>
  </si>
  <si>
    <t>20061215182733-15</t>
  </si>
  <si>
    <t>(PhysicsCaseWSFn Hyp-MT-ETS-Query-1-1-2-WS)</t>
  </si>
  <si>
    <t>(12 4 3 4 4 4 3 4 4 4 3 6 2 3 3 3 3 4 4 4 4 3 3 4 5 5 12 1 8 7 1 1 9 1 1 3 1 9 4 3)</t>
  </si>
  <si>
    <t>(1.4660001 0.076500006 0.5925001 0.63250005 0.57250005 0.08450001 0.072500005 0.08450001 0.08050001 0.31650004 0.033800002 0.0423 5.0e-4 0.0085 0.30450004 0.0125 0.0125 0.08450001 0.57250005 0.31250006 0.076500006 0.076500006 0.14449999 0.1485 0.161 0.161 1.4660001 0.0 0.63750005 1.2250001 0.0 0.0 0.42150006 0.0 0.0 0.28980002 0.0 0.37480003 0.012500001 0.0125)</t>
  </si>
  <si>
    <t>20061215195202-312</t>
  </si>
  <si>
    <t>20061215193337-396</t>
  </si>
  <si>
    <t>20061215214134-151</t>
  </si>
  <si>
    <t>20061215182608-12</t>
  </si>
  <si>
    <t>20061215192350-328</t>
  </si>
  <si>
    <t>(PhysicsCaseFn Hyp-MT-ETS-Query-1-1-6)</t>
  </si>
  <si>
    <t>20061215215151-129</t>
  </si>
  <si>
    <t>20061215194826-293</t>
  </si>
  <si>
    <t>20061215204638-80</t>
  </si>
  <si>
    <t>20061215215212-240</t>
  </si>
  <si>
    <t>(0.161 0.1485 0.08450001 0.41749996 0.41749996 0.161 0.14449999 0.08050001 0.48900008 0.48870006 0.48870006 0.48900008 0.48900008 0.48870006 0.48870006 0.48900008 0.040500004 0.48050007 5.0e-4 0.20449996 0.6125 0.036500003 0.18449995 0.028500002 0.46050006 0.18049996 0.6125 0.0125 0.16849995 0.0165 0.040500004 0.5417 0.691 0.53900003 0.694 0.54199994 0.691 0.5366 0.5366 0.0045000003 0.46469998 0.61670005 0.046300005 0.052700005 0.046300005 0.052700005 0.046300005 0.053000003 0.046300005 0.0463)</t>
  </si>
  <si>
    <t>20061215204313-59</t>
  </si>
  <si>
    <t>(4 5 4 9 5 3 6 6 6 6 6 6 6 6 4 4 2 4 4 3 3 9 4 11 11 11 11 11 11 6 6 11 11 11 11 3 3 4 4 4 4 3 3 3 6 6 6 6 6 6 6 6)</t>
  </si>
  <si>
    <t>(0.08450001 0.161 0.1485 0.41749996 0.161 0.14449999 0.48900008 0.48870006 0.48870006 0.48900008 0.48900008 0.48870006 0.48870006 0.48900008 0.040500004 0.48050007 5.0e-4 0.20449996 0.6125 0.08050001 0.036500003 0.41749996 0.18449995 0.691 0.54199994 0.5366 0.5366 0.694 0.53900003 0.61670005 0.46469998 0.691 0.53900003 0.5366 0.55 0.0045000003 0.0045000003 0.31650004 0.46050006 0.4685 0.6125 0.0165 0.16849995 0.040500004 0.052700005 0.046300005 0.052700005 0.046300005 0.053000003 0.046300005 0.046300005 0.0463)</t>
  </si>
  <si>
    <t>20061215195104-519</t>
  </si>
  <si>
    <t>(10 3 3 3 3 4 11 11 5 5 4 4 4 4 5 3 4 4 3 3 3 3 3 3 11 1 11 11 11 11 1 11 1 1 6 1 1 1 8 8 8 8 3 3 3 3 4 4 4 4 4 5)</t>
  </si>
  <si>
    <t>(0.95350015 0.0125 0.0085 0.14449999 0.076500006 0.028500002 0.8740001 0.8740001 0.161 0.161 0.1485 0.6245001 0.0405 0.6205001 0.56850004 0.5605001 0.57250005 0.032500003 0.0205 0.6005001 0.0085 0.6045001 0.0205 0.0085 1.2854002 0.0 1.2860003 1.2860003 1.2854002 1.2857002 0.0 1.2857002 0.0 0.0 0.6330001 0.0 0.0 0.0 0.11880001 0.11880001 0.11850001 0.11910001 0.037800003 0.037800003 0.60020006 0.60020006 0.6125001 0.60850006 1.2045002 0.6205001 0.6085001 0.63250005)</t>
  </si>
  <si>
    <t>20061215214552-190</t>
  </si>
  <si>
    <t>20061215183427-67</t>
  </si>
  <si>
    <t>(PhysicsCaseWSFn Hyp-MT-ETS-Query-11-1-6-WS)</t>
  </si>
  <si>
    <t>(5 4 4 4 4 4 4 3 3 3 6 6 6 6 6 6 6 6 4 4 2 4 3 4 9 9 5 3 3 4 11 11 11 11 11 11 11 11 3 6 6 6 6 6 6 6 6 6 6 4)</t>
  </si>
  <si>
    <t>(0.161 0.1485 0.08450001 0.024500001 0.7525001 0.18049994 0.9085001 0.0165 0.17249994 0.0741 0.78100014 0.78070015 0.78070015 0.78100014 0.78100014 0.78070015 0.78070015 0.78100014 0.040500004 0.7725001 5.0e-4 0.20849995 0.036500003 0.9085001 0.42149997 0.42149997 0.161 0.14449999 0.08050001 0.18849994 0.98700005 0.99000007 0.54059994 0.54059994 0.99000007 0.98700005 0.98700005 0.9897001 0.0045000003 0.0863 0.0863 0.0863 0.0863 0.086600006 0.0863 0.91270006 0.91270006 0.0463 0.0463 0.17649995)</t>
  </si>
  <si>
    <t>20061215190429-115</t>
  </si>
  <si>
    <t>(PhysicsCaseWSFn Hyp-MT-ETS-Query-11-1-19-WS)</t>
  </si>
  <si>
    <t>(3 5 9 6 6 6 6 6 6 6 6 4 4 2 4 4 9 4 3 3 3 3 4 3 3 3 4 4 11 11 11 11 11 11 11 11 6 6 6 6 6 6 6 6 6 6 4 4 4 4 5)</t>
  </si>
  <si>
    <t>(0.14449999 0.161 0.42149994 0.78100014 0.78070015 0.78070015 0.78100014 0.78100014 0.78070015 0.78070015 0.78100014 0.040500004 0.7725001 5.0e-4 0.20849995 0.9085001 0.42149994 0.18849994 0.036500003 0.08050001 0.0045000003 0.0741 0.17649995 0.0165 0.17249994 0.0125 0.9085001 0.18449993 0.9870001 0.99000007 0.9897001 0.9870001 0.54059994 0.54059994 0.99000007 0.9870001 0.91270006 0.91270006 0.046300005 0.046300005 0.0863 0.086600006 0.0863 0.0863 0.0863 0.0863 0.7525001 0.028500002 0.08450001 0.1485 0.161)</t>
  </si>
  <si>
    <t>20061215195821-339</t>
  </si>
  <si>
    <t>20061215184017-50</t>
  </si>
  <si>
    <t>20061215192758-201</t>
  </si>
  <si>
    <t>(3 5 9 4 6 6 6 6 6 6 6 6 4 4 2 4 9 3 3 3 3 4 4 4 4 4 4 3 3 3 11 11 11 11 11 11 11 11 6 6 6 6 6 6 6 6 6 6 4 4 5)</t>
  </si>
  <si>
    <t>(0.14449999 0.161 0.42149994 0.9085001 0.78100014 0.78070015 0.78070015 0.78100014 0.78100014 0.78070015 0.78070015 0.78100014 0.040500004 0.7725001 5.0e-4 0.20849995 0.42149994 0.0741 0.0165 0.17249994 0.0125 0.9085001 0.18449995 0.7525001 0.028500002 0.17649995 0.18849994 0.036500003 0.08050001 0.0045000003 0.54059994 0.54059994 0.9870001 0.99000007 0.99000007 0.9870001 0.9897001 0.9870001 0.046300005 0.046300005 0.0863 0.086600006 0.91270006 0.91270006 0.0863 0.0863 0.0863 0.0863 0.08450001 0.1485 0.161)</t>
  </si>
  <si>
    <t>20061215215933-291</t>
  </si>
  <si>
    <t>(PhysicsCaseFn Hyp-MT-ETS-Query-1-2-18)</t>
  </si>
  <si>
    <t>20061215193730-245</t>
  </si>
  <si>
    <t>(3 4 4 3 5 4 4 4 3 3 3 3 4 8 8 8 8 3 3 5 4 4 4 4 3 4 5 5 11 11 1 1 1 6 1 11 11 11 1 11 3 3 11 1 11 1 4 3 3 3 10)</t>
  </si>
  <si>
    <t>(0.0205 0.0325 0.5725001 0.5605001 0.56850004 0.6165001 0.0405 0.6245001 0.6045001 0.0085 0.0085 0.0205 0.6125001 0.11880001 0.118800014 0.119100004 0.11850001 0.037800003 0.037800003 0.6325001 0.6165001 0.60450006 0.60450006 1.2005002 0.14449999 0.1485 0.161 0.161 0.8740001 0.8740001 0.0 0.0 0.0 0.6330001 0.0 1.2814001 1.2820001 1.2820002 0.0 1.2814002 0.59620005 0.59620005 1.2817001 0.0 1.2817001 0.0 0.028500002 0.076500006 0.0085 0.0125 0.95350015)</t>
  </si>
  <si>
    <t>20061215194129-453</t>
  </si>
  <si>
    <t>20061215203925-15</t>
  </si>
  <si>
    <t>(PhysicsCaseWSFn Hyp-MT-ETS-Query-1-2-5-WS)</t>
  </si>
  <si>
    <t>(3 4 4 4 4 12 3 4 4 3 4 2 3 6 4 4 4 4 3 3 3 4 5 5 12 1 9 1 8 7 9 1 7 1 3 1 4 3 3 3)</t>
  </si>
  <si>
    <t>(0.5925001 0.5725001 0.08450001 0.08450001 0.31650004 1.4660001 0.0085 0.076500006 0.08050001 0.072500005 0.63250005 5.0e-4 0.033800002 0.0423 0.08450001 0.5725001 0.31250006 0.076500006 0.0125 0.076500006 0.14449999 0.1485 0.161 0.161 1.4660001 0.0 0.37480003 0.0 0.63750005 1.2250001 0.42150006 0.0 1.2250001 0.0 0.28980002 0.0 0.012500001 0.30450004 0.0125 0.0125)</t>
  </si>
  <si>
    <t>20061215184552-130</t>
  </si>
  <si>
    <t>(5 4 4 9 5 3 3 6 6 6 6 6 6 6 6 4 4 2 4 4 3 11 11 11 11 11 11 11 11 3 4 4 4 4 4 4 3 3 9 3 3 6 6 6 6 6 6 6 6 6 6)</t>
  </si>
  <si>
    <t>(0.161 0.1485 0.08450001 0.42149997 0.161 0.14449999 0.08050001 0.78500015 0.78470016 0.78470016 0.78500015 0.78500015 0.78470016 0.78470016 0.78500015 0.040500004 0.7765001 5.0e-4 0.20849995 0.9125001 0.036500003 0.99100006 0.9940001 0.54059994 0.54059994 0.9940001 0.99100006 0.99100006 0.9937001 0.0045000003 0.18849994 0.17649995 0.024500001 0.7565001 0.18049994 0.9125001 0.0165 0.74050015 0.42149997 0.17249994 0.0741 0.0863 0.0863 0.0863 0.0863 0.086600006 0.0863 0.91670007 0.91670007 0.0463 0.0463)</t>
  </si>
  <si>
    <t>20061215191314-255</t>
  </si>
  <si>
    <t>(PhysicsCaseFn Hyp-MT-ETS-Query-2-1-2)</t>
  </si>
  <si>
    <t>(4 10 3 4 3 3 11 11 5 5 4 5 4 4 4 4 4 4 4 5 3 4 4 3 8 8 8 8 3 3 3 3 3 3 6 1 1 11 11 1 11 11 1 1 11 11 3 3 1 1)</t>
  </si>
  <si>
    <t>(0.024500001 0.95350015 0.0125 0.1485 0.14449999 0.076500006 0.8740001 0.8740001 0.161 0.161 0.6125001 0.6325001 0.6245001 0.6165001 0.60450006 0.60450006 1.2005002 0.0405 0.6165001 0.56850004 0.5605001 0.57250005 0.032500003 0.0205 0.11880001 0.11880001 0.11910001 0.1185 0.037800003 0.037800003 0.6045001 0.0085 0.0085 0.0205 0.6330001 0.0 0.0 1.2814002 1.2820002 0.0 1.2820002 1.2814002 0.0 0.0 1.2817001 1.2817001 0.59620005 0.59620005 0.0 0.0)</t>
  </si>
  <si>
    <t>20061215220048-301</t>
  </si>
  <si>
    <t>20061215194026-445</t>
  </si>
  <si>
    <t>(3 3 4 10 11 11 5 5 4 3 3 4 4 5 3 4 4 3 11 1 11 11 11 11 1 11 1 1 6 1 1 1 8 8 8 8 3 3 3 3 4 4 4 4 4 5 3 3 3 3 4)</t>
  </si>
  <si>
    <t>(0.0125 0.0085 0.028500002 0.95350015 0.8740001 0.8740001 0.161 0.161 0.1485 0.14449999 0.076500006 0.0405 0.6165001 0.56850004 0.5605001 0.57250005 0.032500003 0.0205 1.2814002 0.0 1.2820002 1.2820002 1.2814002 1.2817001 0.0 1.2817001 0.0 0.0 0.6330001 0.0 0.0 0.0 0.11880001 0.11880001 0.11850001 0.11910001 0.037800003 0.037800003 0.59620005 0.59620005 0.6125001 1.2005002 0.6045001 0.6045001 0.6165001 0.63250005 0.6045001 0.0085 0.0085 0.0205 0.6245001)</t>
  </si>
  <si>
    <t>20061215214152-158</t>
  </si>
  <si>
    <t>20061215220103-173</t>
  </si>
  <si>
    <t>20061215193717-422</t>
  </si>
  <si>
    <t>20061215183715-44</t>
  </si>
  <si>
    <t>(PhysicsCaseWSFn Hyp-MT-ETS-Query-11-1-7-WS)</t>
  </si>
  <si>
    <t>20061215190406-221</t>
  </si>
  <si>
    <t>(3.2784998 1.8830004 1.1720002)</t>
  </si>
  <si>
    <t>20061215193002-206</t>
  </si>
  <si>
    <t>(PhysicsCaseFn Hyp-MT-ETS-Query-1-1-8)</t>
  </si>
  <si>
    <t>(12 4 3 3 4 4 4 2 3 6 3 3 4 4 4 3 4 4 4 4 3 3 3 4 5 5 12 1 1 7 8 1 3 1 9 1 9 1 4 3 3)</t>
  </si>
  <si>
    <t>(2.0054998 0.39049998)</t>
  </si>
  <si>
    <t>(1.4700003 0.076500006 0.5645001 0.5925001 0.63650006 0.5765001 0.08450001 5.0e-4 0.033800002 0.0423 0.0085 0.072500005 0.08450001 0.08050001 0.31650004 0.0125 0.08450001 0.57650006 0.31250006 0.076500006 0.0125 0.076500006 0.14449999 0.1485 0.161 0.161 1.4700003 0.0 0.0 1.2290001 0.63750005 0.0 0.28980002 0.0 0.37480003 0.0 0.42150006 0.0 0.012500001 0.30450004 0.0125)</t>
  </si>
  <si>
    <t>20061215185129-77</t>
  </si>
  <si>
    <t>20061215185209-81</t>
  </si>
  <si>
    <t>(0.14449999 0.161 0.42149994 0.9125001 0.78500015 0.78470016 0.78470016 0.78500015 0.78500015 0.78470016 0.78470016 0.78500015 0.040500004 0.7765001 5.0e-4 0.20849995 0.036500003 0.08050001 0.42149994 0.0741 0.7565001 0.024500001 0.17649995 0.18849994 0.9940001 0.99100006 0.99100006 0.9940001 0.9937001 0.99100006 0.54059994 0.54059994 0.0045000003 0.046300005 0.046300005 0.0863 0.086600006 0.91670007 0.91670007 0.0863 0.0863 0.0863 0.0863 0.0165 0.17249994 0.74050015 0.9125001 0.18049994 0.08450001 0.1485 0.161)</t>
  </si>
  <si>
    <t>20061215183116-48</t>
  </si>
  <si>
    <t>(3 5 5 4 3 4 4 4 4 3 3 3 3 12 4 12 4 4 4 1 1 9 1 8 1 7 9 1 1 2 4 4 4 3 3 3 3 6 4 3)</t>
  </si>
  <si>
    <t>(0.14449999 0.161 0.161 0.1485 0.076500006 0.076500006 0.31250006 0.57250005 0.08450001 0.0125 0.0125 0.30450004 0.0125 1.4660001 0.076500006 1.4660001 0.31650004 0.08050001 0.08450001 0.0 0.0 0.37480003 0.0 0.63750005 0.0 1.2250001 0.42150006 0.0 0.0 5.0e-4 0.08450001 0.57250005 0.63250005 0.072500005 0.0085 0.28980002 0.033800002 0.0423 0.012500001 0.5925001)</t>
  </si>
  <si>
    <t>20061215204223-52</t>
  </si>
  <si>
    <t>20061215194852-508</t>
  </si>
  <si>
    <t>20061215185844-192</t>
  </si>
  <si>
    <t>(5 4 4 3 9 9 5 6 6 6 6 6 6 6 6 4 4 2 4 4 3 3 3 3 4 4 4 3 4 4 11 11 11 11 11 11 11 11 3 6 6 6 6 6 6 6 6 6 6 4)</t>
  </si>
  <si>
    <t>(1.4269999 1.0215001)</t>
  </si>
  <si>
    <t>(0.161 0.1485 0.08450001 0.14449999 0.42149997 0.42149997 0.161 0.78100014 0.78070015 0.78070015 0.78100014 0.78100014 0.78070015 0.78070015 0.78100014 0.040500004 0.7725001 5.0e-4 0.20849995 0.9085001 0.0165 0.0741 0.08050001 0.036500003 0.7525001 0.18049994 0.9085001 0.17249994 0.18849994 0.17649995 0.9870001 0.99000007 0.54059994 0.54059994 0.99000007 0.9870001 0.9870001 0.9897001 0.0045000003 0.046300005 0.046300005 0.086600006 0.0863 0.91270006 0.91270006 0.0863 0.0863 0.0863 0.0863 0.024500001)</t>
  </si>
  <si>
    <t>20061215183151-54</t>
  </si>
  <si>
    <t>(0.161 0.1485 0.08450001 0.42149997 0.42149997 0.161 0.14449999 0.08050001 0.9125001 0.9125001 0.78500015 0.78470016 0.78470016 0.78500015 0.78500015 0.78470016 0.78470016 0.78500015 0.040500004 0.7765001 5.0e-4 0.20849995 0.036500003 0.18849994 0.17649995 0.024500001 0.7565001 0.18049994 0.74050015 0.17249994 0.0165 0.0741 0.99100006 0.9937001 0.9940001 0.99100006 0.99100006 0.9940001 0.54059994 0.54059994 0.0045000003 0.91670007 0.91670007 0.0863 0.0863 0.0863 0.0863 0.086600006 0.0863 0.0463 0.0463)</t>
  </si>
  <si>
    <t>20061215214133-80</t>
  </si>
  <si>
    <t>20061215191527-270</t>
  </si>
  <si>
    <t>(PhysicsCaseFn Hyp-MT-ETS-Query-1-1-3)</t>
  </si>
  <si>
    <t>20061215191646-283</t>
  </si>
  <si>
    <t>20061215193341-398</t>
  </si>
  <si>
    <t>20061215191008-230</t>
  </si>
  <si>
    <t>(PhysicsCaseFn Hyp-MT-ETS-Query-1-1-1)</t>
  </si>
  <si>
    <t>20061215182514-18</t>
  </si>
  <si>
    <t>20061215191540-149</t>
  </si>
  <si>
    <t>(4 3 5 4 4 4 3 3 3 3 5 4 4 4 4 4 8 8 8 8 3 3 3 4 3 3 10 4 3 3 4 5 5 11 11 1 1 1 6 1 11 11 11 1 11 3 3 11 1 11 1)</t>
  </si>
  <si>
    <t>(0.57250005 0.5605001 0.56850004 0.6165001 0.0405 0.6245001 0.6045001 0.0085 0.0085 0.0205 0.6325001 1.2005002 0.60450006 0.60450006 0.6165001 0.6125001 0.11880001 0.118800014 0.119100004 0.11850001 0.037800003 0.037800003 0.0205 0.032500003 0.0085 0.0125 0.95350015 0.028500002 0.076500006 0.14449999 0.1485 0.161 0.161 0.8740001 0.8740001 0.0 0.0 0.0 0.6330001 0.0 1.2814001 1.2820001 1.2820002 0.0 1.2814002 0.59620005 0.59620005 1.2817001 0.0 1.2817001 0.0)</t>
  </si>
  <si>
    <t>20061215192136-318</t>
  </si>
  <si>
    <t>(5 4 4 3 9 9 5 6 6 6 6 6 6 6 6 4 4 2 4 4 3 3 3 3 4 4 11 11 11 11 11 11 11 11 6 6 6 6 6 6 6 6 6 6 4 4 4 4 3)</t>
  </si>
  <si>
    <t>(0.161 0.1485 0.08450001 0.14449999 0.42149997 0.42149997 0.161 0.78100014 0.78070015 0.78070015 0.78100014 0.78100014 0.78070015 0.78070015 0.78100014 0.040500004 0.7725001 5.0e-4 0.20849995 0.9085001 0.0741 0.08050001 0.036500003 0.17249994 0.18849994 0.17649995 0.98700005 0.99000007 0.54059994 0.54059994 0.99000007 0.98700005 0.98700005 0.9897001 0.046300005 0.046300005 0.086600006 0.0863 0.91270006 0.91270006 0.0863 0.0863 0.0863 0.0863 0.024500001 0.7525001 0.18049994 0.9085001 0.0165)</t>
  </si>
  <si>
    <t>20061215205113-56</t>
  </si>
  <si>
    <t>20061215190341-216</t>
  </si>
  <si>
    <t>(PhysicsCaseWSFn Hyp-MT-ETS-Query-1-1-19-WS)</t>
  </si>
  <si>
    <t>(PhysicsCaseFn Hyp-MT-ETS-Query-1-1-20)</t>
  </si>
  <si>
    <t>(3 12 5 5 4 3 4 4 4 4 3 3 3 3 3 4 4 3 4 4 12 4 2 4 4 3 1 9 1 1 7 1 1 9 8 1 3 3 3 6 4)</t>
  </si>
  <si>
    <t>(0.076500006 1.4700001 0.161 0.161 0.1485 0.14449999 0.076500006 0.31250006 0.57650006 0.08450001 0.0125 0.0125 0.30450004 0.0125 0.5925001 0.08450001 0.57650006 0.5645001 0.63650006 0.076500006 1.4700001 0.31650004 5.0e-4 0.08050001 0.08450001 0.072500005 0.0 0.37480003 0.0 0.0 1.2290001 0.0 0.0 0.42150006 0.63750005 0.0 0.0085 0.28980002 0.033800002 0.0423 0.012500001)</t>
  </si>
  <si>
    <t>20061215214939-216</t>
  </si>
  <si>
    <t>(0.161 0.1485 0.08450001 0.41749996 0.161 0.14449999 0.48900008 0.48870006 0.48870006 0.48900008 0.48870006 0.48900008 0.48900008 0.48870006 0.040500004 0.48050007 5.0e-4 0.20449996 0.6125 0.036500003 0.08050001 0.0125 0.18049996 0.18449995 0.54199994 0.691 0.5366 0.5366 0.53900003 0.694 0.5417 0.691 0.0045000003 0.028500002 0.46050006 0.6125 0.0165 0.41749996 0.16849995 0.040500004 0.046300005 0.052700005 0.046300005 0.052700005 0.046300005 0.053000003 0.46469998 0.61670005 0.046300005 0.0463)</t>
  </si>
  <si>
    <t>20061215214810-110</t>
  </si>
  <si>
    <t>(PhysicsCaseFn Hyp-MT-ETS-Query-1-2-9)</t>
  </si>
  <si>
    <t>20061215182306-7</t>
  </si>
  <si>
    <t>(PhysicsCaseFn Hyp-MT-ETS-Query-11-1-2)</t>
  </si>
  <si>
    <t>(5 4 4 9 5 3 6 6 6 6 6 6 6 6 4 4 2 4 4 3 3 3 4 4 11 11 11 11 11 11 11 11 4 4 4 4 9 3 3 3 6 6 6 6 6 6 6 6 6 6)</t>
  </si>
  <si>
    <t>(0.161 0.1485 0.08450001 0.42149997 0.161 0.14449999 0.78500015 0.78470016 0.78470016 0.78500015 0.78500015 0.78470016 0.78470016 0.78500015 0.040500004 0.7765001 5.0e-4 0.20849995 0.9125001 0.08050001 0.036500003 0.0165 0.18849994 0.17649995 0.99100006 0.9940001 0.54059994 0.54059994 0.9940001 0.99100006 0.99100006 0.9937001 0.024500001 0.7565001 0.18049994 0.9125001 0.42149997 0.17249994 0.74050015 0.0741 0.0863 0.0863 0.0863 0.0863 0.086600006 0.0863 0.91670007 0.91670007 0.0463 0.0463)</t>
  </si>
  <si>
    <t>20061215215449-143</t>
  </si>
  <si>
    <t>20061215205031-108</t>
  </si>
  <si>
    <t>20061215192116-313</t>
  </si>
  <si>
    <t>(0.0085 0.028500002 0.95350015 0.0125 0.1485 0.14449999 0.076500006 0.8740001 0.8740001 0.161 0.161 0.6125001 0.6325001 0.6245001 0.60450006 0.6165001 1.2005002 0.60450006 0.0405 0.6165001 0.56850004 0.5605001 0.57250005 0.032500003 0.0205 0.11880001 0.11880001 0.11850001 0.11910001 0.037800003 0.037800003 0.6045001 0.0085 0.0085 0.0205 0.6330001 0.0 0.0 1.2820002 1.2814002 0.0 1.2814002 1.2820001 0.0 0.0 1.2817001 1.2817001 0.59620005 0.59620005 0.0 0.0)</t>
  </si>
  <si>
    <t>20061215184554-132</t>
  </si>
  <si>
    <t>(5 4 4 3 4 3 6 6 6 6 6 6 6 6 4 4 2 4 9 9 5 3 3 3 4 4 4 4 11 11 11 11 11 11 11 11 6 6 6 6 6 6 6 6 6 6 4 4 3 3)</t>
  </si>
  <si>
    <t>(0.161 0.1485 0.08450001 0.0045000003 0.9085001 0.0741 0.78100014 0.78070015 0.78070015 0.78100014 0.78100014 0.78070015 0.78070015 0.78100014 0.040500004 0.7725001 5.0e-4 0.20849995 0.42149997 0.42149997 0.161 0.14449999 0.08050001 0.036500003 0.18849994 0.17649995 0.024500001 0.7525001 0.99000007 0.98700005 0.98700005 0.99000007 0.54059994 0.54059994 0.98700005 0.9897001 0.0863 0.0863 0.0863 0.0863 0.086600006 0.0863 0.91270006 0.91270006 0.0463 0.0463 0.18049994 0.9085001 0.17249994 0.0165)</t>
  </si>
  <si>
    <t>20061215193756-430</t>
  </si>
  <si>
    <t>20061215200155-355</t>
  </si>
  <si>
    <t>(0.14449999 0.161 0.42149994 0.9085001 0.78100014 0.78070015 0.78070015 0.78100014 0.78100014 0.78070015 0.78070015 0.78100014 0.040500004 0.7725001 5.0e-4 0.20849995 0.42149994 0.0165 0.17249994 0.0125 0.9085001 0.18449995 0.7525001 0.028500002 0.17649995 0.18849994 0.036500003 0.08050001 0.9870001 0.9897001 0.54059994 0.54059994 0.99000007 0.9870001 0.9870001 0.99000007 0.0045000003 0.91270006 0.91270006 0.046300005 0.046300005 0.086600006 0.0863 0.0863 0.0863 0.0863 0.0863 0.0741 0.08450001 0.1485 0.161)</t>
  </si>
  <si>
    <t>20061215194022-257</t>
  </si>
  <si>
    <t>(PhysicsCaseWSFn Hyp-MT-ETS-Query-2-1-11-WS)</t>
  </si>
  <si>
    <t>(3 4 4 3 5 4 4 4 5 4 4 4 4 4 8 8 8 8 3 3 3 3 3 3 3 3 4 5 5 11 11 1 1 11 11 11 11 1 3 3 1 1 6 11 11 1 1 3 10 4 3)</t>
  </si>
  <si>
    <t>(0.0205 0.032500003 0.5725001 0.5605001 0.56850004 0.6165001 0.0405 0.6245001 0.6325001 1.2005002 0.60450006 0.60450006 0.6165001 0.6125001 0.11880001 0.11880001 0.11850001 0.11910001 0.037800003 0.037800003 0.6045001 0.0085 0.0085 0.0205 0.076500006 0.14449999 0.1485 0.161 0.161 0.8740001 0.8740001 0.0 0.0 1.2820001 1.2814001 1.2814002 1.2820001 0.0 0.59620005 0.59620005 0.0 0.0 0.6330001 1.2817001 1.2817001 0.0 0.0 0.0125 0.95350015 0.028500002 0.0085)</t>
  </si>
  <si>
    <t>20061215215453-258</t>
  </si>
  <si>
    <t>20061215203642-7</t>
  </si>
  <si>
    <t>(4 4 4 4 12 4 4 3 4 2 3 3 6 3 4 3 3 3 4 5 5 12 1 1 9 8 7 9 7 1 1 1 3 4 3 3 3 4 4 4)</t>
  </si>
  <si>
    <t>(0.57250005 0.08450001 0.08450001 0.31650004 1.4660001 0.076500006 0.08050001 0.072500005 0.63250005 5.0e-4 0.0085 0.033800002 0.0423 0.5925001 0.076500006 0.0125 0.076500006 0.14449999 0.1485 0.161 0.161 1.4660001 0.0 0.0 0.37480003 0.63750005 1.2250001 0.42150006 1.2250001 0.0 0.0 0.0 0.28980002 0.012500001 0.30450004 0.0125 0.0125 0.08450001 0.5725001 0.31250006)</t>
  </si>
  <si>
    <t>20061215205012-51</t>
  </si>
  <si>
    <t>(12 4 3 3 4 4 4 3 3 4 4 4 2 3 6 4 3 3 3 4 5 5 12 1 9 7 1 7 8 1 3 1 9 1 4 3 3 3 4 4 4)</t>
  </si>
  <si>
    <t>(1.4700001 0.076500006 0.5645001 0.5925001 0.63650006 0.57650006 0.08450001 0.0085 0.072500005 0.08450001 0.08050001 0.31650004 5.0e-4 0.033800002 0.0423 0.076500006 0.0125 0.076500006 0.14449999 0.1485 0.161 0.161 1.4700001 0.0 0.42150006 1.2290001 0.0 1.2290001 0.63750005 0.0 0.28980002 0.0 0.37480003 0.0 0.012500001 0.30450004 0.0125 0.0125 0.08450001 0.5765001 0.31250006)</t>
  </si>
  <si>
    <t>20061215193329-227</t>
  </si>
  <si>
    <t>20061215184236-108</t>
  </si>
  <si>
    <t>(3 4 10 3 3 11 11 5 5 4 3 4 4 4 5 3 4 4 3 4 4 4 4 4 5 3 3 3 3 11 11 1 6 1 11 1 11 1 11 1 11 1 1 8 8 8 8 3 3 3 3)</t>
  </si>
  <si>
    <t>(0.0085 0.028500002 0.95350015 0.0125 0.076500006 0.8740001 0.8740001 0.161 0.161 0.1485 0.14449999 0.0405 0.6245001 0.6165001 0.56850004 0.5605001 0.57250005 0.032500003 0.0205 0.6125001 0.60450006 1.2005002 0.6165001 0.60450006 0.6325001 0.0085 0.6045001 0.0205 0.0085 1.2820001 1.2814002 0.0 0.6330001 0.0 1.2814002 0.0 1.2820002 0.0 1.2817001 0.0 1.2817001 0.0 0.0 0.118800014 0.11880001 0.11850001 0.119100004 0.037800003 0.037800003 0.59620005 0.59620005)</t>
  </si>
  <si>
    <t>20061215195824-573</t>
  </si>
  <si>
    <t>(3 3 3 12 5 5 4 3 3 4 4 4 4 3 4 4 4 4 3 3 3 6 2 4 3 4 4 3 12 7 1 1 8 1 9 1 1 3 1 9 4)</t>
  </si>
  <si>
    <t>(0.0125 0.30450004 0.0125 1.4700001 0.161 0.161 0.1485 0.14449999 0.076500006 0.076500006 0.31250006 0.57650006 0.08450001 0.0125 0.31650004 0.08450001 0.08450001 0.57650006 0.5925001 0.5645001 0.033800002 0.0423 5.0e-4 0.63650006 0.072500005 0.08050001 0.076500006 0.0085 1.4700001 1.2290001 0.0 0.0 0.63750005 0.0 0.37480003 0.0 0.0 0.28980002 0.0 0.42150006 0.012500001)</t>
  </si>
  <si>
    <t>20061215204207-49</t>
  </si>
  <si>
    <t>20061215192134-316</t>
  </si>
  <si>
    <t>20061215205014-106</t>
  </si>
  <si>
    <t>20061215195932-346</t>
  </si>
  <si>
    <t>20061215192059-306</t>
  </si>
  <si>
    <t>20061215192114-174</t>
  </si>
  <si>
    <t>(3 4 4 3 5 4 4 4 3 3 3 3 5 4 4 4 4 4 8 8 8 8 3 3 3 3 4 5 5 11 11 1 1 11 11 1 1 1 6 11 11 3 3 11 11 1 1 10 4 3 3)</t>
  </si>
  <si>
    <t>(0.0205 0.0325 0.5725001 0.5605001 0.56850004 0.6165001 0.0405 0.6245001 0.6045001 0.0085 0.0085 0.0205 0.6325001 1.2005002 0.60450006 0.60450006 0.6165001 0.6125001 0.11880001 0.11880001 0.11850001 0.11910001 0.037800003 0.037800003 0.076500006 0.14449999 0.1485 0.161 0.161 0.8740001 0.8740001 0.0 0.0 1.2814002 1.2820001 0.0 0.0 0.0 0.6330001 1.2820001 1.2814001 0.59620005 0.59620005 1.2817001 1.2817001 0.0 0.0 0.95350015 0.028500002 0.0085 0.0125)</t>
  </si>
  <si>
    <t>20061215204049-48</t>
  </si>
  <si>
    <t>20061215193734-427</t>
  </si>
  <si>
    <t>(3 3 3 4 10 11 11 5 5 4 3 4 5 4 4 4 4 4 4 4 5 3 4 4 3 3 3 3 3 3 8 8 8 8 3 3 1 1 6 11 11 11 11 1 1 11 11 1 3 3 1 1)</t>
  </si>
  <si>
    <t>(3.2875001 1.8920002 1.1810001)</t>
  </si>
  <si>
    <t>(0.0125 0.0085 0.076500006 0.028500002 0.95350015 0.8740001 0.8740001 0.161 0.161 0.1485 0.14449999 0.6125001 0.6325001 0.6245001 0.6205001 0.60850006 0.60850006 1.2045002 0.0405 0.6205001 0.56850004 0.5605001 0.57250005 0.032500003 0.0205 0.6005001 0.0085 0.6045001 0.0205 0.0085 0.11880001 0.11880001 0.11910001 0.11850001 0.037800003 0.037800003 0.0 0.0 0.6330001 1.2854002 1.2860003 1.2860003 1.2854002 0.0 0.0 1.2857002 1.2857001 0.0 0.60020006 0.60020006 0.0 0.0)</t>
  </si>
  <si>
    <t>20061215204206-25</t>
  </si>
  <si>
    <t>(12 4 3 3 4 4 4 3 3 4 4 4 3 6 2 4 4 4 4 3 3 3 4 5 5 12 1 7 9 7 1 8 1 1 3 1 9 4 3 3 3)</t>
  </si>
  <si>
    <t>(1.4700003 0.076500006 0.5645001 0.5925001 0.63650006 0.5765001 0.08450001 0.0085 0.072500005 0.08450001 0.08050001 0.31650004 0.033800002 0.0423 5.0e-4 0.08450001 0.5765001 0.31250006 0.076500006 0.0125 0.076500006 0.14449999 0.1485 0.161 0.161 1.4700003 0.0 1.2290001 0.42150006 1.2290001 0.0 0.63750005 0.0 0.0 0.28980002 0.0 0.37480003 0.012500001 0.30450004 0.0125 0.0125)</t>
  </si>
  <si>
    <t>20061215192213-321</t>
  </si>
  <si>
    <t>20061215190037-199</t>
  </si>
  <si>
    <t>(PhysicsCaseWSFn Hyp-MT-ETS-Query-1-1-18-WS)</t>
  </si>
  <si>
    <t>(4 12 5 5 3 3 4 4 4 4 3 3 3 3 4 4 3 4 4 12 3 4 4 4 3 4 1 1 9 1 8 1 7 9 1 1 3 3 6 2)</t>
  </si>
  <si>
    <t>(0.1485 1.4660001 0.161 0.161 0.14449999 0.076500006 0.076500006 0.31250006 0.57250005 0.08450001 0.0125 0.0125 0.30450004 0.0125 0.08450001 0.57250005 0.5925001 0.6325001 0.076500006 1.4660001 0.072500005 0.31650004 0.08050001 0.08450001 0.0085 0.012500001 0.0 0.0 0.3748 0.0 0.63750005 0.0 1.2250001 0.42150006 0.0 0.0 0.28980002 0.033800002 0.0423 5.0e-4)</t>
  </si>
  <si>
    <t>20061215191544-275</t>
  </si>
  <si>
    <t>(3 3 3 11 11 5 5 4 3 4 10 4 3 11 11 11 11 1 1 11 11 1 1 1 6 1 1 3 3 8 8 8 8 3 3 4 5 4 4 4 4 3 3 3 3 4 4 5 3 4 4)</t>
  </si>
  <si>
    <t>(0.0125 0.0085 0.076500006 0.8740001 0.8740001 0.161 0.161 0.1485 0.14449999 0.028500002 0.95350015 0.6245001 0.0205 1.2814002 1.2820002 1.2820002 1.2814002 0.0 0.0 1.2817001 1.2817001 0.0 0.0 0.0 0.6330001 0.0 0.0 0.59620005 0.59620005 0.11880001 0.118800014 0.119100004 0.11850001 0.037800003 0.037800003 0.6125001 0.63250005 0.6165001 0.60450006 0.60450006 1.2005002 0.0205 0.0085 0.0085 0.6045001 0.0405 0.6165001 0.56850004 0.5605001 0.5725001 0.032500003)</t>
  </si>
  <si>
    <t>20061215195942-586</t>
  </si>
  <si>
    <t>20061215190341-215</t>
  </si>
  <si>
    <t>(EventStructureCaseFn (PhysicsCaseWSFn Hyp-MT-ETS-Query-1-1-19-WS))</t>
  </si>
  <si>
    <t>(EventStructureCaseFn (PhysicsCaseFn Hyp-MT-ETS-Query-1-1-20))</t>
  </si>
  <si>
    <t>(0.0125 0.024500001 0.0125 0.0085 0.0165 0.0285 0.0285 0.0405 0.032500003 0.028500002 0.036500003 0.0365)</t>
  </si>
  <si>
    <t>20061215191010-234</t>
  </si>
  <si>
    <t>20061215215657-275</t>
  </si>
  <si>
    <t>20061215185924-195</t>
  </si>
  <si>
    <t>20061215213859-132</t>
  </si>
  <si>
    <t>(PhysicsCaseFn Hyp-MT-ETS-Query-1-2-2)</t>
  </si>
  <si>
    <t>20061215191815-287</t>
  </si>
  <si>
    <t>20061215185249-84</t>
  </si>
  <si>
    <t>20061215183348-59</t>
  </si>
  <si>
    <t>20061215193731-246</t>
  </si>
  <si>
    <t>(0.57250005 0.5605001 0.56850004 0.6165001 0.0405 0.6245001 0.6045001 0.0085 0.0085 0.0205 0.6325001 0.60450006 1.2005002 0.6165001 0.60450006 0.6125001 0.11880001 0.118800014 0.119100004 0.11850001 0.037800003 0.037800003 0.0205 0.032500003 0.0085 0.0125 0.95350015 0.028500002 0.076500006 0.14449999 0.1485 0.161 0.161 0.8740001 0.8740001 0.0 0.0 0.0 0.6330001 0.0 1.2814001 1.2820001 1.2820002 0.0 1.2814002 0.59620005 0.59620005 1.2817001 0.0 1.2817001 0.0)</t>
  </si>
  <si>
    <t>20061215215842-288</t>
  </si>
  <si>
    <t>20061215214550-187</t>
  </si>
  <si>
    <t>20061215203603-11</t>
  </si>
  <si>
    <t>(PhysicsCaseWSFn Hyp-MT-ETS-Query-11-2-1-WS)</t>
  </si>
  <si>
    <t>(5 4 4 9 5 3 6 6 6 6 6 6 6 6 4 4 2 4 4 3 3 3 4 11 11 11 11 11 11 6 6 11 11 11 11 3 3 4 4 4 4 3 9 3 3 6 6 6 6 6 6 6 6)</t>
  </si>
  <si>
    <t>(0.161 0.1485 0.08450001 0.41749996 0.161 0.14449999 0.48900008 0.48870006 0.48870006 0.48900008 0.48900008 0.48870006 0.48870006 0.48900008 0.040500004 0.48050007 5.0e-4 0.20449996 0.6125 0.08050001 0.036500003 0.30450004 0.18449995 0.691 0.54199994 0.5366 0.5366 0.694 0.53900003 0.61670005 0.46469998 0.691 0.53900003 0.5366 0.554 0.0045000003 0.0045000003 0.32050005 0.46050006 0.4725 0.6125 0.0165 0.41749996 0.16849995 0.040500004 0.052700005 0.046300005 0.052700005 0.046300005 0.053000003 0.046300005 0.046300005 0.0463)</t>
  </si>
  <si>
    <t>20061215184508-63</t>
  </si>
  <si>
    <t>20061215193835-435</t>
  </si>
  <si>
    <t>20061215204312-29</t>
  </si>
  <si>
    <t>(PhysicsCaseWSFn Hyp-MT-ETS-Query-11-2-10-WS)</t>
  </si>
  <si>
    <t>20061215194303-268</t>
  </si>
  <si>
    <t>(PhysicsCaseFn Hyp-MT-ETS-Query-2-1-13)</t>
  </si>
  <si>
    <t>(3 4 3 5 4 4 4 3 3 3 3 5 4 4 4 4 4 8 8 8 8 3 3 3 4 3 3 10 4 3 3 4 5 5 11 11 1 1 1 1 6 11 11 11 11 1 3 3 11 11 1 1)</t>
  </si>
  <si>
    <t>(0.6005001 0.57250005 0.5605001 0.56850004 0.6205001 0.0405 0.6245001 0.6045001 0.0085 0.0085 0.0205 0.6325001 1.2045002 0.60850006 0.60850006 0.6205001 0.6125001 0.118800014 0.11880001 0.11850001 0.119100004 0.037800003 0.037800003 0.0205 0.032500003 0.0085 0.0125 0.95350015 0.028500002 0.076500006 0.14449999 0.1485 0.161 0.161 0.8740001 0.8740001 0.0 0.0 0.0 0.0 0.6330001 1.2860001 1.2854002 1.2854002 1.2860001 0.0 0.60020006 0.60020006 1.2857002 1.2857001 0.0 0.0)</t>
  </si>
  <si>
    <t>20061215191542-271</t>
  </si>
  <si>
    <t>20061215191315-257</t>
  </si>
  <si>
    <t>(3 10 4 3 3 11 11 5 5 4 3 4 4 4 5 3 4 4 3 3 3 3 3 3 4 4 4 4 5 1 11 11 11 11 6 1 1 1 1 11 11 1 1 8 8 8 8 3 3 3 3 4)</t>
  </si>
  <si>
    <t>(3.2875001 1.8920003 1.1810001)</t>
  </si>
  <si>
    <t>(0.0085 0.95350015 0.028500002 0.0125 0.14449999 0.8740001 0.8740001 0.161 0.161 0.1485 0.076500006 0.6245001 0.0405 0.6205001 0.56850004 0.5605001 0.57250005 0.032500003 0.0205 0.6005001 0.6045001 0.0085 0.0085 0.0205 0.60850006 1.2045002 0.6205001 0.60850006 0.6325001 0.0 1.2860003 1.2854002 1.2854002 1.2860003 0.6330001 0.0 0.0 0.0 0.0 1.2857002 1.2857002 0.0 0.0 0.11880001 0.11880001 0.11910001 0.11850001 0.037800003 0.037800003 0.60020006 0.60020006 0.6125001)</t>
  </si>
  <si>
    <t>20061215203702-10</t>
  </si>
  <si>
    <t>(PhysicsCaseWSFn Hyp-MT-ETS-Query-11-2-2-WS)</t>
  </si>
  <si>
    <t>(0.0165 0.16849995 0.6125 0.4685 0.46050006 0.31650004 0.18449995 0.08050001 0.14449999 0.161 0.41749996 0.41749996 0.6125 0.48900008 0.48870006 0.48870006 0.48900008 0.040500004 0.48900008 0.48870006 0.48870006 0.48900008 0.040500004 0.48050007 5.0e-4 0.20449996 0.036500003 0.161 0.55 0.5366 0.542 0.691 0.539 0.694 0.539 0.691 0.46469998 0.61670005 0.5366 0.5366 0.0045000003 0.0045000003 0.046300005 0.046300005 0.046300005 0.053000003 0.046300005 0.052700005 0.046300005 0.052700005 0.08450001 0.1485)</t>
  </si>
  <si>
    <t>20061215194356-274</t>
  </si>
  <si>
    <t>20061215213757-66</t>
  </si>
  <si>
    <t>20061215194812-496</t>
  </si>
  <si>
    <t>(3 3 3 3 12 5 5 4 3 3 4 4 4 4 4 4 4 4 3 3 6 2 4 3 4 4 3 12 1 8 1 9 1 1 3 7 1 1 9 4)</t>
  </si>
  <si>
    <t>(0.0125 0.0125 0.30450004 0.0125 1.4660001 0.161 0.161 0.1485 0.14449999 0.076500006 0.076500006 0.31250006 0.57250005 0.08450001 0.31650004 0.08450001 0.08450001 0.57250005 0.5925001 0.033800002 0.0423 5.0e-4 0.63250005 0.072500005 0.08050001 0.076500006 0.0085 1.4660001 0.0 0.63750005 0.0 0.3748 0.0 0.0 0.28980002 1.2250001 0.0 0.0 0.42150006 0.012500001)</t>
  </si>
  <si>
    <t>20061215195903-581</t>
  </si>
  <si>
    <t>20061215204029-43</t>
  </si>
  <si>
    <t>20061215190405-218</t>
  </si>
  <si>
    <t>(4 10 3 11 11 5 5 4 3 3 4 11 11 1 11 11 1 11 11 1 1 1 6 1 1 8 8 8 8 3 3 3 3 4 5 4 4 4 4 4 3 3 3 3 4 4 5 3 4 3)</t>
  </si>
  <si>
    <t>(0.024500001 0.95350015 0.0125 0.8740001 0.8740001 0.161 0.161 0.1485 0.14449999 0.076500006 0.5725001 1.2820002 1.2814002 0.0 1.2814002 1.2820002 0.0 1.2817001 1.2817001 0.0 0.0 0.0 0.6330001 0.0 0.0 0.11880001 0.11880001 0.11910001 0.11850001 0.037800003 0.037800003 0.59620005 0.59620005 0.6125001 0.63250005 0.6245001 0.6165001 0.60450006 0.60450006 1.2005002 0.0205 0.0085 0.0085 0.6045001 0.0405 0.6165001 0.56850004 0.5605001 0.032500003 0.0205)</t>
  </si>
  <si>
    <t>20061215193256-392</t>
  </si>
  <si>
    <t>20061215195904-583</t>
  </si>
  <si>
    <t>20061215215035-222</t>
  </si>
  <si>
    <t>20061215183508-72</t>
  </si>
  <si>
    <t>20061215204356-67</t>
  </si>
  <si>
    <t>20061215215321-135</t>
  </si>
  <si>
    <t>(PhysicsCaseFn Hyp-MT-ETS-Query-1-2-13)</t>
  </si>
  <si>
    <t>20061215195403-543</t>
  </si>
  <si>
    <t>20061215191603-153</t>
  </si>
  <si>
    <t>(3 3 3 5 9 4 6 6 6 6 6 6 6 6 4 4 2 4 3 9 3 4 4 4 4 4 4 11 11 11 11 11 11 11 11 6 6 6 6 6 6 6 6 6 6 3 3 4 4 5)</t>
  </si>
  <si>
    <t>(0.0125 0.08050001 0.14449999 0.161 0.42149994 0.9085001 0.78100014 0.78070015 0.78070015 0.78100014 0.78100014 0.78070015 0.78070015 0.78100014 0.040500004 0.7725001 5.0e-4 0.20849995 0.036500003 0.42149994 0.0741 0.9085001 0.18449995 0.7525001 0.028500002 0.17649995 0.18849994 0.99000007 0.98700005 0.98700005 0.99000007 0.9897001 0.98700005 0.54059994 0.54059994 0.91270006 0.91270006 0.0863 0.0863 0.0863 0.0863 0.0863 0.086600006 0.0463 0.0463 0.0165 0.17249994 0.08450001 0.1485 0.161)</t>
  </si>
  <si>
    <t>20061215203601-6</t>
  </si>
  <si>
    <t>(3 3 3 4 4 4 4 4 3 3 5 9 9 4 6 6 6 6 3 6 6 6 6 4 4 2 4 3 11 11 11 11 11 11 11 11 6 6 11 11 3 3 6 6 6 6 6 6 6 6 4 4 5)</t>
  </si>
  <si>
    <t>(0.0165 0.16849995 0.30450004 0.6125 0.4725 0.46050006 0.32050005 0.18449995 0.08050001 0.14449999 0.161 0.41749996 0.41749996 0.6125 0.48900008 0.48870006 0.48870006 0.48900008 0.040500004 0.48900008 0.48870006 0.48870006 0.48900008 0.040500004 0.48050007 5.0e-4 0.20449996 0.036500003 0.554 0.5366 0.542 0.691 0.539 0.694 0.539 0.691 0.46469998 0.61670005 0.5366 0.5366 0.0045000003 0.0045000003 0.046300005 0.046300005 0.046300005 0.053000003 0.046300005 0.052700005 0.046300005 0.052700005 0.08450001 0.1485 0.161)</t>
  </si>
  <si>
    <t>20061215213857-67</t>
  </si>
  <si>
    <t>20061215220213-179</t>
  </si>
  <si>
    <t>(0.14449999 0.161 0.41749996 0.6125 0.48900008 0.48870006 0.48870006 0.48900008 0.48900008 0.48870006 0.48870006 0.48900008 0.040500004 0.48050007 5.0e-4 0.20449996 0.41749996 0.040500004 0.0165 0.16849995 0.0125 0.6125 0.18049996 0.46050006 0.028500002 0.18449995 0.036500003 0.08050001 0.5366 0.5366 0.53900003 0.694 0.54199994 0.69100004 0.5417 0.69100004 0.0045000003 0.046300005 0.046300005 0.046300005 0.053000003 0.46469998 0.6167 0.046300005 0.052700005 0.046300005 0.052700005 0.08450001 0.1485 0.161)</t>
  </si>
  <si>
    <t>20061215191816-290</t>
  </si>
  <si>
    <t>20061215194848-296</t>
  </si>
  <si>
    <t>(3 3 5 9 4 6 6 6 6 6 6 6 6 4 4 2 4 3 9 3 4 4 4 4 4 11 11 11 11 11 11 11 11 3 6 6 6 6 6 6 6 6 6 6 3 3 3 4 4 4 5)</t>
  </si>
  <si>
    <t>(0.08050001 0.14449999 0.161 0.42149994 0.9125001 0.78500015 0.78470016 0.78470016 0.78500015 0.78500015 0.78470016 0.78470016 0.78500015 0.040500004 0.7765001 5.0e-4 0.20849995 0.036500003 0.42149994 0.0741 0.18049994 0.7565001 0.024500001 0.17649995 0.18849994 0.9940001 0.99100006 0.99100006 0.9940001 0.9937001 0.99100006 0.54059994 0.54059994 0.0045000003 0.046300005 0.046300005 0.0863 0.086600006 0.91670007 0.91670007 0.0863 0.0863 0.0863 0.0863 0.0165 0.17249994 0.74050015 0.9125001 0.08450001 0.1485 0.161)</t>
  </si>
  <si>
    <t>20061215215055-230</t>
  </si>
  <si>
    <t>20061215194322-272</t>
  </si>
  <si>
    <t>20061215192759-352</t>
  </si>
  <si>
    <t>20061215194307-465</t>
  </si>
  <si>
    <t>(0.0085 0.028500002 0.95350015 0.0125 0.1485 0.14449999 0.076500006 0.8740001 0.8740001 0.161 0.161 0.6125001 0.6325001 0.6245001 0.60850006 0.6205001 1.2045002 0.60850006 0.0405 0.6205001 0.56850004 0.5605001 0.57250005 0.032500003 0.0205 0.11880001 0.11880001 0.11850001 0.11910001 0.037800003 0.037800003 0.6005001 0.0085 0.6045001 0.0205 0.0085 0.6330001 0.0 0.0 1.2860003 1.2854002 0.0 1.2854002 1.2860001 0.0 0.0 1.2857002 1.2857001 0.60020006 0.60020006 0.0 0.0)</t>
  </si>
  <si>
    <t>20061215213756-64</t>
  </si>
  <si>
    <t>(0.14449999 0.161 0.41749996 0.6125 0.48900008 0.48870006 0.48870006 0.48900008 0.48900008 0.48870006 0.48870006 0.48900008 0.040500004 0.48050007 5.0e-4 0.20449996 0.41749996 0.040500004 0.0165 0.16849995 0.0125 0.6125 0.18049996 0.46050006 0.028500002 0.18449995 0.036500003 0.08050001 0.0045000003 0.5366 0.5366 0.694 0.539 0.691 0.542 0.691 0.5417 0.046300005 0.046300005 0.053000003 0.0463 0.61670005 0.46469998 0.052700005 0.0463 0.052700005 0.0463 0.08450001 0.1485 0.161)</t>
  </si>
  <si>
    <t>20061215214418-92</t>
  </si>
  <si>
    <t>(PhysicsCaseFn Hyp-MT-ETS-Query-1-2-6)</t>
  </si>
  <si>
    <t>20061215215052-226</t>
  </si>
  <si>
    <t>20061215191634-154</t>
  </si>
  <si>
    <t>(PhysicsCaseWSFn Hyp-MT-ETS-Query-19-1-2-WS)</t>
  </si>
  <si>
    <t>20061215191126-247</t>
  </si>
  <si>
    <t>20061215195326-532</t>
  </si>
  <si>
    <t>20061215182751-33</t>
  </si>
  <si>
    <t>20061215192403-185</t>
  </si>
  <si>
    <t>(3 4 4 3 5 4 4 4 5 4 4 4 4 4 8 8 8 8 3 3 3 3 3 3 3 4 5 5 11 11 1 1 11 11 11 11 1 1 1 6 3 3 11 11 1 1 3 10 4 3 3)</t>
  </si>
  <si>
    <t>(0.0205 0.0325 0.5725001 0.5605001 0.56850004 0.6165001 0.0405 0.6245001 0.6325001 1.2005002 0.60450006 0.60450006 0.6165001 0.6125001 0.11880001 0.11880001 0.11850001 0.11910001 0.037800003 0.037800003 0.0085 0.6045001 0.0205 0.0085 0.14449999 0.1485 0.161 0.161 0.8740001 0.8740001 0.0 0.0 1.2820001 1.2814001 1.2814002 1.2820001 0.0 0.0 0.0 0.6330001 0.59620005 0.59620005 1.2817001 1.2817001 0.0 0.0 0.076500006 0.95350015 0.028500002 0.0085 0.0125)</t>
  </si>
  <si>
    <t>20061215215205-130</t>
  </si>
  <si>
    <t>(3 5 9 4 6 6 6 6 6 6 6 6 4 4 2 4 9 3 3 3 4 4 4 4 4 3 3 11 11 11 11 11 11 11 11 3 6 6 6 6 6 6 6 6 6 6 3 4 4 5)</t>
  </si>
  <si>
    <t>(0.14449999 0.161 0.41749996 0.6125 0.48900008 0.48870006 0.48870006 0.48900008 0.48900008 0.48870006 0.48870006 0.48900008 0.040500004 0.48050007 5.0e-4 0.20449996 0.41749996 0.0165 0.16849995 0.0125 0.6125 0.18049996 0.46050006 0.028500002 0.18449995 0.036500003 0.08050001 0.5417 0.69100004 0.5366 0.5366 0.53900003 0.694 0.54199994 0.69100004 0.0045000003 0.46469998 0.61670005 0.046300005 0.046300005 0.046300005 0.053000003 0.046300005 0.052700005 0.046300005 0.052700005 0.040500004 0.08450001 0.1485 0.161)</t>
  </si>
  <si>
    <t>20061215215656-273</t>
  </si>
  <si>
    <t>20061215184920-141</t>
  </si>
  <si>
    <t>(10 4 3 3 11 11 5 5 4 3 4 4 4 5 3 4 4 3 3 11 11 11 11 1 1 11 11 1 1 1 6 1 1 8 8 8 8 3 3 3 3 4 4 4 4 4 5 3 3 3 3)</t>
  </si>
  <si>
    <t>(0.95350015 0.024500001 0.0125 0.14449999 0.8740001 0.8740001 0.161 0.161 0.1485 0.076500006 0.6245001 0.0405 0.6205001 0.56850004 0.5605001 0.57250005 0.032500003 0.0205 0.6005001 1.2854002 1.2860003 1.2860003 1.2854002 0.0 0.0 1.2857002 1.2857002 0.0 0.0 0.0 0.6330001 0.0 0.0 0.11880001 0.118800014 0.119100004 0.11850001 0.037800003 0.037800003 0.60020006 0.60020006 0.6125001 0.6085001 1.2045002 0.6205001 0.6085001 0.63250005 0.6045001 0.0085 0.0085 0.0205)</t>
  </si>
  <si>
    <t>20061215190430-117</t>
  </si>
  <si>
    <t>(3 3 5 9 4 6 6 6 6 6 6 6 6 4 4 2 4 3 9 3 3 4 4 4 4 3 4 4 11 11 11 11 11 11 11 11 3 6 6 6 6 6 6 6 6 6 6 4 4 5)</t>
  </si>
  <si>
    <t>(0.08050001 0.14449999 0.161 0.42149994 0.9085001 0.78100014 0.78070015 0.78070015 0.78100014 0.78100014 0.78070015 0.78070015 0.78100014 0.040500004 0.7725001 5.0e-4 0.20849995 0.036500003 0.42149994 0.0741 0.0165 0.18049994 0.7525001 0.024500001 0.18849994 0.17249994 0.9085001 0.17649995 0.54059994 0.54059994 0.9870001 0.99000007 0.99000007 0.9870001 0.9897001 0.9870001 0.0045000003 0.046300005 0.046300005 0.0863 0.086600006 0.91270006 0.91270006 0.0863 0.0863 0.0863 0.0863 0.08450001 0.1485 0.161)</t>
  </si>
  <si>
    <t>20061215214418-93</t>
  </si>
  <si>
    <t>20061215193220-381</t>
  </si>
  <si>
    <t>20061215185917-100</t>
  </si>
  <si>
    <t>20061215194649-286</t>
  </si>
  <si>
    <t>20061215182811-20</t>
  </si>
  <si>
    <t>(0.08050001 0.14449999 0.161 0.42149994 0.9125001 0.78500015 0.78470016 0.78470016 0.78500015 0.78500015 0.78470016 0.78470016 0.78500015 0.040500004 0.7765001 5.0e-4 0.20849995 0.036500003 0.42149994 0.0741 0.0165 0.18049994 0.7565001 0.024500001 0.18849994 0.74050015 0.17249994 0.9125001 0.17649995 0.54059994 0.54059994 0.9940001 0.99100006 0.99100006 0.9940001 0.99100006 0.9937001 0.0045000003 0.046300005 0.046300005 0.086600006 0.0863 0.91670007 0.91670007 0.0863 0.0863 0.0863 0.0863 0.08450001 0.1485 0.161)</t>
  </si>
  <si>
    <t>20061215203706-21</t>
  </si>
  <si>
    <t>(4 5 4 9 9 5 3 3 4 6 6 6 6 6 6 6 6 4 4 2 4 4 4 3 3 3 3 4 11 11 11 11 11 11 11 11 6 6 11 11 3 3 6 6 6 6 6 6 6 6 4 4)</t>
  </si>
  <si>
    <t>(0.1485 0.161 0.08450001 0.41749996 0.41749996 0.161 0.14449999 0.08050001 0.6125 0.48900008 0.48870006 0.48870006 0.48900008 0.48900008 0.48870006 0.48870006 0.48900008 0.040500004 0.48050007 5.0e-4 0.20449996 0.4685 0.6125 0.16849995 0.0165 0.040500004 0.036500003 0.18449995 0.69100004 0.542 0.69100004 0.539 0.694 0.539 0.5366 0.5366 0.61670005 0.46469998 0.5366 0.55 0.0045000003 0.0045000003 0.052700005 0.046300005 0.052700005 0.046300005 0.053000003 0.046300005 0.046300005 0.0463 0.31650004 0.46050006)</t>
  </si>
  <si>
    <t>20061215213913-71</t>
  </si>
  <si>
    <t>20061215193827-251</t>
  </si>
  <si>
    <t>20061215192216-323</t>
  </si>
  <si>
    <t>20061215182853-43</t>
  </si>
  <si>
    <t>20061215204222-26</t>
  </si>
  <si>
    <t>20061215195400-319</t>
  </si>
  <si>
    <t>20061215214305-162</t>
  </si>
  <si>
    <t>20061215205134-117</t>
  </si>
  <si>
    <t>(5 4 4 9 5 3 6 6 6 6 6 6 6 6 4 4 2 4 4 3 3 4 11 11 11 11 11 11 6 6 11 11 11 11 3 3 4 4 4 4 3 9 3 3 6 6 6 6 6 6 6 6)</t>
  </si>
  <si>
    <t>(0.161 0.1485 0.08450001 0.41749996 0.161 0.14449999 0.48900008 0.48870006 0.48870006 0.48900008 0.48900008 0.48870006 0.48870006 0.48900008 0.040500004 0.48050007 5.0e-4 0.20449996 0.6125 0.036500003 0.08050001 0.18449995 0.691 0.54199994 0.5366 0.5366 0.694 0.53900003 0.61670005 0.46469998 0.691 0.53900003 0.5366 0.55 0.0045000003 0.0045000003 0.31650004 0.46050006 0.4685 0.6125 0.0165 0.41749996 0.16849995 0.040500004 0.052700005 0.046300005 0.052700005 0.046300005 0.053000003 0.046300005 0.046300005 0.0463)</t>
  </si>
  <si>
    <t>20061215193524-411</t>
  </si>
  <si>
    <t>20061215192830-202</t>
  </si>
  <si>
    <t>20061215214701-107</t>
  </si>
  <si>
    <t>20061215193446-401</t>
  </si>
  <si>
    <t>20061215184919-74</t>
  </si>
  <si>
    <t>(3 3 4 4 3 5 4 4 4 3 3 3 3 5 4 4 4 4 4 8 8 8 8 3 3 3 3 4 5 5 11 11 1 1 3 3 11 11 1 11 11 1 11 11 1 1 1 6 4 10 3)</t>
  </si>
  <si>
    <t>(0.6005001 0.0205 0.0325 0.5725001 0.5605001 0.56850004 0.6205001 0.0405 0.6245001 0.6045001 0.0085 0.0085 0.0205 0.6325001 1.2045002 0.60850006 0.60850006 0.6205001 0.6125001 0.11880001 0.11880001 0.11850001 0.11910001 0.037800003 0.037800003 0.076500006 0.14449999 0.1485 0.161 0.161 0.8740001 0.8740001 0.0 0.0 0.60020006 0.60020006 1.2857002 1.2857002 0.0 1.2854002 1.2860003 0.0 1.2860003 1.2854002 0.0 0.0 0.0 0.6330001 0.024500001 0.95350015 0.0125)</t>
  </si>
  <si>
    <t>20061215191335-262</t>
  </si>
  <si>
    <t>20061215190056-203</t>
  </si>
  <si>
    <t>(3 4 10 3 11 11 5 5 4 3 3 4 1 11 11 11 11 1 1 11 11 6 1 1 1 1 8 8 8 8 3 3 3 3 4 5 4 4 4 4 4 3 3 3 3 4 4 5 3 4 3)</t>
  </si>
  <si>
    <t>(3.2830002 1.8874999 1.1764998)</t>
  </si>
  <si>
    <t>(0.0085 0.028500002 0.95350015 0.0125 0.8740001 0.8740001 0.161 0.161 0.1485 0.14449999 0.076500006 0.5725001 0.0 1.2820002 1.2814002 1.2814002 1.2820002 0.0 0.0 1.2817001 1.2817001 0.6330001 0.0 0.0 0.0 0.0 0.11880001 0.11880001 0.11910001 0.11850001 0.037800003 0.037800003 0.59620005 0.59620005 0.6125001 0.63250005 0.6245001 0.6165001 0.60450006 0.60450006 1.2005002 0.0205 0.0085 0.0085 0.6045001 0.0405 0.6165001 0.56850004 0.5605001 0.032500003 0.0205)</t>
  </si>
  <si>
    <t>20061215190338-109</t>
  </si>
  <si>
    <t>(4 3 3 4 4 4 3 4 4 4 3 6 2 12 3 3 3 3 4 4 4 4 3 3 4 5 5 12 1 8 7 1 1 9 1 1 3 1 9 4 3)</t>
  </si>
  <si>
    <t>(0.076500006 0.5645001 0.5925001 0.63650006 0.57650006 0.08450001 0.072500005 0.08450001 0.08050001 0.31650004 0.033800002 0.0423 5.0e-4 1.4700003 0.0085 0.30450004 0.0125 0.0125 0.08450001 0.57650006 0.31250006 0.076500006 0.076500006 0.14449999 0.1485 0.161 0.161 1.4700003 0.0 0.63750005 1.2290001 0.0 0.0 0.42150006 0.0 0.0 0.28980002 0.0 0.37480003 0.012500001 0.0125)</t>
  </si>
  <si>
    <t>20061215220049-303</t>
  </si>
  <si>
    <t>20061215214034-148</t>
  </si>
  <si>
    <t>20061215183757-48</t>
  </si>
  <si>
    <t>20061215194008-437</t>
  </si>
  <si>
    <t>20061215193444-231</t>
  </si>
  <si>
    <t>20061215195047-303</t>
  </si>
  <si>
    <t>(4 4 12 4 4 3 3 3 4 4 4 2 3 6 3 3 3 3 4 4 4 4 3 3 4 5 5 12 1 1 3 1 9 1 8 1 7 9 1 4)</t>
  </si>
  <si>
    <t>(0.08450001 0.31650004 1.4660001 0.076500006 0.08050001 0.5925001 0.0085 0.072500005 0.63250005 0.57250005 0.08450001 5.0e-4 0.033800002 0.0423 0.0125 0.30450004 0.0125 0.0125 0.08450001 0.57250005 0.31250006 0.076500006 0.076500006 0.14449999 0.1485 0.161 0.161 1.4660001 0.0 0.0 0.28980002 0.0 0.3748 0.0 0.63750005 0.0 1.2250001 0.42150006 0.0 0.012500001)</t>
  </si>
  <si>
    <t>20061215214323-168</t>
  </si>
  <si>
    <t>20061215215953-297</t>
  </si>
  <si>
    <t>(0.161 0.1485 0.08450001 0.41749996 0.161 0.14449999 0.48900008 0.48870006 0.48870006 0.48900008 0.48870006 0.48900008 0.48900008 0.48870006 0.040500004 0.48050007 5.0e-4 0.20449996 0.6125 0.036500003 0.08050001 0.17649995 0.18449995 0.54199994 0.691 0.5366 0.5366 0.53900003 0.694 0.5417 0.691 0.0045000003 0.024500001 0.46050006 0.6125 0.0165 0.41749996 0.16849995 0.040500004 0.046300005 0.052700005 0.046300005 0.052700005 0.046300005 0.053000003 0.46469998 0.61670005 0.046300005 0.0463)</t>
  </si>
  <si>
    <t>20061215185252-162</t>
  </si>
  <si>
    <t>20061215214828-207</t>
  </si>
  <si>
    <t>20061215190206-211</t>
  </si>
  <si>
    <t>20061215193235-385</t>
  </si>
  <si>
    <t>20061215191943-305</t>
  </si>
  <si>
    <t>20061215214825-112</t>
  </si>
  <si>
    <t>(0.14449999 0.161 0.41749996 0.6125 0.48900008 0.48870006 0.48870006 0.48900008 0.48900008 0.48870006 0.48870006 0.48900008 0.040500004 0.48050007 5.0e-4 0.20449996 0.41749996 0.0165 0.16849995 0.0125 0.6125 0.18049996 0.46050006 0.028500002 0.18449995 0.036500003 0.08050001 0.69100004 0.5417 0.5366 0.5366 0.694 0.539 0.69100004 0.542 0.0045000003 0.61670005 0.46469998 0.046300005 0.046300005 0.053000003 0.0463 0.052700005 0.0463 0.052700005 0.0463 0.040500004 0.08450001 0.1485 0.161)</t>
  </si>
  <si>
    <t>20061215195901-579</t>
  </si>
  <si>
    <t>20061215214811-201</t>
  </si>
  <si>
    <t>20061215204314-60</t>
  </si>
  <si>
    <t>(5 4 4 9 9 5 3 6 6 6 6 6 6 6 6 4 4 2 4 4 3 3 3 4 4 4 4 3 3 3 11 11 11 11 6 6 11 11 11 11 11 11 4 3 6 6 6 6 6 6 6 6)</t>
  </si>
  <si>
    <t>(0.161 0.1485 0.08450001 0.41749996 0.41749996 0.161 0.14449999 0.48900008 0.48870006 0.48870006 0.48900008 0.48900008 0.48870006 0.48870006 0.48900008 0.040500004 0.48050007 5.0e-4 0.20449996 0.6125 0.040500004 0.08050001 0.036500003 0.18449995 0.31650004 0.46050006 0.4685 0.0165 0.0045000003 0.0045000003 0.5366 0.5366 0.694 0.53900003 0.61670005 0.46469998 0.691 0.53900003 0.691 0.54199994 0.5366 0.55 0.6125 0.16849995 0.052700005 0.046300005 0.052700005 0.046300005 0.053000003 0.046300005 0.046300005 0.0463)</t>
  </si>
  <si>
    <t>20061215191330-141</t>
  </si>
  <si>
    <t>20061215182846-22</t>
  </si>
  <si>
    <t>20061215214319-89</t>
  </si>
  <si>
    <t>(0.14449999 0.161 0.41749996 0.6125 0.48900008 0.48870006 0.48870006 0.48900008 0.48900008 0.48870006 0.48870006 0.48900008 0.040500004 0.48050007 5.0e-4 0.20449996 0.41749996 0.6125 0.17649995 0.46050006 0.024500001 0.18449995 0.036500003 0.08050001 0.694 0.53900003 0.691 0.5417 0.5366 0.5366 0.691 0.54199994 0.61670005 0.46469998 0.046300005 0.046300005 0.053000003 0.0463 0.052700005 0.0463 0.052700005 0.0463 0.040500004 0.0165 0.16849995 0.08450001 0.1485 0.161)</t>
  </si>
  <si>
    <t>20061215215826-285</t>
  </si>
  <si>
    <t>20061215191855-296</t>
  </si>
  <si>
    <t>20061215214031-78</t>
  </si>
  <si>
    <t>20061215215935-293</t>
  </si>
  <si>
    <t>20061215191005-121</t>
  </si>
  <si>
    <t>(12 4 3 3 4 4 4 3 3 4 4 4 3 6 2 3 3 3 4 4 4 4 3 3 4 5 5 12 1 1 7 9 1 8 1 3 1 9 1 4 3)</t>
  </si>
  <si>
    <t>(1.4700003 0.076500006 0.5645001 0.5925001 0.63650006 0.57650006 0.08450001 0.0085 0.072500005 0.08450001 0.08050001 0.31650004 0.033800002 0.0423 5.0e-4 0.30450004 0.0125 0.0125 0.08450001 0.57650006 0.31250006 0.076500006 0.076500006 0.14449999 0.1485 0.161 0.161 1.4700003 0.0 0.0 1.2290001 0.42150006 0.0 0.63750005 0.0 0.28980002 0.0 0.37480003 0.0 0.012500001 0.0125)</t>
  </si>
  <si>
    <t>20061215182456-5</t>
  </si>
  <si>
    <t>20061215184040-100</t>
  </si>
  <si>
    <t>(5 4 4 9 5 3 3 6 6 6 6 6 6 6 6 4 4 2 4 4 3 3 11 11 11 11 11 11 11 11 3 4 4 4 4 4 4 3 9 3 3 6 6 6 6 6 6 6 6 6 6)</t>
  </si>
  <si>
    <t>(0.161 0.1485 0.08450001 0.42149997 0.161 0.14449999 0.08050001 0.78100014 0.78070015 0.78070015 0.78100014 0.78070015 0.78100014 0.78100014 0.78070015 0.040500004 0.7725001 5.0e-4 0.20849995 0.9085001 0.036500003 0.0125 0.98700005 0.99000007 0.54059994 0.54059994 0.99000007 0.98700005 0.98700005 0.9897001 0.0045000003 0.18849994 0.17649995 0.028500002 0.7525001 0.18449995 0.9085001 0.0165 0.42149997 0.17249994 0.0741 0.0863 0.0863 0.0863 0.0863 0.086600006 0.0863 0.91270006 0.91270006 0.0463 0.0463)</t>
  </si>
  <si>
    <t>20061215200117-587</t>
  </si>
  <si>
    <t>20061215185802-186</t>
  </si>
  <si>
    <t>20061215195607-328</t>
  </si>
  <si>
    <t>20061215195626-331</t>
  </si>
  <si>
    <t>(0.14449999 0.161 0.42149994 0.9125001 0.78500015 0.78470016 0.78470016 0.78500015 0.78500015 0.78470016 0.78470016 0.78500015 0.040500004 0.7765001 5.0e-4 0.20849995 0.42149994 0.0741 0.0165 0.17249994 0.74050015 0.9125001 0.18049994 0.7565001 0.024500001 0.17649995 0.18849994 0.036500003 0.08050001 0.0045000003 0.54059994 0.54059994 0.99100006 0.9940001 0.9940001 0.99100006 0.9937001 0.99100006 0.046300005 0.046300005 0.0863 0.086600006 0.91670007 0.91670007 0.0863 0.0863 0.0863 0.0863 0.08450001 0.1485 0.161)</t>
  </si>
  <si>
    <t>20061215195327-534</t>
  </si>
  <si>
    <t>20061215192402-184</t>
  </si>
  <si>
    <t>(0.6005001 0.57250005 0.5605001 0.56850004 0.6205001 0.0405 0.6245001 0.0085 0.6045001 0.0205 0.0085 0.6325001 1.2045002 0.60850006 0.60850006 0.6205001 0.6125001 0.118800014 0.11880001 0.11850001 0.119100004 0.037800003 0.037800003 0.0205 0.032500003 0.0085 0.0125 0.95350015 0.028500002 0.076500006 0.14449999 0.1485 0.161 0.161 0.8740001 0.8740001 0.0 0.0 0.0 0.0 0.6330001 1.2860001 1.2854002 1.2854002 1.2860001 0.0 0.60020006 0.60020006 1.2857002 1.2857001 0.0 0.0)</t>
  </si>
  <si>
    <t>20061215190515-227</t>
  </si>
  <si>
    <t>20061215214925-213</t>
  </si>
  <si>
    <t>20061215191026-237</t>
  </si>
  <si>
    <t>(10 4 3 3 11 11 5 5 4 3 4 4 4 5 3 4 4 3 3 3 3 3 4 4 4 4 5 1 11 11 11 11 6 1 1 1 1 11 11 1 1 8 8 8 8 3 3 3 3 4)</t>
  </si>
  <si>
    <t>(0.95350015 0.024500001 0.0125 0.14449999 0.8740001 0.8740001 0.161 0.161 0.1485 0.076500006 0.6245001 0.0405 0.6165001 0.56850004 0.5605001 0.57250005 0.032500003 0.0205 0.6045001 0.0085 0.0085 0.0205 1.2005002 0.60450006 0.60450006 0.6165001 0.6325001 0.0 1.2814002 1.2820002 1.2820002 1.2814002 0.6330001 0.0 0.0 0.0 0.0 1.2817001 1.2817001 0.0 0.0 0.11880001 0.11880001 0.11850001 0.11910001 0.037800003 0.037800003 0.59620005 0.59620005 0.6125001)</t>
  </si>
  <si>
    <t>20061215214435-176</t>
  </si>
  <si>
    <t>(0.161 0.1485 0.08450001 0.41749996 0.41749996 0.161 0.14449999 0.48900008 0.48870006 0.48870006 0.48900008 0.48870006 0.48900008 0.48900008 0.48870006 0.040500004 0.48050007 5.0e-4 0.20449996 0.6125 0.6125 0.0125 0.16849995 0.0165 0.040500004 0.5417 0.691 0.53900003 0.694 0.54199994 0.691 0.5366 0.5366 0.0045000003 0.46469998 0.61670005 0.046300005 0.052700005 0.046300005 0.052700005 0.046300005 0.053000003 0.046300005 0.0463 0.08050001 0.036500003 0.18449995 0.0285 0.46050006 0.18049996)</t>
  </si>
  <si>
    <t>20061215215325-245</t>
  </si>
  <si>
    <t>20061215214826-113</t>
  </si>
  <si>
    <t>20061215191333-259</t>
  </si>
  <si>
    <t>20061215182531-9</t>
  </si>
  <si>
    <t>(3 5 9 4 6 6 6 6 6 6 6 6 4 4 2 4 3 3 9 3 4 4 4 4 11 11 11 11 11 11 11 11 6 6 6 6 6 6 6 6 6 6 3 3 3 4 4 4 4 5)</t>
  </si>
  <si>
    <t>(0.14449999 0.161 0.42149994 0.9085001 0.78100014 0.78070015 0.78070015 0.78100014 0.78100014 0.78070015 0.78070015 0.78100014 0.040500004 0.7725001 5.0e-4 0.20849995 0.036500003 0.08050001 0.42149994 0.0741 0.7525001 0.0285 0.17649995 0.18849994 0.99000007 0.98700005 0.98700005 0.99000007 0.9897001 0.98700005 0.54059994 0.54059994 0.046300005 0.046300005 0.0863 0.086600006 0.91270006 0.91270006 0.0863 0.0863 0.0863 0.0863 0.0165 0.17249994 0.0125 0.9085001 0.18449995 0.08450001 0.1485 0.161)</t>
  </si>
  <si>
    <t>20061215205030-107</t>
  </si>
  <si>
    <t>(5 4 4 9 9 5 3 6 6 6 6 6 6 6 6 4 4 2 4 4 4 3 3 3 6 6 11 11 11 11 11 11 11 11 11 11 3 3 6 6 6 6 6 6 6 6 3 3 4 4 4 4 3)</t>
  </si>
  <si>
    <t>(0.161 0.1485 0.08450001 0.41749996 0.41749996 0.161 0.14449999 0.48870006 0.48900008 0.48900008 0.48870006 0.48900008 0.48870006 0.48870006 0.48900008 0.040500004 0.48050007 5.0e-4 0.20449996 0.6125 0.18449995 0.16849995 0.0165 0.040500004 0.61670005 0.46469998 0.694 0.53900003 0.691 0.53900003 0.691 0.54199994 0.5366 0.5366 0.5366 0.554 0.0045000003 0.0045000003 0.052700005 0.046300005 0.052700005 0.046300005 0.053000003 0.046300005 0.046300005 0.0463 0.08050001 0.036500003 0.32050005 0.46050006 0.4725 0.6125 0.30450004)</t>
  </si>
  <si>
    <t>20061215195158-310</t>
  </si>
  <si>
    <t>(PhysicsCaseWSFn Hyp-MT-ETS-Query-19-1-15-WS)</t>
  </si>
  <si>
    <t>20061215182749-16</t>
  </si>
  <si>
    <t>(5 4 4 4 5 4 4 4 4 4 8 8 8 8 3 3 3 3 3 3 3 4 4 3 11 11 1 1 6 1 1 3 3 1 11 11 1 11 11 1 11 11 3 3 10 4 3 3 4 5 5)</t>
  </si>
  <si>
    <t>(0.56850004 0.6165001 0.0405 0.6245001 0.6325001 1.2005002 0.60450006 0.60450006 0.6165001 0.6125001 0.11880001 0.11880001 0.11850001 0.11910001 0.037800003 0.037800003 0.0085 0.0205 0.6045001 0.0085 0.0205 0.032500003 0.5725001 0.5605001 0.874 0.874 0.0 0.0 0.6330001 0.0 0.0 0.59620005 0.59620005 0.0 1.2817001 1.2817001 0.0 1.2814002 1.2820002 0.0 1.2820002 1.2814002 0.0085 0.0125 0.95350015 0.028500002 0.076500006 0.14449999 0.1485 0.161 0.161)</t>
  </si>
  <si>
    <t>20061215194046-446</t>
  </si>
  <si>
    <t>20061215215541-145</t>
  </si>
  <si>
    <t>20061215194847-295</t>
  </si>
  <si>
    <t>20061215194653-288</t>
  </si>
  <si>
    <t>20061215204658-86</t>
  </si>
  <si>
    <t>(PhysicsCaseWSFn Hyp-MT-ETS-Query-11-2-13-WS)</t>
  </si>
  <si>
    <t>(5 4 4 4 3 6 6 6 6 6 6 6 6 4 4 2 4 4 9 9 5 3 3 3 3 3 4 4 4 11 11 11 11 11 11 6 6 11 11 11 11 6 6 6 6 6 6 6 6 4 3 3 3)</t>
  </si>
  <si>
    <t>(1.4230001 1.0175002 1.0175002)</t>
  </si>
  <si>
    <t>(0.161 0.1485 0.08450001 0.18449995 0.040500004 0.48900008 0.48870006 0.48870006 0.48900008 0.48900008 0.48870006 0.48870006 0.48900008 0.040500004 0.48050007 5.0e-4 0.20449996 0.6125 0.41749996 0.41749996 0.161 0.14449999 0.08050001 0.036500003 0.0045000003 0.0045000003 0.4725 0.32050005 0.46050006 0.694 0.53900003 0.691 0.54199994 0.5366 0.5366 0.61670005 0.46469998 0.691 0.53900003 0.5366 0.554 0.052700005 0.046300005 0.052700005 0.046300005 0.053000003 0.046300005 0.046300005 0.0463 0.6125 0.30450004 0.16849995 0.0165)</t>
  </si>
  <si>
    <t>20061215191024-126</t>
  </si>
  <si>
    <t>(5 4 8 8 8 8 3 3 3 4 4 3 5 4 4 3 3 3 3 4 4 4 4 4 3 3 4 5 5 11 11 1 1 1 1 6 11 11 11 11 1 3 3 11 11 1 1 3 10 4)</t>
  </si>
  <si>
    <t>(0.6325001 0.6125001 0.11880001 0.11880001 0.11850001 0.11910001 0.037800003 0.037800003 0.0205 0.032500003 0.5725001 0.5605001 0.56850004 0.6165001 0.0405 0.0085 0.0205 0.6045001 0.0085 0.60450006 0.6165001 1.2005002 0.60450006 0.6245001 0.076500006 0.14449999 0.1485 0.161 0.161 0.8740001 0.8740001 0.0 0.0 0.0 0.0 0.6330001 1.2820001 1.2814001 1.2814002 1.2820001 0.0 0.59620005 0.59620005 1.2817001 1.2817001 0.0 0.0 0.0125 0.95350015 0.024500001)</t>
  </si>
  <si>
    <t>20061215195551-552</t>
  </si>
  <si>
    <t>20061215205013-104</t>
  </si>
  <si>
    <t>(3 3 3 4 4 4 4 3 3 12 5 5 4 3 4 4 4 4 3 3 6 2 4 3 4 4 3 12 1 8 9 1 1 3 1 1 7 9 7 4)</t>
  </si>
  <si>
    <t>(2.001 0.38600007 0.38600007)</t>
  </si>
  <si>
    <t>(0.0125 0.30450004 0.0125 0.076500006 0.31250006 0.57250005 0.08450001 0.0125 0.076500006 1.4660001 0.161 0.161 0.1485 0.14449999 0.31650004 0.08450001 0.08450001 0.57250005 0.5925001 0.033800002 0.0423 5.0e-4 0.63250005 0.072500005 0.08050001 0.076500006 0.0085 1.4660001 0.0 0.63750005 0.3748 0.0 0.0 0.28980002 0.0 0.0 1.2250001 0.4215001 1.2250001 0.012500001)</t>
  </si>
  <si>
    <t>20061215191009-232</t>
  </si>
  <si>
    <t>20061215203445-1</t>
  </si>
  <si>
    <t>(PhysicsCaseWSFn Hyp-MT-ETS-Query-1-2-1-WS)</t>
  </si>
  <si>
    <t>(3 3 4 3 3 4 3 3 4 4 4 12 5 5 4 12 4 4 4 1 1 9 1 8 1 7 9 7 1 2 4 4 4 3 3 3 3 6 3 4)</t>
  </si>
  <si>
    <t>(0.30450004 0.0125 0.08450001 0.0125 0.076500006 0.1485 0.14449999 0.0125 0.076500006 0.31250006 0.57250005 1.4660001 0.161 0.161 0.076500006 1.4660001 0.31650004 0.08050001 0.08450001 0.0 0.0 0.37480003 0.0 0.63750005 0.0 1.2250001 0.42150006 1.2250001 0.0 5.0e-4 0.08450001 0.57250005 0.63250005 0.072500005 0.5925001 0.0085 0.033800002 0.0423 0.28980002 0.012500001)</t>
  </si>
  <si>
    <t>20061215194405-471</t>
  </si>
  <si>
    <t>20061215200133-354</t>
  </si>
  <si>
    <t>(5 4 8 8 8 8 3 3 3 4 4 3 5 4 4 3 3 3 3 4 4 4 4 4 3 3 4 5 5 11 11 1 1 1 1 6 11 11 11 11 1 3 3 11 11 1 1 3 10 4 3)</t>
  </si>
  <si>
    <t>(0.6325001 0.6125001 0.11880001 0.11880001 0.11850001 0.11910001 0.037800003 0.037800003 0.0205 0.032500003 0.5725001 0.5605001 0.56850004 0.6165001 0.0405 0.0205 0.0085 0.0085 0.6045001 0.60450006 0.6165001 1.2005002 0.60450006 0.6245001 0.076500006 0.14449999 0.1485 0.161 0.161 0.8740001 0.8740001 0.0 0.0 0.0 0.0 0.6330001 1.2820001 1.2814001 1.2814002 1.2820001 0.0 0.59620005 0.59620005 1.2817001 1.2817001 0.0 0.0 0.0125 0.95350015 0.028500002 0.0085)</t>
  </si>
  <si>
    <t>20061215214706-200</t>
  </si>
  <si>
    <t>(0.161 0.1485 0.08450001 0.41749996 0.41749996 0.161 0.14449999 0.48900008 0.48870006 0.48870006 0.48900008 0.48900008 0.48870006 0.48870006 0.48900008 0.040500004 0.48050007 5.0e-4 0.20449996 0.6125 0.040500004 0.08050001 0.036500003 0.028500002 0.46050006 0.18049996 0.0125 0.0165 0.6125 0.16849995 0.5366 0.5366 0.53900003 0.694 0.5417 0.691 0.54199994 0.691 0.0045000003 0.046300005 0.046300005 0.046300005 0.053000003 0.46469998 0.61670005 0.046300005 0.052700005 0.046300005 0.052700005 0.18449995)</t>
  </si>
  <si>
    <t>20061215204044-22</t>
  </si>
  <si>
    <t>20061215203504-4</t>
  </si>
  <si>
    <t>20061215203943-18</t>
  </si>
  <si>
    <t>20061215183405-31</t>
  </si>
  <si>
    <t>(5 4 4 4 5 4 4 4 4 4 8 8 8 8 3 3 3 3 3 3 3 4 4 3 11 11 1 1 1 6 1 3 3 11 1 11 11 1 11 11 1 11 3 10 4 3 3 4 5 5)</t>
  </si>
  <si>
    <t>(0.56850004 0.6165001 0.0405 0.6245001 0.6325001 1.2005002 0.60450006 0.60450006 0.6165001 0.6125001 0.11880001 0.11880001 0.11910001 0.1185 0.037800003 0.037800003 0.0085 0.0205 0.6045001 0.0085 0.0205 0.032500003 0.5725001 0.5605001 0.874 0.874 0.0 0.0 0.0 0.6330001 0.0 0.59620005 0.59620005 1.2817001 0.0 1.2817001 1.2820002 0.0 1.2814002 1.2814002 0.0 1.2820001 0.0125 0.95350015 0.024500001 0.076500006 0.14449999 0.1485 0.161 0.161)</t>
  </si>
  <si>
    <t>20061215195609-556</t>
  </si>
  <si>
    <t>(4 10 3 11 11 5 5 4 3 3 5 4 4 4 5 3 4 4 3 3 3 3 3 4 4 4 4 1 11 11 11 11 1 1 11 11 6 1 1 1 1 8 8 8 8 3 3 3 3 4)</t>
  </si>
  <si>
    <t>(0.024500001 0.95350015 0.0125 0.8740001 0.8740001 0.161 0.161 0.1485 0.14449999 0.076500006 0.6325001 0.6245001 0.0405 0.6165001 0.56850004 0.5605001 0.57250005 0.032500003 0.0205 0.6045001 0.0085 0.0085 0.0205 0.60450006 1.2005002 0.6165001 0.60450006 0.0 1.2820002 1.2814002 1.2814002 1.2820002 0.0 0.0 1.2817001 1.2817001 0.6330001 0.0 0.0 0.0 0.0 0.11880001 0.11880001 0.11910001 0.11850001 0.037800003 0.037800003 0.59620005 0.59620005 0.6125001)</t>
  </si>
  <si>
    <t>20061215214549-186</t>
  </si>
  <si>
    <t>20061215214812-202</t>
  </si>
  <si>
    <t>20061215182811-19</t>
  </si>
  <si>
    <t>(0.14449999 0.161 0.42149994 0.9125001 0.78500015 0.78470016 0.78470016 0.78500015 0.78500015 0.78470016 0.78470016 0.78500015 0.040500004 0.7765001 5.0e-4 0.20849995 0.036500003 0.08050001 0.42149994 0.0741 0.7565001 0.024500001 0.17649995 0.18849994 0.99100006 0.9940001 0.9940001 0.99100006 0.99100006 0.9937001 0.54059994 0.54059994 0.046300005 0.046300005 0.086600006 0.0863 0.91670007 0.91670007 0.0863 0.0863 0.0863 0.0863 0.0165 0.17249994 0.74050015 0.9125001 0.18049994 0.08450001 0.1485 0.161)</t>
  </si>
  <si>
    <t>20061215193829-252</t>
  </si>
  <si>
    <t>20061215194556-282</t>
  </si>
  <si>
    <t>20061215220104-174</t>
  </si>
  <si>
    <t>20061215192405-330</t>
  </si>
  <si>
    <t>(0.0125 0.0085 0.076500006 0.8740001 0.8740001 0.161 0.161 0.1485 0.14449999 0.028500002 0.95350015 0.6245001 0.0205 1.2814002 1.2820002 0.0 1.2820002 1.2814002 0.0 0.0 1.2817001 1.2817001 0.6330001 0.0 0.0 0.0 0.0 0.59620005 0.59620005 0.11880001 0.118800014 0.119100004 0.11850001 0.037800003 0.037800003 0.6125001 0.63250005 0.6165001 0.60450006 0.60450006 1.2005002 0.0085 0.0205 0.6045001 0.0085 0.0405 0.6165001 0.56850004 0.5605001 0.5725001 0.032500003)</t>
  </si>
  <si>
    <t>20061215182341-12</t>
  </si>
  <si>
    <t>20061215214134-152</t>
  </si>
  <si>
    <t>20061215214438-180</t>
  </si>
  <si>
    <t>20061215185533-181</t>
  </si>
  <si>
    <t>20061215220215-316</t>
  </si>
  <si>
    <t>20061215203604-12</t>
  </si>
  <si>
    <t>(4 4 5 9 9 5 3 4 6 6 6 6 6 6 6 6 4 4 2 4 3 3 3 4 4 4 4 3 3 3 3 11 11 11 11 6 6 11 11 11 11 11 11 6 6 6 6 6 6 6 6 3 4)</t>
  </si>
  <si>
    <t>(0.08450001 0.1485 0.161 0.41749996 0.41749996 0.161 0.14449999 0.6125 0.48900008 0.48870006 0.48870006 0.48900008 0.48900008 0.48870006 0.48870006 0.48900008 0.040500004 0.48050007 5.0e-4 0.20449996 0.040500004 0.08050001 0.036500003 0.18449995 0.32050005 0.46050006 0.4725 0.30450004 0.0165 0.0045000003 0.0045000003 0.5366 0.5366 0.694 0.53900003 0.61670005 0.46469998 0.691 0.53900003 0.691 0.54199994 0.5366 0.554 0.052700005 0.046300005 0.052700005 0.046300005 0.053000003 0.046300005 0.046300005 0.0463 0.16849995 0.6125)</t>
  </si>
  <si>
    <t>20061215194247-267</t>
  </si>
  <si>
    <t>(PhysicsCaseFn Hyp-MT-ETS-Query-1-1-13)</t>
  </si>
  <si>
    <t>20061215194006-253</t>
  </si>
  <si>
    <t>20061215203542-4</t>
  </si>
  <si>
    <t>20061215182734-28</t>
  </si>
  <si>
    <t>20061215183654-41</t>
  </si>
  <si>
    <t>(5 4 4 4 5 4 4 4 4 4 8 8 8 8 3 3 3 3 3 3 3 4 4 3 11 11 1 1 6 1 1 3 3 1 11 11 1 11 11 1 11 11 3 10 4 3 3 4 5 5)</t>
  </si>
  <si>
    <t>(0.56850004 0.6165001 0.0405 0.6245001 0.6325001 1.2005002 0.60450006 0.60450006 0.6165001 0.6125001 0.11880001 0.11880001 0.11850001 0.11910001 0.037800003 0.037800003 0.0085 0.0205 0.6045001 0.0085 0.0205 0.032500003 0.5725001 0.5605001 0.874 0.874 0.0 0.0 0.6330001 0.0 0.0 0.59620005 0.59620005 0.0 1.2817001 1.2817001 0.0 1.2814002 1.2820002 0.0 1.2820002 1.2814002 0.0125 0.95350015 0.024500001 0.076500006 0.14449999 0.1485 0.161 0.161)</t>
  </si>
  <si>
    <t>20061215203601-5</t>
  </si>
  <si>
    <t>(3 3 3 4 4 4 4 4 3 3 5 9 9 4 6 6 6 6 3 6 6 6 6 4 4 2 4 3 5 11 11 11 11 11 11 11 11 6 6 11 11 3 3 6 6 6 6 6 6 6 6 4 4)</t>
  </si>
  <si>
    <t>(0.0165 0.16849995 0.30450004 0.6125 0.4725 0.46050006 0.32050005 0.18449995 0.08050001 0.14449999 0.161 0.41749996 0.41749996 0.6125 0.48900008 0.48870006 0.48870006 0.48900008 0.040500004 0.48900008 0.48870006 0.48870006 0.48900008 0.040500004 0.48050007 5.0e-4 0.20449996 0.036500003 0.161 0.554 0.5366 0.542 0.691 0.539 0.694 0.539 0.691 0.46469998 0.61670005 0.5366 0.5366 0.0045000003 0.0045000003 0.046300005 0.046300005 0.046300005 0.053000003 0.046300005 0.052700005 0.046300005 0.052700005 0.08450001 0.1485)</t>
  </si>
  <si>
    <t>20061215191118-131</t>
  </si>
  <si>
    <t>20061215183719-85</t>
  </si>
  <si>
    <t>20061215192833-203</t>
  </si>
  <si>
    <t>20061215184510-121</t>
  </si>
  <si>
    <t>(3 4 4 4 3 3 12 5 5 4 3 3 3 4 4 12 3 4 4 4 4 2 4 4 3 3 4 9 1 1 1 8 1 7 9 1 1 3 6 3)</t>
  </si>
  <si>
    <t>(0.0125 0.31250006 0.57250005 0.08450001 0.0125 0.30450004 1.4660001 0.161 0.161 0.1485 0.14449999 0.076500006 0.0125 0.076500006 0.076500006 1.4660001 0.5925001 0.08450001 0.31650004 0.08050001 0.08450001 5.0e-4 0.57250005 0.6325001 0.072500005 0.0085 0.012500001 0.37480003 0.0 0.0 0.0 0.63750005 0.0 1.2250001 0.42150006 0.0 0.0 0.033800002 0.0423 0.28980002)</t>
  </si>
  <si>
    <t>20061215214813-205</t>
  </si>
  <si>
    <t>20061215195823-570</t>
  </si>
  <si>
    <t>(3 3 4 4 4 3 3 12 5 5 4 3 3 4 4 4 3 4 4 12 2 4 4 4 3 1 9 1 1 8 7 1 1 9 1 3 3 3 6 4)</t>
  </si>
  <si>
    <t>(0.30450004 0.0125 0.31250006 0.57250005 0.08450001 0.0125 0.14449999 1.4660001 0.161 0.161 0.1485 0.076500006 0.0125 0.076500006 0.08450001 0.57250005 0.5925001 0.63250005 0.076500006 1.4660001 5.0e-4 0.31650004 0.08050001 0.08450001 0.072500005 0.0 0.37480003 0.0 0.0 0.63750005 1.2250001 0.0 0.0 0.42150006 0.0 0.0085 0.28980002 0.033800002 0.0423 0.012500001)</t>
  </si>
  <si>
    <t>20061215184530-129</t>
  </si>
  <si>
    <t>(3 4 10 3 3 11 11 5 5 4 3 4 4 4 5 3 4 4 3 4 4 4 4 4 5 3 3 3 3 11 11 1 1 6 11 11 1 1 11 11 1 1 1 8 8 8 8 3 3 3 3)</t>
  </si>
  <si>
    <t>(0.0085 0.028500002 0.95350015 0.0125 0.076500006 0.8740001 0.8740001 0.161 0.161 0.1485 0.14449999 0.0405 0.6245001 0.6165001 0.56850004 0.5605001 0.57250005 0.032500003 0.0205 0.6125001 1.2005002 0.60450006 0.60450006 0.6165001 0.6325001 0.0085 0.6045001 0.0205 0.0085 1.2814002 1.2820001 0.0 0.0 0.6330001 1.2820002 1.2814002 0.0 0.0 1.2817001 1.2817001 0.0 0.0 0.0 0.11880001 0.118800014 0.119100004 0.11850001 0.037800003 0.037800003 0.59620005 0.59620005)</t>
  </si>
  <si>
    <t>20061215215559-149</t>
  </si>
  <si>
    <t>20061215183459-35</t>
  </si>
  <si>
    <t>20061215195439-547</t>
  </si>
  <si>
    <t>20061215191540-150</t>
  </si>
  <si>
    <t>(4 4 5 4 4 4 4 4 8 8 8 8 3 3 3 3 3 3 3 4 4 3 5 4 11 11 1 1 1 6 1 11 11 11 1 11 3 3 11 1 11 1 3 3 10 4 3 3 4 5 5)</t>
  </si>
  <si>
    <t>(0.0405 0.6245001 0.6325001 1.2005002 0.60450006 0.60450006 0.6165001 0.6125001 0.11880001 0.118800014 0.119100004 0.11850001 0.037800003 0.037800003 0.6045001 0.0085 0.0085 0.0205 0.0205 0.032500003 0.5725001 0.5605001 0.56850004 0.6165001 0.874 0.874 0.0 0.0 0.0 0.6330001 0.0 1.2814001 1.2820001 1.2820002 0.0 1.2814002 0.59620005 0.59620005 1.2817001 0.0 1.2817001 0.0 0.0085 0.0125 0.95350015 0.028500002 0.076500006 0.14449999 0.1485 0.161 0.161)</t>
  </si>
  <si>
    <t>20061215204028-41</t>
  </si>
  <si>
    <t>(3 3 3 3 12 5 5 4 3 3 4 4 4 4 4 4 3 4 3 4 3 12 4 4 4 2 9 1 7 7 1 8 9 1 1 1 3 6 3 4)</t>
  </si>
  <si>
    <t>(0.0125 0.0125 0.30450004 0.0125 1.4660001 0.161 0.161 0.1485 0.14449999 0.076500006 0.076500006 0.31250006 0.57250005 0.08450001 0.08450001 0.57250005 0.5925001 0.6325001 0.072500005 0.076500006 0.0085 1.4660001 0.08050001 0.08450001 0.012500001 5.0e-4 0.42150006 0.0 1.2250001 1.2250001 0.0 0.63750005 0.37480003 0.0 0.0 0.0 0.033800002 0.0423 0.28980002 0.31650004)</t>
  </si>
  <si>
    <t>20061215214533-182</t>
  </si>
  <si>
    <t>20061215190510-119</t>
  </si>
  <si>
    <t>20061215204657-84</t>
  </si>
  <si>
    <t>(PhysicsCaseWSFn Hyp-MT-ETS-Query-11-2-14-WS)</t>
  </si>
  <si>
    <t>(0.161 0.1485 0.08450001 0.41749996 0.161 0.14449999 0.48900008 0.48870006 0.48870006 0.48900008 0.48900008 0.48870006 0.48870006 0.48900008 0.040500004 0.48050007 5.0e-4 0.20449996 0.6125 0.08050001 0.036500003 0.18449995 0.691 0.54199994 0.5366 0.5366 0.694 0.53900003 0.61670005 0.46469998 0.691 0.53900003 0.5366 0.55 0.0045000003 0.0045000003 0.31650004 0.46050006 0.4685 0.6125 0.0165 0.41749996 0.16849995 0.040500004 0.052700005 0.046300005 0.052700005 0.046300005 0.053000003 0.046300005 0.046300005 0.0463)</t>
  </si>
  <si>
    <t>20061215191833-291</t>
  </si>
  <si>
    <t>20061215191044-240</t>
  </si>
  <si>
    <t>20061215215207-236</t>
  </si>
  <si>
    <t>20061215191334-260</t>
  </si>
  <si>
    <t>20061215191330-140</t>
  </si>
  <si>
    <t>20061215191543-272</t>
  </si>
  <si>
    <t>(3 4 10 3 4 3 3 11 11 5 5 4 5 4 4 4 4 4 4 4 5 3 4 4 3 8 8 8 8 3 3 3 3 3 3 1 1 6 11 11 11 11 1 1 11 11 1 3 3 1 1)</t>
  </si>
  <si>
    <t>(0.0085 0.028500002 0.95350015 0.0125 0.1485 0.14449999 0.076500006 0.8740001 0.8740001 0.161 0.161 0.6125001 0.6325001 0.6245001 0.6165001 0.60450006 0.60450006 1.2005002 0.0405 0.6165001 0.56850004 0.5605001 0.57250005 0.032500003 0.0205 0.11880001 0.11880001 0.11910001 0.1185 0.037800003 0.037800003 0.0085 0.6045001 0.0205 0.0085 0.0 0.0 0.6330001 1.2814002 1.2820002 1.2820002 1.2814002 0.0 0.0 1.2817001 1.2817001 0.0 0.59620005 0.59620005 0.0 0.0)</t>
  </si>
  <si>
    <t>20061215191332-258</t>
  </si>
  <si>
    <t>20061215214831-210</t>
  </si>
  <si>
    <t>20061215183657-80</t>
  </si>
  <si>
    <t>(4 10 3 11 11 5 5 4 3 3 5 11 11 11 11 1 1 11 11 1 1 1 6 1 1 3 3 8 8 8 8 3 3 4 5 4 4 4 4 4 3 3 3 3 4 4 3 4 4 3)</t>
  </si>
  <si>
    <t>(0.024500001 0.95350015 0.0125 0.8740001 0.8740001 0.161 0.161 0.1485 0.14449999 0.076500006 0.56850004 1.2814002 1.2820002 1.2820002 1.2814002 0.0 0.0 1.2817001 1.2817001 0.0 0.0 0.0 0.6330001 0.0 0.0 0.59620005 0.59620005 0.11880001 0.118800014 0.119100004 0.11850001 0.037800003 0.037800003 0.6125001 0.63250005 0.6245001 0.6165001 0.60450006 0.60450006 1.2005002 0.0205 0.0085 0.0085 0.6045001 0.0405 0.6165001 0.5605001 0.5725001 0.032500003 0.0205)</t>
  </si>
  <si>
    <t>20061215204354-63</t>
  </si>
  <si>
    <t>(PhysicsCaseWSFn Hyp-MT-ETS-Query-1-2-11-WS)</t>
  </si>
  <si>
    <t>(3 3 4 3 3 12 5 5 4 3 3 4 4 4 4 4 4 4 4 3 3 3 6 2 4 3 4 3 12 1 8 9 1 1 3 1 1 7 9 7 4)</t>
  </si>
  <si>
    <t>(0.30450004 0.0125 0.08450001 0.0125 0.076500006 1.4700003 0.161 0.161 0.1485 0.14449999 0.0125 0.076500006 0.31250006 0.57650006 0.076500006 0.31650004 0.08450001 0.08450001 0.57650006 0.5925001 0.5645001 0.033800002 0.0423 5.0e-4 0.63650006 0.072500005 0.08050001 0.0085 1.4700003 0.0 0.63750005 0.3748 0.0 0.0 0.28980002 0.0 0.0 1.2290001 0.4215001 1.2290001 0.012500001)</t>
  </si>
  <si>
    <t>20061215213901-135</t>
  </si>
  <si>
    <t>20061215193750-248</t>
  </si>
  <si>
    <t>(PhysicsCaseWSFn Hyp-MT-ETS-Query-11-1-10-WS)</t>
  </si>
  <si>
    <t>(3 3 3 4 4 4 4 11 11 11 11 11 11 11 11 3 6 6 6 6 6 6 6 6 6 6 4 3 3 5 9 9 4 6 6 6 6 3 6 6 6 6 4 4 2 4 3 4 4 4 5)</t>
  </si>
  <si>
    <t>(0.0165 0.17249994 0.0125 0.9085001 0.18449993 0.7525001 0.17649995 0.99000007 0.98700005 0.98700005 0.99000007 0.9897001 0.98700005 0.54059994 0.54059994 0.0045000003 0.91270006 0.91270006 0.046300005 0.046300005 0.0863 0.086600006 0.0863 0.0863 0.0863 0.0863 0.18849994 0.08050001 0.14449999 0.161 0.42149994 0.42149994 0.9085001 0.78100014 0.78070015 0.78070015 0.78100014 0.0741 0.78100014 0.78070015 0.78070015 0.78100014 0.040500004 0.77250016 5.0e-4 0.20849994 0.036500003 0.028500002 0.08450001 0.1485 0.161)</t>
  </si>
  <si>
    <t>20061215194044-260</t>
  </si>
  <si>
    <t>20061215192605-339</t>
  </si>
  <si>
    <t>20061215193043-372</t>
  </si>
  <si>
    <t>(5 4 4 9 9 5 3 6 6 6 6 6 6 6 6 4 4 2 4 4 4 3 3 3 4 4 4 4 4 3 3 3 3 11 11 11 11 11 11 11 11 6 6 6 6 6 6 6 6 6 6)</t>
  </si>
  <si>
    <t>(0.161 0.1485 0.08450001 0.42149997 0.42149997 0.161 0.14449999 0.78100014 0.78070015 0.78070015 0.78100014 0.78100014 0.78070015 0.78070015 0.78100014 0.040500004 0.7725001 5.0e-4 0.20849995 0.9085001 0.7525001 0.0741 0.08050001 0.036500003 0.18849994 0.17649995 0.028500002 0.18449995 0.9085001 0.0125 0.17249994 0.0165 0.0045000003 0.54059994 0.54059994 0.99000007 0.9870001 0.9870001 0.9897001 0.9870001 0.99000007 0.91270006 0.91270006 0.0863 0.0863 0.0863 0.0863 0.086600006 0.0863 0.0463 0.0463)</t>
  </si>
  <si>
    <t>20061215193038-212</t>
  </si>
  <si>
    <t>(3 5 9 4 6 6 6 6 6 6 6 6 4 4 2 4 9 3 11 11 11 11 11 11 11 11 3 3 3 3 4 4 4 4 4 4 3 3 6 6 6 6 6 6 6 6 6 6 4 4 5)</t>
  </si>
  <si>
    <t>(0.14449999 0.161 0.42149994 0.9085001 0.78100014 0.78070015 0.78070015 0.78100014 0.78100014 0.78070015 0.78070015 0.78100014 0.040500004 0.7725001 5.0e-4 0.20849995 0.42149994 0.0741 0.54059994 0.54059994 0.99000007 0.9870001 0.9870001 0.99000007 0.9870001 0.9897001 0.0045000003 0.0165 0.17249994 0.0125 0.9085001 0.18449995 0.7525001 0.028500002 0.17649995 0.18849994 0.036500003 0.08050001 0.046300005 0.046300005 0.086600006 0.0863 0.91270006 0.91270006 0.0863 0.0863 0.0863 0.0863 0.08450001 0.1485 0.161)</t>
  </si>
  <si>
    <t>20061215192404-329</t>
  </si>
  <si>
    <t>20061215193520-236</t>
  </si>
  <si>
    <t>20061215195823-571</t>
  </si>
  <si>
    <t>20061215185450-176</t>
  </si>
  <si>
    <t>(5 4 4 9 5 3 6 6 6 6 6 6 6 6 4 4 2 4 4 3 3 3 4 4 11 11 11 11 11 11 11 11 3 4 4 4 4 3 3 9 3 6 6 6 6 6 6 6 6 6 6)</t>
  </si>
  <si>
    <t>(0.161 0.1485 0.08450001 0.42149997 0.161 0.14449999 0.78100014 0.78070015 0.78070015 0.78100014 0.78100014 0.78070015 0.78070015 0.78100014 0.040500004 0.7725001 5.0e-4 0.20849995 0.9085001 0.08050001 0.036500003 0.0125 0.18849994 0.17649995 0.98700005 0.99000007 0.99000007 0.98700005 0.54059994 0.54059994 0.98700005 0.9897001 0.0045000003 0.028500002 0.7525001 0.18449995 0.9085001 0.0165 0.17249994 0.42149997 0.0741 0.0863 0.0863 0.0863 0.0863 0.086600006 0.0863 0.91270006 0.91270006 0.0463 0.0463)</t>
  </si>
  <si>
    <t>20061215191543-273</t>
  </si>
  <si>
    <t>20061215200158-598</t>
  </si>
  <si>
    <t>20061215200117-588</t>
  </si>
  <si>
    <t>(3 3 3 4 4 4 4 3 12 5 5 4 3 3 4 12 3 4 4 4 1 1 9 1 8 1 7 9 1 1 2 4 4 4 3 3 3 3 6 3 4)</t>
  </si>
  <si>
    <t>(0.0125 0.30450004 0.0125 0.076500006 0.31250006 0.57650006 0.08450001 0.0125 1.4700001 0.161 0.161 0.1485 0.14449999 0.076500006 0.076500006 1.4700001 0.072500005 0.31650004 0.08050001 0.08450001 0.0 0.0 0.37480003 0.0 0.63750005 0.0 1.2290001 0.42150006 0.0 0.0 5.0e-4 0.08450001 0.57650006 0.63650006 0.5925001 0.5645001 0.0085 0.033800002 0.0423 0.28980002 0.012500001)</t>
  </si>
  <si>
    <t>20061215185529-96</t>
  </si>
  <si>
    <t>20061215191930-167</t>
  </si>
  <si>
    <t>20061215213900-133</t>
  </si>
  <si>
    <t>20061215205033-110</t>
  </si>
  <si>
    <t>(1.4230001 1.0175 1.0175)</t>
  </si>
  <si>
    <t>20061215204316-62</t>
  </si>
  <si>
    <t>20061215195341-537</t>
  </si>
  <si>
    <t>20061215195821-338</t>
  </si>
  <si>
    <t>20061215193523-410</t>
  </si>
  <si>
    <t>20061215195342-538</t>
  </si>
  <si>
    <t>20061215183424-33</t>
  </si>
  <si>
    <t>20061215194048-448</t>
  </si>
  <si>
    <t>20061215194811-494</t>
  </si>
  <si>
    <t>20061215191410-144</t>
  </si>
  <si>
    <t>20061215184116-103</t>
  </si>
  <si>
    <t>20061215190403-112</t>
  </si>
  <si>
    <t>(3 4 4 3 5 4 4 4 3 3 3 3 5 4 4 4 4 4 8 8 8 8 3 3 3 3 4 5 5 11 11 1 1 6 1 1 11 11 1 11 11 3 3 1 11 11 1 10 4 3)</t>
  </si>
  <si>
    <t>(0.0205 0.0325 0.5725001 0.5605001 0.56850004 0.6165001 0.0405 0.6245001 0.6045001 0.0085 0.0085 0.0205 0.6325001 1.2005002 0.60450006 0.60450006 0.6165001 0.6125001 0.118800014 0.11880001 0.11850001 0.119100004 0.037800003 0.037800003 0.076500006 0.14449999 0.1485 0.161 0.161 0.8740001 0.8740001 0.0 0.0 0.6330001 0.0 0.0 1.2820001 1.2814001 0.0 1.2814002 1.2820001 0.59620005 0.59620005 0.0 1.2817001 1.2817001 0.0 0.95350015 0.024500001 0.0125)</t>
  </si>
  <si>
    <t>20061215193237-387</t>
  </si>
  <si>
    <t>(0.95350015 0.024500001 0.0125 0.14449999 0.8740001 0.8740001 0.161 0.161 0.1485 0.076500006 0.6245001 0.0405 0.6165001 0.56850004 0.5605001 0.57250005 0.032500003 0.0205 0.0085 0.6045001 0.0205 0.0085 1.2005002 0.60450006 0.60450006 0.6165001 0.6325001 0.0 1.2814002 1.2820002 1.2820002 1.2814002 0.6330001 0.0 0.0 0.0 0.0 1.2817001 1.2817001 0.0 0.0 0.11880001 0.11880001 0.11850001 0.11910001 0.037800003 0.037800003 0.59620005 0.59620005 0.6125001)</t>
  </si>
  <si>
    <t>20061215184943-146</t>
  </si>
  <si>
    <t>(4 5 4 5 9 9 3 6 6 6 6 6 6 6 6 4 4 2 4 4 3 3 3 4 4 4 11 11 11 11 11 11 11 11 3 6 6 6 6 6 6 6 6 6 6 4 4 4 3 3)</t>
  </si>
  <si>
    <t>(0.08450001 0.161 0.1485 0.161 0.42149997 0.42149997 0.14449999 0.78100014 0.78070015 0.78070015 0.78100014 0.78100014 0.78070015 0.78070015 0.78100014 0.040500004 0.7725001 5.0e-4 0.20849995 0.9085001 0.0741 0.08050001 0.036500003 0.9085001 0.18849994 0.17649995 0.98700005 0.99000007 0.54059994 0.54059994 0.98700005 0.9897001 0.99000007 0.98700005 0.0045000003 0.046300005 0.046300005 0.086600006 0.0863 0.91270006 0.91270006 0.0863 0.0863 0.0863 0.0863 0.024500001 0.7525001 0.18049994 0.17249994 0.0165)</t>
  </si>
  <si>
    <t>20061215185131-153</t>
  </si>
  <si>
    <t>20061215191649-285</t>
  </si>
  <si>
    <t>20061215185451-178</t>
  </si>
  <si>
    <t>(PhysicsCaseWSFn Hyp-MT-ETS-Query-11-1-15-WS)</t>
  </si>
  <si>
    <t>(5 4 4 3 3 4 5 3 6 6 6 6 6 6 6 6 4 4 2 4 4 9 9 3 3 3 4 3 4 4 11 11 11 11 11 11 11 11 6 6 6 6 6 6 6 6 6 6 4 4)</t>
  </si>
  <si>
    <t>(0.161 0.1485 0.08450001 0.0165 0.17249994 0.7525001 0.161 0.0741 0.78100014 0.78070015 0.78070015 0.78100014 0.78100014 0.78070015 0.78070015 0.78100014 0.040500004 0.7725001 5.0e-4 0.20849995 0.9085001 0.42149997 0.42149997 0.14449999 0.08050001 0.036500003 0.18849994 0.0045000003 0.17649995 0.024500001 0.99000007 0.98700005 0.98700005 0.99000007 0.54059994 0.54059994 0.98700005 0.9897001 0.0863 0.0863 0.0863 0.0863 0.086600006 0.0863 0.91270006 0.91270006 0.0463 0.0463 0.18049994 0.9085001)</t>
  </si>
  <si>
    <t>20061215190403-114</t>
  </si>
  <si>
    <t>(4 4 4 5 4 4 4 4 4 3 3 3 3 8 8 8 8 3 3 3 4 4 3 5 3 3 4 5 5 11 11 1 1 1 11 11 11 11 6 1 1 3 3 1 11 11 1 3 4 10)</t>
  </si>
  <si>
    <t>(0.6165001 0.0405 0.6245001 0.6325001 1.2005002 0.60450006 0.60450006 0.6165001 0.6125001 0.6045001 0.0085 0.0085 0.0205 0.11880001 0.11880001 0.11850001 0.11910001 0.037800003 0.037800003 0.0205 0.032500003 0.5725001 0.5605001 0.56850004 0.076500006 0.14449999 0.1485 0.161 0.161 0.8740001 0.8740001 0.0 0.0 0.0 1.2814002 1.2820001 1.2820001 1.2814001 0.6330001 0.0 0.0 0.59620005 0.59620005 0.0 1.2817001 1.2817001 0.0 0.0125 0.024500001 0.95350015)</t>
  </si>
  <si>
    <t>20061215193022-370</t>
  </si>
  <si>
    <t>(3 11 11 5 5 4 3 3 4 10 3 5 3 4 4 3 11 11 11 11 1 1 11 11 1 1 1 6 1 1 3 3 8 8 8 8 3 3 4 5 4 4 4 4 4 3 3 3 3 4 4)</t>
  </si>
  <si>
    <t>(3.2830002 1.8874998 1.1765)</t>
  </si>
  <si>
    <t>(0.0085 0.8740001 0.8740001 0.161 0.161 0.1485 0.14449999 0.076500006 0.028500002 0.95350015 0.0125 0.56850004 0.5605001 0.57250005 0.032500003 0.0205 1.2814002 1.2820002 1.2820002 1.2814002 0.0 0.0 1.2817001 1.2817001 0.0 0.0 0.0 0.6330001 0.0 0.0 0.59620005 0.59620005 0.11880001 0.118800014 0.119100004 0.11850001 0.037800003 0.037800003 0.6125001 0.63250005 0.6245001 0.6165001 0.60450006 0.60450006 1.2005002 0.0085 0.0205 0.6045001 0.0085 0.0405 0.6165001)</t>
  </si>
  <si>
    <t>20061215195106-521</t>
  </si>
  <si>
    <t>(4 10 3 4 3 3 11 11 5 5 4 5 4 4 4 4 4 4 4 5 3 4 4 3 8 8 8 8 3 3 3 3 3 3 3 1 6 1 11 11 11 1 11 1 11 1 11 3 3 1 1)</t>
  </si>
  <si>
    <t>(0.024500001 0.95350015 0.0125 0.1485 0.14449999 0.076500006 0.8740001 0.8740001 0.161 0.161 0.6125001 0.6325001 0.6245001 0.6205001 0.60850006 0.60850006 1.2045002 0.0405 0.6205001 0.56850004 0.5605001 0.57250005 0.032500003 0.0205 0.11880001 0.11880001 0.11850001 0.11910001 0.037800003 0.037800003 0.6005001 0.0085 0.6045001 0.0205 0.0085 0.0 0.6330001 0.0 1.2860003 1.2854002 1.2854002 0.0 1.2860001 0.0 1.2857002 0.0 1.2857001 0.60020006 0.60020006 0.0 0.0)</t>
  </si>
  <si>
    <t>20061215194600-484</t>
  </si>
  <si>
    <t>(4 10 3 11 11 5 5 4 3 3 4 11 11 1 11 11 1 1 11 11 6 1 1 1 1 5 4 4 4 4 4 4 4 5 3 4 4 3 3 3 3 3 3 8 8 8 8 3 3 3 3)</t>
  </si>
  <si>
    <t>(0.024500001 0.95350015 0.0125 0.8740001 0.8740001 0.161 0.161 0.1485 0.14449999 0.076500006 0.6125001 1.2854002 1.2860003 0.0 1.2860001 1.2854002 0.0 0.0 1.2857001 1.2857002 0.6330001 0.0 0.0 0.0 0.0 0.6325001 0.6245001 0.6205001 0.60850006 0.60850006 1.2045002 0.0405 0.6205001 0.56850004 0.5605001 0.5725001 0.032500003 0.0205 0.6005001 0.6045001 0.0085 0.0085 0.0205 0.11880001 0.11880001 0.11910001 0.11850001 0.037800003 0.037800003 0.60020006 0.60020006)</t>
  </si>
  <si>
    <t>20061215192802-356</t>
  </si>
  <si>
    <t>20061215191851-163</t>
  </si>
  <si>
    <t>20061215203646-16</t>
  </si>
  <si>
    <t>(3 3 4 3 3 4 3 3 4 4 4 12 5 5 4 12 4 4 4 1 1 1 9 8 7 1 9 7 1 2 4 4 4 3 3 3 3 6 3 4)</t>
  </si>
  <si>
    <t>(0.30450004 0.0125 0.08450001 0.0125 0.076500006 0.1485 0.14449999 0.0125 0.076500006 0.31250006 0.57250005 1.4660001 0.161 0.161 0.076500006 1.4660001 0.31650004 0.08050001 0.08450001 0.0 0.0 0.0 0.37480003 0.63750005 1.2250001 0.0 0.42150006 1.2250001 0.0 5.0e-4 0.08450001 0.57250005 0.63250005 0.072500005 0.5925001 0.0085 0.033800002 0.0423 0.28980002 0.012500001)</t>
  </si>
  <si>
    <t>20061215193459-234</t>
  </si>
  <si>
    <t>(0.0205 0.0325 0.5725001 0.5605001 0.56850004 0.6165001 0.0405 0.6245001 0.0085 0.6045001 0.0205 0.0085 0.6325001 1.2005002 0.60450006 0.60450006 0.6165001 0.6125001 0.11880001 0.11880001 0.11850001 0.11910001 0.037800003 0.037800003 0.076500006 0.14449999 0.1485 0.161 0.161 0.8740001 0.8740001 0.0 0.0 1.2814002 1.2820001 0.0 0.0 0.0 0.6330001 1.2820001 1.2814001 0.59620005 0.59620005 1.2817001 1.2817001 0.0 0.0 0.95350015 0.028500002 0.0085 0.0125)</t>
  </si>
  <si>
    <t>20061215194543-477</t>
  </si>
  <si>
    <t>20061215194618-487</t>
  </si>
  <si>
    <t>20061215194249-460</t>
  </si>
  <si>
    <t>20061215213914-72</t>
  </si>
  <si>
    <t>20061215204354-64</t>
  </si>
  <si>
    <t>(3 3 4 4 4 3 3 12 5 5 4 3 3 4 4 4 4 4 3 3 3 6 2 4 3 4 4 3 12 1 8 9 1 1 3 1 1 7 9 7 4)</t>
  </si>
  <si>
    <t>(0.0125 0.0125 0.31250006 0.57650006 0.08450001 0.0125 0.076500006 1.4700003 0.161 0.161 0.1485 0.14449999 0.30450004 0.076500006 0.31650004 0.08450001 0.08450001 0.57650006 0.5925001 0.5645001 0.033800002 0.0423 5.0e-4 0.63650006 0.072500005 0.08050001 0.076500006 0.0085 1.4700003 0.0 0.63750005 0.3748 0.0 0.0 0.28980002 0.0 0.0 1.2290001 0.4215001 1.2290001 0.012500001)</t>
  </si>
  <si>
    <t>20061215220219-318</t>
  </si>
  <si>
    <t>20061215192609-341</t>
  </si>
  <si>
    <t>20061215213759-127</t>
  </si>
  <si>
    <t>20061215194934-511</t>
  </si>
  <si>
    <t>20061215214433-95</t>
  </si>
  <si>
    <t>20061215185403-87</t>
  </si>
  <si>
    <t>(3 4 4 4 4 3 6 12 3 4 4 3 4 2 3 3 4 4 4 4 3 3 3 4 5 5 12 1 8 7 1 1 9 1 1 3 1 9 4 3)</t>
  </si>
  <si>
    <t>(0.5925001 0.57250005 0.08450001 0.08450001 0.31650004 0.033800002 0.0423 1.4660001 0.0085 0.076500006 0.08050001 0.072500005 0.63250005 5.0e-4 0.30450004 0.0125 0.08450001 0.57250005 0.31250006 0.076500006 0.0125 0.076500006 0.14449999 0.1485 0.161 0.161 1.4660001 0.0 0.63750005 1.2250001 0.0 0.0 0.42150006 0.0 0.0 0.28980002 0.0 0.37480003 0.012500001 0.0125)</t>
  </si>
  <si>
    <t>20061215184257-57</t>
  </si>
  <si>
    <t>(0.14449999 0.161 0.42149994 0.9085001 0.78070015 0.78100014 0.78100014 0.78070015 0.78100014 0.78070015 0.78070015 0.78100014 0.040500004 0.7725001 5.0e-4 0.20849995 0.036500003 0.08050001 0.42149994 0.0741 0.7525001 0.0285 0.17649995 0.18849994 0.99000007 0.98700005 0.98700005 0.99000007 0.9897001 0.98700005 0.54059994 0.54059994 0.0045000003 0.046300005 0.046300005 0.0863 0.086600006 0.91270006 0.91270006 0.0863 0.0863 0.0863 0.0863 0.0165 0.17249994 0.0125 0.9085001 0.18449995 0.08450001 0.1485 0.161)</t>
  </si>
  <si>
    <t>20061215195706-336</t>
  </si>
  <si>
    <t>20061215192423-189</t>
  </si>
  <si>
    <t>(0.14449999 0.161 0.42149994 0.9085001 0.78100014 0.78070015 0.78070015 0.78100014 0.78100014 0.78070015 0.78070015 0.78100014 0.040500004 0.7725001 5.0e-4 0.20849995 0.42149994 0.9085001 0.18449995 0.7525001 0.028500002 0.17649995 0.18849994 0.036500003 0.08050001 0.98700005 0.99000007 0.9897001 0.98700005 0.54059994 0.54059994 0.99000007 0.98700005 0.91270006 0.91270006 0.046300005 0.046300005 0.0863 0.086600006 0.0863 0.0863 0.0863 0.0863 0.0741 0.0125 0.0165 0.17249994 0.08450001 0.1485 0.161)</t>
  </si>
  <si>
    <t>20061215195936-348</t>
  </si>
  <si>
    <t>20061215204557-78</t>
  </si>
  <si>
    <t>(5 4 4 4 3 6 6 6 6 6 6 6 6 4 4 2 4 4 9 9 5 3 3 3 3 3 4 4 4 11 11 11 11 11 11 6 6 11 11 11 11 6 6 6 6 6 6 6 6 4 3 3)</t>
  </si>
  <si>
    <t>(0.161 0.1485 0.08450001 0.18449995 0.040500004 0.48900008 0.48870006 0.48870006 0.48900008 0.48900008 0.48870006 0.48870006 0.48900008 0.040500004 0.48050007 5.0e-4 0.20449996 0.6125 0.41749996 0.41749996 0.161 0.14449999 0.08050001 0.036500003 0.0045000003 0.0045000003 0.4685 0.31650004 0.46050006 0.694 0.53900003 0.691 0.54199994 0.5366 0.5366 0.61670005 0.46469998 0.691 0.53900003 0.5366 0.54999995 0.052700005 0.046300005 0.052700005 0.046300005 0.053000003 0.046300005 0.046300005 0.0463 0.6125 0.16849995 0.0165)</t>
  </si>
  <si>
    <t>20061215184300-113</t>
  </si>
  <si>
    <t>(0.161 0.1485 0.08450001 0.42149997 0.161 0.14449999 0.08050001 0.78100014 0.78070015 0.78070015 0.78100014 0.78100014 0.78070015 0.78070015 0.78100014 0.040500004 0.7725001 5.0e-4 0.20849995 0.9085001 0.036500003 0.0125 0.98700005 0.99000007 0.54059994 0.54059994 0.99000007 0.98700005 0.98700005 0.9897001 0.0045000003 0.18849994 0.17649995 0.028500002 0.7525001 0.18449995 0.9085001 0.0165 0.42149997 0.17249994 0.0741 0.0863 0.0863 0.0863 0.0863 0.086600006 0.0863 0.91270006 0.91270006 0.0463 0.0463)</t>
  </si>
  <si>
    <t>20061215214645-191</t>
  </si>
  <si>
    <t>20061215192115-312</t>
  </si>
  <si>
    <t>20061215220220-320</t>
  </si>
  <si>
    <t>20061215214033-147</t>
  </si>
  <si>
    <t>20061215214149-83</t>
  </si>
  <si>
    <t>20061215204415-70</t>
  </si>
  <si>
    <t>20061215193117-216</t>
  </si>
  <si>
    <t>20061215204637-39</t>
  </si>
  <si>
    <t>20061215203543-7</t>
  </si>
  <si>
    <t>(3 4 4 4 3 3 3 12 5 5 4 3 3 4 3 3 4 4 12 4 4 4 3 3 4 1 1 9 1 8 1 7 9 7 1 3 3 6 2 4 4)</t>
  </si>
  <si>
    <t>(0.0125 0.31250006 0.57650006 0.08450001 0.0125 0.0125 0.076500006 1.4700001 0.161 0.161 0.1485 0.14449999 0.30450004 0.076500006 0.5925001 0.5645001 0.63650006 0.076500006 1.4700001 0.31650004 0.08050001 0.08450001 0.072500005 0.0085 0.012500001 0.0 0.0 0.3748 0.0 0.63750005 0.0 1.2290001 0.42150006 1.2290001 0.0 0.28980002 0.033800002 0.0423 5.0e-4 0.08450001 0.5765001)</t>
  </si>
  <si>
    <t>20061215193254-390</t>
  </si>
  <si>
    <t>20061215220157-175</t>
  </si>
  <si>
    <t>20061215215954-298</t>
  </si>
  <si>
    <t>20061215193236-386</t>
  </si>
  <si>
    <t>(11 11 5 5 4 3 3 4 10 3 1 11 11 11 11 1 1 11 11 6 1 1 1 1 8 8 8 8 3 3 3 3 4 5 4 4 4 4 4 3 3 3 3 4 4 5 3 4 4 3)</t>
  </si>
  <si>
    <t>(0.8740001 0.8740001 0.161 0.161 0.1485 0.14449999 0.076500006 0.024500001 0.95350015 0.0125 0.0 1.2814002 1.2820002 1.2820002 1.2814002 0.0 0.0 1.2817001 1.2817001 0.6330001 0.0 0.0 0.0 0.0 0.11880001 0.11880001 0.11850001 0.11910001 0.037800003 0.037800003 0.59620005 0.59620005 0.6125001 0.63250005 0.6245001 0.60450006 0.6165001 1.2005002 0.60450006 0.0205 0.0085 0.0085 0.6045001 0.0405 0.6165001 0.56850004 0.5605001 0.5725001 0.032500003 0.0205)</t>
  </si>
  <si>
    <t>20061215192602-192</t>
  </si>
  <si>
    <t>20061215182246-2</t>
  </si>
  <si>
    <t>(4 4 4 5 4 4 4 4 4 3 3 3 3 8 8 8 8 3 3 3 4 4 3 5 3 3 4 5 5 11 11 1 1 11 11 1 11 11 1 1 6 3 3 11 11 1 1 4 10 3)</t>
  </si>
  <si>
    <t>(0.6165001 0.0405 0.6245001 0.6325001 1.2005002 0.60450006 0.60450006 0.6165001 0.6125001 0.6045001 0.0085 0.0085 0.0205 0.11880001 0.11880001 0.11850001 0.11910001 0.037800003 0.037800003 0.0205 0.0325 0.5725001 0.5605001 0.56850004 0.076500006 0.14449999 0.1485 0.161 0.161 0.8740001 0.8740001 0.0 0.0 1.2814002 1.2820001 0.0 1.2820001 1.2814001 0.0 0.0 0.6330001 0.59620005 0.59620005 1.2817001 1.2817001 0.0 0.0 0.024500001 0.95350015 0.0125)</t>
  </si>
  <si>
    <t>20061215194008-438</t>
  </si>
  <si>
    <t>20061215184527-66</t>
  </si>
  <si>
    <t>20061215204416-72</t>
  </si>
  <si>
    <t>20061215184238-111</t>
  </si>
  <si>
    <t>20061215204738-88</t>
  </si>
  <si>
    <t>20061215215321-241</t>
  </si>
  <si>
    <t>20061215214704-197</t>
  </si>
  <si>
    <t>20061215203850-28</t>
  </si>
  <si>
    <t>20061215193752-428</t>
  </si>
  <si>
    <t>20061215191258-252</t>
  </si>
  <si>
    <t>20061215204737-87</t>
  </si>
  <si>
    <t>(3 3 3 3 12 5 5 4 3 3 4 4 4 4 4 4 3 4 4 12 2 3 6 4 4 4 3 4 8 1 7 9 7 1 9 1 1 3 1 3)</t>
  </si>
  <si>
    <t>(0.0125 0.0125 0.30450004 0.0125 1.4660001 0.161 0.161 0.1485 0.14449999 0.076500006 0.076500006 0.31250006 0.57250005 0.08450001 0.08450001 0.57250005 0.5925001 0.63250005 0.076500006 1.4660001 5.0e-4 0.033800002 0.0423 0.31650004 0.08050001 0.08450001 0.072500005 0.012500001 0.63750005 0.0 1.2250001 0.4215001 1.2250001 0.0 0.37480003 0.0 0.0 0.28980002 0.0 0.0085)</t>
  </si>
  <si>
    <t>20061215191310-137</t>
  </si>
  <si>
    <t>20061215195434-323</t>
  </si>
  <si>
    <t>20061215194615-285</t>
  </si>
  <si>
    <t>20061215190054-104</t>
  </si>
  <si>
    <t>(4 4 4 5 4 4 4 4 4 3 3 3 3 8 8 8 8 3 3 3 4 4 3 5 3 3 4 5 5 11 11 1 1 11 1 11 11 11 1 6 1 3 3 11 1 11 1 3 4 10)</t>
  </si>
  <si>
    <t>(0.6165001 0.0405 0.6245001 0.6325001 1.2005002 0.60450006 0.60450006 0.6165001 0.6125001 0.6045001 0.0085 0.0085 0.0205 0.11880001 0.11880001 0.11910001 0.1185 0.037800003 0.037800003 0.0205 0.032500003 0.5725001 0.5605001 0.56850004 0.076500006 0.14449999 0.1485 0.161 0.161 0.8740001 0.8740001 0.0 0.0 1.2820002 0.0 1.2814002 1.2814001 1.2820001 0.0 0.6330001 0.0 0.59620005 0.59620005 1.2817001 0.0 1.2817001 0.0 0.0125 0.024500001 0.95350015)</t>
  </si>
  <si>
    <t>20061215183133-51</t>
  </si>
  <si>
    <t>20061215183148-27</t>
  </si>
  <si>
    <t>20061215190122-207</t>
  </si>
  <si>
    <t>(0.161 0.1485 0.08450001 0.14449999 0.42149997 0.42149997 0.161 0.78100014 0.78070015 0.78070015 0.78100014 0.78070015 0.78100014 0.78100014 0.78070015 0.040500004 0.7725001 5.0e-4 0.20849995 0.9085001 0.0165 0.0741 0.08050001 0.036500003 0.7525001 0.18449993 0.0125 0.9085001 0.17249994 0.18849994 0.17649995 0.99000007 0.9870001 0.54059994 0.54059994 0.9870001 0.99000007 0.9897001 0.9870001 0.0045000003 0.046300005 0.046300005 0.0863 0.086600006 0.91270006 0.91270006 0.0863 0.0863 0.0863 0.0863 0.028500002)</t>
  </si>
  <si>
    <t>20061215204758-94</t>
  </si>
  <si>
    <t>20061215194848-297</t>
  </si>
  <si>
    <t>20061215195902-580</t>
  </si>
  <si>
    <t>(5 4 4 9 5 3 6 6 6 6 6 6 6 6 4 4 2 4 4 3 3 4 4 11 11 11 11 11 11 11 11 3 4 4 4 4 3 9 3 3 3 6 6 6 6 6 6 6 6 6 6)</t>
  </si>
  <si>
    <t>(0.161 0.1485 0.08450001 0.42149997 0.161 0.14449999 0.78500015 0.78470016 0.78470016 0.78500015 0.78500015 0.78470016 0.78470016 0.78500015 0.040500004 0.7765001 5.0e-4 0.20849995 0.9125001 0.08050001 0.036500003 0.18849994 0.17649995 0.99100006 0.9940001 0.54059994 0.54059994 0.9940001 0.99100006 0.99100006 0.9937001 0.0045000003 0.024500001 0.7565001 0.18049994 0.9125001 0.0165 0.42149997 0.17249994 0.74050015 0.0741 0.0863 0.0863 0.0863 0.0863 0.086600006 0.0863 0.91670007 0.91670007 0.0463 0.0463)</t>
  </si>
  <si>
    <t>20061215215601-267</t>
  </si>
  <si>
    <t>20061215215935-295</t>
  </si>
  <si>
    <t>20061215194810-290</t>
  </si>
  <si>
    <t>20061215191312-253</t>
  </si>
  <si>
    <t>20061215185422-88</t>
  </si>
  <si>
    <t>(3 5 4 4 3 3 3 3 5 4 4 4 4 4 8 8 8 8 3 3 4 3 4 4 3 11 11 1 1 6 1 1 3 3 1 11 11 1 11 11 1 11 11 3 3 10 4 3 3 4 5 5)</t>
  </si>
  <si>
    <t>(0.6005001 0.56850004 0.6205001 0.6245001 0.6045001 0.0085 0.0085 0.0205 0.6325001 1.2045002 0.60850006 0.60850006 0.6205001 0.6125001 0.11880001 0.11880001 0.11850001 0.11910001 0.037800003 0.037800003 0.0405 0.0205 0.032500003 0.5725001 0.5605001 0.874 0.874 0.0 0.0 0.6330001 0.0 0.0 0.60020006 0.60020006 0.0 1.2857002 1.2857002 0.0 1.2854002 1.2860003 0.0 1.2860003 1.2854002 0.0085 0.0125 0.95350015 0.028500002 0.076500006 0.14449999 0.1485 0.161 0.161)</t>
  </si>
  <si>
    <t>20061215205136-120</t>
  </si>
  <si>
    <t>20061215195442-548</t>
  </si>
  <si>
    <t>20061215200135-593</t>
  </si>
  <si>
    <t>(3 10 4 3 3 11 11 5 5 4 3 4 4 4 5 3 4 4 3 3 3 3 3 4 4 4 4 5 11 1 11 11 11 1 6 1 1 11 1 11 1 1 8 8 8 8 3 3 3 3 4)</t>
  </si>
  <si>
    <t>(0.0085 0.95350015 0.028500002 0.0125 0.14449999 0.8740001 0.8740001 0.161 0.161 0.1485 0.076500006 0.6245001 0.0405 0.6165001 0.56850004 0.5605001 0.57250005 0.032500003 0.0205 0.0085 0.6045001 0.0205 0.0085 0.60450006 1.2005002 0.6165001 0.60450006 0.6325001 1.2814002 0.0 1.2820002 1.2820002 1.2814002 0.0 0.6330001 0.0 0.0 1.2817001 0.0 1.2817001 0.0 0.0 0.11880001 0.11880001 0.11850001 0.11910001 0.037800003 0.037800003 0.59620005 0.59620005 0.6125001)</t>
  </si>
  <si>
    <t>20061215183407-63</t>
  </si>
  <si>
    <t>(4 10 3 11 11 5 5 4 3 3 5 11 11 11 1 11 1 11 1 11 1 6 1 1 1 3 3 8 8 8 8 3 3 4 5 4 4 4 4 4 3 3 3 3 4 4 3 4 4 3)</t>
  </si>
  <si>
    <t>(0.024500001 0.95350015 0.0125 0.8740001 0.8740001 0.161 0.161 0.1485 0.14449999 0.076500006 0.56850004 1.2820002 1.2814002 1.2814002 0.0 1.2820002 0.0 1.2817001 0.0 1.2817001 0.0 0.6330001 0.0 0.0 0.0 0.59620005 0.59620005 0.118800014 0.11880001 0.11850001 0.119100004 0.037800003 0.037800003 0.6125001 0.63250005 0.6245001 0.60450006 0.6165001 1.2005002 0.60450006 0.0205 0.0085 0.0085 0.6045001 0.0405 0.6165001 0.5605001 0.5725001 0.032500003 0.0205)</t>
  </si>
  <si>
    <t>20061215193252-223</t>
  </si>
  <si>
    <t>20061215220157-176</t>
  </si>
  <si>
    <t>20061215185210-82</t>
  </si>
  <si>
    <t>20061215192137-319</t>
  </si>
  <si>
    <t>(EventStructureCaseFn (PhysicsCaseWSFn Hyp-MT-ETS-Query-11-0-3-WS))</t>
  </si>
  <si>
    <t>(EventStructureCaseFn (PhysicsCaseFn Hyp-MT-ETS-Query-11-1-5))</t>
  </si>
  <si>
    <t>(3 3 3 3 4 4)</t>
  </si>
  <si>
    <t>(0.0045000003 0.0125 0.0085 0.0085 0.0205 0.0205)</t>
  </si>
  <si>
    <t>20061215182534-21</t>
  </si>
  <si>
    <t>20061215193503-408</t>
  </si>
  <si>
    <t>20061215182605-11</t>
  </si>
  <si>
    <t>20061215193039-371</t>
  </si>
  <si>
    <t>20061215182456-6</t>
  </si>
  <si>
    <t>20061215191025-236</t>
  </si>
  <si>
    <t>(0.024500001 0.95350015 0.0125 0.1485 0.14449999 0.076500006 0.8740001 0.8740001 0.161 0.161 0.6125001 0.6325001 0.6245001 0.60450006 0.6165001 1.2005002 0.60450006 0.0405 0.6165001 0.56850004 0.5605001 0.57250005 0.032500003 0.0205 0.11880001 0.11880001 0.11850001 0.11910001 0.037800003 0.037800003 0.6045001 0.0085 0.0085 0.0205 0.6330001 0.0 0.0 1.2820002 1.2814002 0.0 1.2814002 1.2820001 0.0 0.0 1.2817001 1.2817001 0.59620005 0.59620005 0.0 0.0)</t>
  </si>
  <si>
    <t>20061215184630-72</t>
  </si>
  <si>
    <t>20061215203505-6</t>
  </si>
  <si>
    <t>20061215193219-219</t>
  </si>
  <si>
    <t>20061215191311-138</t>
  </si>
  <si>
    <t>(0.57250005 0.5605001 0.56850004 0.6165001 0.0405 0.6245001 0.0085 0.6045001 0.0205 0.0085 0.6325001 1.2005002 0.60450006 0.60450006 0.6165001 0.6125001 0.118800014 0.11880001 0.11850001 0.119100004 0.037800003 0.037800003 0.0205 0.032500003 0.0125 0.95350015 0.024500001 0.076500006 0.14449999 0.1485 0.161 0.161 0.8740001 0.8740001 0.0 0.0 0.0 0.0 0.6330001 1.2820001 1.2814001 1.2814002 1.2820001 0.0 0.59620005 0.59620005 1.2817001 1.2817001 0.0 0.0)</t>
  </si>
  <si>
    <t>20061215215839-162</t>
  </si>
  <si>
    <t>(0.14449999 0.161 0.41749996 0.6125 0.48900008 0.48870006 0.48870006 0.48900008 0.48900008 0.48870006 0.48870006 0.48900008 0.040500004 0.48050007 5.0e-4 0.20449996 0.41749996 0.040500004 0.0165 0.16849995 0.6125 0.17649995 0.46050006 0.024500001 0.18449995 0.036500003 0.08050001 0.0045000003 0.5366 0.5366 0.694 0.539 0.691 0.542 0.691 0.5417 0.046300005 0.046300005 0.053000003 0.0463 0.61670005 0.46469998 0.052700005 0.0463 0.052700005 0.0463 0.08450001 0.1485 0.161)</t>
  </si>
  <si>
    <t>20061215214644-104</t>
  </si>
  <si>
    <t>20061215215034-122</t>
  </si>
  <si>
    <t>20061215185129-78</t>
  </si>
  <si>
    <t>20061215193020-367</t>
  </si>
  <si>
    <t>(11 11 5 5 4 3 3 4 10 3 3 11 11 1 11 11 1 11 11 1 1 1 6 1 1 8 8 8 8 3 3 3 3 4 5 4 4 4 4 4 3 3 3 3 4 4 5 3 4 4 3)</t>
  </si>
  <si>
    <t>(0.8740001 0.8740001 0.161 0.161 0.1485 0.14449999 0.076500006 0.024500001 0.95350015 0.0125 0.6005001 1.2860003 1.2854002 0.0 1.2854002 1.2860003 0.0 1.2857002 1.2857002 0.0 0.0 0.0 0.6330001 0.0 0.0 0.11880001 0.11880001 0.11910001 0.11850001 0.037800003 0.037800003 0.60020006 0.60020006 0.6125001 0.63250005 0.6245001 0.6205001 0.60850006 0.60850006 1.2045002 0.0085 0.0205 0.6045001 0.0085 0.0405 0.6205001 0.56850004 0.5605001 0.5725001 0.032500003 0.0205)</t>
  </si>
  <si>
    <t>20061215191005-123</t>
  </si>
  <si>
    <t>20061215220107-308</t>
  </si>
  <si>
    <t>20061215185246-83</t>
  </si>
  <si>
    <t>(PhysicsCaseWSFn Hyp-MT-ETS-Query-19-1-14-WS)</t>
  </si>
  <si>
    <t>20061215194045-261</t>
  </si>
  <si>
    <t>20061215203643-9</t>
  </si>
  <si>
    <t>(3 4 4 4 4 12 3 4 4 3 4 2 3 6 4 4 4 4 3 3 3 4 5 5 12 1 1 9 8 7 9 7 1 1 1 3 4 3 3 3)</t>
  </si>
  <si>
    <t>(0.5925001 0.5725001 0.08450001 0.08450001 0.31650004 1.4660001 0.0085 0.076500006 0.08050001 0.072500005 0.63250005 5.0e-4 0.033800002 0.0423 0.08450001 0.5725001 0.31250006 0.076500006 0.0125 0.076500006 0.14449999 0.1485 0.161 0.161 1.4660001 0.0 0.0 0.37480003 0.63750005 1.2250001 0.42150006 1.2250001 0.0 0.0 0.0 0.28980002 0.012500001 0.30450004 0.0125 0.0125)</t>
  </si>
  <si>
    <t>20061215191042-128</t>
  </si>
  <si>
    <t>20061215205114-111</t>
  </si>
  <si>
    <t>(4 4 4 3 3 3 4 12 5 5 3 3 3 4 3 4 4 4 4 3 6 2 4 3 4 4 12 4 8 1 1 9 1 1 3 7 1 9 7 3)</t>
  </si>
  <si>
    <t>(0.31250006 0.57250005 0.08450001 0.0125 0.0125 0.30450004 0.1485 1.4660001 0.161 0.161 0.14449999 0.076500006 0.0125 0.076500006 0.5925001 0.08450001 0.31650004 0.08450001 0.57250005 0.033800002 0.0423 5.0e-4 0.63250005 0.072500005 0.08050001 0.076500006 1.4660001 0.012500001 0.63750005 0.0 0.0 0.3748 0.0 0.0 0.28980002 1.2250001 0.0 0.4215001 1.2250001 0.0085)</t>
  </si>
  <si>
    <t>20061215204412-36</t>
  </si>
  <si>
    <t>(PhysicsCaseWSFn Hyp-MT-ETS-Query-11-2-11-WS)</t>
  </si>
  <si>
    <t>(3 5 9 9 3 4 4 4 4 4 6 6 6 6 3 6 6 6 6 4 4 2 4 3 4 3 3 4 5 11 11 11 11 11 11 11 11 6 6 11 11 3 3 6 6 6 6 6 6 6 6 4)</t>
  </si>
  <si>
    <t>(0.14449999 0.161 0.41749996 0.41749996 0.08050001 0.4685 0.46050006 0.31650004 0.18449995 0.6125 0.48900008 0.48870006 0.48870006 0.48900008 0.040500004 0.48900008 0.48870006 0.48870006 0.48900008 0.040500004 0.48050007 5.0e-4 0.20449996 0.036500003 0.6125 0.0165 0.16849995 0.1485 0.161 0.55 0.5366 0.542 0.691 0.539 0.694 0.539 0.691 0.46469998 0.61670005 0.5366 0.5366 0.0045000003 0.0045000003 0.046300005 0.046300005 0.046300005 0.053000003 0.046300005 0.052700005 0.046300005 0.052700005 0.08450001)</t>
  </si>
  <si>
    <t>20061215203446-3</t>
  </si>
  <si>
    <t>20061215204930-50</t>
  </si>
  <si>
    <t>20061215194830-503</t>
  </si>
  <si>
    <t>20061215215839-161</t>
  </si>
  <si>
    <t>20061215184301-115</t>
  </si>
  <si>
    <t>(4 5 4 3 3 6 6 6 6 6 6 6 6 4 4 2 4 4 9 9 5 3 3 4 11 11 11 11 11 11 11 11 3 6 6 6 6 6 6 6 6 6 6 4 4 4 4 4 3 3 3)</t>
  </si>
  <si>
    <t>(0.08450001 0.161 0.1485 0.14449999 0.0741 0.78100014 0.78070015 0.78070015 0.78100014 0.78100014 0.78070015 0.78070015 0.78100014 0.040500004 0.7725001 5.0e-4 0.20849995 0.9085001 0.42149997 0.42149997 0.161 0.08050001 0.036500003 0.18849994 0.98700005 0.99000007 0.99000007 0.98700005 0.54059994 0.54059994 0.98700005 0.9897001 0.0045000003 0.0863 0.0863 0.0863 0.0863 0.086600006 0.0863 0.91270006 0.91270006 0.0463 0.0463 0.17649995 0.028500002 0.7525001 0.18449995 0.9085001 0.0125 0.17249994 0.0165)</t>
  </si>
  <si>
    <t>20061215204539-75</t>
  </si>
  <si>
    <t>20061215205029-53</t>
  </si>
  <si>
    <t>(0.0165 0.16849995 0.30450004 0.6125 0.4725 0.32050005 0.46050006 0.18449995 0.08050001 0.14449999 0.161 0.41749996 0.41749996 0.6125 0.48900008 0.48870006 0.48870006 0.48900008 0.040500004 0.48900008 0.48870006 0.48870006 0.48900008 0.040500004 0.48050007 5.0e-4 0.20449996 0.036500003 0.161 0.554 0.5366 0.542 0.691 0.539 0.694 0.539 0.691 0.46469998 0.61670005 0.5366 0.5366 0.0045000003 0.0045000003 0.046300005 0.046300005 0.046300005 0.053000003 0.046300005 0.052700005 0.046300005 0.052700005 0.08450001 0.1485)</t>
  </si>
  <si>
    <t>20061215184636-137</t>
  </si>
  <si>
    <t>20061215192349-325</t>
  </si>
  <si>
    <t>20061215195200-311</t>
  </si>
  <si>
    <t>20061215183636-73</t>
  </si>
  <si>
    <t>(PhysicsCaseWSFn Hyp-MT-ETS-Query-1-1-7-WS)</t>
  </si>
  <si>
    <t>(3 3 3 3 12 5 5 4 3 4 4 4 4 3 12 3 4 4 4 4 3 4 3 6 2 4 3 4 4 8 9 1 1 3 1 1 7 9 1 1 3)</t>
  </si>
  <si>
    <t>(0.0125 0.30450004 0.0125 0.076500006 1.4700001 0.161 0.161 0.1485 0.14449999 0.076500006 0.31250006 0.57650006 0.08450001 0.0125 1.4700001 0.5925001 0.31650004 0.08450001 0.08450001 0.57650006 0.5645001 0.012500001 0.033800002 0.0423 5.0e-4 0.63650006 0.072500005 0.08050001 0.076500006 0.63750005 0.3748 0.0 0.0 0.28980002 0.0 0.0 1.2290001 0.42150006 0.0 0.0 0.0085)</t>
  </si>
  <si>
    <t>20061215215339-246</t>
  </si>
  <si>
    <t>20061215204416-71</t>
  </si>
  <si>
    <t>(EventStructureCaseFn (PhysicsCaseWSFn Hyp-MT-ETS-Query-11-2-9-WS))</t>
  </si>
  <si>
    <t>(EventStructureCaseFn (PhysicsCaseFn Hyp-MT-ETS-Query-11-2-12))</t>
  </si>
  <si>
    <t>(0.0045000003 0.0125 0.0085 0.0205 0.0165)</t>
  </si>
  <si>
    <t>20061215191605-277</t>
  </si>
  <si>
    <t>20061215205131-58</t>
  </si>
  <si>
    <t>20061215192347-181</t>
  </si>
  <si>
    <t>20061215204931-100</t>
  </si>
  <si>
    <t>20061215184037-51</t>
  </si>
  <si>
    <t>20061215185537-183</t>
  </si>
  <si>
    <t>20061215182338-10</t>
  </si>
  <si>
    <t>20061215195840-576</t>
  </si>
  <si>
    <t>(10 4 3 3 11 11 5 5 4 3 4 4 4 5 3 4 4 3 3 3 3 3 4 4 4 4 5 11 11 1 11 11 1 1 6 1 11 11 1 1 1 8 8 8 8 3 3 3 3 4)</t>
  </si>
  <si>
    <t>(0.95350015 0.024500001 0.0125 0.14449999 0.8740001 0.8740001 0.161 0.161 0.1485 0.076500006 0.6245001 0.0405 0.6165001 0.56850004 0.5605001 0.57250005 0.032500003 0.0205 0.0085 0.6045001 0.0205 0.0085 0.60450006 1.2005002 0.6165001 0.60450006 0.6325001 1.2820002 1.2814002 0.0 1.2814002 1.2820002 0.0 0.0 0.6330001 0.0 1.2817001 1.2817001 0.0 0.0 0.0 0.11880001 0.11880001 0.11910001 0.11850001 0.037800003 0.037800003 0.59620005 0.59620005 0.6125001)</t>
  </si>
  <si>
    <t>20061215192843-358</t>
  </si>
  <si>
    <t>20061215215054-228</t>
  </si>
  <si>
    <t>20061215184237-109</t>
  </si>
  <si>
    <t>(5 11 11 5 4 3 3 4 10 3 3 3 11 11 11 1 11 1 11 1 11 1 6 1 1 1 3 3 8 8 8 8 3 3 4 5 4 4 4 4 4 3 3 3 3 4 4 5 4 4)</t>
  </si>
  <si>
    <t>(0.161 0.8740001 0.8740001 0.161 0.1485 0.14449999 0.076500006 0.024500001 0.95350015 0.0125 0.0205 0.5605001 1.2820002 1.2814002 1.2814002 0.0 1.2820002 0.0 1.2817001 0.0 1.2817001 0.0 0.6330001 0.0 0.0 0.0 0.59620005 0.59620005 0.118800014 0.11880001 0.11850001 0.119100004 0.037800003 0.037800003 0.6125001 0.63250005 0.6245001 0.6165001 0.60450006 0.60450006 1.2005002 0.0205 0.0085 0.0085 0.6045001 0.0405 0.6165001 0.56850004 0.5725001 0.032500003)</t>
  </si>
  <si>
    <t>20061215195209-531</t>
  </si>
  <si>
    <t>20061215184331-59</t>
  </si>
  <si>
    <t>20061215215823-158</t>
  </si>
  <si>
    <t>20061215185150-155</t>
  </si>
  <si>
    <t>(10 4 3 3 11 11 5 5 4 3 4 4 4 5 3 4 4 3 11 11 11 11 1 1 11 11 1 1 1 6 1 1 8 8 8 8 3 3 3 3 4 4 4 4 4 5 3 3 3 3)</t>
  </si>
  <si>
    <t>(0.95350015 0.024500001 0.0125 0.14449999 0.8740001 0.8740001 0.161 0.161 0.1485 0.076500006 0.6245001 0.0405 0.6165001 0.56850004 0.5605001 0.57250005 0.032500003 0.0205 1.2814002 1.2820002 1.2820002 1.2814002 0.0 0.0 1.2817001 1.2817001 0.0 0.0 0.0 0.6330001 0.0 0.0 0.11880001 0.118800014 0.119100004 0.11850001 0.037800003 0.037800003 0.59620005 0.59620005 0.6125001 0.6045001 1.2005002 0.6165001 0.6045001 0.63250005 0.0085 0.6045001 0.0205 0.0085)</t>
  </si>
  <si>
    <t>20061215204026-19</t>
  </si>
  <si>
    <t>20061215194556-280</t>
  </si>
  <si>
    <t>(3 4 3 5 4 4 4 3 3 3 3 5 4 4 4 4 4 8 8 8 8 3 3 3 4 3 10 4 3 3 4 5 5 11 11 1 1 1 1 6 11 11 11 11 1 3 3 11 11 1 1)</t>
  </si>
  <si>
    <t>(0.6005001 0.57250005 0.5605001 0.56850004 0.6205001 0.0405 0.6245001 0.6045001 0.0085 0.0085 0.0205 0.6325001 1.2045002 0.60850006 0.60850006 0.6205001 0.6125001 0.118800014 0.11880001 0.11850001 0.119100004 0.037800003 0.037800003 0.0205 0.032500003 0.0125 0.95350015 0.024500001 0.076500006 0.14449999 0.1485 0.161 0.161 0.8740001 0.8740001 0.0 0.0 0.0 0.0 0.6330001 1.2860001 1.2854002 1.2854002 1.2860001 0.0 0.60020006 0.60020006 1.2857002 1.2857001 0.0 0.0)</t>
  </si>
  <si>
    <t>20061215185843-190</t>
  </si>
  <si>
    <t>20061215191525-266</t>
  </si>
  <si>
    <t>20061215195859-343</t>
  </si>
  <si>
    <t>20061215193234-221</t>
  </si>
  <si>
    <t>20061215195610-558</t>
  </si>
  <si>
    <t>(0.95350015 0.024500001 0.0125 0.14449999 0.8740001 0.8740001 0.161 0.161 0.1485 0.076500006 0.6245001 0.0405 0.6165001 0.56850004 0.5605001 0.57250005 0.032500003 0.0205 0.6045001 0.0085 0.0085 0.0205 0.60450006 1.2005002 0.6165001 0.60450006 0.6325001 0.0 1.2820002 1.2814002 1.2814002 1.2820002 0.6330001 0.0 0.0 0.0 0.0 1.2817001 1.2817001 0.0 0.0 0.11880001 0.11880001 0.11910001 0.11850001 0.037800003 0.037800003 0.59620005 0.59620005 0.6125001)</t>
  </si>
  <si>
    <t>20061215184258-58</t>
  </si>
  <si>
    <t>(3 3 3 5 9 4 6 6 6 6 6 6 6 6 4 4 2 4 3 9 3 3 4 4 4 4 4 11 11 11 11 11 11 11 11 3 6 6 6 6 6 6 6 6 6 6 3 4 4 4 5)</t>
  </si>
  <si>
    <t>(0.0125 0.08050001 0.14449999 0.161 0.42149994 0.9085001 0.78070015 0.78100014 0.78100014 0.78070015 0.78100014 0.78070015 0.78070015 0.78100014 0.040500004 0.7725001 5.0e-4 0.20849995 0.036500003 0.42149994 0.0741 0.0165 0.18449995 0.7525001 0.028500002 0.17649995 0.18849994 0.99000007 0.98700005 0.54059994 0.54059994 0.98700005 0.99000007 0.9897001 0.98700005 0.0045000003 0.046300005 0.046300005 0.0863 0.086600006 0.91270006 0.91270006 0.0863 0.0863 0.0863 0.0863 0.17249994 0.9085001 0.08450001 0.1485 0.161)</t>
  </si>
  <si>
    <t>20061215204556-76</t>
  </si>
  <si>
    <t>20061215191831-160</t>
  </si>
  <si>
    <t>(3 4 4 3 5 4 4 3 3 3 3 5 4 8 8 8 8 3 3 4 4 4 4 4 5 5 11 11 1 1 1 1 6 11 11 11 11 1 3 3 11 11 1 1 3 3 4 3 10 4 3)</t>
  </si>
  <si>
    <t>(0.0205 0.032500003 0.5725001 0.5605001 0.56850004 0.6165001 0.0405 0.0085 0.6045001 0.0205 0.0085 0.6325001 0.6125001 0.118800014 0.11880001 0.11850001 0.119100004 0.037800003 0.037800003 1.2005002 0.60450006 0.60450006 0.6165001 0.6245001 0.161 0.161 0.874 0.874 0.0 0.0 0.0 0.0 0.6330001 1.2820001 1.2814001 1.2814002 1.2820001 0.0 0.59620005 0.59620005 1.2817001 1.2817001 0.0 0.0 0.076500006 0.14449999 0.1485 0.0125 0.95350015 0.028500002 0.0085)</t>
  </si>
  <si>
    <t>20061215193459-233</t>
  </si>
  <si>
    <t>(4 4 5 4 4 4 4 4 8 8 8 8 3 3 3 3 3 3 3 4 4 3 5 4 11 11 1 1 1 1 6 11 11 11 11 1 3 3 11 11 1 1 3 3 10 4 3 3 4 5 5)</t>
  </si>
  <si>
    <t>(0.0405 0.6245001 0.6325001 1.2005002 0.60450006 0.60450006 0.6165001 0.6125001 0.118800014 0.11880001 0.11850001 0.119100004 0.037800003 0.037800003 0.0085 0.6045001 0.0205 0.0085 0.0205 0.032500003 0.5725001 0.5605001 0.56850004 0.6165001 0.874 0.874 0.0 0.0 0.0 0.0 0.6330001 1.2820001 1.2814001 1.2814002 1.2820001 0.0 0.59620005 0.59620005 1.2817001 1.2817001 0.0 0.0 0.0085 0.0125 0.95350015 0.028500002 0.076500006 0.14449999 0.1485 0.161 0.161)</t>
  </si>
  <si>
    <t>20061215203834-27</t>
  </si>
  <si>
    <t>20061215214418-171</t>
  </si>
  <si>
    <t>20061215215711-154</t>
  </si>
  <si>
    <t>20061215190512-120</t>
  </si>
  <si>
    <t>20061215184942-144</t>
  </si>
  <si>
    <t>20061215215341-248</t>
  </si>
  <si>
    <t>20061215192347-182</t>
  </si>
  <si>
    <t>20061215183638-77</t>
  </si>
  <si>
    <t>20061215193714-241</t>
  </si>
  <si>
    <t>(12 4 3 3 4 4 4 3 3 4 4 4 3 6 2 4 3 3 3 4 5 5 12 1 1 7 9 1 8 1 3 1 9 1 4 3 3 4 4 4 3)</t>
  </si>
  <si>
    <t>(1.4700001 0.076500006 0.5645001 0.5925001 0.63650006 0.57650006 0.08450001 0.0085 0.072500005 0.08450001 0.08050001 0.31650004 0.033800002 0.0423 5.0e-4 0.076500006 0.30450004 0.076500006 0.14449999 0.1485 0.161 0.161 1.4700001 0.0 0.0 1.2290001 0.42150006 0.0 0.63750005 0.0 0.28980002 0.0 0.37480003 0.0 0.012500001 0.0125 0.0125 0.08450001 0.5765001 0.31250006 0.0125)</t>
  </si>
  <si>
    <t>20061215184556-134</t>
  </si>
  <si>
    <t>20061215195340-318</t>
  </si>
  <si>
    <t>(0.0405 0.6245001 0.6325001 1.2005002 0.60450006 0.60450006 0.6165001 0.6125001 0.118800014 0.11880001 0.11850001 0.119100004 0.037800003 0.037800003 0.6045001 0.0085 0.0085 0.0205 0.0205 0.032500003 0.5725001 0.5605001 0.56850004 0.6165001 0.874 0.874 0.0 0.0 0.0 0.0 0.6330001 1.2820001 1.2814001 1.2814002 1.2820001 0.0 0.59620005 0.59620005 1.2817001 1.2817001 0.0 0.0 0.0085 0.0125 0.95350015 0.028500002 0.076500006 0.14449999 0.1485 0.161 0.161)</t>
  </si>
  <si>
    <t>20061215193555-239</t>
  </si>
  <si>
    <t>20061215192210-180</t>
  </si>
  <si>
    <t>20061215204411-35</t>
  </si>
  <si>
    <t>20061215215544-265</t>
  </si>
  <si>
    <t>20061215220105-306</t>
  </si>
  <si>
    <t>20061215214030-76</t>
  </si>
  <si>
    <t>20061215195609-557</t>
  </si>
  <si>
    <t>20061215194401-276</t>
  </si>
  <si>
    <t>20061215204537-37</t>
  </si>
  <si>
    <t>20061215185021-149</t>
  </si>
  <si>
    <t>20061215193749-247</t>
  </si>
  <si>
    <t>20061215195340-317</t>
  </si>
  <si>
    <t>20061215185524-94</t>
  </si>
  <si>
    <t>20061215190120-205</t>
  </si>
  <si>
    <t>(5 4 4 9 9 5 3 6 6 6 6 6 6 6 6 4 4 2 4 4 3 3 3 3 3 4 3 4 4 11 11 11 11 11 11 11 11 3 6 6 6 6 6 6 6 6 6 6 4 4 4)</t>
  </si>
  <si>
    <t>(0.161 0.1485 0.08450001 0.42149997 0.42149997 0.161 0.14449999 0.78500015 0.78470016 0.78470016 0.78500015 0.78470016 0.78500015 0.78500015 0.78470016 0.040500004 0.7765001 5.0e-4 0.20849995 0.9125001 0.0741 0.08050001 0.036500003 0.0165 0.74050015 0.9125001 0.17249994 0.18849994 0.17649995 0.9940001 0.99100006 0.99100006 0.9940001 0.54059994 0.54059994 0.9937001 0.99100006 0.0045000003 0.046300005 0.046300005 0.0863 0.086600006 0.91670007 0.91670007 0.0863 0.0863 0.0863 0.0863 0.024500001 0.7565001 0.18049994)</t>
  </si>
  <si>
    <t>20061215194306-463</t>
  </si>
  <si>
    <t>(0.0125 0.0085 0.076500006 0.8740001 0.8740001 0.161 0.161 0.1485 0.14449999 0.028500002 0.95350015 0.6245001 0.0205 1.2820002 1.2814002 0.0 1.2814002 1.2820002 0.0 0.0 1.2817001 1.2817001 0.6330001 0.0 0.0 0.0 0.0 0.59620005 0.59620005 0.118800014 0.11880001 0.11850001 0.119100004 0.037800003 0.037800003 0.6125001 0.63250005 0.60450006 0.6165001 1.2005002 0.60450006 0.0205 0.0085 0.0085 0.6045001 0.0405 0.6165001 0.56850004 0.5605001 0.5725001 0.032500003)</t>
  </si>
  <si>
    <t>20061215220103-172</t>
  </si>
  <si>
    <t>20061215214924-211</t>
  </si>
  <si>
    <t>20061215194659-491</t>
  </si>
  <si>
    <t>20061215200232-360</t>
  </si>
  <si>
    <t>20061215215151-231</t>
  </si>
  <si>
    <t>20061215182813-38</t>
  </si>
  <si>
    <t>20061215182732-14</t>
  </si>
  <si>
    <t>20061215182247-4</t>
  </si>
  <si>
    <t>(4 10 3 11 11 5 5 4 3 3 4 11 11 1 11 11 1 1 11 11 6 1 1 1 1 5 4 4 4 4 4 4 4 5 3 4 4 3 3 3 3 3 8 8 8 8 3 3 3 3)</t>
  </si>
  <si>
    <t>(0.024500001 0.95350015 0.0125 0.8740001 0.8740001 0.161 0.161 0.1485 0.14449999 0.076500006 0.6125001 1.2814002 1.2820002 0.0 1.2820001 1.2814002 0.0 0.0 1.2817001 1.2817001 0.6330001 0.0 0.0 0.0 0.0 0.6325001 0.6245001 0.6165001 0.60450006 0.60450006 1.2005002 0.0405 0.6165001 0.56850004 0.5605001 0.5725001 0.032500003 0.0205 0.6045001 0.0085 0.0085 0.0205 0.11880001 0.11880001 0.11910001 0.11850001 0.037800003 0.037800003 0.59620005 0.59620005)</t>
  </si>
  <si>
    <t>20061215191604-276</t>
  </si>
  <si>
    <t>20061215191815-288</t>
  </si>
  <si>
    <t>20061215204915-97</t>
  </si>
  <si>
    <t>(3 3 3 4 4 4 4 3 3 12 5 5 4 3 4 4 4 4 3 3 6 2 4 3 4 4 3 12 1 8 1 9 1 1 3 7 1 9 7 4)</t>
  </si>
  <si>
    <t>(0.0125 0.30450004 0.0125 0.076500006 0.31250006 0.57250005 0.08450001 0.0125 0.076500006 1.4660001 0.161 0.161 0.1485 0.14449999 0.31650004 0.08450001 0.08450001 0.57250005 0.5925001 0.033800002 0.0423 5.0e-4 0.63250005 0.072500005 0.08050001 0.076500006 0.0085 1.4660001 0.0 0.63750005 0.0 0.3748 0.0 0.0 0.28980002 1.2250001 0.0 0.4215001 1.2250001 0.012500001)</t>
  </si>
  <si>
    <t>20061215194305-462</t>
  </si>
  <si>
    <t>(0.0125 0.0085 0.076500006 0.028500002 0.95350015 0.8740001 0.8740001 0.161 0.161 0.1485 0.14449999 0.6125001 0.6325001 0.6245001 0.60450006 0.6165001 1.2005002 0.60450006 0.0405 0.6165001 0.56850004 0.5605001 0.57250005 0.032500003 0.0205 0.0085 0.6045001 0.0205 0.0085 0.11880001 0.11880001 0.11850001 0.11910001 0.037800003 0.037800003 0.6330001 0.0 0.0 1.2820002 1.2814002 0.0 1.2814002 1.2820001 0.0 0.0 1.2817001 1.2817001 0.59620005 0.59620005 0.0 0.0)</t>
  </si>
  <si>
    <t>20061215205115-112</t>
  </si>
  <si>
    <t>(3 3 4 4 4 3 3 12 5 5 4 3 3 4 3 4 4 12 3 4 4 4 3 4 1 1 1 9 8 7 1 9 7 1 3 3 6 2 4 4)</t>
  </si>
  <si>
    <t>(0.30450004 0.0125 0.31250006 0.57250005 0.08450001 0.0125 0.14449999 1.4660001 0.161 0.161 0.1485 0.076500006 0.0125 0.076500006 0.5925001 0.63250005 0.076500006 1.4660001 0.072500005 0.31650004 0.08050001 0.08450001 0.0085 0.012500001 0.0 0.0 0.0 0.3748 0.63750005 1.2250001 0.0 0.42150006 1.2250001 0.0 0.28980002 0.033800002 0.0423 5.0e-4 0.08450001 0.5725001)</t>
  </si>
  <si>
    <t>20061215195837-340</t>
  </si>
  <si>
    <t>(3 4 4 3 5 4 4 4 3 3 3 3 4 8 8 8 8 3 3 5 4 4 4 4 5 5 11 11 1 1 6 1 1 11 11 1 11 11 3 3 1 11 11 1 3 3 4 3 10 4 3)</t>
  </si>
  <si>
    <t>(0.0205 0.032500003 0.5725001 0.5605001 0.56850004 0.6165001 0.0405 0.6245001 0.6045001 0.0085 0.0085 0.0205 0.6125001 0.118800014 0.11880001 0.11850001 0.119100004 0.037800003 0.037800003 0.6325001 0.60450006 0.6165001 1.2005002 0.60450006 0.161 0.161 0.874 0.874 0.0 0.0 0.6330001 0.0 0.0 1.2820001 1.2814001 0.0 1.2814002 1.2820001 0.59620005 0.59620005 0.0 1.2817001 1.2817001 0.0 0.076500006 0.14449999 0.1485 0.0125 0.95350015 0.028500002 0.0085)</t>
  </si>
  <si>
    <t>20061215190055-200</t>
  </si>
  <si>
    <t>20061215191329-139</t>
  </si>
  <si>
    <t>20061215194411-474</t>
  </si>
  <si>
    <t>20061215213858-69</t>
  </si>
  <si>
    <t>20061215190338-110</t>
  </si>
  <si>
    <t>20061215195049-518</t>
  </si>
  <si>
    <t>20061215191045-241</t>
  </si>
  <si>
    <t>20061215195124-309</t>
  </si>
  <si>
    <t>20061215203501-2</t>
  </si>
  <si>
    <t>20061215191602-151</t>
  </si>
  <si>
    <t>(0.08050001 0.14449999 0.161 0.42149994 0.9125001 0.78500015 0.78470016 0.78470016 0.78500015 0.78500015 0.78470016 0.78470016 0.78500015 0.040500004 0.7765001 5.0e-4 0.20849995 0.036500003 0.42149994 0.0741 0.18849994 0.54059994 0.54059994 0.99100006 0.9940001 0.9940001 0.99100006 0.9937001 0.99100006 0.0045000003 0.046300005 0.046300005 0.0863 0.086600006 0.91670007 0.91670007 0.0863 0.0863 0.0863 0.0863 0.0165 0.17249994 0.74050015 0.9125001 0.18049994 0.7565001 0.024500001 0.17649995 0.08450001 0.1485 0.161)</t>
  </si>
  <si>
    <t>20061215192757-199</t>
  </si>
  <si>
    <t>(3 5 9 4 6 6 6 6 6 6 6 6 4 4 2 4 9 3 3 3 3 4 4 4 4 4 4 3 3 11 11 11 11 11 11 11 11 3 6 6 6 6 6 6 6 6 6 6 4 4 5)</t>
  </si>
  <si>
    <t>(0.14449999 0.161 0.42149994 0.9125001 0.78500015 0.78470016 0.78470016 0.78500015 0.78500015 0.78470016 0.78470016 0.78500015 0.040500004 0.7765001 5.0e-4 0.20849995 0.42149994 0.0741 0.0165 0.17249994 0.74050015 0.9125001 0.18049994 0.7565001 0.024500001 0.17649995 0.18849994 0.036500003 0.08050001 0.54059994 0.54059994 0.99100006 0.9940001 0.9940001 0.99100006 0.9937001 0.99100006 0.0045000003 0.046300005 0.046300005 0.0863 0.086600006 0.91670007 0.91670007 0.0863 0.0863 0.0863 0.0863 0.08450001 0.1485 0.161)</t>
  </si>
  <si>
    <t>20061215193002-207</t>
  </si>
  <si>
    <t>20061215195934-347</t>
  </si>
  <si>
    <t>20061215194119-263</t>
  </si>
  <si>
    <t>20061215193126-378</t>
  </si>
  <si>
    <t>(EventStructureCaseFn (PhysicsCaseWSFn Hyp-MT-ETS-Query-19-1-7-WS))</t>
  </si>
  <si>
    <t>(EventStructureCaseFn (PhysicsCaseFn Hyp-MT-ETS-Query-19-1-8))</t>
  </si>
  <si>
    <t>(0.028500002 0.028500002 0.0045000003 0.0085 0.0085 0.0045000003 0.0085 0.0125 0.040500004 0.036500003 0.036500003 0.032500003 0.036500003 0.040500004 0.032500003)</t>
  </si>
  <si>
    <t>20061215194558-481</t>
  </si>
  <si>
    <t>(0.024500001 0.95350015 0.0125 0.1485 0.14449999 0.076500006 0.8740001 0.8740001 0.161 0.161 0.6125001 0.6325001 0.6245001 0.6205001 0.60850006 0.60850006 1.2045002 0.0405 0.6205001 0.56850004 0.5605001 0.57250005 0.032500003 0.0205 0.11880001 0.11880001 0.11910001 0.1185 0.037800003 0.037800003 0.6005001 0.6045001 0.0085 0.0085 0.0205 0.6330001 0.0 0.0 1.2854002 1.2860003 0.0 1.2860003 1.2854002 0.0 0.0 1.2857002 1.2857001 0.60020006 0.60020006 0.0 0.0)</t>
  </si>
  <si>
    <t>20061215183716-45</t>
  </si>
  <si>
    <t>20061215193443-229</t>
  </si>
  <si>
    <t>20061215215153-233</t>
  </si>
  <si>
    <t>(3 3 3 5 12 5 4 3 3 4 4 4 4 3 4 12 2 4 4 4 4 4 4 3 3 3 3 4 9 1 1 1 8 1 7 9 7 1 3 6 3)</t>
  </si>
  <si>
    <t>(2.0054998 0.39050007 0.39050007)</t>
  </si>
  <si>
    <t>(0.0125 0.30450004 0.0125 0.161 1.4700001 0.161 0.1485 0.14449999 0.076500006 0.076500006 0.31250006 0.57650006 0.08450001 0.0125 0.076500006 1.4700001 5.0e-4 0.31650004 0.08050001 0.08450001 0.08450001 0.57650006 0.6365001 0.072500005 0.5925001 0.5645001 0.0085 0.012500001 0.37480003 0.0 0.0 0.0 0.63750005 0.0 1.2290001 0.42150006 1.2290001 0.0 0.033800002 0.0423 0.28980002)</t>
  </si>
  <si>
    <t>20061215184921-143</t>
  </si>
  <si>
    <t>20061215193606-417</t>
  </si>
  <si>
    <t>20061215191832-162</t>
  </si>
  <si>
    <t>20061215213801-130</t>
  </si>
  <si>
    <t>20061215203926-16</t>
  </si>
  <si>
    <t>(PhysicsCaseWSFn Hyp-MT-ETS-Query-1-2-6-WS)</t>
  </si>
  <si>
    <t>(12 4 3 4 4 4 3 3 4 4 4 2 3 6 4 3 3 3 4 5 5 12 1 9 7 1 7 8 1 3 1 9 1 4 3 3 3 4 4 4)</t>
  </si>
  <si>
    <t>(1.4660001 0.076500006 0.5925001 0.63250005 0.57250005 0.08450001 0.0085 0.072500005 0.08450001 0.08050001 0.31650004 5.0e-4 0.033800002 0.0423 0.076500006 0.0125 0.076500006 0.14449999 0.1485 0.161 0.161 1.4660001 0.0 0.42150006 1.2250001 0.0 1.2250001 0.63750005 0.0 0.28980002 0.0 0.37480003 0.0 0.012500001 0.30450004 0.0125 0.0125 0.08450001 0.5725001 0.31250006)</t>
  </si>
  <si>
    <t>20061215184526-64</t>
  </si>
  <si>
    <t>(3 4 4 3 5 4 4 4 3 3 3 3 5 4 4 4 4 4 8 8 8 8 3 3 3 3 4 5 5 11 11 1 1 6 1 1 11 11 1 11 11 3 3 1 11 11 1 10 4 3 3)</t>
  </si>
  <si>
    <t>(0.0205 0.0325 0.5725001 0.5605001 0.56850004 0.6165001 0.0405 0.6245001 0.6045001 0.0085 0.0085 0.0205 0.6325001 1.2005002 0.60450006 0.60450006 0.6165001 0.6125001 0.118800014 0.11880001 0.11850001 0.119100004 0.037800003 0.037800003 0.076500006 0.14449999 0.1485 0.161 0.161 0.8740001 0.8740001 0.0 0.0 0.6330001 0.0 0.0 1.2820001 1.2814001 0.0 1.2814002 1.2820001 0.59620005 0.59620005 0.0 1.2817001 1.2817001 0.0 0.95350015 0.028500002 0.0085 0.0125)</t>
  </si>
  <si>
    <t>20061215204224-54</t>
  </si>
  <si>
    <t>20061215183637-75</t>
  </si>
  <si>
    <t>20061215214436-177</t>
  </si>
  <si>
    <t>20061215195446-550</t>
  </si>
  <si>
    <t>20061215200135-594</t>
  </si>
  <si>
    <t>(3 3 4 10 11 11 5 5 4 3 4 5 4 4 4 4 4 4 4 5 3 4 4 3 3 3 3 3 3 8 8 8 8 3 3 1 6 1 11 11 11 1 11 1 11 1 11 3 3 1 1)</t>
  </si>
  <si>
    <t>(0.0125 0.076500006 0.024500001 0.95350015 0.8740001 0.8740001 0.161 0.161 0.1485 0.14449999 0.6125001 0.6325001 0.6245001 0.6205001 0.60850006 0.60850006 1.2045002 0.0405 0.6205001 0.56850004 0.5605001 0.57250005 0.032500003 0.0205 0.6005001 0.0085 0.6045001 0.0205 0.0085 0.11880001 0.11880001 0.11850001 0.11910001 0.037800003 0.037800003 0.0 0.6330001 0.0 1.2860003 1.2854002 1.2854002 0.0 1.2860001 0.0 1.2857002 0.0 1.2857001 0.60020006 0.60020006 0.0 0.0)</t>
  </si>
  <si>
    <t>20061215191254-249</t>
  </si>
  <si>
    <t>20061215214826-114</t>
  </si>
  <si>
    <t>20061215185448-92</t>
  </si>
  <si>
    <t>(3 5 9 6 6 6 6 6 6 6 6 4 4 2 4 4 9 4 3 3 3 3 3 3 4 4 11 11 11 11 11 11 11 11 6 6 6 6 6 6 6 6 6 6 4 4 4 4 4 5)</t>
  </si>
  <si>
    <t>(0.14449999 0.161 0.42149994 0.78070015 0.78100014 0.78100014 0.78070015 0.78100014 0.78070015 0.78070015 0.78100014 0.040500004 0.7725001 5.0e-4 0.20849995 0.9085001 0.42149994 0.18849994 0.036500003 0.08050001 0.0741 0.0045000003 0.0165 0.17249994 0.9085001 0.18049994 0.98700005 0.99000007 0.99000007 0.98700005 0.9897001 0.98700005 0.54059994 0.54059994 0.91270006 0.91270006 0.046300005 0.046300005 0.0863 0.086600006 0.0863 0.0863 0.0863 0.0863 0.7525001 0.024500001 0.17649995 0.08450001 0.1485 0.161)</t>
  </si>
  <si>
    <t>20061215184235-56</t>
  </si>
  <si>
    <t>20061215192847-360</t>
  </si>
  <si>
    <t>20061215193021-368</t>
  </si>
  <si>
    <t>(0.95350015 0.0125 0.14449999 0.076500006 0.024500001 0.8740001 0.8740001 0.161 0.161 0.1485 0.6245001 0.0405 0.6165001 0.56850004 0.5605001 0.57250005 0.032500003 0.0205 1.2820002 1.2814002 0.0 1.2814002 1.2820002 1.2817001 1.2817001 0.0 0.0 0.0 0.0 0.6330001 0.0 0.0 0.11880001 0.11880001 0.11910001 0.11850001 0.037800003 0.037800003 0.59620005 0.59620005 0.6125001 0.6045001 1.2005002 0.6165001 0.6045001 0.63250005 0.6045001 0.0085 0.0085 0.0205)</t>
  </si>
  <si>
    <t>20061215214324-170</t>
  </si>
  <si>
    <t>20061215203708-24</t>
  </si>
  <si>
    <t>20061215182614-27</t>
  </si>
  <si>
    <t>20061215204411-34</t>
  </si>
  <si>
    <t>20061215193018-210</t>
  </si>
  <si>
    <t>(3 4 4 3 5 4 4 3 3 3 3 5 4 8 8 8 8 3 3 4 4 4 4 4 5 5 11 11 1 1 1 1 6 11 11 11 11 1 3 3 11 11 1 1 3 3 4 3 10 4)</t>
  </si>
  <si>
    <t>(0.0205 0.032500003 0.5725001 0.5605001 0.56850004 0.6165001 0.0405 0.0085 0.6045001 0.0205 0.0085 0.6325001 0.6125001 0.118800014 0.11880001 0.11850001 0.119100004 0.037800003 0.037800003 1.2005002 0.60450006 0.60450006 0.6165001 0.6245001 0.161 0.161 0.874 0.874 0.0 0.0 0.0 0.0 0.6330001 1.2820001 1.2814001 1.2814002 1.2820001 0.0 0.59620005 0.59620005 1.2817001 1.2817001 0.0 0.0 0.076500006 0.14449999 0.1485 0.0125 0.95350015 0.024500001)</t>
  </si>
  <si>
    <t>20061215204046-44</t>
  </si>
  <si>
    <t>20061215192735-196</t>
  </si>
  <si>
    <t>(3 3 4 4 3 5 4 4 4 3 3 3 3 5 4 4 4 4 4 8 8 8 8 3 3 10 4 3 3 3 4 5 5 11 11 1 1 6 1 1 11 11 1 11 11 3 3 1 11 11 1)</t>
  </si>
  <si>
    <t>(0.6005001 0.0205 0.0325 0.57250005 0.5605001 0.56850004 0.6205001 0.0405 0.6245001 0.6045001 0.0085 0.0085 0.0205 0.6325001 1.2045002 0.60850006 0.60850006 0.6205001 0.6125001 0.118800014 0.11880001 0.11850001 0.119100004 0.037800003 0.037800003 0.95350015 0.024500001 0.0125 0.076500006 0.14449999 0.1485 0.161 0.161 0.8740001 0.8740001 0.0 0.0 0.6330001 0.0 0.0 1.2860001 1.2854002 0.0 1.2854002 1.2860001 0.60020006 0.60020006 0.0 1.2857002 1.2857001 0.0)</t>
  </si>
  <si>
    <t>20061215183721-87</t>
  </si>
  <si>
    <t>(4 5 4 9 5 3 6 6 6 6 6 6 6 6 4 4 2 4 4 3 3 3 4 4 4 11 11 11 11 11 11 11 11 3 4 4 4 3 3 3 6 6 6 6 6 6 6 6 6 6 9)</t>
  </si>
  <si>
    <t>(0.08450001 0.161 0.1485 0.42149994 0.161 0.14449999 0.78100014 0.78070015 0.78070015 0.78100014 0.78100014 0.78070015 0.78070015 0.78100014 0.040500004 0.7725001 5.0e-4 0.20849995 0.9085001 0.036500003 0.08050001 0.0125 0.18449995 0.18849994 0.17649995 0.98700005 0.99000007 0.54059994 0.54059994 0.98700005 0.9897001 0.99000007 0.98700005 0.0045000003 0.028500002 0.7525001 0.9085001 0.17249994 0.0165 0.0741 0.91270006 0.91270006 0.046300005 0.046300005 0.086600006 0.0863 0.0863 0.0863 0.0863 0.0863 0.42149994)</t>
  </si>
  <si>
    <t>20061215193044-373</t>
  </si>
  <si>
    <t>20061215204739-91</t>
  </si>
  <si>
    <t>20061215185920-193</t>
  </si>
  <si>
    <t>20061215214547-100</t>
  </si>
  <si>
    <t>20061215203707-22</t>
  </si>
  <si>
    <t>(4 4 5 9 9 5 3 4 6 6 6 6 6 6 6 6 4 4 2 4 3 3 3 4 4 4 4 3 3 3 11 11 11 11 6 6 11 11 11 11 11 11 6 6 6 6 6 6 6 6 3 4)</t>
  </si>
  <si>
    <t>(0.08450001 0.1485 0.161 0.41749996 0.41749996 0.161 0.14449999 0.6125 0.48900008 0.48870006 0.48870006 0.48900008 0.48900008 0.48870006 0.48870006 0.48900008 0.040500004 0.48050007 5.0e-4 0.20449996 0.040500004 0.08050001 0.036500003 0.18449995 0.31650004 0.46050006 0.4685 0.0165 0.0045000003 0.0045000003 0.5366 0.5366 0.694 0.53900003 0.61670005 0.46469998 0.691 0.53900003 0.691 0.54199994 0.5366 0.54999995 0.052700005 0.046300005 0.052700005 0.046300005 0.053000003 0.046300005 0.046300005 0.0463 0.16849995 0.6125)</t>
  </si>
  <si>
    <t>20061215184112-101</t>
  </si>
  <si>
    <t>20061215185148-79</t>
  </si>
  <si>
    <t>(5 4 4 3 3 3 3 5 4 4 4 4 4 8 8 8 8 3 3 4 3 4 4 3 11 11 1 1 6 1 1 3 3 1 11 11 1 11 11 1 11 11 3 3 10 4 3 3 4 5 5)</t>
  </si>
  <si>
    <t>(0.56850004 0.6165001 0.6245001 0.6045001 0.0085 0.0085 0.0205 0.6325001 1.2005002 0.60450006 0.60450006 0.6165001 0.6125001 0.11880001 0.11880001 0.11850001 0.11910001 0.037800003 0.037800003 0.0405 0.0205 0.032500003 0.5725001 0.5605001 0.874 0.874 0.0 0.0 0.6330001 0.0 0.0 0.59620005 0.59620005 0.0 1.2817001 1.2817001 0.0 1.2814002 1.2820002 0.0 1.2820002 1.2814002 0.0085 0.0125 0.95350015 0.028500002 0.076500006 0.14449999 0.1485 0.161 0.161)</t>
  </si>
  <si>
    <t>20061215193115-215</t>
  </si>
  <si>
    <t>20061215193220-380</t>
  </si>
  <si>
    <t>20061215214319-88</t>
  </si>
  <si>
    <t>20061215195339-316</t>
  </si>
  <si>
    <t>(3 3 4 4 3 5 4 4 4 3 3 3 3 5 4 4 4 4 4 8 8 8 8 3 3 10 4 3 3 3 4 5 5 11 11 1 1 1 1 6 11 11 11 11 1 3 3 11 11 1 1)</t>
  </si>
  <si>
    <t>(0.6005001 0.0205 0.0325 0.57250005 0.5605001 0.56850004 0.6205001 0.0405 0.6245001 0.6045001 0.0085 0.0085 0.0205 0.6325001 1.2045002 0.60850006 0.60850006 0.6205001 0.6125001 0.118800014 0.11880001 0.11850001 0.119100004 0.037800003 0.037800003 0.95350015 0.024500001 0.0125 0.076500006 0.14449999 0.1485 0.161 0.161 0.8740001 0.8740001 0.0 0.0 0.0 0.0 0.6330001 1.2860001 1.2854002 1.2854002 1.2860001 0.0 0.60020006 0.60020006 1.2857002 1.2857001 0.0 0.0)</t>
  </si>
  <si>
    <t>20061215194246-265</t>
  </si>
  <si>
    <t>20061215192133-177</t>
  </si>
  <si>
    <t>20061215204755-48</t>
  </si>
  <si>
    <t>20061215200237-604</t>
  </si>
  <si>
    <t>20061215192739-351</t>
  </si>
  <si>
    <t>20061215191928-166</t>
  </si>
  <si>
    <t>20061215190035-196</t>
  </si>
  <si>
    <t>20061215215153-235</t>
  </si>
  <si>
    <t>20061215190034-101</t>
  </si>
  <si>
    <t>20061215184220-106</t>
  </si>
  <si>
    <t>(EventStructureCaseFn (PhysicsCaseWSFn Hyp-MT-ETS-Query-1-1-10-WS))</t>
  </si>
  <si>
    <t>(EventStructureCaseFn (PhysicsCaseFn Hyp-MT-ETS-Query-1-1-11))</t>
  </si>
  <si>
    <t>(0.0125 0.024500001 0.0125 0.0085 0.0165 0.0285 0.0285 0.0405 0.028500002 0.032500003 0.036500003 0.0365)</t>
  </si>
  <si>
    <t>20061215195627-333</t>
  </si>
  <si>
    <t>20061215204255-28</t>
  </si>
  <si>
    <t>20061215191413-263</t>
  </si>
  <si>
    <t>20061215191310-136</t>
  </si>
  <si>
    <t>(3 3 4 4 3 5 4 4 4 3 3 3 3 5 4 4 4 4 4 8 8 8 8 3 3 10 4 3 3 3 3 4 5 5 11 11 1 1 1 1 6 11 11 11 11 1 3 3 11 11 1 1)</t>
  </si>
  <si>
    <t>(0.6005001 0.0205 0.0325 0.57250005 0.5605001 0.56850004 0.6205001 0.0405 0.6245001 0.0085 0.6045001 0.0205 0.0085 0.6325001 1.2045002 0.60850006 0.60850006 0.6205001 0.6125001 0.118800014 0.11880001 0.11850001 0.119100004 0.037800003 0.037800003 0.95350015 0.028500002 0.0085 0.0125 0.076500006 0.14449999 0.1485 0.161 0.161 0.8740001 0.8740001 0.0 0.0 0.0 0.0 0.6330001 1.2860001 1.2854002 1.2854002 1.2860001 0.0 0.60020006 0.60020006 1.2857002 1.2857001 0.0 0.0)</t>
  </si>
  <si>
    <t>20061215183653-40</t>
  </si>
  <si>
    <t>20061215191935-301</t>
  </si>
  <si>
    <t>20061215214547-101</t>
  </si>
  <si>
    <t>20061215195859-344</t>
  </si>
  <si>
    <t>(0.0165 0.17249994 0.74050015 0.9125001 0.18049994 0.7565001 0.17649995 0.9940001 0.99100006 0.99100006 0.9940001 0.9937001 0.99100006 0.54059994 0.54059994 0.0045000003 0.91670007 0.91670007 0.046300005 0.046300005 0.0863 0.086600006 0.0863 0.0863 0.0863 0.0863 0.18849994 0.08050001 0.14449999 0.161 0.42149994 0.42149994 0.9125001 0.78500015 0.78470016 0.78470016 0.78500015 0.0741 0.78500015 0.78470016 0.78470016 0.78500015 0.040500004 0.77650017 5.0e-4 0.20849994 0.036500003 0.024500001 0.08450001 0.1485 0.161)</t>
  </si>
  <si>
    <t>20061215182335-4</t>
  </si>
  <si>
    <t>20061215215558-148</t>
  </si>
  <si>
    <t>20061215195343-540</t>
  </si>
  <si>
    <t>(EventStructureCaseFn (PhysicsCaseWSFn Hyp-MT-ETS-Query-2-0-4-WS))</t>
  </si>
  <si>
    <t>(EventStructureCaseFn (PhysicsCaseFn Hyp-MT-ETS-Query-2-1-17))</t>
  </si>
  <si>
    <t>(3 3 3 3 3 3 3 4 4 4 4 4 4 4 4 4)</t>
  </si>
  <si>
    <t>(0.08200001 0.065000005)</t>
  </si>
  <si>
    <t>(0.0205 0.0085 0.0125 0.0165 0.0085 0.0085 0.0085 0.028500002 0.028500002 0.032500003 0.0205 0.024500001 0.028500002 0.0205 0.0365 0.028500002)</t>
  </si>
  <si>
    <t>20061215191831-161</t>
  </si>
  <si>
    <t>(3 4 4 3 5 4 4 4 3 3 3 3 5 4 4 4 4 4 8 8 8 8 3 3 10 4 3 3 3 3 4 5 5 11 11 1 1 1 1 6 11 11 11 11 1 3 3 11 11 1 1)</t>
  </si>
  <si>
    <t>(0.0205 0.0325 0.57250005 0.5605001 0.56850004 0.6165001 0.0405 0.6245001 0.0085 0.6045001 0.0205 0.0085 0.6325001 1.2005002 0.60450006 0.60450006 0.6165001 0.6125001 0.118800014 0.11880001 0.11850001 0.119100004 0.037800003 0.037800003 0.95350015 0.028500002 0.0085 0.0125 0.076500006 0.14449999 0.1485 0.161 0.161 0.8740001 0.8740001 0.0 0.0 0.0 0.0 0.6330001 1.2820001 1.2814001 1.2814002 1.2820001 0.0 0.59620005 0.59620005 1.2817001 1.2817001 0.0 0.0)</t>
  </si>
  <si>
    <t>20061215194850-505</t>
  </si>
  <si>
    <t>(5 4 4 9 9 5 3 6 6 6 6 6 6 6 6 4 4 2 4 4 3 3 3 3 3 4 4 11 11 11 11 11 11 11 11 3 6 6 6 6 6 6 6 6 6 6 4 4 4 4 3)</t>
  </si>
  <si>
    <t>(0.161 0.1485 0.08450001 0.42149997 0.42149997 0.161 0.14449999 0.78500015 0.78470016 0.78470016 0.78500015 0.78500015 0.78470016 0.78470016 0.78500015 0.040500004 0.7765001 5.0e-4 0.20849995 0.9125001 0.0741 0.08050001 0.036500003 0.74050015 0.0165 0.18849994 0.17649995 0.99100006 0.9940001 0.54059994 0.54059994 0.9940001 0.99100006 0.99100006 0.9937001 0.0045000003 0.046300005 0.046300005 0.086600006 0.0863 0.91670007 0.91670007 0.0863 0.0863 0.0863 0.0863 0.024500001 0.7565001 0.18049994 0.9125001 0.17249994)</t>
  </si>
  <si>
    <t>20061215182749-17</t>
  </si>
  <si>
    <t>(PhysicsCaseWSFn Hyp-MT-ETS-Query-2-1-3-WS)</t>
  </si>
  <si>
    <t>20061215204656-83</t>
  </si>
  <si>
    <t>20061215182750-18</t>
  </si>
  <si>
    <t>(4 4 4 5 4 4 4 4 4 3 3 3 3 8 8 8 8 3 3 3 4 4 3 5 3 3 4 5 5 11 11 1 1 1 11 11 11 11 6 1 1 3 3 1 11 11 1 4 10 3)</t>
  </si>
  <si>
    <t>(0.6165001 0.0405 0.6245001 0.6325001 1.2005002 0.60450006 0.60450006 0.6165001 0.6125001 0.6045001 0.0085 0.0085 0.0205 0.11880001 0.11880001 0.11850001 0.11910001 0.037800003 0.037800003 0.0205 0.0325 0.5725001 0.5605001 0.56850004 0.076500006 0.14449999 0.1485 0.161 0.161 0.8740001 0.8740001 0.0 0.0 0.0 1.2814002 1.2820001 1.2820001 1.2814001 0.6330001 0.0 0.0 0.59620005 0.59620005 0.0 1.2817001 1.2817001 0.0 0.024500001 0.95350015 0.0125)</t>
  </si>
  <si>
    <t>20061215203444-1</t>
  </si>
  <si>
    <t>20061215214532-181</t>
  </si>
  <si>
    <t>20061215183715-43</t>
  </si>
  <si>
    <t>20061215215955-300</t>
  </si>
  <si>
    <t>20061215215712-155</t>
  </si>
  <si>
    <t>20061215193045-375</t>
  </si>
  <si>
    <t>20061215182850-24</t>
  </si>
  <si>
    <t>20061215215932-164</t>
  </si>
  <si>
    <t>20061215213742-122</t>
  </si>
  <si>
    <t>20061215194132-455</t>
  </si>
  <si>
    <t>20061215200116-350</t>
  </si>
  <si>
    <t>20061215192422-188</t>
  </si>
  <si>
    <t>(3 3 5 9 4 6 6 6 6 6 6 6 6 4 4 2 4 3 9 3 4 4 4 4 4 4 11 11 11 11 11 11 11 11 3 6 6 6 6 6 6 6 6 6 6 3 3 3 4 4 5)</t>
  </si>
  <si>
    <t>(0.08050001 0.14449999 0.161 0.42149994 0.9125001 0.78500015 0.78470016 0.78470016 0.78500015 0.78500015 0.78470016 0.78470016 0.78500015 0.040500004 0.7765001 5.0e-4 0.20849995 0.036500003 0.42149994 0.0741 0.9125001 0.18049994 0.7565001 0.024500001 0.17649995 0.18849994 0.9940001 0.99100006 0.99100006 0.9940001 0.9937001 0.99100006 0.54059994 0.54059994 0.0045000003 0.91670007 0.91670007 0.0863 0.0863 0.0863 0.0863 0.0863 0.086600006 0.0463 0.0463 0.0165 0.17249994 0.74050015 0.08450001 0.1485 0.161)</t>
  </si>
  <si>
    <t>20061215185821-187</t>
  </si>
  <si>
    <t>(4 10 3 3 11 11 5 5 4 3 4 11 1 11 11 11 1 11 1 11 1 6 1 1 1 8 8 8 8 3 3 3 3 5 4 4 4 4 4 3 3 3 3 4 4 5 3 4 4 3)</t>
  </si>
  <si>
    <t>(0.024500001 0.95350015 0.0125 0.076500006 0.8740001 0.8740001 0.161 0.161 0.1485 0.14449999 0.6125001 1.2814002 0.0 1.2820002 1.2820002 1.2814002 0.0 1.2817001 0.0 1.2817001 0.0 0.6330001 0.0 0.0 0.0 0.11880001 0.11880001 0.11850001 0.11910001 0.037800003 0.037800003 0.59620005 0.59620005 0.63250005 0.6245001 0.6165001 0.60450006 0.60450006 1.2005002 0.0205 0.0085 0.0085 0.6045001 0.0405 0.6165001 0.56850004 0.5605001 0.5725001 0.032500003 0.0205)</t>
  </si>
  <si>
    <t>20061215194247-456</t>
  </si>
  <si>
    <t>20061215200158-599</t>
  </si>
  <si>
    <t>20061215204208-51</t>
  </si>
  <si>
    <t>20061215215150-127</t>
  </si>
  <si>
    <t>(12 4 3 3 4 4 4 3 3 4 4 4 3 6 2 4 3 3 3 4 5 5 12 1 7 9 7 1 8 1 1 3 1 9 4 3 3 4 4 4 3)</t>
  </si>
  <si>
    <t>(1.4700001 0.076500006 0.5645001 0.5925001 0.63650006 0.57650006 0.08450001 0.0085 0.072500005 0.08450001 0.08050001 0.31650004 0.033800002 0.0423 5.0e-4 0.076500006 0.30450004 0.076500006 0.14449999 0.1485 0.161 0.161 1.4700001 0.0 1.2290001 0.42150006 1.2290001 0.0 0.63750005 0.0 0.0 0.28980002 0.0 0.37480003 0.012500001 0.0125 0.0125 0.08450001 0.5765001 0.31250006 0.0125)</t>
  </si>
  <si>
    <t>20061215213859-131</t>
  </si>
  <si>
    <t>20061215194651-287</t>
  </si>
  <si>
    <t>20061215191857-298</t>
  </si>
  <si>
    <t>20061215204047-45</t>
  </si>
  <si>
    <t>(5 4 4 4 6 6 6 6 3 6 6 6 6 4 4 2 4 4 9 9 5 3 3 3 3 3 4 4 11 11 11 11 11 11 6 6 11 11 11 11 6 6 6 6 6 6 6 6 4 4 3 3)</t>
  </si>
  <si>
    <t>(0.161 0.1485 0.08450001 0.18449995 0.48870006 0.48900008 0.48900008 0.48870006 0.040500004 0.48900008 0.48870006 0.48870006 0.48900008 0.040500004 0.48050007 5.0e-4 0.20449996 0.6125 0.41749996 0.41749996 0.161 0.14449999 0.08050001 0.036500003 0.0045000003 0.0045000003 0.31650004 0.46050006 0.694 0.53900003 0.691 0.54199994 0.5366 0.5366 0.61670005 0.46469998 0.691 0.53900003 0.5366 0.54999995 0.052700005 0.046300005 0.052700005 0.046300005 0.053000003 0.046300005 0.046300005 0.0463 0.4685 0.6125 0.16849995 0.0165)</t>
  </si>
  <si>
    <t>20061215184333-60</t>
  </si>
  <si>
    <t>20061215183654-42</t>
  </si>
  <si>
    <t>20061215191313-254</t>
  </si>
  <si>
    <t>(11 11 5 5 4 3 3 3 4 10 3 1 11 11 11 11 1 1 11 11 6 1 1 1 1 8 8 8 8 3 3 3 3 4 5 4 4 4 4 4 3 3 3 3 4 4 5 3 4 4 3)</t>
  </si>
  <si>
    <t>(0.8740001 0.8740001 0.161 0.161 0.1485 0.14449999 0.076500006 0.0085 0.028500002 0.95350015 0.0125 0.0 1.2820002 1.2814002 1.2814002 1.2820002 0.0 0.0 1.2817001 1.2817001 0.6330001 0.0 0.0 0.0 0.0 0.11880001 0.11880001 0.11910001 0.11850001 0.037800003 0.037800003 0.59620005 0.59620005 0.6125001 0.63250005 0.6245001 0.6165001 0.60450006 0.60450006 1.2005002 0.0085 0.0205 0.6045001 0.0085 0.0405 0.6165001 0.56850004 0.5605001 0.5725001 0.032500003 0.0205)</t>
  </si>
  <si>
    <t>20061215194922-299</t>
  </si>
  <si>
    <t>20061215182533-10</t>
  </si>
  <si>
    <t>20061215191644-282</t>
  </si>
  <si>
    <t>20061215195048-515</t>
  </si>
  <si>
    <t>20061215194557-480</t>
  </si>
  <si>
    <t>20061215200157-597</t>
  </si>
  <si>
    <t>20061215215450-144</t>
  </si>
  <si>
    <t>20061215191833-292</t>
  </si>
  <si>
    <t>(0.0085 0.95350015 0.028500002 0.0125 0.14449999 0.8740001 0.8740001 0.161 0.161 0.1485 0.076500006 0.6245001 0.0405 0.6165001 0.56850004 0.5605001 0.57250005 0.032500003 0.0205 0.6045001 0.0085 0.0085 0.0205 0.60450006 1.2005002 0.6165001 0.60450006 0.6325001 1.2814002 0.0 1.2820002 1.2820002 1.2814002 0.0 0.6330001 0.0 0.0 1.2817001 0.0 1.2817001 0.0 0.0 0.11880001 0.11880001 0.11850001 0.11910001 0.037800003 0.037800003 0.59620005 0.59620005 0.6125001)</t>
  </si>
  <si>
    <t>20061215195402-542</t>
  </si>
  <si>
    <t>20061215200200-601</t>
  </si>
  <si>
    <t>20061215185527-95</t>
  </si>
  <si>
    <t>20061215214019-145</t>
  </si>
  <si>
    <t>20061215215205-131</t>
  </si>
  <si>
    <t>20061215195822-569</t>
  </si>
  <si>
    <t>20061215215337-136</t>
  </si>
  <si>
    <t>(0.14449999 0.161 0.41749996 0.6125 0.48900008 0.48870006 0.48870006 0.48900008 0.48900008 0.48870006 0.48870006 0.48900008 0.040500004 0.48050007 5.0e-4 0.20449996 0.41749996 0.6125 0.18049996 0.46050006 0.028500002 0.18449995 0.036500003 0.08050001 0.694 0.53900003 0.691 0.5417 0.5366 0.5366 0.691 0.54199994 0.61670005 0.46469998 0.046300005 0.046300005 0.053000003 0.0463 0.052700005 0.0463 0.052700005 0.0463 0.040500004 0.0125 0.0165 0.16849995 0.08450001 0.1485 0.161)</t>
  </si>
  <si>
    <t>20061215184003-94</t>
  </si>
  <si>
    <t>20061215191940-303</t>
  </si>
  <si>
    <t>20061215195607-330</t>
  </si>
  <si>
    <t>(3 4 4 3 5 4 4 4 5 4 4 4 4 4 8 8 8 8 3 3 3 3 3 3 3 4 5 5 11 11 1 1 11 11 11 11 1 1 1 6 3 3 11 11 1 1 3 10 4 3)</t>
  </si>
  <si>
    <t>(0.0205 0.0325 0.5725001 0.5605001 0.56850004 0.6165001 0.0405 0.6245001 0.6325001 1.2005002 0.60450006 0.60450006 0.6165001 0.6125001 0.11880001 0.11880001 0.11850001 0.11910001 0.037800003 0.037800003 0.6045001 0.0085 0.0085 0.0205 0.14449999 0.1485 0.161 0.161 0.8740001 0.8740001 0.0 0.0 1.2820001 1.2814001 1.2814002 1.2820001 0.0 0.0 0.0 0.6330001 0.59620005 0.59620005 1.2817001 1.2817001 0.0 0.0 0.076500006 0.95350015 0.024500001 0.0125)</t>
  </si>
  <si>
    <t>20061215182513-8</t>
  </si>
  <si>
    <t>20061215191042-127</t>
  </si>
  <si>
    <t>20061215215449-142</t>
  </si>
  <si>
    <t>20061215214306-165</t>
  </si>
  <si>
    <t>20061215193731-423</t>
  </si>
  <si>
    <t>20061215195103-306</t>
  </si>
  <si>
    <t>20061215215559-150</t>
  </si>
  <si>
    <t>20061215184001-49</t>
  </si>
  <si>
    <t>(12 4 3 4 4 4 3 3 4 4 4 3 6 2 4 4 4 4 3 3 3 4 5 5 12 1 1 7 9 1 8 1 3 1 9 1 4 3 3 3)</t>
  </si>
  <si>
    <t>(1.4660001 0.076500006 0.5925001 0.63250005 0.5725001 0.08450001 0.0085 0.072500005 0.08450001 0.08050001 0.31650004 0.033800002 0.0423 5.0e-4 0.08450001 0.5725001 0.31250006 0.076500006 0.0125 0.076500006 0.14449999 0.1485 0.161 0.161 1.4660001 0.0 0.0 1.2250001 0.42150006 0.0 0.63750005 0.0 0.28980002 0.0 0.37480003 0.0 0.012500001 0.30450004 0.0125 0.0125)</t>
  </si>
  <si>
    <t>20061215204757-93</t>
  </si>
  <si>
    <t>(PhysicsCaseWSFn Hyp-MT-ETS-Query-11-2-15-WS)</t>
  </si>
  <si>
    <t>(5 4 4 3 9 9 5 3 6 6 6 6 6 6 6 6 4 4 2 4 4 3 4 4 4 4 4 3 3 3 6 6 11 11 11 11 11 11 11 11 11 11 3 3 6 6 6 6 6 6 6 6)</t>
  </si>
  <si>
    <t>(0.161 0.1485 0.08450001 0.08050001 0.41749996 0.41749996 0.161 0.14449999 0.48900008 0.48870006 0.48870006 0.48900008 0.48900008 0.48870006 0.48870006 0.48900008 0.040500004 0.48050007 5.0e-4 0.20449996 0.6125 0.036500003 0.18449995 0.31650004 0.46050006 0.4685 0.6125 0.16849995 0.0165 0.040500004 0.61670005 0.46469998 0.694 0.53900003 0.691 0.53900003 0.691 0.54199994 0.5366 0.5366 0.5366 0.55 0.0045000003 0.0045000003 0.052700005 0.046300005 0.052700005 0.046300005 0.053000003 0.046300005 0.046300005 0.0463)</t>
  </si>
  <si>
    <t>20061215194121-264</t>
  </si>
  <si>
    <t>20061215220047-170</t>
  </si>
  <si>
    <t>20061215204026-20</t>
  </si>
  <si>
    <t>(12 4 3 4 4 4 3 3 4 4 4 2 3 6 3 3 4 5 5 12 1 9 7 7 1 8 1 1 3 1 9 4 4 4 4 4 3 3 3 3)</t>
  </si>
  <si>
    <t>(1.4660001 0.076500006 0.5925001 0.6325001 0.5725001 0.08450001 0.0085 0.072500005 0.08450001 0.08050001 0.31650004 5.0e-4 0.033800002 0.0423 0.076500006 0.14449999 0.1485 0.161 0.161 1.4660001 0.0 0.42150006 1.2250001 1.2250001 0.0 0.63750005 0.0 0.0 0.28980002 0.0 0.37480003 0.012500001 0.08450001 0.5725001 0.31250006 0.076500006 0.0125 0.30450004 0.0125 0.0125)</t>
  </si>
  <si>
    <t>20061215204654-41</t>
  </si>
  <si>
    <t>20061215215840-286</t>
  </si>
  <si>
    <t>20061215193019-366</t>
  </si>
  <si>
    <t>20061215184507-61</t>
  </si>
  <si>
    <t>(12 4 3 3 4 4 4 3 3 4 4 4 3 6 2 4 4 4 4 3 3 3 4 5 5 12 1 7 1 1 9 8 1 1 3 1 9 4 3 3 3)</t>
  </si>
  <si>
    <t>(1.4700003 0.076500006 0.5645001 0.5925001 0.63650006 0.5765001 0.08450001 0.0085 0.072500005 0.08450001 0.08050001 0.31650004 0.033800002 0.0423 5.0e-4 0.08450001 0.5765001 0.31250006 0.076500006 0.0125 0.076500006 0.14449999 0.1485 0.161 0.161 1.4700003 0.0 1.2290001 0.0 0.0 0.42150006 0.63750005 0.0 0.0 0.28980002 0.0 0.37480003 0.012500001 0.30450004 0.0125 0.0125)</t>
  </si>
  <si>
    <t>20061215193603-415</t>
  </si>
  <si>
    <t>20061215203945-36</t>
  </si>
  <si>
    <t>(5 4 4 9 9 5 3 6 6 6 6 6 6 6 6 4 4 2 4 4 3 3 3 3 4 4 4 4 3 3 11 11 11 11 6 6 11 11 11 11 11 11 4 3 6 6 6 6 6 6 6 6)</t>
  </si>
  <si>
    <t>(0.161 0.1485 0.08450001 0.41749996 0.41749996 0.161 0.14449999 0.48900008 0.48870006 0.48870006 0.48900008 0.48900008 0.48870006 0.48870006 0.48900008 0.040500004 0.48050007 5.0e-4 0.20449996 0.6125 0.0165 0.040500004 0.08050001 0.036500003 0.18449995 0.31650004 0.46050006 0.4685 0.0045000003 0.0045000003 0.5366 0.5366 0.694 0.53900003 0.61670005 0.46469998 0.691 0.53900003 0.691 0.54199994 0.5366 0.55 0.6125 0.16849995 0.046300005 0.046300005 0.053000003 0.0463 0.052700005 0.0463 0.052700005 0.0463)</t>
  </si>
  <si>
    <t>20061215193714-242</t>
  </si>
  <si>
    <t>20061215214703-196</t>
  </si>
  <si>
    <t>20061215183349-61</t>
  </si>
  <si>
    <t>20061215190431-222</t>
  </si>
  <si>
    <t>20061215204916-99</t>
  </si>
  <si>
    <t>20061215195405-546</t>
  </si>
  <si>
    <t>20061215203926-31</t>
  </si>
  <si>
    <t>(12 5 5 4 3 3 4 4 4 4 3 3 3 3 4 12 4 4 4 2 4 4 4 3 3 3 4 9 1 1 1 8 1 7 9 7 1 3 6 3)</t>
  </si>
  <si>
    <t>(1.4660001 0.161 0.161 0.1485 0.14449999 0.076500006 0.076500006 0.31250006 0.57250005 0.08450001 0.0125 0.0125 0.30450004 0.0125 0.076500006 1.4660001 0.31650004 0.08050001 0.08450001 5.0e-4 0.08450001 0.57250005 0.6325001 0.072500005 0.5925001 0.0085 0.012500001 0.37480003 0.0 0.0 0.0 0.63750005 0.0 1.2250001 0.42150006 1.2250001 0.0 0.033800002 0.0423 0.28980002)</t>
  </si>
  <si>
    <t>20061215194559-482</t>
  </si>
  <si>
    <t>20061215193255-391</t>
  </si>
  <si>
    <t>20061215215654-152</t>
  </si>
  <si>
    <t>20061215195404-544</t>
  </si>
  <si>
    <t>20061215195549-325</t>
  </si>
  <si>
    <t>20061215200132-352</t>
  </si>
  <si>
    <t>(3 3 4 4 3 5 4 4 4 3 3 3 3 5 4 4 4 4 4 8 8 8 8 3 3 3 3 4 5 5 11 11 1 1 11 11 1 1 1 6 11 11 3 3 11 11 1 1 10 4 3)</t>
  </si>
  <si>
    <t>(0.6005001 0.0205 0.0325 0.5725001 0.5605001 0.56850004 0.6205001 0.0405 0.6245001 0.0085 0.6045001 0.0205 0.0085 0.6325001 1.2045002 0.60850006 0.60850006 0.6205001 0.6125001 0.11880001 0.11880001 0.11850001 0.11910001 0.037800003 0.037800003 0.076500006 0.14449999 0.1485 0.161 0.161 0.8740001 0.8740001 0.0 0.0 1.2854002 1.2860001 0.0 0.0 0.0 0.6330001 1.2860001 1.2854002 0.60020006 0.60020006 1.2857002 1.2857001 0.0 0.0 0.95350015 0.024500001 0.0125)</t>
  </si>
  <si>
    <t>20061215192427-338</t>
  </si>
  <si>
    <t>20061215193327-226</t>
  </si>
  <si>
    <t>20061215203703-12</t>
  </si>
  <si>
    <t>20061215204638-79</t>
  </si>
  <si>
    <t>20061215185258-165</t>
  </si>
  <si>
    <t>20061215203705-20</t>
  </si>
  <si>
    <t>20061215184343-119</t>
  </si>
  <si>
    <t>20061215214938-119</t>
  </si>
  <si>
    <t>20061215184633-135</t>
  </si>
  <si>
    <t>20061215200134-592</t>
  </si>
  <si>
    <t>(0.8740001 0.8740001 0.161 0.161 0.1485 0.14449999 0.076500006 0.0085 0.028500002 0.95350015 0.0125 1.2814002 0.0 1.2820002 1.2820002 1.2814002 0.0 1.2817001 0.0 1.2817001 0.0 0.6330001 0.0 0.0 0.0 0.11880001 0.11880001 0.11850001 0.11910001 0.037800003 0.037800003 0.59620005 0.59620005 0.6125001 0.63250005 0.6245001 0.6165001 0.60450006 0.60450006 1.2005002 0.0205 0.0085 0.0085 0.6045001 0.0405 0.6165001 0.56850004 0.5605001 0.5725001 0.032500003 0.0205)</t>
  </si>
  <si>
    <t>20061215194047-447</t>
  </si>
  <si>
    <t>(5 4 4 9 5 3 6 6 6 6 6 6 6 6 4 4 2 4 4 3 3 3 4 4 11 11 11 11 11 11 11 11 3 4 4 4 4 9 3 3 3 6 6 6 6 6 6 6 6 6 6)</t>
  </si>
  <si>
    <t>(0.161 0.1485 0.08450001 0.42149997 0.161 0.14449999 0.78500015 0.78470016 0.78470016 0.78500015 0.78500015 0.78470016 0.78470016 0.78500015 0.040500004 0.7765001 5.0e-4 0.20849995 0.9125001 0.08050001 0.036500003 0.0165 0.18849994 0.17649995 0.99100006 0.9940001 0.54059994 0.54059994 0.9940001 0.99100006 0.99100006 0.9937001 0.0045000003 0.024500001 0.7565001 0.18049994 0.9125001 0.42149997 0.17249994 0.74050015 0.0741 0.0863 0.0863 0.0863 0.0863 0.086600006 0.0863 0.91670007 0.91670007 0.0463 0.0463)</t>
  </si>
  <si>
    <t>20061215191027-239</t>
  </si>
  <si>
    <t>(0.8740001 0.8740001 0.161 0.161 0.1485 0.14449999 0.076500006 0.024500001 0.95350015 0.0125 0.0 1.2814002 1.2820002 1.2820002 1.2814002 0.0 0.0 1.2817001 1.2817001 0.6330001 0.0 0.0 0.0 0.0 0.11880001 0.11880001 0.11850001 0.11910001 0.037800003 0.037800003 0.59620005 0.59620005 0.6125001 0.63250005 0.6245001 0.60450006 0.6165001 1.2005002 0.60450006 0.0085 0.0205 0.6045001 0.0085 0.0405 0.6165001 0.56850004 0.5605001 0.5725001 0.032500003 0.0205)</t>
  </si>
  <si>
    <t>20061215215950-166</t>
  </si>
  <si>
    <t>20061215191602-152</t>
  </si>
  <si>
    <t>20061215220106-307</t>
  </si>
  <si>
    <t>20061215220158-311</t>
  </si>
  <si>
    <t>20061215182307-9</t>
  </si>
  <si>
    <t>20061215194025-442</t>
  </si>
  <si>
    <t>(11 11 5 5 4 3 3 4 10 3 3 5 4 3 11 11 11 1 11 1 11 1 11 1 6 1 1 1 3 3 8 8 8 8 3 3 4 5 4 4 4 4 4 3 3 3 3 4 4 3 4)</t>
  </si>
  <si>
    <t>(0.8740001 0.8740001 0.161 0.161 0.1485 0.14449999 0.076500006 0.028500002 0.95350015 0.0125 0.0085 0.56850004 0.0325 0.0205 1.2820002 1.2814002 1.2814002 0.0 1.2820002 0.0 1.2817001 0.0 1.2817001 0.0 0.6330001 0.0 0.0 0.0 0.59620005 0.59620005 0.118800014 0.11880001 0.11850001 0.119100004 0.037800003 0.037800003 0.6125001 0.63250005 0.6245001 0.60450006 0.6165001 1.2005002 0.60450006 0.0085 0.0205 0.6045001 0.0085 0.0405 0.6165001 0.5605001 0.57250005)</t>
  </si>
  <si>
    <t>20061215182754-35</t>
  </si>
  <si>
    <t>(11 11 5 5 4 3 3 4 10 3 4 3 4 4 3 11 11 11 1 11 1 11 1 11 1 6 1 1 1 3 3 8 8 8 8 3 3 4 5 4 4 4 4 4 3 3 3 3 4 5)</t>
  </si>
  <si>
    <t>(0.8740001 0.8740001 0.161 0.161 0.1485 0.14449999 0.076500006 0.024500001 0.95350015 0.0125 0.6165001 0.5605001 0.57250005 0.032500003 0.0205 1.2820002 1.2814002 1.2814002 0.0 1.2820002 0.0 1.2817001 0.0 1.2817001 0.0 0.6330001 0.0 0.0 0.0 0.59620005 0.59620005 0.118800014 0.11880001 0.11850001 0.119100004 0.037800003 0.037800003 0.6125001 0.63250005 0.6245001 0.6165001 0.6045001 0.6045001 1.2005002 0.0085 0.0205 0.6045001 0.0085 0.0405 0.56850004)</t>
  </si>
  <si>
    <t>20061215193733-425</t>
  </si>
  <si>
    <t>(3 3 4 10 11 11 5 5 4 3 3 4 4 5 3 4 4 3 11 11 1 11 11 11 11 1 1 1 1 6 1 1 8 8 8 8 3 3 3 3 4 4 4 4 4 5 3 3 3 3 4)</t>
  </si>
  <si>
    <t>(0.0125 0.0085 0.028500002 0.95350015 0.8740001 0.8740001 0.161 0.161 0.1485 0.14449999 0.076500006 0.0405 0.6165001 0.56850004 0.5605001 0.57250005 0.032500003 0.0205 1.2820002 1.2814002 0.0 1.2814002 1.2820002 1.2817001 1.2817001 0.0 0.0 0.0 0.0 0.6330001 0.0 0.0 0.11880001 0.11880001 0.11910001 0.11850001 0.037800003 0.037800003 0.59620005 0.59620005 0.6125001 0.6045001 1.2005002 0.6165001 0.6045001 0.63250005 0.0085 0.6045001 0.0205 0.0085 0.6245001)</t>
  </si>
  <si>
    <t>20061215193004-363</t>
  </si>
  <si>
    <t>(3 3 3 4 4 4 4 3 12 5 5 4 3 3 4 12 4 4 4 4 1 1 9 1 8 1 7 9 1 1 2 4 4 3 3 3 3 3 6 3 4)</t>
  </si>
  <si>
    <t>(0.0125 0.30450004 0.0125 0.076500006 0.31250006 0.57650006 0.08450001 0.0125 1.4700001 0.161 0.161 0.1485 0.14449999 0.076500006 0.076500006 1.4700001 0.63650006 0.08450001 0.31650004 0.08050001 0.0 0.0 0.37480003 0.0 0.63750005 0.0 1.2290001 0.42150006 0.0 0.0 5.0e-4 0.08450001 0.57650006 0.072500005 0.5925001 0.5645001 0.0085 0.033800002 0.0423 0.28980002 0.012500001)</t>
  </si>
  <si>
    <t>20061215191937-302</t>
  </si>
  <si>
    <t>20061215214149-84</t>
  </si>
  <si>
    <t>20061215192800-353</t>
  </si>
  <si>
    <t>(0.161 0.1485 0.08450001 0.42149997 0.42149997 0.161 0.14449999 0.08050001 0.78500015 0.78470016 0.78470016 0.78500015 0.78500015 0.78470016 0.78470016 0.78500015 0.040500004 0.7765001 5.0e-4 0.20849995 0.9125001 0.036500003 0.18849994 0.17649995 0.024500001 0.7565001 0.18049994 0.9125001 0.74050015 0.17249994 0.0165 0.0741 0.99100006 0.9937001 0.9940001 0.99100006 0.99100006 0.9940001 0.54059994 0.54059994 0.0045000003 0.91670007 0.91670007 0.0863 0.0863 0.0863 0.0863 0.086600006 0.0863 0.0463 0.0463)</t>
  </si>
  <si>
    <t>20061215203647-19</t>
  </si>
  <si>
    <t>20061215214940-217</t>
  </si>
  <si>
    <t>(0.161 0.1485 0.08450001 0.41749996 0.41749996 0.161 0.14449999 0.48900008 0.48870006 0.48870006 0.48900008 0.48870006 0.48900008 0.48900008 0.48870006 0.040500004 0.48050007 5.0e-4 0.20449996 0.6125 0.040500004 0.08050001 0.036500003 0.024500001 0.46050006 0.17649995 0.0165 0.6125 0.16849995 0.5366 0.5366 0.53900003 0.694 0.5417 0.691 0.54199994 0.691 0.0045000003 0.046300005 0.046300005 0.046300005 0.053000003 0.46469998 0.61670005 0.046300005 0.052700005 0.046300005 0.052700005 0.18449995)</t>
  </si>
  <si>
    <t>20061215195103-305</t>
  </si>
  <si>
    <t>20061215194326-468</t>
  </si>
  <si>
    <t>20061215184904-140</t>
  </si>
  <si>
    <t>20061215190154-107</t>
  </si>
  <si>
    <t>20061215205131-59</t>
  </si>
  <si>
    <t>20061215193446-403</t>
  </si>
  <si>
    <t>20061215214031-77</t>
  </si>
  <si>
    <t>20061215194304-461</t>
  </si>
  <si>
    <t>20061215215712-156</t>
  </si>
  <si>
    <t>20061215184528-125</t>
  </si>
  <si>
    <t>20061215193253-225</t>
  </si>
  <si>
    <t>20061215194007-255</t>
  </si>
  <si>
    <t>(3 4 4 4 4 3 12 4 4 3 4 2 3 3 6 3 3 4 5 5 12 1 9 1 8 1 7 9 1 1 3 1 4 3 4 4 4 4 3 3 3)</t>
  </si>
  <si>
    <t>(0.5645001 0.5765001 0.08450001 0.08450001 0.31650004 0.5925001 1.4700001 0.076500006 0.08050001 0.072500005 0.6365001 5.0e-4 0.0085 0.033800002 0.0423 0.076500006 0.14449999 0.1485 0.161 0.161 1.4700001 0.0 0.37480003 0.0 0.63750005 0.0 1.2290001 0.42150006 0.0 0.0 0.28980002 0.0 0.012500001 0.0125 0.08450001 0.5765001 0.31250006 0.076500006 0.0125 0.30450004 0.0125)</t>
  </si>
  <si>
    <t>20061215215452-257</t>
  </si>
  <si>
    <t>20061215185212-159</t>
  </si>
  <si>
    <t>(5 4 4 9 5 3 6 6 6 6 6 6 6 6 4 4 2 4 4 3 3 4 4 11 11 11 11 11 11 11 11 3 4 4 4 4 3 3 9 3 6 6 6 6 6 6 6 6 6 6)</t>
  </si>
  <si>
    <t>(0.161 0.1485 0.08450001 0.42149997 0.161 0.14449999 0.78100014 0.78070015 0.78070015 0.78100014 0.78070015 0.78100014 0.78100014 0.78070015 0.040500004 0.7725001 5.0e-4 0.20849995 0.9085001 0.08050001 0.036500003 0.18849994 0.17649995 0.98700005 0.99000007 0.99000007 0.98700005 0.54059994 0.54059994 0.98700005 0.9897001 0.0045000003 0.024500001 0.7525001 0.18049994 0.9085001 0.0165 0.17249994 0.42149997 0.0741 0.0863 0.0863 0.0863 0.0863 0.086600006 0.0863 0.91270006 0.91270006 0.0463 0.0463)</t>
  </si>
  <si>
    <t>20061215192425-335</t>
  </si>
  <si>
    <t>20061215215823-159</t>
  </si>
  <si>
    <t>20061215191417-265</t>
  </si>
  <si>
    <t>20061215193221-382</t>
  </si>
  <si>
    <t>20061215182814-39</t>
  </si>
  <si>
    <t>20061215190403-113</t>
  </si>
  <si>
    <t>(5 4 4 3 3 3 3 5 4 4 4 4 4 8 8 8 8 3 3 4 3 4 4 3 11 11 1 1 6 1 1 3 3 1 11 11 1 11 11 1 11 11 3 10 4 3 3 4 5 5)</t>
  </si>
  <si>
    <t>(0.56850004 0.6165001 0.6245001 0.6045001 0.0085 0.0085 0.0205 0.6325001 1.2005002 0.60450006 0.60450006 0.6165001 0.6125001 0.11880001 0.11880001 0.11850001 0.11910001 0.037800003 0.037800003 0.0405 0.0205 0.032500003 0.5725001 0.5605001 0.874 0.874 0.0 0.0 0.6330001 0.0 0.0 0.59620005 0.59620005 0.0 1.2817001 1.2817001 0.0 1.2814002 1.2820002 0.0 1.2820002 1.2814002 0.0125 0.95350015 0.024500001 0.076500006 0.14449999 0.1485 0.161 0.161)</t>
  </si>
  <si>
    <t>20061215192132-176</t>
  </si>
  <si>
    <t>20061215215934-292</t>
  </si>
  <si>
    <t>20061215204555-38</t>
  </si>
  <si>
    <t>20061215215600-266</t>
  </si>
  <si>
    <t>20061215185453-180</t>
  </si>
  <si>
    <t>20061215193730-244</t>
  </si>
  <si>
    <t>(3 3 4 4 3 5 4 4 4 3 3 3 3 5 4 4 4 4 4 8 8 8 8 3 3 3 3 4 5 5 11 11 1 1 11 1 11 1 6 1 11 11 3 3 11 1 11 1 10 4 3 3)</t>
  </si>
  <si>
    <t>(0.6005001 0.0205 0.0325 0.5725001 0.5605001 0.56850004 0.6205001 0.0405 0.6245001 0.6045001 0.0085 0.0085 0.0205 0.6325001 0.60850006 1.2045002 0.6205001 0.60850006 0.6125001 0.11880001 0.11880001 0.11910001 0.11850001 0.037800003 0.037800003 0.076500006 0.14449999 0.1485 0.161 0.161 0.8740001 0.8740001 0.0 0.0 1.2860003 0.0 1.2854002 0.0 0.6330001 0.0 1.2854002 1.2860001 0.60020006 0.60020006 1.2857002 0.0 1.2857001 0.0 0.95350015 0.028500002 0.0085 0.0125)</t>
  </si>
  <si>
    <t>20061215184628-71</t>
  </si>
  <si>
    <t>20061215193038-213</t>
  </si>
  <si>
    <t>20061215220214-180</t>
  </si>
  <si>
    <t>20061215214148-82</t>
  </si>
  <si>
    <t>20061215214153-160</t>
  </si>
  <si>
    <t>20061215220108-309</t>
  </si>
  <si>
    <t>(EventStructureCaseFn (PhysicsCaseWSFn Hyp-MT-ETS-Query-11-0-4-WS))</t>
  </si>
  <si>
    <t>(EventStructureCaseFn (PhysicsCaseFn Hyp-MT-ETS-Query-11-2-19))</t>
  </si>
  <si>
    <t>20061215193234-222</t>
  </si>
  <si>
    <t>20061215194124-451</t>
  </si>
  <si>
    <t>20061215191851-164</t>
  </si>
  <si>
    <t>(0.0165 0.17249994 0.74050015 0.9125001 0.18049994 0.7565001 0.024500001 0.9940001 0.99100006 0.99100006 0.9940001 0.9937001 0.99100006 0.54059994 0.54059994 0.0045000003 0.91670007 0.91670007 0.046300005 0.046300005 0.0863 0.086600006 0.0863 0.0863 0.0863 0.0863 0.18849994 0.08050001 0.14449999 0.161 0.42149994 0.42149994 0.9125001 0.78500015 0.78470016 0.78470016 0.78500015 0.0741 0.78500015 0.78470016 0.78470016 0.78500015 0.040500004 0.77650017 5.0e-4 0.20849995 0.036500003 0.17649995 0.08450001 0.1485 0.161)</t>
  </si>
  <si>
    <t>20061215183405-32</t>
  </si>
  <si>
    <t>(4 4 4 5 4 4 4 4 4 3 3 3 3 8 8 8 8 3 3 3 4 4 3 5 3 3 4 5 5 11 11 1 1 11 1 11 11 11 1 6 1 3 3 11 1 11 1 4 10 3)</t>
  </si>
  <si>
    <t>(0.6165001 0.0405 0.6245001 0.6325001 1.2005002 0.60450006 0.60450006 0.6165001 0.6125001 0.6045001 0.0085 0.0085 0.0205 0.11880001 0.11880001 0.11910001 0.1185 0.037800003 0.037800003 0.0205 0.0325 0.5725001 0.5605001 0.56850004 0.076500006 0.14449999 0.1485 0.161 0.161 0.8740001 0.8740001 0.0 0.0 1.2820002 0.0 1.2814002 1.2814001 1.2820001 0.0 0.6330001 0.0 0.59620005 0.59620005 1.2817001 0.0 1.2817001 0.0 0.024500001 0.95350015 0.0125)</t>
  </si>
  <si>
    <t>20061215220218-317</t>
  </si>
  <si>
    <t>20061215185405-167</t>
  </si>
  <si>
    <t>(4 4 4 3 3 3 3 12 5 5 4 3 3 4 4 12 4 4 4 4 2 4 4 3 3 3 4 9 1 1 1 1 7 9 1 8 1 3 6 3)</t>
  </si>
  <si>
    <t>(0.31250006 0.57250005 0.08450001 0.0125 0.0125 0.30450004 0.076500006 1.4660001 0.161 0.161 0.1485 0.14449999 0.0125 0.076500006 0.076500006 1.4660001 0.08450001 0.31650004 0.08050001 0.08450001 5.0e-4 0.57250005 0.6325001 0.072500005 0.5925001 0.0085 0.012500001 0.37480003 0.0 0.0 0.0 0.0 1.2250001 0.42150006 0.0 0.63750005 0.0 0.033800002 0.0423 0.28980002)</t>
  </si>
  <si>
    <t>20061215214942-220</t>
  </si>
  <si>
    <t>20061215214150-156</t>
  </si>
  <si>
    <t>20061215195128-528</t>
  </si>
  <si>
    <t>20061215193717-420</t>
  </si>
  <si>
    <t>20061215200136-596</t>
  </si>
  <si>
    <t>20061215193521-237</t>
  </si>
  <si>
    <t>20061215184550-67</t>
  </si>
  <si>
    <t>20061215214705-198</t>
  </si>
  <si>
    <t>(0.161 0.1485 0.08450001 0.14449999 0.41749996 0.41749996 0.161 0.48900008 0.48870006 0.48870006 0.48900008 0.48900008 0.48870006 0.48870006 0.48900008 0.040500004 0.48050007 5.0e-4 0.20449996 0.6125 0.040500004 0.08050001 0.036500003 0.16849995 0.18449995 0.54199994 0.691 0.5366 0.5366 0.53900003 0.694 0.5417 0.691 0.046300005 0.046300005 0.046300005 0.053000003 0.46469998 0.61670005 0.046300005 0.052700005 0.046300005 0.052700005 0.024500001 0.46050006 0.17649995 0.6125 0.0165)</t>
  </si>
  <si>
    <t>20061215215049-126</t>
  </si>
  <si>
    <t>20061215195122-307</t>
  </si>
  <si>
    <t>20061215194931-510</t>
  </si>
  <si>
    <t>20061215184626-70</t>
  </si>
  <si>
    <t>20061215214303-87</t>
  </si>
  <si>
    <t>20061215184259-112</t>
  </si>
  <si>
    <t>20061215192349-326</t>
  </si>
  <si>
    <t>20061215204353-32</t>
  </si>
  <si>
    <t>(3 3 4 4 4 4 3 6 3 12 4 4 3 4 2 3 3 4 5 5 12 1 8 7 9 7 1 1 1 3 1 9 4 4 4 4 4 3 3 3 3)</t>
  </si>
  <si>
    <t>(0.5645001 0.5925001 0.5765001 0.08450001 0.08450001 0.31650004 0.033800002 0.0423 0.0085 1.4700001 0.076500006 0.08050001 0.072500005 0.6365001 5.0e-4 0.076500006 0.14449999 0.1485 0.161 0.161 1.4700001 0.0 0.63750005 1.2290001 0.42150006 1.2290001 0.0 0.0 0.0 0.28980002 0.0 0.37480003 0.012500001 0.08450001 0.5765001 0.31250006 0.076500006 0.0125 0.30450004 0.0125 0.0125)</t>
  </si>
  <si>
    <t>20061215214938-120</t>
  </si>
  <si>
    <t>20061215220213-178</t>
  </si>
  <si>
    <t>20061215203544-8</t>
  </si>
  <si>
    <t>20061215183754-47</t>
  </si>
  <si>
    <t>20061215193234-220</t>
  </si>
  <si>
    <t>20061215191814-286</t>
  </si>
  <si>
    <t>20061215204754-47</t>
  </si>
  <si>
    <t>20061215194925-300</t>
  </si>
  <si>
    <t>20061215195126-525</t>
  </si>
  <si>
    <t>20061215183658-82</t>
  </si>
  <si>
    <t>(3.2830002 1.8875004 1.1765001)</t>
  </si>
  <si>
    <t>20061215215952-296</t>
  </si>
  <si>
    <t>20061215204756-92</t>
  </si>
  <si>
    <t>20061215183636-74</t>
  </si>
  <si>
    <t>20061215215543-263</t>
  </si>
  <si>
    <t>20061215215209-238</t>
  </si>
  <si>
    <t>20061215195611-560</t>
  </si>
  <si>
    <t>(3.2784998 1.8830003 1.1720002)</t>
  </si>
  <si>
    <t>20061215215716-280</t>
  </si>
  <si>
    <t>20061215190508-118</t>
  </si>
  <si>
    <t>20061215182459-16</t>
  </si>
  <si>
    <t>(3 3 3 4 4 4 4 3 3 12 5 5 4 3 4 4 3 4 4 12 4 4 4 3 3 4 1 1 1 9 8 7 1 1 9 1 3 3 6 2)</t>
  </si>
  <si>
    <t>(0.0125 0.30450004 0.0125 0.076500006 0.31250006 0.57250005 0.08450001 0.0125 0.14449999 1.4660001 0.161 0.161 0.1485 0.076500006 0.08450001 0.57250005 0.5925001 0.6325001 0.076500006 1.4660001 0.31650004 0.08050001 0.08450001 0.072500005 0.0085 0.012500001 0.0 0.0 0.0 0.3748 0.63750005 1.2250001 0.0 0.0 0.42150006 0.0 0.28980002 0.033800002 0.0423 5.0e-4)</t>
  </si>
  <si>
    <t>20061215190339-111</t>
  </si>
  <si>
    <t>(12 4 3 4 4 4 3 3 4 4 4 3 6 2 3 3 4 4 4 4 3 3 3 4 5 5 12 1 7 1 1 9 8 1 1 3 1 9 4 3)</t>
  </si>
  <si>
    <t>(1.4660001 0.076500006 0.5925001 0.63250005 0.57250005 0.08450001 0.0085 0.072500005 0.08450001 0.08050001 0.31650004 0.033800002 0.0423 5.0e-4 0.30450004 0.0125 0.08450001 0.57250005 0.31250006 0.076500006 0.0125 0.076500006 0.14449999 0.1485 0.161 0.161 1.4660001 0.0 1.2250001 0.0 0.0 0.42150006 0.63750005 0.0 0.0 0.28980002 0.0 0.37480003 0.012500001 0.0125)</t>
  </si>
  <si>
    <t>20061215215434-252</t>
  </si>
  <si>
    <t>20061215195631-565</t>
  </si>
  <si>
    <t>20061215185255-163</t>
  </si>
  <si>
    <t>20061215183406-62</t>
  </si>
  <si>
    <t>20061215192101-310</t>
  </si>
  <si>
    <t>20061215194542-476</t>
  </si>
  <si>
    <t>(3 3 3 4 3 12 5 5 4 3 3 4 4 4 3 4 4 4 4 3 3 3 6 2 4 4 4 3 12 1 8 1 9 1 1 3 7 1 1 9 4)</t>
  </si>
  <si>
    <t>(0.0125 0.30450004 0.0125 0.08450001 0.0125 1.4700003 0.161 0.161 0.1485 0.14449999 0.076500006 0.31250006 0.076500006 0.57650006 0.5925001 0.31650004 0.08450001 0.08450001 0.57650006 0.5645001 0.072500005 0.033800002 0.0423 5.0e-4 0.63650006 0.08050001 0.076500006 0.0085 1.4700003 0.0 0.63750005 0.0 0.3748 0.0 0.0 0.28980002 1.2290001 0.0 0.0 0.42150006 0.012500001)</t>
  </si>
  <si>
    <t>20061215184508-62</t>
  </si>
  <si>
    <t>(PhysicsCaseWSFn Hyp-MT-ETS-Query-1-1-11-WS)</t>
  </si>
  <si>
    <t>(12 4 3 4 4 4 3 3 4 4 4 3 6 2 4 3 3 3 4 5 5 12 1 1 9 7 1 8 1 1 3 1 9 4 3 3 3 4 4 4)</t>
  </si>
  <si>
    <t>(1.4660001 0.076500006 0.5925001 0.63250005 0.57250005 0.08450001 0.0085 0.072500005 0.08450001 0.08050001 0.31650004 0.033800002 0.0423 5.0e-4 0.076500006 0.0125 0.076500006 0.14449999 0.1485 0.161 0.161 1.4660001 0.0 0.0 0.42150006 1.2250001 0.0 0.63750005 0.0 0.0 0.28980002 0.0 0.37480003 0.012500001 0.30450004 0.0125 0.0125 0.08450001 0.5725001 0.31250006)</t>
  </si>
  <si>
    <t>20061215194327-470</t>
  </si>
  <si>
    <t>20061215184551-69</t>
  </si>
  <si>
    <t>(3 3 5 9 4 6 6 6 6 6 6 6 6 4 4 2 4 3 9 3 3 4 4 4 4 4 11 11 11 11 11 11 11 11 3 6 6 6 6 6 6 6 6 6 6 3 4 4 4 5)</t>
  </si>
  <si>
    <t>(0.08050001 0.14449999 0.161 0.42149994 0.9085001 0.78100014 0.78070015 0.78070015 0.78100014 0.78100014 0.78070015 0.78070015 0.78100014 0.040500004 0.7725001 5.0e-4 0.20849995 0.036500003 0.42149994 0.0741 0.0165 0.18049994 0.7525001 0.024500001 0.17649995 0.18849994 0.99000007 0.98700005 0.54059994 0.54059994 0.98700005 0.99000007 0.9897001 0.98700005 0.0045000003 0.046300005 0.046300005 0.0863 0.086600006 0.91270006 0.91270006 0.0863 0.0863 0.0863 0.0863 0.17249994 0.9085001 0.08450001 0.1485 0.161)</t>
  </si>
  <si>
    <t>20061215185425-173</t>
  </si>
  <si>
    <t>(10 4 3 3 11 11 5 5 4 3 4 4 4 5 3 4 4 3 3 11 11 1 11 11 1 1 11 11 6 1 1 1 1 8 8 8 8 3 3 3 3 4 4 4 4 4 5 3 3 3 3)</t>
  </si>
  <si>
    <t>(0.95350015 0.024500001 0.0125 0.14449999 0.8740001 0.8740001 0.161 0.161 0.1485 0.076500006 0.6245001 0.0405 0.6205001 0.56850004 0.5605001 0.57250005 0.032500003 0.0205 0.6005001 1.2860003 1.2854002 0.0 1.2854002 1.2860003 0.0 0.0 1.2857002 1.2857002 0.6330001 0.0 0.0 0.0 0.0 0.118800014 0.11880001 0.11850001 0.119100004 0.037800003 0.037800003 0.60020006 0.60020006 0.6125001 0.6085001 1.2045002 0.6205001 0.6085001 0.63250005 0.0085 0.6045001 0.0205 0.0085)</t>
  </si>
  <si>
    <t>20061215190119-204</t>
  </si>
  <si>
    <t>20061215192403-186</t>
  </si>
  <si>
    <t>20061215195107-523</t>
  </si>
  <si>
    <t>(3.2875001 1.892 1.181)</t>
  </si>
  <si>
    <t>20061215191255-250</t>
  </si>
  <si>
    <t>(3 3 3 4 3 12 5 5 4 3 3 4 4 4 12 4 4 4 4 3 3 4 1 9 1 1 8 7 1 1 9 1 3 6 3 2 4 3 4 4)</t>
  </si>
  <si>
    <t>(0.0125 0.30450004 0.0125 0.08450001 0.0125 1.4660001 0.161 0.161 0.1485 0.14449999 0.076500006 0.31250003 0.076500006 0.57250005 1.4660001 0.31650004 0.08450001 0.08450001 0.57250005 0.5925001 0.0085 0.012500001 0.0 0.3748 0.0 0.0 0.63750005 1.2250001 0.0 0.0 0.42150006 0.0 0.033800002 0.0423 0.28980002 5.0e-4 0.6325001 0.072500005 0.08050001 0.076500006)</t>
  </si>
  <si>
    <t>20061215184337-116</t>
  </si>
  <si>
    <t>20061215203605-14</t>
  </si>
  <si>
    <t>20061215182513-7</t>
  </si>
  <si>
    <t>(4 4 4 5 4 4 4 4 4 3 3 3 3 3 8 8 8 8 3 3 3 4 4 3 5 3 3 4 5 5 11 11 1 1 11 1 11 11 11 1 6 1 3 3 11 1 11 1 4 10 3)</t>
  </si>
  <si>
    <t>(0.6205001 0.0405 0.6245001 0.6325001 1.2045002 0.60850006 0.60850006 0.6205001 0.6125001 0.6045001 0.0085 0.0085 0.0205 0.6005001 0.11880001 0.11880001 0.11910001 0.1185 0.037800003 0.037800003 0.0205 0.0325 0.5725001 0.5605001 0.56850004 0.076500006 0.14449999 0.1485 0.161 0.161 0.8740001 0.8740001 0.0 0.0 1.2860003 0.0 1.2854002 1.2854002 1.2860001 0.0 0.6330001 0.0 0.60020006 0.60020006 1.2857002 0.0 1.2857001 0.0 0.024500001 0.95350015 0.0125)</t>
  </si>
  <si>
    <t>20061215204654-42</t>
  </si>
  <si>
    <t>20061215193459-232</t>
  </si>
  <si>
    <t>(0.57250005 0.5605001 0.56850004 0.6165001 0.0405 0.6245001 0.0085 0.6045001 0.0205 0.0085 0.6325001 1.2005002 0.60450006 0.60450006 0.6165001 0.6125001 0.118800014 0.11880001 0.11850001 0.119100004 0.037800003 0.037800003 0.0205 0.032500003 0.0085 0.0125 0.95350015 0.028500002 0.076500006 0.14449999 0.1485 0.161 0.161 0.8740001 0.8740001 0.0 0.0 0.0 0.0 0.6330001 1.2820001 1.2814001 1.2814002 1.2820001 0.0 0.59620005 0.59620005 1.2817001 1.2817001 0.0 0.0)</t>
  </si>
  <si>
    <t>20061215185405-168</t>
  </si>
  <si>
    <t>20061215204914-49</t>
  </si>
  <si>
    <t>20061215204759-96</t>
  </si>
  <si>
    <t>20061215192422-187</t>
  </si>
  <si>
    <t>20061215190432-223</t>
  </si>
  <si>
    <t>(4 5 4 5 9 9 3 3 3 6 6 6 6 6 6 6 6 4 4 2 4 4 3 3 4 4 4 4 11 11 11 11 11 11 11 11 6 6 6 6 6 6 6 6 6 6 4 4 3 3 3)</t>
  </si>
  <si>
    <t>(0.08450001 0.161 0.1485 0.161 0.42149997 0.42149997 0.14449999 0.08050001 0.0045000003 0.78100014 0.78070015 0.78070015 0.78100014 0.78100014 0.78070015 0.78070015 0.78100014 0.040500004 0.7725001 5.0e-4 0.20849995 0.9085001 0.0741 0.036500003 0.18849994 0.17649995 0.028500002 0.7525001 0.99000007 0.98700005 0.98700005 0.99000007 0.54059994 0.54059994 0.98700005 0.9897001 0.91270006 0.91270006 0.0863 0.0863 0.0863 0.0863 0.086600006 0.0863 0.0463 0.0463 0.18449995 0.9085001 0.0125 0.17249994 0.0165)</t>
  </si>
  <si>
    <t>20061215192137-320</t>
  </si>
  <si>
    <t>20061215195840-575</t>
  </si>
  <si>
    <t>20061215190200-208</t>
  </si>
  <si>
    <t>20061215203947-38</t>
  </si>
  <si>
    <t>20061215204028-40</t>
  </si>
  <si>
    <t>20061215193003-361</t>
  </si>
  <si>
    <t>20061215214643-103</t>
  </si>
  <si>
    <t>20061215182535-22</t>
  </si>
  <si>
    <t>(5 4 4 9 5 3 4 6 6 6 6 6 6 6 6 4 4 2 4 3 3 4 4 11 11 11 11 11 11 11 11 3 4 4 4 4 3 9 3 3 6 6 6 6 6 6 6 6 6 6)</t>
  </si>
  <si>
    <t>(0.161 0.1485 0.08450001 0.42149997 0.161 0.14449999 0.9085001 0.78100014 0.78070015 0.78070015 0.78100014 0.78100014 0.78070015 0.78070015 0.78100014 0.040500004 0.7725001 5.0e-4 0.20849995 0.08050001 0.036500003 0.18849994 0.17649995 0.98700005 0.99000007 0.54059994 0.54059994 0.99000007 0.98700005 0.98700005 0.9897001 0.0045000003 0.024500001 0.7525001 0.18049994 0.9085001 0.0165 0.42149997 0.17249994 0.0741 0.0863 0.0863 0.0863 0.0863 0.086600006 0.0863 0.91270006 0.91270006 0.0463 0.0463)</t>
  </si>
  <si>
    <t>20061215213917-138</t>
  </si>
  <si>
    <t>20061215185211-158</t>
  </si>
  <si>
    <t>20061215183114-25</t>
  </si>
  <si>
    <t>20061215213915-136</t>
  </si>
  <si>
    <t>20061215215715-278</t>
  </si>
  <si>
    <t>20061215203849-14</t>
  </si>
  <si>
    <t>20061215215838-160</t>
  </si>
  <si>
    <t>20061215203833-13</t>
  </si>
  <si>
    <t>20061215183635-38</t>
  </si>
  <si>
    <t>20061215195630-563</t>
  </si>
  <si>
    <t>20061215204414-69</t>
  </si>
  <si>
    <t>20061215191641-281</t>
  </si>
  <si>
    <t>20061215185822-189</t>
  </si>
  <si>
    <t>20061215191834-293</t>
  </si>
  <si>
    <t>20061215182305-3</t>
  </si>
  <si>
    <t>(0.14449999 0.161 0.42149994 0.9125001 0.78500015 0.78470016 0.78470016 0.78500015 0.78500015 0.78470016 0.78470016 0.78500015 0.040500004 0.7765001 5.0e-4 0.20849995 0.036500003 0.08050001 0.42149994 0.0741 0.7565001 0.024500001 0.17649995 0.18849994 0.9940001 0.99100006 0.99100006 0.9940001 0.9937001 0.99100006 0.54059994 0.54059994 0.046300005 0.046300005 0.0863 0.086600006 0.91670007 0.91670007 0.0863 0.0863 0.0863 0.0863 0.0165 0.17249994 0.74050015 0.9125001 0.18049994 0.08450001 0.1485 0.161)</t>
  </si>
  <si>
    <t>20061215193003-362</t>
  </si>
  <si>
    <t>20061215191524-146</t>
  </si>
  <si>
    <t>20061215193557-240</t>
  </si>
  <si>
    <t>20061215192348-324</t>
  </si>
  <si>
    <t>20061215182248-6</t>
  </si>
  <si>
    <t>20061215195324-313</t>
  </si>
  <si>
    <t>20061215204353-33</t>
  </si>
  <si>
    <t>(12 4 3 3 4 4 4 3 3 4 4 4 2 3 6 4 3 3 3 4 5 5 12 1 9 7 7 1 8 1 1 3 1 9 4 3 3 3 4 4 4)</t>
  </si>
  <si>
    <t>(1.4700001 0.076500006 0.5645001 0.5925001 0.63650006 0.57650006 0.08450001 0.0085 0.072500005 0.08450001 0.08050001 0.31650004 5.0e-4 0.033800002 0.0423 0.076500006 0.0125 0.076500006 0.14449999 0.1485 0.161 0.161 1.4700001 0.0 0.42150006 1.2290001 1.2290001 0.0 0.63750005 0.0 0.0 0.28980002 0.0 0.37480003 0.012500001 0.30450004 0.0125 0.0125 0.08450001 0.5765001 0.31250006)</t>
  </si>
  <si>
    <t>20061215192113-173</t>
  </si>
  <si>
    <t>20061215193037-211</t>
  </si>
  <si>
    <t>(0.14449999 0.161 0.42149994 0.9085001 0.78100014 0.78070015 0.78070015 0.78100014 0.78100014 0.78070015 0.78070015 0.78100014 0.040500004 0.7725001 5.0e-4 0.20849995 0.42149994 0.0741 0.0165 0.17249994 0.0125 0.9085001 0.18449995 0.7525001 0.028500002 0.17649995 0.18849994 0.036500003 0.08050001 0.0045000003 0.54059994 0.54059994 0.99000007 0.9870001 0.9870001 0.99000007 0.9870001 0.9897001 0.046300005 0.046300005 0.086600006 0.0863 0.91270006 0.91270006 0.0863 0.0863 0.0863 0.0863 0.08450001 0.1485 0.161)</t>
  </si>
  <si>
    <t>20061215204045-24</t>
  </si>
  <si>
    <t>20061215192114-311</t>
  </si>
  <si>
    <t>20061215191607-280</t>
  </si>
  <si>
    <t>20061215200116-351</t>
  </si>
  <si>
    <t>20061215215322-242</t>
  </si>
  <si>
    <t>20061215182848-23</t>
  </si>
  <si>
    <t>20061215195123-308</t>
  </si>
  <si>
    <t>20061215194920-298</t>
  </si>
  <si>
    <t>20061215193120-376</t>
  </si>
  <si>
    <t>20061215191025-235</t>
  </si>
  <si>
    <t>20061215213741-63</t>
  </si>
  <si>
    <t>20061215214648-194</t>
  </si>
  <si>
    <t>(EventStructureCaseFn (PhysicsCaseWSFn Hyp-MT-ETS-Query-1-0-4-WS))</t>
  </si>
  <si>
    <t>(EventStructureCaseFn (PhysicsCaseFn Hyp-MT-ETS-Query-1-2-8))</t>
  </si>
  <si>
    <t>20061215194826-292</t>
  </si>
  <si>
    <t>20061215185451-177</t>
  </si>
  <si>
    <t>20061215214829-208</t>
  </si>
  <si>
    <t>20061215204026-21</t>
  </si>
  <si>
    <t>(12 4 3 4 4 4 3 3 4 4 4 2 3 6 4 3 3 3 4 5 5 12 1 9 7 7 1 8 1 1 3 1 9 4 3 3 3 4 4 4)</t>
  </si>
  <si>
    <t>(1.4660001 0.076500006 0.5925001 0.63250005 0.57250005 0.08450001 0.0085 0.072500005 0.08450001 0.08050001 0.31650004 5.0e-4 0.033800002 0.0423 0.076500006 0.0125 0.076500006 0.14449999 0.1485 0.161 0.161 1.4660001 0.0 0.42150006 1.2250001 1.2250001 0.0 0.63750005 0.0 0.0 0.28980002 0.0 0.37480003 0.012500001 0.30450004 0.0125 0.0125 0.08450001 0.5725001 0.31250006)</t>
  </si>
  <si>
    <t>20061215204754-46</t>
  </si>
  <si>
    <t>20061215184553-131</t>
  </si>
  <si>
    <t>(4 5 4 3 3 6 6 6 6 6 6 6 6 4 4 2 4 4 9 9 5 3 3 4 11 11 11 11 11 11 11 11 3 6 6 6 6 6 6 6 6 6 6 4 4 4 4 4 3 3)</t>
  </si>
  <si>
    <t>(0.08450001 0.161 0.1485 0.14449999 0.0741 0.78100014 0.78070015 0.78070015 0.78100014 0.78100014 0.78070015 0.78070015 0.78100014 0.040500004 0.7725001 5.0e-4 0.20849995 0.9085001 0.42149997 0.42149997 0.161 0.08050001 0.036500003 0.18849994 0.98700005 0.99000007 0.99000007 0.98700005 0.54059994 0.54059994 0.98700005 0.9897001 0.0045000003 0.0863 0.0863 0.0863 0.0863 0.086600006 0.0863 0.91270006 0.91270006 0.0463 0.0463 0.17649995 0.024500001 0.7525001 0.18049994 0.9085001 0.17249994 0.0165)</t>
  </si>
  <si>
    <t>20061215194303-270</t>
  </si>
  <si>
    <t>20061215213757-65</t>
  </si>
  <si>
    <t>20061215204736-45</t>
  </si>
  <si>
    <t>(12 4 3 4 4 4 3 3 4 4 4 3 6 2 4 3 3 3 4 5 5 12 1 7 9 7 1 8 1 1 3 1 9 4 3 3 3 4 4 4)</t>
  </si>
  <si>
    <t>(1.4660001 0.076500006 0.5925001 0.63250005 0.57250005 0.08450001 0.0085 0.072500005 0.08450001 0.08050001 0.31650004 0.033800002 0.0423 5.0e-4 0.076500006 0.0125 0.076500006 0.14449999 0.1485 0.161 0.161 1.4660001 0.0 1.2250001 0.42150006 1.2250001 0.0 0.63750005 0.0 0.0 0.28980002 0.0 0.37480003 0.012500001 0.30450004 0.0125 0.0125 0.08450001 0.5725001 0.31250006)</t>
  </si>
  <si>
    <t>20061215191858-300</t>
  </si>
  <si>
    <t>20061215193552-238</t>
  </si>
  <si>
    <t>20061215193755-429</t>
  </si>
  <si>
    <t>(5 4 4 9 5 3 6 6 6 6 6 6 6 6 4 4 2 4 4 3 3 3 4 4 11 11 11 11 11 11 11 11 3 4 4 4 4 3 9 3 3 6 6 6 6 6 6 6 6 6 6)</t>
  </si>
  <si>
    <t>(0.161 0.1485 0.08450001 0.42149997 0.161 0.14449999 0.78100014 0.78070015 0.78070015 0.78100014 0.78100014 0.78070015 0.78070015 0.78100014 0.040500004 0.7725001 5.0e-4 0.20849995 0.9085001 0.08050001 0.036500003 0.0125 0.18849994 0.17649995 0.98700005 0.99000007 0.54059994 0.54059994 0.99000007 0.98700005 0.98700005 0.9897001 0.0045000003 0.028500002 0.7525001 0.18449995 0.9085001 0.0165 0.42149997 0.17249994 0.0741 0.0863 0.0863 0.0863 0.0863 0.086600006 0.0863 0.91270006 0.91270006 0.0463 0.0463)</t>
  </si>
  <si>
    <t>20061215183150-52</t>
  </si>
  <si>
    <t>20061215193732-424</t>
  </si>
  <si>
    <t>20061215215602-268</t>
  </si>
  <si>
    <t>20061215183426-66</t>
  </si>
  <si>
    <t>20061215191253-135</t>
  </si>
  <si>
    <t>(12 4 3 4 4 4 3 3 4 4 4 3 6 2 3 3 4 5 5 12 1 9 1 1 7 8 1 3 1 9 1 4 3 4 4 4 4 3 3 3)</t>
  </si>
  <si>
    <t>(1.4660001 0.076500006 0.5925001 0.6325001 0.5725001 0.08450001 0.0085 0.072500005 0.08450001 0.08050001 0.31650004 0.033800002 0.0423 5.0e-4 0.076500006 0.14449999 0.1485 0.161 0.161 1.4660001 0.0 0.42150006 0.0 0.0 1.2250001 0.63750005 0.0 0.28980002 0.0 0.37480003 0.0 0.012500001 0.0125 0.08450001 0.5725001 0.31250006 0.076500006 0.0125 0.30450004 0.0125)</t>
  </si>
  <si>
    <t>20061215215841-287</t>
  </si>
  <si>
    <t>20061215194024-441</t>
  </si>
  <si>
    <t>20061215203646-17</t>
  </si>
  <si>
    <t>(3 4 4 4 3 3 3 12 5 5 4 3 3 4 3 4 4 12 4 4 4 3 3 4 1 1 1 9 8 7 1 9 7 1 3 3 6 2 4 4)</t>
  </si>
  <si>
    <t>(0.0125 0.31250006 0.57250005 0.08450001 0.0125 0.0125 0.076500006 1.4660001 0.161 0.161 0.1485 0.14449999 0.30450004 0.076500006 0.5925001 0.63250005 0.076500006 1.4660001 0.31650004 0.08050001 0.08450001 0.072500005 0.0085 0.012500001 0.0 0.0 0.0 0.3748 0.63750005 1.2250001 0.0 0.42150006 1.2250001 0.0 0.28980002 0.033800002 0.0423 5.0e-4 0.08450001 0.5725001)</t>
  </si>
  <si>
    <t>20061215184902-73</t>
  </si>
  <si>
    <t>20061215183717-83</t>
  </si>
  <si>
    <t>20061215192836-204</t>
  </si>
  <si>
    <t>20061215214305-163</t>
  </si>
  <si>
    <t>20061215183424-34</t>
  </si>
  <si>
    <t>20061215195102-304</t>
  </si>
  <si>
    <t>(3 3 4 4 3 5 4 4 4 3 3 3 3 4 8 8 8 8 3 3 5 4 4 4 4 5 5 11 11 1 1 1 1 6 11 11 11 11 1 3 3 11 11 1 1 3 3 4 3 10 4 3)</t>
  </si>
  <si>
    <t>(0.6005001 0.0205 0.032500003 0.5725001 0.5605001 0.56850004 0.6205001 0.0405 0.6245001 0.6045001 0.0085 0.0085 0.0205 0.6125001 0.118800014 0.11880001 0.11850001 0.119100004 0.037800003 0.037800003 0.6325001 0.60850006 0.6205001 1.2045002 0.60850006 0.161 0.161 0.874 0.874 0.0 0.0 0.0 0.0 0.6330001 1.2860001 1.2854002 1.2854002 1.2860001 0.0 0.60020006 0.60020006 1.2857002 1.2857001 0.0 0.0 0.076500006 0.14449999 0.1485 0.0125 0.95350015 0.028500002 0.0085)</t>
  </si>
  <si>
    <t>20061215193832-433</t>
  </si>
  <si>
    <t>20061215191540-148</t>
  </si>
  <si>
    <t>(3 4 4 3 5 4 4 4 5 4 4 4 4 4 8 8 8 8 3 3 3 3 3 3 3 3 4 5 5 11 11 1 1 11 11 11 1 11 1 6 1 3 3 11 1 11 1 3 10 4 3)</t>
  </si>
  <si>
    <t>(0.0205 0.0325 0.5725001 0.5605001 0.56850004 0.6205001 0.0405 0.6245001 0.6325001 1.2045002 0.60850006 0.60850006 0.6205001 0.6125001 0.11880001 0.11880001 0.11910001 0.11850001 0.037800003 0.037800003 0.6045001 0.0085 0.0085 0.0205 0.6005001 0.14449999 0.1485 0.161 0.161 0.8740001 0.8740001 0.0 0.0 1.2854002 1.2860001 1.2860003 0.0 1.2854002 0.0 0.6330001 0.0 0.60020006 0.60020006 1.2857002 0.0 1.2857001 0.0 0.076500006 0.95350015 0.024500001 0.0125)</t>
  </si>
  <si>
    <t>20061215192736-197</t>
  </si>
  <si>
    <t>(3 4 4 3 5 4 4 3 3 3 3 5 4 8 8 8 8 3 3 4 4 4 4 4 5 5 11 11 1 1 6 1 1 11 11 1 11 11 3 3 1 11 11 1 3 3 4 3 10 4)</t>
  </si>
  <si>
    <t>(0.0205 0.032500003 0.5725001 0.5605001 0.56850004 0.6165001 0.0405 0.6045001 0.0085 0.0085 0.0205 0.6325001 0.6125001 0.118800014 0.11880001 0.11850001 0.119100004 0.037800003 0.037800003 1.2005002 0.60450006 0.60450006 0.6165001 0.6245001 0.161 0.161 0.874 0.874 0.0 0.0 0.6330001 0.0 0.0 1.2820001 1.2814001 0.0 1.2814002 1.2820001 0.59620005 0.59620005 0.0 1.2817001 1.2817001 0.0 0.076500006 0.14449999 0.1485 0.0125 0.95350015 0.024500001)</t>
  </si>
  <si>
    <t>20061215204048-46</t>
  </si>
  <si>
    <t>20061215184038-98</t>
  </si>
  <si>
    <t>20061215194022-256</t>
  </si>
  <si>
    <t>20061215215338-138</t>
  </si>
  <si>
    <t>20061215192839-357</t>
  </si>
  <si>
    <t>20061215191636-155</t>
  </si>
  <si>
    <t>20061215194542-475</t>
  </si>
  <si>
    <t>20061215215320-133</t>
  </si>
  <si>
    <t>20061215182812-21</t>
  </si>
  <si>
    <t>(3 5 9 4 6 6 6 6 6 6 6 6 4 4 2 4 9 4 3 3 3 4 3 3 3 4 4 11 11 11 11 11 11 11 11 6 6 6 6 6 6 6 6 6 6 4 4 4 4 5)</t>
  </si>
  <si>
    <t>(0.14449999 0.161 0.42149994 0.9085001 0.78100014 0.78070015 0.78070015 0.78100014 0.78070015 0.78100014 0.78100014 0.78070015 0.040500004 0.7725001 5.0e-4 0.20849995 0.42149994 0.18849994 0.036500003 0.08050001 0.0741 0.17649995 0.0045000003 0.0165 0.17249994 0.9085001 0.18049994 0.99000007 0.9870001 0.9870001 0.9897001 0.54059994 0.54059994 0.9870001 0.99000007 0.91270006 0.91270006 0.046300005 0.046300005 0.086600006 0.0863 0.0863 0.0863 0.0863 0.0863 0.7525001 0.024500001 0.08450001 0.1485 0.161)</t>
  </si>
  <si>
    <t>20061215215208-237</t>
  </si>
  <si>
    <t>20061215191942-304</t>
  </si>
  <si>
    <t>(EventStructureCaseFn (PhysicsCaseWSFn Hyp-MT-ETS-Query-19-1-1-WS))</t>
  </si>
  <si>
    <t>(EventStructureCaseFn (PhysicsCaseFn Hyp-MT-ETS-Query-19-1-4))</t>
  </si>
  <si>
    <t>(0.028500002 0.028500002 0.0085 0.0125 0.0085 0.0045000003 0.0045000003 0.0085 0.040500004 0.040500004 0.032500003 0.032500003 0.036500003 0.036500003 0.036500003)</t>
  </si>
  <si>
    <t>20061215194656-490</t>
  </si>
  <si>
    <t>20061215195821-337</t>
  </si>
  <si>
    <t>20061215195400-320</t>
  </si>
  <si>
    <t>20061215190518-229</t>
  </si>
  <si>
    <t>20061215214923-115</t>
  </si>
  <si>
    <t>20061215200155-356</t>
  </si>
  <si>
    <t>(3 3 3 3 3 3 3 3 4 4 4 4 5 5 5 5 4 4 4 3 4 4 4 4 4 3 4 4 11 11 3 1 7 7 7 4 4 2 4 3 4 3 4 3 20 19 6 2 6 1 1 1 9 1 12 2 2 1 1 10 2 10 10 2 10 10 1 1 1 1 1 1 1 1 8 8 3 3 8 8 3 3 3 3 3 6 6 3 6 6 3 6 6 6 6 3 6 6 3 3 3 4 5 5)</t>
  </si>
  <si>
    <t>(198.54553 25.965 3.3995001)</t>
  </si>
  <si>
    <t>(0.5565001 0.0125 0.0085 0.0085 0.0125 0.50050014 0.30450004 0.30450004 1.3885002 0.79410017 0.79410017 1.1045003 0.6205001 0.6165001 0.6165001 0.6205001 0.5125001 0.5125001 1.3885002 0.6045001 0.60850006 0.0085 0.0085 0.30850005 21.037 0.6245001 2.713 0.33700004 0.87000006 0.87000006 0.0045000003 0.0 3.4172 3.4172 3.4175003 0.0033999998 0.0033999998 2.0e-4 0.0033999998 0.0018 0.0033999998 0.0018 0.0033999998 0.50050014 198.54553 25.965 0.77300006 2.0e-4 1.3930001 0.0 0.0 0.0 1.9855002 0.0 22.502502 5.0e-4 5.0e-4 0.0 0.0 2.0735002 5.0e-4 4.142 0.87530017 5.0e-4 0.87530017 1.4820002 0.0 0.0 0.0 0.0 0.0 0.0 0.0 0.0 1.3969002 1.4292002 0.88820004 0.29380003 0.1268 0.12650001 0.88820004 0.29380003 0.88820004 0.29380003 0.033800002 0.5383001 0.5383001 0.033800002 0.08630001 0.08630001 0.069800004 0.122600004 0.08630001 0.1223 0.08630001 0.0701 0.1223 0.08630001 0.048500005 0.076500006 0.14449999 0.1485 0.161 0.161)</t>
  </si>
  <si>
    <t>(3 3 3 3 3 3 3 3 5 5 5 5 4 4 4 4 4 4 6 4 3 4 4 4 4 4 3 4 4 11 11 1 1 12 2 2 1 9 1 1 1 10 2 10 10 2 10 10 1 1 1 3 1 7 7 7 4 4 1 1 1 1 1 1 2 4 3 4 3 4 9 7 11 6 6 2 3 8 8 3 3 3 3 3 6 6 3 6 6 3 6 6 8 6 6 3 6 6 8 3 3 3 3 3 3 4 5 5)</t>
  </si>
  <si>
    <t>(0.5565001 0.0125 0.0085 0.0085 0.0125 0.50050014 0.30450004 0.30450004 0.6205001 0.6165001 0.6165001 0.6205001 0.5125001 0.5125001 0.79410017 1.1045003 1.3925002 0.79410017 1.3970002 1.3925002 0.6045001 0.60850006 0.0085 0.0085 0.30850005 0.5570001 0.112500004 0.08900001 0.017 0.87000006 0.87000006 0.0 0.0 2.0265002 5.0e-4 5.0e-4 0.0 1.9895002 0.0 0.0 0.0 1.5615002 5.0e-4 1.5220002 0.8433001 5.0e-4 0.8433001 1.1620002 0.0 0.0 0.0 0.0045000003 0.0 0.21720001 0.21750002 0.21720001 0.0033999998 0.0033999998 0.0 0.0 0.0 0.0 0.0 0.0 2.0e-4 0.0033999998 0.0018 0.0033999998 0.0018 0.70980006 0.7390001 0.22150001 0.7990001 0.133 0.133 2.0e-4 0.048500005 0.1268 0.12650001 0.89220005 0.29380003 0.89220005 0.29380003 0.033800002 0.5383001 0.5383001 0.033800002 0.08630001 0.08630001 0.069800004 0.122600004 0.08630001 1.4332001 0.1223 0.08630001 0.0701 0.1223 0.08630001 1.4009001 0.89220005 0.29380003 0.8925001 0.50050014 0.076500006 0.14449999 0.1485 0.161 0.161)</t>
  </si>
  <si>
    <t>(3 3 3 3 3 3 3 3 3 4 3 4 4 11 11 3 6 13 7 6 3 3 1 4 4 4 4 4 5 5 5 5 4 4 4 4 4 4 6 3 2 2 12 1 1 10 10 10 2 10 10 2 1 1 1 9 1 1 1 1 7 4 7 7 2 4 4 1 1 1 1 1 1 2 4 3 4 3 3 3 3 3 8 6 6 6 6 3 6 6 3 3 8 8 8 6 6 3 6 6 3 3 3 3 4 5 5)</t>
  </si>
  <si>
    <t>(0.5565001 0.0125 0.0085 0.0085 0.0125 0.50050014 0.30450004 0.30450004 0.6045001 2.349 0.112500004 0.31300005 0.049000006 0.87000006 0.87000006 0.0045000003 0.133 3.12 0.44550008 0.133 0.8925001 0.50050014 0.0 1.3925002 1.3925002 0.79410017 0.79410017 1.1045003 0.6205001 0.6165001 0.6165001 0.6205001 0.60850006 0.0085 0.0085 0.30850005 0.5125001 0.5125001 1.3970002 0.048500005 5.0e-4 5.0e-4 3.8185 0.0 0.0 1.5615002 1.7460003 0.8433001 5.0e-4 0.8433001 1.1940002 5.0e-4 0.0 0.0 0.0 1.9895002 0.0 0.0 0.0 0.0 0.44120008 2.5042005 0.44120008 0.44150007 2.0e-4 0.0033999998 0.0033999998 0.0 0.0 0.0 0.0 0.0 0.0 2.0e-4 0.0033999998 0.0018 0.0033999998 0.0018 0.89220005 0.29380003 0.89220005 0.29380003 1.4332001 0.12230001 0.08630001 0.122600004 0.08630001 0.069800004 0.12230001 0.08630001 0.89220005 0.29380003 1.4009001 0.1268 0.12650001 0.5383001 0.5383001 0.033800002 0.08630001 0.08630001 0.033800002 0.0701 0.076500006 0.14449999 0.1485 0.161 0.161)</t>
  </si>
  <si>
    <t>(5 5 4 3 3 3 3 3 3 3 3 3 3 4 4 5 5 5 5 4 4 4 4 3 3 8 8 8 6 6 6 6 3 6 6 3 6 6 3 4 19 20 6 1 11 11 1 1 3 3 8 10 10 2 3 2 3 2 3 12 10 10 2 3 10 1 1 1 9 1 6 6 1 3 1 1 3 4 3 4 7 7 7 4 1 1 1 1 1 2 3 3 4 4 4 4 2 4 4 4 4 3 4 6 3)</t>
  </si>
  <si>
    <t>(346.0015 44.397 3.5170004)</t>
  </si>
  <si>
    <t>(0.161 0.161 0.1485 0.14449999 0.076500006 0.30450004 0.30450004 0.50050014 0.0125 0.0085 0.0085 0.0125 0.5565001 0.5125001 0.5125001 0.6205001 0.6165001 0.6165001 0.6205001 0.79410017 1.1045003 1.3925002 0.79410017 0.8925001 0.50050014 0.1268 0.12650001 1.4332001 0.08630001 0.1223 0.08630001 0.122600004 0.069800004 0.08630001 0.1223 0.0701 0.08630001 0.08630001 0.033800002 2.713 29.057003 29.093502 0.77300006 0.0 0.87000006 0.87000006 0.0 0.0 0.29380003 0.89220005 1.4009001 0.87530017 4.1460004 5.0e-4 0.89220005 5.0e-4 0.29380003 5.0e-4 0.89220005 22.5065 1.4820002 0.87530017 5.0e-4 0.29380003 2.0735002 0.0 0.0 0.0 1.9895003 0.0 0.5383001 0.5383001 0.0 0.033800002 0.0 0.0 0.0045000003 0.33700004 0.6245001 21.037 3.4172 3.4172 3.4175 0.0033999998 0.0 0.0 0.0 0.0 0.0 2.0e-4 0.0018 0.0018 0.0033999998 0.0033999998 0.0033999998 0.0033999998 2.0e-4 0.0085 0.60850006 0.30850005 0.0085 0.6045001 1.3925002 1.3970002 0.048500005)</t>
  </si>
  <si>
    <t>(3 3 3 3 3 3 3 3 3 4 3 4 11 11 4 13 7 6 6 4 4 4 4 4 5 5 5 5 4 4 4 4 4 4 6 3 3 3 1 1 1 10 2 10 1 9 1 2 12 2 1 1 10 10 2 10 1 1 3 1 1 1 1 1 1 7 2 4 7 7 2 4 4 4 3 4 3 1 6 6 6 3 6 6 3 6 6 3 6 3 6 3 6 3 3 3 8 3 8 3 8 8 3 3 4 5 5)</t>
  </si>
  <si>
    <t>(0.5565001 0.0125 0.0085 0.0085 0.0125 0.50050014 0.30450004 0.30450004 0.6045001 2.349 0.112500004 0.31300005 0.87000006 0.87000006 0.049000006 3.12 0.44550008 0.133 0.133 1.3925002 1.3925002 0.79410017 0.79410017 1.1045003 0.6205001 0.6165001 0.6165001 0.6205001 0.60850006 0.0085 0.0085 0.30850005 0.5125001 0.5125001 1.3970002 0.048500005 0.8925001 0.50050014 0.0 0.0 0.0 0.8433001 5.0e-4 1.7460003 0.0 1.9895002 0.0 5.0e-4 3.8185 5.0e-4 0.0 0.0 1.5615002 1.1940002 5.0e-4 0.8433001 0.0 0.0 0.0045000003 0.0 0.0 0.0 0.0 0.0 0.0 0.44120008 2.0e-4 2.5018005 0.44150007 0.44120008 2.0e-4 0.0033999998 0.0033999998 0.0033999998 0.0018 0.0033999998 0.0018 0.0 0.08630001 0.12230001 0.08630001 0.069800004 0.122600004 0.08630001 0.0701 0.12230001 0.5383001 0.033800002 0.5383001 0.89220005 0.08630001 0.033800002 0.08630001 0.29380003 0.89220005 0.29380003 1.4332001 0.29380003 1.4009001 0.89220005 0.1268 0.12650001 0.076500006 0.14449999 0.1485 0.161 0.161)</t>
  </si>
  <si>
    <t>(3 3 3 3 3 3 3 3 4 4 4 4 5 5 5 5 4 4 4 3 4 4 4 4 4 3 4 4 11 11 3 1 7 7 7 4 4 2 4 3 4 3 4 3 3 6 20 19 6 2 1 1 1 9 1 2 12 2 1 1 10 10 2 10 10 2 10 1 1 1 1 1 1 1 1 1 8 3 8 3 8 8 3 3 3 3 6 3 6 6 3 6 6 3 6 6 6 6 3 6 3 3 3 4 5 5)</t>
  </si>
  <si>
    <t>(0.5565001 0.0125 0.0085 0.0085 0.0125 0.50050014 0.30450004 0.30450004 1.3925002 0.79410017 0.79410017 1.1045003 0.6205001 0.6165001 0.6165001 0.6205001 0.5125001 0.5125001 1.3925002 0.6045001 0.60850006 0.0085 0.0085 0.30850005 21.037 0.6245001 2.713 0.33700004 0.87000006 0.87000006 0.0045000003 0.0 3.4172 3.4175003 3.4172 0.0033999998 0.0033999998 2.0e-4 0.0033999998 0.0018 0.0033999998 0.0018 0.0033999998 0.8925001 0.50050014 1.3970002 29.093502 29.057001 0.77300006 2.0e-4 0.0 0.0 0.0 1.9895002 0.0 5.0e-4 22.506502 5.0e-4 0.0 0.0 2.0735002 0.87530017 5.0e-4 4.146 1.4820002 5.0e-4 0.87530017 0.0 0.0 0.0 0.0 0.0 0.0 0.0 0.0 0.0 1.4009001 0.29380003 1.4332001 0.89220005 0.1268 0.12650001 0.29380003 0.89220005 0.89220005 0.29380003 0.5383001 0.033800002 0.5383001 0.08630001 0.033800002 0.08630001 0.08630001 0.069800004 0.122600004 0.08630001 0.1223 0.08630001 0.0701 0.1223 0.048500005 0.076500006 0.14449999 0.1485 0.161 0.161)</t>
  </si>
  <si>
    <t>(3 3 3 3 3 3 3 3 4 4 4 4 5 5 5 5 4 4 4 3 4 4 4 4 4 3 4 4 11 11 3 1 7 7 7 4 4 2 4 3 4 3 4 3 3 6 9 7 11 6 6 2 1 1 1 9 1 2 12 2 1 1 10 10 2 10 10 2 10 1 1 1 1 1 1 1 1 1 8 3 8 3 8 8 3 3 3 3 6 3 6 6 3 6 6 3 6 6 6 6 3 6 3 3 3 4 5 5)</t>
  </si>
  <si>
    <t>(0.5565001 0.0125 0.0085 0.0085 0.0125 0.50050014 0.30450004 0.30450004 1.3925002 0.79410017 0.79410017 1.1045003 0.6205001 0.6165001 0.6165001 0.6205001 0.5125001 0.5125001 1.3925002 0.6045001 0.60850006 0.0085 0.0085 0.30850005 0.5570001 0.112500004 0.08900001 0.017 0.87000006 0.87000006 0.0045000003 0.0 0.21720001 0.21720001 0.21750002 0.0033999998 0.0033999998 2.0e-4 0.0033999998 0.0018 0.0033999998 0.0018 0.037800003 0.8925001 0.50050014 1.3970002 0.7390001 0.22150001 0.7990001 0.133 0.133 2.0e-4 0.0 0.0 0.0 1.9895002 0.0 5.0e-4 2.0265002 5.0e-4 0.0 0.0 1.5615002 0.8433001 5.0e-4 1.5220002 1.1620002 5.0e-4 0.8433001 0.0 0.0 0.0 0.0 0.0 0.0 0.0 0.0 0.0 1.4009001 0.29380003 1.4332001 0.89220005 0.1268 0.12650001 0.29380003 0.89220005 0.89220005 0.29380003 0.5383001 0.033800002 0.5383001 0.08630001 0.033800002 0.08630001 0.08630001 0.069800004 0.122600004 0.08630001 0.1223 0.08630001 0.0701 0.1223 0.048500005 0.076500006 0.14449999 0.1485 0.161 0.161)</t>
  </si>
  <si>
    <t>(3 3 3 3 3 3 3 3 3 4 3 4 4 11 11 3 6 13 7 6 3 3 1 4 4 4 4 4 5 5 5 5 4 4 4 4 4 4 6 3 2 12 2 1 1 10 10 2 10 10 2 10 1 1 1 9 1 1 1 1 7 4 7 7 2 4 4 1 1 1 1 1 1 2 4 3 4 3 3 3 3 3 8 6 6 6 3 6 6 6 3 8 3 8 8 6 3 6 6 3 6 3 3 3 4 5 5)</t>
  </si>
  <si>
    <t>(0.5565001 0.0125 0.0085 0.0085 0.0125 0.50050014 0.30450004 0.30450004 0.6045001 2.349 0.112500004 0.31300005 0.049000006 0.87000006 0.87000006 0.0045000003 0.133 3.1279998 0.44550008 0.133 0.8925001 0.50050014 0.0 1.3925002 1.3925002 0.79410017 0.79410017 1.1045003 0.6205001 0.6165001 0.6165001 0.6205001 0.60850006 0.0085 0.0085 0.30850005 0.5125001 0.5125001 1.3970002 0.048500005 5.0e-4 3.8185 5.0e-4 0.0 0.0 1.5615002 0.8433001 5.0e-4 1.7460003 1.1940002 5.0e-4 0.8433001 0.0 0.0 0.0 1.9895002 0.0 0.0 0.0 0.0 0.44120008 2.5042005 0.44120008 0.44150007 2.0e-4 0.0033999998 0.0033999998 0.0 0.0 0.0 0.0 0.0 0.0 2.0e-4 0.0033999998 0.0018 0.0033999998 0.0018 0.29380003 0.89220005 0.89220005 0.29380003 1.4332001 0.08630001 0.12230001 0.08630001 0.069800004 0.122600004 0.08630001 0.12230001 0.29380003 1.4009001 0.89220005 0.1268 0.12650001 0.5383001 0.033800002 0.5383001 0.08630001 0.033800002 0.08630001 0.0701 0.076500006 0.14449999 0.1485 0.161 0.161)</t>
  </si>
  <si>
    <t>(3 3 3 3 3 3 3 3 4 4 4 4 4 4 5 5 5 5 4 3 4 4 4 4 4 3 4 4 11 11 3 1 7 7 7 4 4 2 4 3 4 3 4 3 3 6 9 7 11 6 6 2 1 1 2 9 1 1 1 1 1 1 1 1 10 10 1 1 10 1 1 1 2 10 10 12 2 2 8 8 3 3 8 8 3 3 6 6 3 3 6 6 3 6 6 3 3 6 6 3 6 6 3 3 3 4 5 5)</t>
  </si>
  <si>
    <t>(0.5565001 0.0125 0.0085 0.0085 0.0125 0.50050014 0.30450004 0.30450004 1.3925002 0.79410017 0.79410017 1.1045003 0.5125001 0.5125001 0.6205001 0.6165001 0.6165001 0.6205001 1.3925002 0.6045001 0.60850006 0.0085 0.0085 0.30850005 0.5570001 0.112500004 0.08900001 0.017 0.87000006 0.87000006 0.0045000003 0.0 0.21720001 0.21720001 0.21750002 0.0033999998 0.0033999998 2.0e-4 0.0033999998 0.0018 0.0033999998 0.0018 0.037800003 0.8925001 0.50050014 1.3970002 0.7390001 0.22150001 0.7990001 0.133 0.133 2.0e-4 0.0 0.0 5.0e-4 1.9895002 0.0 0.0 0.0 0.0 0.0 0.0 0.0 0.0 0.8433001 1.1620002 0.0 0.0 1.5615003 0.0 0.0 0.0 5.0e-4 1.5220002 0.8433001 2.0265002 5.0e-4 5.0e-4 1.4009001 1.4332001 0.89220005 0.29380003 0.1268 0.12650001 0.29380003 0.033800002 0.5383001 0.5383001 0.89220005 0.033800002 0.08630001 0.08630001 0.069800004 0.122600004 0.08630001 0.89220005 0.29380003 0.1223 0.08630001 0.0701 0.1223 0.08630001 0.048500005 0.076500006 0.14449999 0.1485 0.161 0.161)</t>
  </si>
  <si>
    <t>(5 5 4 3 3 4 3 11 11 6 3 4 4 4 4 3 3 3 3 3 3 3 3 3 3 4 3 4 1 6 20 19 4 3 10 2 10 10 2 10 10 1 1 2 12 2 1 9 1 1 1 1 1 1 3 3 1 1 1 1 1 1 4 4 4 4 2 7 2 7 7 4 3 3 3 3 8 8 8 3 8 3 6 6 6 3 6 6 3 6 6 3 6 6 3 6 5 5 5 5 4 4 4 4 4 4)</t>
  </si>
  <si>
    <t>(0.161 0.161 0.1485 0.14449999 0.076500006 0.33700004 0.5565001 0.87000006 0.87000006 1.3970002 0.048500005 0.30850005 0.0085 0.0085 0.60850006 0.30450004 0.30450004 0.8925001 0.6045001 0.50050014 0.50050014 0.0085 0.0125 0.0125 0.0085 2.713 0.6245001 21.037 0.0 0.7730001 29.093502 29.057001 1.3925002 0.0045000003 0.87530017 5.0e-4 1.4820002 4.146 5.0e-4 0.87530017 2.0735002 0.0 0.0 5.0e-4 22.506502 5.0e-4 0.0 1.9895002 0.0 0.0 0.0 0.0 0.0 0.0 0.0018 0.0018 0.0 0.0 0.0 0.0 0.0 0.0 0.0033999998 0.0033999998 0.0033999998 0.0033999998 2.0e-4 3.4172 2.0e-4 3.4175 3.4172 0.0033999998 0.29380003 0.89220005 0.89220005 0.29380003 0.1268 0.12650001 1.4332001 0.89220005 1.4009001 0.29380003 0.1223 0.08630001 0.122600004 0.069800004 0.08630001 0.1223 0.0701 0.08630001 0.08630001 0.033800002 0.08630001 0.5383001 0.033800002 0.5383001 0.6205001 0.6165001 0.6165001 0.6205001 0.5125001 0.5125001 0.79410017 1.3925002 1.1045003 0.79410017)</t>
  </si>
  <si>
    <t>(3 3 3 3 3 3 3 3 4 4 4 4 5 5 5 5 4 4 4 3 4 4 4 4 4 3 4 4 11 11 3 1 7 7 7 4 4 2 4 3 4 3 4 3 9 7 11 6 6 2 6 1 1 1 9 1 2 12 2 1 1 10 10 2 10 10 2 10 1 1 1 1 1 1 1 1 1 8 3 8 3 8 8 3 3 3 3 6 3 6 6 3 6 6 3 6 6 6 6 3 6 3 3 3 4 5 5)</t>
  </si>
  <si>
    <t>(0.5565001 0.0125 0.0085 0.0085 0.0125 0.50050014 0.30450004 0.30450004 1.3885002 0.79410017 0.79410017 1.1045003 0.6205001 0.6165001 0.6165001 0.6205001 0.5125001 0.5125001 1.3885002 0.6045001 0.60850006 0.0085 0.0085 0.30850005 0.5570001 0.112500004 0.08900001 0.017 0.87000006 0.87000006 0.0045000003 0.0 0.21720001 0.21720001 0.21750002 0.0033999998 0.0033999998 2.0e-4 0.0033999998 0.0018 0.0033999998 0.0018 0.037800003 0.50050014 0.7390001 0.22150001 0.7990001 0.133 0.133 2.0e-4 1.3930001 0.0 0.0 0.0 1.9855002 0.0 5.0e-4 2.0225 5.0e-4 0.0 0.0 1.5615002 0.8433001 5.0e-4 1.5180002 1.1620002 5.0e-4 0.8433001 0.0 0.0 0.0 0.0 0.0 0.0 0.0 0.0 0.0 1.3969002 0.29380003 1.4292002 0.88820004 0.1268 0.12650001 0.29380003 0.88820004 0.88820004 0.29380003 0.5383001 0.033800002 0.5383001 0.08630001 0.033800002 0.08630001 0.08630001 0.069800004 0.122600004 0.08630001 0.1223 0.08630001 0.0701 0.1223 0.048500005 0.076500006 0.14449999 0.1485 0.161 0.161)</t>
  </si>
  <si>
    <t>(3 3 3 3 3 3 3 3 5 5 5 5 4 4 4 4 4 4 3 3 8 8 8 3 6 6 3 6 6 6 6 3 6 6 6 3 4 3 4 4 4 4 4 3 4 4 11 11 1 1 8 3 3 2 12 2 3 2 3 1 9 1 1 1 10 2 3 10 10 3 10 10 1 1 3 1 6 6 3 20 19 6 1 7 7 7 2 4 4 1 1 1 1 1 2 4 3 4 3 4 3 4 5 5 3)</t>
  </si>
  <si>
    <t>(198.54553 25.965 3.4040003)</t>
  </si>
  <si>
    <t>(0.5565001 0.0125 0.0085 0.0085 0.0125 0.50050014 0.30450004 0.30450004 0.6205001 0.6165001 0.6165001 0.6205001 0.5125001 0.5125001 0.79410017 1.1045003 1.3925002 0.79410017 0.8925001 0.50050014 1.4332001 0.1268 0.12650001 0.033800002 0.08630001 0.08630001 0.069800004 0.122600004 0.08630001 0.1223 0.08630001 0.0701 0.1223 0.08630001 1.3970002 0.048500005 1.3925002 0.6045001 0.60850006 0.0085 0.0085 0.30850005 21.037 0.6245001 2.713 0.33700004 0.87 0.87 0.0 0.0 1.4009001 0.89220005 0.29380003 5.0e-4 22.5065 5.0e-4 0.89220005 5.0e-4 0.29380003 0.0 1.9895003 0.0 0.0 0.0 2.0735004 5.0e-4 0.89220005 4.1460004 0.8753001 0.29380003 0.8753001 1.4820002 0.0 0.0 0.033800002 0.0 0.5383001 0.53830016 0.0045000003 198.54553 25.965 0.77300006 0.0 3.4172 3.4175 3.4172 2.0e-4 0.0033999998 0.0033999998 0.0 0.0 0.0 0.0 0.0 2.0e-4 0.0033999998 0.0018 0.0033999998 0.0018 0.0033999998 0.14449999 0.1485 0.161 0.161 0.076500006)</t>
  </si>
  <si>
    <t>(5 5 4 3 3 4 3 11 11 6 3 4 4 4 4 3 3 3 3 3 3 3 3 3 3 4 3 4 1 6 20 19 4 3 10 2 10 10 2 10 10 1 1 2 12 2 1 9 1 1 1 1 1 1 3 3 1 1 1 1 1 4 4 4 4 2 7 2 7 7 4 3 3 3 3 8 8 8 3 8 3 6 6 6 3 6 6 3 6 6 3 6 6 3 6 5 5 5 5 4 4 4 4 4 4)</t>
  </si>
  <si>
    <t>(0.161 0.161 0.1485 0.14449999 0.076500006 0.33700004 0.5565001 0.87000006 0.87000006 1.3970002 0.048500005 0.30850005 0.0085 0.0085 0.60850006 0.30450004 0.30450004 0.8925001 0.6045001 0.50050014 0.50050014 0.0125 0.0085 0.0085 0.0125 2.713 0.6245001 21.037 0.0 0.7730001 29.093502 29.057001 1.3925002 0.0045000003 0.87530017 5.0e-4 1.4820002 4.146 5.0e-4 0.87530017 2.0735002 0.0 0.0 5.0e-4 22.506502 5.0e-4 0.0 1.9895002 0.0 0.0 0.0 0.0 0.0 0.0 0.0018 0.0018 0.0 0.0 0.0 0.0 0.0 0.0033999998 0.0033999998 0.0033999998 0.0033999998 2.0e-4 3.4172 2.0e-4 3.4172 3.4175 0.0033999998 0.29380003 0.89220005 0.89220005 0.29380003 0.1268 0.12650001 1.4332001 0.89220005 1.4009001 0.29380003 0.1223 0.08630001 0.122600004 0.069800004 0.08630001 0.1223 0.0701 0.08630001 0.08630001 0.033800002 0.08630001 0.5383001 0.033800002 0.5383001 0.6205001 0.6165001 0.6165001 0.6205001 0.5125001 0.5125001 0.79410017 1.3925002 1.1045003 0.79410017)</t>
  </si>
  <si>
    <t>(4 3 4 3 4 3 3 3 3 3 3 3 3 3 3 4 4 4 4 4 5 5 5 5 4 4 4 4 4 4 6 3 11 11 1 1 1 9 1 12 2 2 1 1 10 2 10 10 2 10 10 1 1 1 3 20 19 6 1 7 7 7 2 4 4 1 1 1 1 1 2 4 3 4 3 4 3 3 3 3 3 6 6 3 6 6 3 6 6 8 6 6 3 6 6 8 3 3 8 8 5 5 3 3 4)</t>
  </si>
  <si>
    <t>(196.20554 25.673 3.5170004)</t>
  </si>
  <si>
    <t>(0.33700004 0.5565001 21.037 0.6245001 2.713 0.0125 0.0085 0.0085 0.0125 0.50050014 0.50050014 0.6045001 0.8925001 0.30450004 0.30450004 1.3925002 1.3925002 0.79410017 0.79410017 1.1045003 0.6205001 0.6165001 0.6165001 0.6205001 0.60850006 0.0085 0.0085 0.30850005 0.5125001 0.5125001 1.3970002 0.048500005 0.87000006 0.87000006 0.0 0.0 0.0 1.9895002 0.0 22.506502 5.0e-4 5.0e-4 0.0 0.0 2.0735002 5.0e-4 4.1460004 0.87530017 5.0e-4 0.87530017 1.4820002 0.0 0.0 0.0 0.0045000003 196.20554 25.673 0.77300006 0.0 3.4172 3.4172 3.4175 2.0e-4 0.0033999998 0.0033999998 0.0 0.0 0.0 0.0 0.0 2.0e-4 0.0033999998 0.0018 0.0033999998 0.0018 0.0033999998 0.89220005 0.29380003 0.89220005 0.29380003 0.033800002 0.5383001 0.5383001 0.033800002 0.08630001 0.08630001 0.069800004 0.122600004 0.08630001 1.4332001 0.12230001 0.08630001 0.0701 0.12230001 0.08630001 1.4009001 0.89220005 0.29380003 0.1268 0.12650001 0.161 0.161 0.076500006 0.14449999 0.1485)</t>
  </si>
  <si>
    <t>(3 3 3 3 3 3 3 3 4 4 4 4 5 5 5 5 4 4 4 3 4 4 4 4 4 3 4 4 11 11 3 1 7 7 7 4 4 2 4 3 4 3 4 3 3 6 9 7 11 6 6 2 1 1 1 9 1 12 2 2 1 1 10 2 10 10 2 10 10 1 1 1 1 1 1 1 1 8 8 3 3 8 8 3 3 3 3 3 6 6 3 6 6 3 6 6 6 6 3 6 6 3 3 3 4 5 5)</t>
  </si>
  <si>
    <t>(0.5565001 0.0125 0.0085 0.0085 0.0125 0.50050014 0.30450004 0.30450004 1.3925002 0.79410017 0.79410017 1.1045003 0.6205001 0.6165001 0.6165001 0.6205001 0.5125001 0.5125001 1.3925002 0.6045001 0.60850006 0.0085 0.0085 0.30850005 0.5570001 0.112500004 0.08900001 0.017 0.87000006 0.87000006 0.0045000003 0.0 0.21720001 0.21720001 0.21750002 0.0033999998 0.0033999998 2.0e-4 0.0033999998 0.0018 0.0033999998 0.0018 0.037800003 0.8925001 0.50050014 1.3970002 0.7390001 0.22150001 0.7990001 0.133 0.133 2.0e-4 0.0 0.0 0.0 1.9895002 0.0 2.0265002 5.0e-4 5.0e-4 0.0 0.0 1.5615002 5.0e-4 1.5220002 0.8433001 5.0e-4 0.8433001 1.1620002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</si>
  <si>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(5 5 4 3 3 4 11 11 6 3 4 4 4 4 3 3 3 3 3 3 3 3 3 3 4 3 4 3 1 6 20 19 3 3 3 4 4 4 4 2 7 2 7 7 4 5 5 5 5 4 4 4 4 4 4 10 1 1 10 10 2 1 1 1 1 1 1 9 1 10 10 2 2 2 12 1 1 1 1 1 3 3 3 3 8 8 8 3 3 8 6 6 6 6 3 6 6 3 6 6 3 6 6 3 4)</t>
  </si>
  <si>
    <t>(0.161 0.161 0.1485 0.14449999 0.076500006 0.33700004 0.87000006 0.87000006 1.3970002 0.048500005 0.30850005 0.0085 0.0085 0.60850006 0.30450004 0.30450004 0.8925001 0.6045001 0.50050014 0.50050014 0.0085 0.0125 0.0125 0.0085 2.713 0.6245001 21.037 0.5565001 0.0 0.7730001 198.54553 25.965 0.0045000003 0.0018 0.0018 0.0033999998 0.0033999998 0.0033999998 0.0033999998 2.0e-4 3.4172 2.0e-4 3.4172 3.4175003 0.0033999998 0.6205001 0.6165001 0.6165001 0.6205001 0.5125001 0.5125001 1.1045003 0.79410017 0.79410017 1.3925002 2.0735002 0.0 0.0 1.4820002 0.87530017 5.0e-4 0.0 0.0 0.0 0.0 0.0 0.0 1.9895002 0.0 0.87530017 4.146 5.0e-4 5.0e-4 5.0e-4 22.506502 0.0 0.0 0.0 0.0 0.0 0.29380003 0.89220005 0.29380003 0.89220005 0.1268 0.12650001 1.4332001 0.29380003 0.89220005 1.4009001 0.08630001 0.1223 0.08630001 0.122600004 0.069800004 0.08630001 0.1223 0.0701 0.08630001 0.08630001 0.033800002 0.5383001 0.5383001 0.033800002 1.3925002)</t>
  </si>
  <si>
    <t>(4 3 4 3 4 3 3 3 3 3 3 3 3 3 3 4 4 4 4 4 4 4 4 4 4 4 6 3 11 11 1 1 1 9 1 2 2 12 1 1 10 10 10 2 10 10 2 1 1 1 9 7 11 6 6 1 7 7 7 2 4 4 1 1 1 1 1 1 2 4 3 4 3 4 3 5 5 5 5 3 3 3 3 6 6 3 6 6 3 6 6 3 8 6 6 6 6 3 3 3 8 8 8 3 3 4 5 5)</t>
  </si>
  <si>
    <t>(0.017 0.5565001 0.5570001 0.112500004 0.08900001 0.0125 0.0085 0.0085 0.0125 0.50050014 0.50050014 0.6045001 0.8925001 0.30450004 0.30450004 1.3925002 1.3925002 0.79410017 0.79410017 1.1045003 0.60850006 0.0085 0.0085 0.30850005 0.5125001 0.5125001 1.3970002 0.048500005 0.87000006 0.87000006 0.0 0.0 0.0 1.9895002 0.0 5.0e-4 5.0e-4 2.0265002 0.0 0.0 1.5615002 1.5220002 0.8433001 5.0e-4 0.8433001 1.1620002 5.0e-4 0.0 0.0 0.0 0.7390001 0.22150001 0.7990001 0.133 0.133 0.0 0.21720001 0.21750002 0.21720001 2.0e-4 0.0033999998 0.0033999998 0.0 0.0 0.0 0.0 0.0 0.0 2.0e-4 0.0033999998 0.0018 0.0033999998 0.0018 0.0033999998 0.0045000003 0.6205001 0.6165001 0.6165001 0.6205001 0.89220005 0.29380003 0.89220005 0.29380003 0.5383001 0.5383001 0.033800002 0.08630001 0.08630001 0.033800002 0.122600004 0.08630001 0.069800004 1.4332001 0.12230001 0.08630001 0.12230001 0.08630001 0.0701 0.89220005 0.29380003 1.4009001 0.1268 0.12650001 0.076500006 0.14449999 0.1485 0.161 0.161)</t>
  </si>
  <si>
    <t>(4 3 4 3 4 3 3 3 3 3 3 3 3 3 3 4 4 4 4 4 5 5 5 5 4 4 4 4 4 4 6 3 11 11 1 1 9 1 1 12 2 2 1 10 1 2 10 10 2 10 10 1 1 1 3 9 7 11 6 6 1 7 7 7 2 4 4 1 1 1 1 1 1 2 4 3 4 3 4 3 3 3 3 3 6 6 3 6 6 3 6 6 8 6 6 3 6 6 8 3 3 8 8 5 5 3 3 4)</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</si>
  <si>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 0.0 1.9895002 0.0 0.0 2.0265002 5.0e-4 5.0e-4 0.0 1.5615002 0.0 5.0e-4 1.5220002 0.84330016 5.0e-4 0.8433001 1.1620002 0.0 0.0 0.0 0.0045000003 0.7390001 0.22150001 0.7990001 0.133 0.133 0.0 0.21720001 0.21720001 0.21750002 2.0e-4 0.0033999998 0.0033999998 0.0 0.0 0.0 0.0 0.0 0.0 2.0e-4 0.0033999998 0.0018 0.0033999998 0.0018 0.0033999998 0.89220005 0.29380003 0.89220005 0.29380003 0.033800002 0.5383001 0.5383001 0.033800002 0.08630001 0.08630001 0.069800004 0.122600004 0.08630001 1.4332001 0.12230001 0.08630001 0.0701 0.12230001 0.08630001 1.4009001 0.89220005 0.29380003 0.1268 0.12650001 0.161 0.161 0.076500006 0.14449999 0.1485)</t>
  </si>
  <si>
    <t>(0.5565001 0.0125 0.0085 0.0085 0.0125 0.50050014 0.30450004 0.30450004 0.6045001 2.349 0.112500004 0.31300005 0.87000006 0.87000006 0.049000006 3.12 0.44550008 0.133 0.133 1.3925002 1.3925002 0.79410017 0.79410017 1.1045003 0.6205001 0.6165001 0.6165001 0.6205001 0.60850006 0.0085 0.0085 0.30850005 0.5125001 0.5125001 1.3970002 0.048500005 0.8925001 0.50050014 0.0 0.0 0.0 0.8433001 5.0e-4 1.7460003 0.0 1.9895002 0.0 5.0e-4 3.8185 5.0e-4 0.0 0.0 1.5615002 1.1940002 5.0e-4 0.8433001 0.0 0.0 0.0045000003 0.0 0.0 0.0 0.0 0.0 0.0 0.44120008 2.0e-4 0.0722 0.44150007 0.44120008 2.0e-4 0.0033999998 0.0033999998 0.0033999998 0.0018 0.0033999998 0.0018 0.0 0.08630001 0.12230001 0.08630001 0.069800004 0.122600004 0.08630001 0.0701 0.12230001 0.5383001 0.033800002 0.5383001 0.89220005 0.08630001 0.033800002 0.08630001 0.29380003 0.89220005 0.29380003 1.4332001 0.29380003 1.4009001 0.89220005 0.1268 0.12650001 0.076500006 0.14449999 0.1485 0.161 0.161)</t>
  </si>
  <si>
    <t>(4 3 4 3 4 3 3 3 3 3 3 3 3 3 3 4 4 4 4 4 5 5 5 5 4 4 4 4 4 4 6 3 11 11 3 9 7 11 6 6 1 1 1 1 1 9 2 2 12 10 1 1 10 10 2 10 10 2 1 1 1 7 7 7 2 4 4 1 1 1 1 1 1 2 4 3 4 3 4 3 3 3 3 6 6 3 6 6 3 6 6 3 8 6 6 6 6 3 3 3 8 8 8 5 5 3 3 4)</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</si>
  <si>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0.0045000003 0.7390001 0.22150001 0.7990001 0.133 0.133 0.0 0.0 0.0 0.0 0.0 1.9895002 5.0e-4 5.0e-4 2.0265002 1.5615002 0.0 0.0 1.5220002 0.8433001 5.0e-4 0.8433001 1.1620002 5.0e-4 0.0 0.0 0.0 0.21720001 0.21720001 0.2175 2.0e-4 0.0033999998 0.0033999998 0.0 0.0 0.0 0.0 0.0 0.0 2.0e-4 0.0033999998 0.0018 0.0033999998 0.0018 0.0722 0.89220005 0.29380003 0.89220005 0.29380003 0.5383001 0.5383001 0.033800002 0.08630001 0.08630001 0.033800002 0.122600004 0.08630001 0.069800004 1.4332001 0.12230001 0.08630001 0.12230001 0.08630001 0.0701 0.89220005 0.29380003 1.4009001 0.1268 0.12650001 0.161 0.161 0.076500006 0.14449999 0.1485)</t>
  </si>
  <si>
    <t>(3 3 3 3 3 3 3 3 5 5 5 5 4 4 4 4 4 4 3 3 8 8 8 6 6 3 6 6 3 6 6 6 6 3 6 3 4 3 4 4 4 4 4 3 4 4 11 11 1 1 3 3 8 2 3 2 3 12 1 9 1 1 1 10 10 10 2 3 10 10 2 3 6 6 1 1 3 1 3 9 7 11 6 6 1 7 7 7 2 4 4 1 1 1 1 1 1 2 4 3 4 3 4 3 3 4 5 5)</t>
  </si>
  <si>
    <t>(0.5565001 0.0125 0.0085 0.0085 0.0125 0.50050014 0.30450004 0.30450004 0.6205001 0.6165001 0.6165001 0.6205001 0.5125001 0.5125001 0.79410017 1.1045003 1.3925002 0.79410017 0.8925001 0.50050014 1.4332001 0.1268 0.12650001 0.08630001 0.08630001 0.033800002 0.122600004 0.08630001 0.069800004 0.1223 0.08630001 0.1223 0.08630001 0.0701 1.3970002 0.048500005 1.3925002 0.6045001 0.60850006 0.0085 0.0085 0.30850005 0.5570001 0.112500004 0.08900001 0.017 0.87000006 0.87000006 0.0 0.0 0.89220005 0.29380003 1.4009001 5.0e-4 0.89220005 5.0e-4 0.29380003 2.0265002 0.0 1.9895003 0.0 0.0 0.0 1.5615003 1.5220002 0.8433001 5.0e-4 0.89220005 0.8433001 1.1620002 5.0e-4 0.29380003 0.5383001 0.5383001 0.0 0.0 0.033800002 0.0 0.0045000003 0.7390001 0.22150001 0.8030001 0.133 0.133 0.0 0.21720001 0.21750002 0.21720001 2.0e-4 0.0033999998 0.0033999998 0.0 0.0 0.0 0.0 0.0 0.0 2.0e-4 0.0033999998 0.0018 0.0033999998 0.0018 0.70980006 0.076500006 0.14449999 0.1485 0.161 0.161)</t>
  </si>
  <si>
    <t>(3 5 5 4 3 3 3 3 3 3 3 3 3 4 4 5 5 5 5 4 4 4 4 3 3 8 8 8 6 6 6 6 3 6 6 3 6 6 3 19 20 6 1 11 11 1 1 3 3 8 10 10 2 3 2 3 2 3 12 10 10 2 3 10 1 1 1 9 1 6 6 1 3 1 1 3 4 4 3 4 7 7 7 4 1 1 1 1 1 2 3 3 4 4 4 4 2 4 4 4 4 3 4 6 3)</t>
  </si>
  <si>
    <t>(0.076500006 0.161 0.161 0.1485 0.14449999 0.30450004 0.30450004 0.50050014 0.0085 0.0125 0.0125 0.0085 0.5565001 0.5125001 0.5125001 0.6205001 0.6165001 0.6165001 0.6205001 1.1045003 0.79410017 0.79410017 1.3925002 0.50050014 0.8925001 0.1268 0.12650001 1.4332001 0.08630001 0.1223 0.08630001 0.122600004 0.069800004 0.08630001 0.1223 0.0701 0.08630001 0.08630001 0.033800002 29.057003 29.093502 0.77300006 0.0 0.87000006 0.87000006 0.0 0.0 0.29380003 0.89220005 1.4009001 0.87530017 4.1460004 5.0e-4 0.89220005 5.0e-4 0.29380003 5.0e-4 0.89220005 22.5065 1.4820002 0.87530017 5.0e-4 0.29380003 2.0735002 0.0 0.0 0.0 1.9895003 0.0 0.5383001 0.5383001 0.0 0.033800002 0.0 0.0 0.0045000003 0.33700004 2.713 0.6245001 21.037 3.4172 3.4172 3.4175 0.0033999998 0.0 0.0 0.0 0.0 0.0 2.0e-4 0.0018 0.0018 0.0033999998 0.0033999998 0.0033999998 0.0033999998 2.0e-4 0.0085 0.60850006 0.30850005 0.0085 0.6045001 1.3925002 1.3970002 0.048500005)</t>
  </si>
  <si>
    <t>(5 5 4 3 3 3 3 3 3 3 3 3 3 4 4 5 5 5 5 4 4 4 4 3 3 8 8 8 6 6 6 6 3 6 6 3 6 6 3 4 19 20 6 1 11 11 1 1 3 3 8 10 10 2 3 2 3 2 3 12 10 10 2 3 10 1 1 1 9 1 6 6 1 1 1 3 3 4 3 4 7 7 7 4 1 1 1 1 1 1 2 3 3 4 4 4 4 2 4 4 4 4 3 4 6 3)</t>
  </si>
  <si>
    <t>(0.161 0.161 0.1485 0.14449999 0.076500006 0.30450004 0.30450004 0.50050014 0.0125 0.0085 0.0085 0.0125 0.5565001 0.5125001 0.5125001 0.6205001 0.6165001 0.6165001 0.6205001 1.1045003 0.79410017 0.79410017 1.3925002 0.8925001 0.50050014 0.1268 0.12650001 1.4332001 0.08630001 0.1223 0.08630001 0.122600004 0.069800004 0.08630001 0.1223 0.0701 0.08630001 0.08630001 0.033800002 2.713 29.057003 29.093502 0.77300006 0.0 0.87000006 0.87000006 0.0 0.0 0.29380003 0.89220005 1.4009001 0.87530017 4.1460004 5.0e-4 0.89220005 5.0e-4 0.29380003 5.0e-4 0.89220005 22.5065 1.4820002 0.87530017 5.0e-4 0.29380003 2.0735002 0.0 0.0 0.0 1.9895003 0.0 0.5383001 0.5383001 0.0 0.0 0.0 0.033800002 0.0045000003 0.33700004 0.6245001 21.037 3.4172 3.4172 3.4175 0.0033999998 0.0 0.0 0.0 0.0 0.0 0.0 2.0e-4 0.0018 0.0018 0.0033999998 0.0033999998 0.0033999998 0.0033999998 2.0e-4 0.0085 0.60850006 0.30850005 0.0085 0.6045001 1.3925002 1.3970002 0.048500005)</t>
  </si>
  <si>
    <t>(3 3 3 3 3 3 3 3 4 4 4 4 5 5 5 5 4 4 3 6 4 3 4 4 4 4 4 3 4 4 11 11 1 1 9 1 1 12 2 2 1 10 1 2 10 10 2 10 10 1 1 1 3 1 7 7 7 4 4 1 1 1 1 1 2 4 3 4 3 4 20 19 6 2 3 8 8 3 3 3 3 3 6 6 3 6 6 3 6 6 8 6 6 3 6 6 8 3 3 3 4 5 5 3 3)</t>
  </si>
  <si>
    <t>(0.5565001 0.0125 0.0085 0.0085 0.0125 0.50050014 0.30450004 0.30450004 1.3925002 0.79410017 0.79410017 1.1045003 0.6205001 0.6165001 0.6165001 0.6205001 0.5125001 0.5125001 0.50050014 1.3970002 1.3925002 0.6045001 0.60850006 0.0085 0.0085 0.30850005 21.037 0.6245001 2.713 0.33700004 0.87000006 0.87000006 0.0 0.0 1.9895002 0.0 0.0 22.506502 5.0e-4 5.0e-4 0.0 2.0735002 0.0 5.0e-4 4.1460004 0.87530017 5.0e-4 0.87530017 1.4820002 0.0 0.0 0.0 0.0045000003 0.0 3.4172 3.4172 3.4175 0.0033999998 0.0033999998 0.0 0.0 0.0 0.0 0.0 2.0e-4 0.0033999998 0.0018 0.0033999998 0.0018 0.0033999998 198.54553 25.965 0.77300006 2.0e-4 0.048500005 0.1268 0.12650001 0.89220005 0.29380003 0.89220005 0.29380003 0.033800002 0.5383001 0.5383001 0.033800002 0.08630001 0.08630001 0.069800004 0.122600004 0.08630001 1.4332001 0.1223 0.08630001 0.0701 0.1223 0.08630001 1.4009001 0.89220005 0.29380003 0.8925001 0.1485 0.161 0.161 0.076500006 0.14449999)</t>
  </si>
  <si>
    <t>(3 5 5 4 3 3 3 3 3 3 3 3 3 3 3 4 4 3 4 3 4 11 11 20 19 6 1 3 6 3 4 4 4 4 4 4 10 10 2 10 10 2 10 1 1 1 9 1 1 1 2 2 12 1 1 1 7 7 7 4 1 1 1 1 1 1 2 3 3 4 4 4 4 2 3 3 3 3 8 8 8 3 3 8 6 6 6 6 3 6 6 3 6 6 3 6 6 3 5 5 5 5 4 4 4 4)</t>
  </si>
  <si>
    <t>(0.076500006 0.161 0.161 0.1485 0.14449999 0.30450004 0.30450004 0.50050014 0.0125 0.0085 0.0085 0.0125 0.5565001 0.50050014 0.8925001 0.33700004 2.713 0.6245001 21.037 0.6045001 1.3925002 0.87000006 0.87000006 29.093502 29.057001 0.77300006 0.0 0.0045000003 1.3970002 0.048500005 0.5125001 0.5125001 0.30850005 0.0085 0.0085 0.60850006 1.4820002 0.87530017 5.0e-4 0.87530017 4.146 5.0e-4 2.0735002 0.0 0.0 0.0 1.9895002 0.0 0.0 0.0 5.0e-4 5.0e-4 22.506502 0.0 0.0 0.0 3.4172 3.4172 3.4175 0.0033999998 0.0 0.0 0.0 0.0 0.0 0.0 2.0e-4 0.0018 0.0018 0.0033999998 0.0033999998 0.0033999998 0.0033999998 2.0e-4 0.29380003 0.89220005 0.29380003 0.89220005 0.1268 0.12650001 1.4332001 0.29380003 0.89220005 1.4009001 0.08630001 0.1223 0.08630001 0.122600004 0.069800004 0.08630001 0.1223 0.0701 0.08630001 0.08630001 0.033800002 0.5383001 0.5383001 0.033800002 0.6205001 0.6165001 0.6165001 0.6205001 1.1045003 0.79410017 0.79410017 1.3925002)</t>
  </si>
  <si>
    <t>(3 3 3 3 3 3 3 3 4 4 4 4 5 5 5 5 4 4 4 3 4 4 4 4 4 3 4 4 11 11 3 1 7 7 7 4 4 2 4 3 4 3 4 3 3 6 20 19 6 2 1 1 1 9 1 12 2 2 1 1 10 2 10 10 2 10 10 1 1 1 1 1 1 1 1 8 8 3 3 8 8 3 3 3 3 3 6 6 3 6 6 3 6 6 6 6 3 6 6 3 3 3 4 5 5)</t>
  </si>
  <si>
    <t>(0.5565001 0.0125 0.0085 0.0085 0.0125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198.54553 25.965 0.77300006 2.0e-4 0.0 0.0 0.0 1.9895002 0.0 22.506502 5.0e-4 5.0e-4 0.0 0.0 2.0735002 5.0e-4 4.146 0.87530017 5.0e-4 0.87530017 1.4820002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</si>
  <si>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(5 5 4 3 3 3 3 3 3 3 3 3 3 4 4 5 5 5 5 4 4 4 4 3 3 8 8 8 6 6 6 6 3 6 6 3 6 6 3 4 6 13 7 6 1 11 11 1 1 3 3 8 10 10 2 3 2 3 2 3 12 10 10 2 3 10 1 1 1 9 1 6 6 1 3 1 1 3 4 3 4 7 7 7 4 1 1 1 1 1 2 3 3 4 4 4 4 2 4 4 4 4 3 4 6 3)</t>
  </si>
  <si>
    <t>(27.068 3.404)</t>
  </si>
  <si>
    <t>(0.161 0.161 0.1485 0.14449999 0.076500006 0.30450004 0.30450004 0.50050014 0.0125 0.0085 0.0085 0.0125 0.5565001 0.5125001 0.5125001 0.6205001 0.6165001 0.6165001 0.6205001 0.79410017 1.1045003 1.3925002 0.79410017 0.50050014 0.8925001 0.1268 0.12650001 1.4332001 0.08630001 0.1223 0.08630001 0.122600004 0.069800004 0.08630001 0.1223 0.0701 0.08630001 0.08630001 0.033800002 0.31300005 0.133 27.068 0.44550008 0.133 0.0 0.87000006 0.87000006 0.0 0.0 0.29380003 0.89220005 1.4009001 0.84330016 1.7460003 5.0e-4 0.89220005 5.0e-4 0.29380003 5.0e-4 0.89220005 3.8185 1.1940002 0.84330016 5.0e-4 0.29380003 1.5615002 0.0 0.0 0.0 1.9895003 0.0 0.5383001 0.5383001 0.0 0.033800002 0.0 0.0 0.0045000003 0.049000006 0.112500004 2.349 0.44120008 0.44120008 0.44150007 2.5378006 0.0 0.0 0.0 0.0 0.0 2.0e-4 0.0018 0.0018 0.0033999998 0.0033999998 0.0033999998 0.0033999998 2.0e-4 0.0085 0.60850006 0.30850005 0.0085 0.6045001 1.3925002 1.3970002 0.048500005)</t>
  </si>
  <si>
    <t>(5 5 4 3 3 4 11 11 6 3 4 4 4 4 3 3 3 3 3 3 3 3 3 3 4 3 4 3 6 20 19 1 5 5 5 5 4 4 4 4 4 4 4 1 9 1 2 10 10 10 10 2 2 2 12 1 1 10 1 1 1 1 1 3 3 3 3 8 8 8 3 3 8 6 6 6 6 3 6 6 3 6 6 3 6 6 3 3 3 1 1 1 1 1 4 4 2 7 2 7 7 4 4 4 3)</t>
  </si>
  <si>
    <t>(0.161 0.161 0.1485 0.14449999 0.076500006 0.33700004 0.87000006 0.87000006 1.3970002 0.048500005 0.30850005 0.0085 0.0085 0.60850006 0.30450004 0.30450004 0.8925001 0.6045001 0.50050014 0.50050014 0.0085 0.0125 0.0125 0.0085 2.713 0.6245001 21.037 0.5565001 0.7730001 198.54553 25.965 0.0 0.6205001 0.6165001 0.6165001 0.6205001 0.5125001 0.5125001 1.1045003 0.79410017 0.79410017 1.3925002 1.3925002 0.0 1.9895003 0.0 5.0e-4 1.4820002 0.8753001 0.8753001 4.1460004 5.0e-4 5.0e-4 5.0e-4 22.5065 0.0 0.0 2.0735002 0.0 0.0 0.0 0.0 0.0 0.29380003 0.89220005 0.29380003 0.89220005 0.1268 0.12650001 1.4332001 0.29380003 0.89220005 1.4009001 0.08630001 0.1223 0.08630001 0.122600004 0.069800004 0.08630001 0.1223 0.0701 0.08630001 0.08630001 0.033800002 0.5383001 0.5383001 0.033800002 0.0018 0.0018 0.0 0.0 0.0 0.0 0.0 0.0033999998 0.0033999998 2.0e-4 3.4172 2.0e-4 3.4172 3.4175 0.0033999998 0.0033999998 0.0033999998 0.0045000003)</t>
  </si>
  <si>
    <t>(5 5 4 3 3 4 3 11 11 6 3 4 4 4 4 3 3 3 3 3 3 3 3 3 3 4 3 4 1 6 20 19 4 3 2 10 10 2 10 10 1 1 10 12 2 2 9 1 1 1 1 1 1 1 3 3 1 1 1 1 1 4 4 4 4 2 7 2 7 7 4 3 3 3 3 8 8 8 8 3 3 6 6 3 6 6 3 6 6 3 6 6 3 6 6 5 5 5 5 4 4 4 4 4 4)</t>
  </si>
  <si>
    <t>(215.21753 28.301 3.5170004)</t>
  </si>
  <si>
    <t>(0.161 0.161 0.1485 0.14449999 0.076500006 0.33700004 0.5565001 0.87000006 0.87000006 1.3970002 0.048500005 0.30850005 0.0085 0.0085 0.60850006 0.30450004 0.30450004 0.8925001 0.6045001 0.50050014 0.50050014 0.0125 0.0085 0.0085 0.0125 2.713 0.6245001 21.037 0.0 0.7730001 215.21753 28.301 1.3925002 0.0045000003 5.0e-4 0.87530017 1.4820002 5.0e-4 4.146 0.87530017 0.0 0.0 2.0735002 22.506502 5.0e-4 5.0e-4 1.9895002 0.0 0.0 0.0 0.0 0.0 0.0 0.0 0.0018 0.0018 0.0 0.0 0.0 0.0 0.0 0.0033999998 0.0033999998 0.0033999998 0.0033999998 2.0e-4 3.4172 2.0e-4 3.4172 3.4175 0.0033999998 0.29380003 0.89220005 0.89220005 0.29380003 0.1268 0.12650001 1.4332001 1.4009001 0.89220005 0.29380003 0.1223 0.08630001 0.069800004 0.122600004 0.08630001 0.0701 0.1223 0.08630001 0.033800002 0.08630001 0.08630001 0.033800002 0.5383001 0.5383001 0.6205001 0.6165001 0.6165001 0.6205001 0.5125001 0.5125001 0.79410017 1.3925002 1.1045003 0.79410017)</t>
  </si>
  <si>
    <t>(5 5 4 3 3 4 3 11 11 6 3 4 4 4 4 3 3 3 3 3 3 3 3 3 3 4 3 4 1 6 9 7 11 6 4 3 10 10 2 10 10 2 10 1 1 2 2 12 1 1 9 1 1 1 1 1 3 3 1 1 1 1 1 1 4 4 4 4 2 7 2 7 7 4 3 3 3 3 8 8 8 3 3 8 6 6 6 6 3 6 6 3 6 6 3 6 6 3 5 5 5 5 4 4 4 4 4 4)</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</si>
  <si>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1.3925002 0.0045000003 1.1620002 0.8433001 5.0e-4 0.8433001 1.5220002 5.0e-4 1.5615002 0.0 0.0 5.0e-4 5.0e-4 2.0265002 0.0 0.0 1.9895002 0.0 0.0 0.0 0.0 0.0 0.0018 0.0018 0.0 0.0 0.0 0.0 0.0 0.0 0.0033999998 0.0033999998 0.0033999998 0.0033999998 2.0e-4 0.21720001 2.0e-4 0.21720001 0.21750002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</si>
  <si>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(5 5 4 3 3 4 3 3 3 3 3 3 3 3 4 3 4 3 4 4 4 4 4 4 5 5 5 5 4 4 4 4 4 6 3 3 3 8 8 8 6 6 6 6 3 6 6 3 6 6 3 6 13 7 6 1 7 7 7 4 2 3 3 4 4 4 4 2 11 11 1 1 3 3 8 10 10 2 3 2 3 2 3 12 10 10 2 3 10 1 1 1 9 1 6 6 1 3 1 1 1 1 1 1 1 1 3)</t>
  </si>
  <si>
    <t>(0.161 0.161 0.1485 0.14449999 0.076500006 0.049000006 0.30450004 0.30450004 0.6045001 0.50050014 0.0125 0.0085 0.0085 0.0125 0.31300005 0.112500004 2.349 0.5565001 0.5125001 0.5125001 0.30850005 0.0085 0.0085 0.60850006 0.6205001 0.6165001 0.6165001 0.6205001 0.79410017 1.1045003 1.3925002 0.79410017 1.3925002 1.3970002 0.50050014 0.8925001 0.048500005 0.1268 0.12650001 1.4332001 0.08630001 0.1223 0.08630001 0.122600004 0.069800004 0.08630001 0.1223 0.0701 0.08630001 0.08630001 0.033800002 0.133 3.1200001 0.44550008 0.133 0.0 0.44120008 0.44150007 0.44120008 0.0722 2.0e-4 0.0018 0.0018 0.0033999998 0.0033999998 0.0033999998 0.0033999998 2.0e-4 0.87000006 0.87000006 0.0 0.0 0.29380003 0.89220005 1.4009001 0.8433001 1.7460003 5.0e-4 0.89220005 5.0e-4 0.29380003 5.0e-4 0.89220005 3.8185 1.1940002 0.84330016 5.0e-4 0.29380003 1.5615003 0.0 0.0 0.0 1.9895003 0.0 0.5383001 0.5383001 0.0 0.033800002 0.0 0.0 0.0 0.0 0.0 0.0 0.0 0.0 0.0045000003)</t>
  </si>
  <si>
    <t>(3 3 3 3 3 3 3 3 3 4 3 4 11 11 4 13 7 6 6 4 4 4 4 4 5 5 5 5 4 4 4 4 4 4 6 3 3 3 1 1 1 10 10 2 1 9 1 2 2 12 1 1 10 10 10 2 1 1 3 1 1 1 1 1 1 7 2 4 7 7 2 4 4 4 3 4 3 1 6 6 6 6 3 6 6 3 6 6 3 3 6 6 3 3 3 3 8 3 3 8 8 8 3 3 4 5 5)</t>
  </si>
  <si>
    <t>(0.5565001 0.0085 0.0125 0.0125 0.0085 0.50050014 0.30450004 0.30450004 0.6045001 2.349 0.112500004 0.31300005 0.87000006 0.87000006 0.049000006 3.188 0.44550008 0.133 0.133 1.3925002 1.3925002 0.79410017 0.79410017 1.1045003 0.6205001 0.6165001 0.6165001 0.6205001 0.0085 0.60850006 0.30850005 0.0085 0.5125001 0.5125001 1.3970002 0.048500005 0.8925001 0.50050014 0.0 0.0 0.0 1.7460003 0.8433001 5.0e-4 0.0 1.9895002 0.0 5.0e-4 5.0e-4 3.8185 0.0 0.0 1.5615002 0.8433001 1.1940002 5.0e-4 0.0 0.0 0.0045000003 0.0 0.0 0.0 0.0 0.0 0.0 0.44120008 2.0e-4 2.5018005 0.44150007 0.44120008 2.0e-4 0.0033999998 0.0033999998 0.0033999998 0.0018 0.0033999998 0.0018 0.0 0.12230001 0.08630001 0.122600004 0.08630001 0.069800004 0.12230001 0.08630001 0.0701 0.5383001 0.5383001 0.033800002 0.89220005 0.08630001 0.08630001 0.033800002 0.89220005 0.29380003 0.29380003 1.4332001 0.89220005 0.29380003 1.4009001 0.1268 0.12650001 0.076500006 0.14449999 0.1485 0.161 0.161)</t>
  </si>
  <si>
    <t>(5 5 4 3 3 4 3 11 11 6 3 4 4 4 4 3 3 3 3 3 3 3 3 3 3 4 3 4 1 6 9 7 11 6 4 3 10 10 2 10 10 2 10 1 1 2 2 12 1 9 1 1 1 1 1 1 3 3 1 1 1 1 1 1 4 4 4 4 2 7 2 7 7 4 3 3 3 3 8 8 8 3 3 8 6 6 6 6 3 6 6 3 6 6 3 6 6 3 5 5 5 5 4 4 4 4 4 4)</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</si>
  <si>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1.3925002 0.0045000003 1.1620002 0.8433001 5.0e-4 0.8433001 1.5220002 5.0e-4 1.5615002 0.0 0.0 5.0e-4 5.0e-4 2.0265002 0.0 1.9895002 0.0 0.0 0.0 0.0 0.0 0.0 0.0018 0.0018 0.0 0.0 0.0 0.0 0.0 0.0 0.0033999998 0.0033999998 0.0033999998 0.0033999998 2.0e-4 0.21720001 2.0e-4 0.21720001 0.21750002 0.037800003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</si>
  <si>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(4 3 4 3 4 3 3 3 3 3 3 3 3 3 3 4 4 4 4 4 5 5 5 5 4 4 4 4 4 4 6 3 11 11 3 9 7 11 6 6 1 1 1 9 1 1 12 2 2 1 10 1 2 10 10 2 10 10 1 1 1 7 7 7 2 4 4 1 1 1 1 1 1 2 4 3 4 3 4 3 3 3 3 3 6 6 3 6 6 3 6 6 8 6 6 3 6 6 8 3 3 8 8 5 5 3 3 4)</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</si>
  <si>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0.0045000003 0.7390001 0.22150001 0.7990001 0.133 0.133 0.0 0.0 0.0 1.9895002 0.0 0.0 2.0265002 5.0e-4 5.0e-4 0.0 1.5615002 0.0 5.0e-4 1.5220002 0.84330016 5.0e-4 0.8433001 1.1620002 0.0 0.0 0.0 0.21720001 0.21720001 0.2175 2.0e-4 0.0033999998 0.0033999998 0.0 0.0 0.0 0.0 0.0 0.0 2.0e-4 0.0033999998 0.0018 0.0033999998 0.0018 0.0722 0.89220005 0.29380003 0.89220005 0.29380003 0.033800002 0.5383001 0.5383001 0.033800002 0.08630001 0.08630001 0.069800004 0.122600004 0.08630001 1.4332001 0.12230001 0.08630001 0.0701 0.12230001 0.08630001 1.4009001 0.89220005 0.29380003 0.1268 0.12650001 0.161 0.161 0.076500006 0.14449999 0.1485)</t>
  </si>
  <si>
    <t>(5 5 4 3 3 3 3 3 3 3 3 3 3 4 4 5 5 5 5 4 4 4 4 3 3 8 8 8 6 3 6 6 3 6 6 6 6 3 6 4 6 13 7 6 1 11 11 1 1 3 8 3 10 2 3 10 2 3 12 2 3 10 2 3 10 1 10 1 1 1 9 1 6 1 1 3 6 3 4 3 4 7 7 7 1 1 1 1 1 1 2 4 4 4 2 3 4 3 4 4 4 4 4 3 4 6 3)</t>
  </si>
  <si>
    <t>(0.161 0.161 0.1485 0.14449999 0.076500006 0.30450004 0.30450004 0.50050014 0.0125 0.0085 0.0085 0.0125 0.5565001 0.5125001 0.5125001 0.6205001 0.6165001 0.6165001 0.6205001 0.79410017 1.3925002 1.1045003 0.79410017 0.50050014 0.8925001 0.1268 0.12650001 1.4332001 0.08630001 0.033800002 0.08630001 0.08630001 0.069800004 0.122600004 0.08630001 0.1223 0.08630001 0.0701 0.1223 0.049000006 0.133 3.12 0.44550008 0.133 0.0 0.87000006 0.87000006 0.0 0.0 0.29380003 1.4009001 0.89220005 0.84330016 5.0e-4 0.89220005 1.7460003 5.0e-4 0.29380003 3.8185 5.0e-4 0.89220005 1.1940002 5.0e-4 0.29380003 0.84330016 0.0 1.5615002 0.0 0.0 0.0 1.9895003 0.0 0.5383001 0.0 0.0 0.033800002 0.5383001 0.0045000003 0.31300005 0.112500004 2.349 0.44120008 0.44120008 0.44150007 0.0 0.0 0.0 0.0 0.0 0.0 2.0e-4 0.0033999998 0.0033999998 0.0033999998 2.0e-4 0.0018 0.0033999998 0.0018 0.037800003 0.0085 0.60850006 0.30850005 0.0085 0.6045001 1.3925002 1.3970002 0.048500005)</t>
  </si>
  <si>
    <t>(5 5 4 3 3 4 11 11 3 3 3 3 3 3 3 3 4 3 4 3 3 4 4 4 4 4 4 5 5 5 5 4 4 4 4 4 10 10 2 2 2 12 10 10 2 10 1 1 1 9 1 1 1 1 1 1 6 3 3 3 8 8 8 3 3 8 6 6 6 6 3 6 6 3 3 3 3 3 6 6 3 6 6 3 6 13 7 6 1 7 7 7 4 1 1 1 1 1 1 2 3 3 4 4 4 4 2)</t>
  </si>
  <si>
    <t>(0.161 0.161 0.1485 0.14449999 0.076500006 0.049000006 0.87000006 0.87000006 0.30450004 0.30450004 0.6045001 0.50050014 0.0125 0.0085 0.0085 0.0125 0.31300005 0.112500004 2.349 0.5565001 0.0045000003 0.5125001 0.5125001 0.0085 0.60850006 0.30850005 0.0085 0.6205001 0.6165001 0.6165001 0.6205001 1.1045003 0.79410017 0.79410017 1.3925002 1.3925002 0.8433001 1.7460003 5.0e-4 5.0e-4 5.0e-4 3.8185 1.1940002 0.8433001 5.0e-4 1.5615002 0.0 0.0 0.0 1.9895002 0.0 0.0 0.0 0.0 0.0 0.0 1.3970002 0.50050014 0.8925001 0.048500005 0.1268 0.12650001 1.4332001 0.29380003 0.89220005 1.4009001 0.08630001 0.1223 0.08630001 0.122600004 0.069800004 0.08630001 0.1223 0.0701 0.89220005 0.29380003 0.89220005 0.29380003 0.08630001 0.08630001 0.033800002 0.5383001 0.5383001 0.033800002 0.133 3.1239998 0.44550008 0.133 0.0 0.44120008 0.44120008 0.44150007 2.5018005 0.0 0.0 0.0 0.0 0.0 0.0 2.0e-4 0.0018 0.0018 0.0033999998 0.0033999998 0.0033999998 0.0033999998 2.0e-4)</t>
  </si>
  <si>
    <t>(5 5 4 3 3 4 3 11 11 6 3 4 4 4 4 3 3 3 3 3 3 3 3 4 3 4 3 1 6 20 19 5 5 5 5 4 4 4 4 4 4 4 2 1 9 1 10 10 10 10 2 10 1 1 2 2 12 1 1 1 1 1 1 1 1 1 1 1 4 4 4 2 7 2 7 7 4 3 4 3 3 3 3 3 3 8 8 8 3 3 8 6 6 6 6 3 6 6 3 6 6 3 6 6 3)</t>
  </si>
  <si>
    <t>(0.161 0.161 0.1485 0.14449999 0.076500006 0.33700004 0.50050014 0.87000006 0.87000006 1.3930001 0.048500005 0.30850005 0.0085 0.0085 0.60850006 0.30450004 0.30450004 0.6045001 0.50050014 0.0125 0.0085 0.0085 0.0125 2.713 0.6245001 21.037 0.5565001 0.0 0.7730001 29.093502 29.057001 0.6205001 0.6165001 0.6165001 0.6205001 0.5125001 0.5125001 1.1045003 0.79410017 0.79410017 1.3885002 1.3885002 5.0e-4 0.0 1.9855002 0.0 1.4820002 0.87530017 0.87530017 4.142 5.0e-4 2.0735002 0.0 0.0 5.0e-4 5.0e-4 22.502502 0.0 0.0 0.0 0.0 0.0 0.0 0.0 0.0 0.0 0.0 0.0 0.0033999998 0.0033999998 0.0033999998 2.0e-4 3.4172 2.0e-4 3.4172 3.4175 0.0033999998 0.0018 0.0033999998 0.0018 0.0045000003 0.29380003 0.88820004 0.29380003 0.88820004 0.1268 0.12650001 1.3969002 0.29380003 0.88820004 1.4292002 0.08630001 0.1223 0.08630001 0.122600004 0.069800004 0.08630001 0.1223 0.0701 0.08630001 0.08630001 0.033800002 0.5383001 0.5383001 0.033800002)</t>
  </si>
  <si>
    <t>(4 5 5 3 3 3 3 3 3 3 3 3 3 4 4 5 5 5 5 4 4 4 4 3 3 8 8 8 6 6 6 6 3 6 6 3 6 6 3 6 3 11 19 20 6 1 11 1 1 3 3 8 10 10 2 3 2 3 2 3 12 10 10 2 3 10 1 1 1 9 1 6 6 1 3 1 1 3 4 4 3 4 7 7 7 4 1 1 1 1 1 2 3 3 4 4 2 4 4 4 4 4 4 3 4)</t>
  </si>
  <si>
    <t>(0.1485 0.161 0.161 0.14449999 0.076500006 0.30450004 0.30450004 0.50050014 0.0125 0.0085 0.0085 0.0125 0.5565001 0.5125001 0.5125001 0.6165001 0.6205001 0.6205001 0.6165001 1.1045003 0.79410017 0.79410017 1.3925002 0.50050014 0.8925001 0.1268 0.12650001 1.4332001 0.08630001 0.1223 0.08630001 0.122600004 0.069800004 0.08630001 0.1223 0.0701 0.08630001 0.08630001 0.033800002 1.3970002 0.048500005 0.87000006 25.965 198.54553 0.77300006 0.0 0.87000006 0.0 0.0 0.29380003 0.89220005 1.4009001 0.87530017 4.1460004 5.0e-4 0.89220005 5.0e-4 0.29380003 5.0e-4 0.89220005 22.5065 1.4820002 0.87530017 5.0e-4 0.29380003 2.0735002 0.0 0.0 0.0 1.9895003 0.0 0.5383001 0.5383001 0.0 0.033800002 0.0 0.0 0.0045000003 0.33700004 2.713 0.6245001 21.037 3.4172 3.4172 3.4175 0.0033999998 0.0 0.0 0.0 0.0 0.0 2.0e-4 0.0018 0.0018 0.0033999998 0.0033999998 2.0e-4 0.0033999998 0.0033999998 0.0085 0.60850006 0.30850005 0.0085 0.6045001 1.3925002)</t>
  </si>
  <si>
    <t>(5 5 4 3 3 4 3 3 6 3 11 11 4 4 4 4 3 3 3 3 3 3 3 3 3 4 4 3 1 6 9 7 11 6 4 4 4 4 4 3 2 10 10 9 1 1 2 10 10 1 1 10 12 2 2 1 1 1 1 1 3 3 1 1 1 1 1 1 4 4 4 4 2 7 2 7 7 4 3 3 3 3 8 8 8 8 3 3 6 6 3 6 6 3 6 6 3 6 6 3 6 6 5 5 5 5 4 4)</t>
  </si>
  <si>
    <t>(0.161 0.161 0.1485 0.14449999 0.076500006 0.017 0.112500004 0.6045001 1.3970002 0.048500005 0.87000006 0.87000006 0.30850005 0.0085 0.0085 0.60850006 0.30450004 0.30450004 0.8925001 0.50050014 0.50050014 0.0125 0.0085 0.0085 0.0125 0.08900001 0.5570001 0.5565001 0.0 0.133 0.7390001 0.22150001 0.7990001 0.133 1.3925002 1.1045003 0.79410017 0.79410017 1.3925002 0.0045000003 5.0e-4 1.1620002 0.8433001 1.9895002 0.0 0.0 5.0e-4 0.8433001 1.5220002 0.0 0.0 1.5615002 2.0265002 5.0e-4 5.0e-4 0.0 0.0 0.0 0.0 0.0 0.0018 0.0018 0.0 0.0 0.0 0.0 0.0 0.0 0.0033999998 0.0033999998 0.0033999998 0.0033999998 2.0e-4 0.21720001 2.0e-4 0.21750002 0.21720001 0.0033999998 0.29380003 0.89220005 0.29380003 0.89220005 0.1268 0.12650001 1.4332001 1.4009001 0.29380003 0.89220005 0.08630001 0.1223 0.069800004 0.08630001 0.122600004 0.0701 0.08630001 0.1223 0.033800002 0.08630001 0.08630001 0.033800002 0.5383001 0.5383001 0.6205001 0.6165001 0.6165001 0.6205001 0.5125001 0.5125001)</t>
  </si>
  <si>
    <t>(5 5 4 3 3 4 3 11 11 6 3 4 4 4 4 3 3 3 3 3 3 3 3 4 3 4 3 1 6 20 19 5 5 5 5 4 4 4 4 4 4 4 2 1 9 1 10 10 10 10 2 10 1 1 2 2 12 1 1 1 1 1 1 1 1 1 1 4 4 4 2 7 2 7 7 4 3 4 3 3 3 3 3 3 8 8 8 3 3 8 6 6 6 6 3 6 6 3 6 6 3 6 6 3)</t>
  </si>
  <si>
    <t>(346.0015 44.397 3.5125003)</t>
  </si>
  <si>
    <t>(0.161 0.161 0.1485 0.14449999 0.076500006 0.33700004 0.50050014 0.87000006 0.87000006 1.3930001 0.048500005 0.30850005 0.0085 0.0085 0.60850006 0.30450004 0.30450004 0.6045001 0.50050014 0.0085 0.0125 0.0125 0.0085 2.713 0.6245001 21.037 0.5565001 0.0 0.7730001 346.0015 44.397 0.6205001 0.6165001 0.6165001 0.6205001 0.5125001 0.5125001 1.1045003 0.79410017 0.79410017 1.3885002 1.3885002 5.0e-4 0.0 1.9855002 0.0 1.4820002 0.87530017 0.87530017 4.142 5.0e-4 2.0735002 0.0 0.0 5.0e-4 5.0e-4 22.502502 0.0 0.0 0.0 0.0 0.0 0.0 0.0 0.0 0.0 0.0 0.0033999998 0.0033999998 0.0033999998 2.0e-4 3.4172 2.0e-4 3.4172 3.4175 0.0033999998 0.0018 0.0033999998 0.0018 0.0045000003 0.29380003 0.88820004 0.29380003 0.88820004 0.1268 0.12650001 1.3969002 0.29380003 0.88820004 1.4292002 0.08630001 0.1223 0.08630001 0.122600004 0.069800004 0.08630001 0.1223 0.0701 0.08630001 0.08630001 0.033800002 0.5383001 0.5383001 0.033800002)</t>
  </si>
  <si>
    <t>(3 5 5 4 3 3 3 3 3 3 3 3 3 3 3 4 4 3 4 3 4 11 11 20 19 6 1 3 6 3 4 4 4 4 4 4 10 10 2 10 10 2 10 1 1 1 9 1 1 1 2 2 12 1 1 1 7 7 7 4 1 1 1 1 1 2 3 3 4 4 4 4 2 3 3 3 3 8 8 8 3 3 8 6 6 6 6 3 6 6 3 6 6 3 6 6 3 5 5 5 5 4 4 4 4)</t>
  </si>
  <si>
    <t>(0.076500006 0.161 0.161 0.1485 0.14449999 0.30450004 0.30450004 0.50050014 0.0085 0.0125 0.0125 0.0085 0.5565001 0.50050014 0.8925001 0.33700004 2.713 0.6245001 21.037 0.6045001 1.3925002 0.87000006 0.87000006 198.54553 25.965 0.77300006 0.0 0.0045000003 1.3970002 0.048500005 0.5125001 0.5125001 0.30850005 0.0085 0.0085 0.60850006 1.4820002 0.87530017 5.0e-4 0.87530017 4.146 5.0e-4 2.0735002 0.0 0.0 0.0 1.9895002 0.0 0.0 0.0 5.0e-4 5.0e-4 22.506502 0.0 0.0 0.0 3.4172 3.4172 3.4175 0.0033999998 0.0 0.0 0.0 0.0 0.0 2.0e-4 0.0018 0.0018 0.0033999998 0.0033999998 0.0033999998 0.0033999998 2.0e-4 0.29380003 0.89220005 0.29380003 0.89220005 0.1268 0.12650001 1.4332001 0.29380003 0.89220005 1.4009001 0.08630001 0.1223 0.08630001 0.122600004 0.069800004 0.08630001 0.1223 0.0701 0.08630001 0.08630001 0.033800002 0.5383001 0.5383001 0.033800002 0.6205001 0.6165001 0.6165001 0.6205001 1.1045003 0.79410017 0.79410017 1.3925002)</t>
  </si>
  <si>
    <t>(0.161 0.161 0.1485 0.14449999 0.076500006 0.30450004 0.30450004 0.50050014 0.0125 0.0085 0.0085 0.0125 0.5565001 0.5125001 0.5125001 0.6205001 0.6165001 0.6165001 0.6205001 0.79410017 1.1045003 1.3925002 0.79410017 0.8925001 0.50050014 0.1268 0.12650001 1.4332001 0.08630001 0.1223 0.08630001 0.122600004 0.069800004 0.08630001 0.1223 0.0701 0.08630001 0.08630001 0.033800002 2.713 44.397 346.0015 0.77300006 0.0 0.87000006 0.87000006 0.0 0.0 0.29380003 0.89220005 1.4009001 0.87530017 4.1460004 5.0e-4 0.89220005 5.0e-4 0.29380003 5.0e-4 0.89220005 22.5065 1.4820002 0.87530017 5.0e-4 0.29380003 2.0735002 0.0 0.0 0.0 1.9895003 0.0 0.5383001 0.5383001 0.0 0.033800002 0.0 0.0 0.0045000003 0.33700004 0.6245001 21.037 3.4172 3.4172 3.4175 0.0033999998 0.0 0.0 0.0 0.0 0.0 2.0e-4 0.0018 0.0018 0.0033999998 0.0033999998 0.0033999998 0.0033999998 2.0e-4 0.0085 0.60850006 0.30850005 0.0085 0.6045001 1.3925002 1.3970002 0.048500005)</t>
  </si>
  <si>
    <t>(0.076500006 0.161 0.161 0.1485 0.14449999 0.30450004 0.30450004 0.50050014 0.0085 0.0125 0.0125 0.0085 0.5565001 0.50050014 0.8925001 0.33700004 2.713 0.6245001 21.037 0.6045001 1.3925002 0.87000006 0.87000006 29.093502 29.057001 0.77300006 0.0 0.0045000003 1.3970002 0.048500005 0.5125001 0.5125001 0.30850005 0.0085 0.0085 0.60850006 1.4820002 0.87530017 5.0e-4 0.87530017 4.146 5.0e-4 2.0735002 0.0 0.0 0.0 1.9895002 0.0 0.0 0.0 5.0e-4 5.0e-4 22.506502 0.0 0.0 0.0 3.4172 3.4172 3.4175 0.0033999998 0.0 0.0 0.0 0.0 0.0 2.0e-4 0.0018 0.0018 0.0033999998 0.0033999998 0.0033999998 0.0033999998 2.0e-4 0.29380003 0.89220005 0.29380003 0.89220005 0.1268 0.12650001 1.4332001 0.29380003 0.89220005 1.4009001 0.08630001 0.1223 0.08630001 0.122600004 0.069800004 0.08630001 0.1223 0.0701 0.08630001 0.08630001 0.033800002 0.5383001 0.5383001 0.033800002 0.6205001 0.6165001 0.6165001 0.6205001 1.1045003 0.79410017 0.79410017 1.3925002)</t>
  </si>
  <si>
    <t>(0.5565001 0.0125 0.0085 0.0085 0.0125 0.50050014 0.30450004 0.30450004 1.3925002 0.79410017 0.79410017 1.1045003 0.6205001 0.6165001 0.6165001 0.6205001 0.5125001 0.5125001 1.3925002 0.6045001 0.60850006 0.0085 0.0085 0.30850005 0.5570001 0.112500004 0.08900001 0.017 0.87000006 0.87000006 0.0045000003 0.0 0.21720001 0.21720001 0.21750002 0.0033999998 0.0033999998 2.0e-4 0.0033999998 0.0018 0.0033999998 0.0018 0.0033999998 0.8925001 0.50050014 1.3970002 0.7390001 0.22150001 0.7990001 0.133 0.133 2.0e-4 0.0 0.0 0.0 1.9895002 0.0 5.0e-4 2.0265002 5.0e-4 0.0 0.0 1.5615002 0.8433001 5.0e-4 1.5220002 1.1620002 5.0e-4 0.8433001 0.0 0.0 0.0 0.0 0.0 0.0 0.0 0.0 0.0 1.4009001 0.29380003 1.4332001 0.89220005 0.1268 0.12650001 0.29380003 0.89220005 0.89220005 0.29380003 0.5383001 0.033800002 0.5383001 0.08630001 0.033800002 0.08630001 0.08630001 0.069800004 0.122600004 0.08630001 0.1223 0.08630001 0.0701 0.1223 0.048500005 0.076500006 0.14449999 0.1485 0.161 0.161)</t>
  </si>
  <si>
    <t>(3 5 5 4 3 4 3 11 11 3 3 3 3 3 3 3 4 3 4 3 3 6 4 4 4 4 4 4 5 5 5 5 4 4 4 4 4 2 2 12 10 10 2 10 10 2 10 1 1 1 9 1 1 1 1 1 1 3 3 3 8 8 8 3 3 8 6 6 6 6 3 6 6 3 3 3 3 3 6 6 3 6 6 3 6 13 7 6 1 7 7 7 4 1 1 1 1 1 1 2 3 3 4 4 4 4 2)</t>
  </si>
  <si>
    <t>(0.076500006 0.161 0.161 0.1485 0.14449999 0.049000006 0.30450004 0.87000006 0.87000006 0.30450004 0.6045001 0.50050014 0.0125 0.0085 0.0085 0.0125 0.31300005 0.112500004 2.349 0.5565001 0.0045000003 1.3970002 0.5125001 0.5125001 0.30850005 0.0085 0.0085 0.60850006 0.6205001 0.6165001 0.6165001 0.6205001 1.1045003 0.79410017 0.79410017 1.3925002 1.3925002 5.0e-4 5.0e-4 3.8185 1.1940002 0.8433001 5.0e-4 0.8433001 1.7460003 5.0e-4 1.5615002 0.0 0.0 0.0 1.9895002 0.0 0.0 0.0 0.0 0.0 0.0 0.50050014 0.8925001 0.048500005 0.1268 0.12650001 1.4332001 0.29380003 0.89220005 1.4009001 0.08630001 0.1223 0.08630001 0.122600004 0.069800004 0.08630001 0.1223 0.0701 0.89220005 0.29380003 0.89220005 0.29380003 0.08630001 0.08630001 0.033800002 0.5383001 0.5383001 0.033800002 0.133 3.188 0.44550008 0.133 0.0 0.44120008 0.44120008 0.44150007 2.5018005 0.0 0.0 0.0 0.0 0.0 0.0 2.0e-4 0.0018 0.0018 0.0033999998 0.0033999998 0.0033999998 0.0033999998 2.0e-4)</t>
  </si>
  <si>
    <t>(5 5 4 3 3 3 3 3 3 3 3 3 3 4 4 5 5 5 5 4 4 4 4 3 3 8 8 8 6 6 6 6 3 6 6 3 6 6 3 4 6 13 7 6 1 11 11 1 1 3 3 8 10 10 2 3 2 3 2 3 12 10 10 2 3 10 1 1 1 9 1 6 6 1 1 1 3 3 4 3 4 7 7 7 4 1 1 1 1 1 1 2 3 3 4 4 4 4 2 4 4 4 4 3 4 6 3)</t>
  </si>
  <si>
    <t>(0.161 0.161 0.1485 0.14449999 0.076500006 0.30450004 0.30450004 0.50050014 0.0125 0.0085 0.0085 0.0125 0.5565001 0.5125001 0.5125001 0.6205001 0.6165001 0.6165001 0.6205001 1.1045003 0.79410017 0.79410017 1.3925002 0.8925001 0.50050014 0.1268 0.12650001 1.4332001 0.08630001 0.1223 0.08630001 0.122600004 0.069800004 0.08630001 0.1223 0.0701 0.08630001 0.08630001 0.033800002 0.31300005 0.133 3.12 0.44550008 0.133 0.0 0.87000006 0.87000006 0.0 0.0 0.29380003 0.89220005 1.4009001 0.84330016 1.7460003 5.0e-4 0.89220005 5.0e-4 0.29380003 5.0e-4 0.89220005 3.8185 1.1940002 0.84330016 5.0e-4 0.29380003 1.5615002 0.0 0.0 0.0 1.9895003 0.0 0.5383001 0.5383001 0.0 0.0 0.0 0.033800002 0.0045000003 0.049000006 0.112500004 2.349 0.44120008 0.44120008 0.44150007 0.0033999998 0.0 0.0 0.0 0.0 0.0 0.0 2.0e-4 0.0018 0.0018 0.0033999998 0.0033999998 0.0033999998 0.0033999998 2.0e-4 0.0085 0.60850006 0.30850005 0.0085 0.6045001 1.3925002 1.3970002 0.048500005)</t>
  </si>
  <si>
    <t>(3 3 3 3 3 3 3 3 3 4 3 4 11 11 4 20 19 6 1 4 4 4 4 4 5 5 5 5 4 4 4 4 4 4 6 3 3 3 1 1 1 10 2 10 1 9 1 2 12 2 1 1 10 10 2 10 1 1 1 1 1 1 1 1 7 2 4 7 7 2 4 4 4 3 4 3 3 6 3 6 3 6 3 6 6 3 6 3 3 3 8 6 6 6 3 6 3 8 3 8 8 3 3 4 5 5)</t>
  </si>
  <si>
    <t>(0.5565001 0.0125 0.0085 0.0085 0.0125 0.50050014 0.30450004 0.30450004 0.6045001 21.037 0.6245001 2.713 0.87000006 0.87000006 0.33700004 198.54553 25.965 0.77300006 0.0 1.3925002 1.3925002 0.79410017 0.79410017 1.1045003 0.6205001 0.6165001 0.6165001 0.6205001 0.60850006 0.0085 0.0085 0.30850005 0.5125001 0.5125001 1.3970002 0.048500005 0.8925001 0.50050014 0.0 0.0 0.0 0.87530017 5.0e-4 4.1460004 0.0 1.9895002 0.0 5.0e-4 22.506502 5.0e-4 0.0 0.0 2.0735002 1.4820002 5.0e-4 0.87530017 0.0 0.0 0.0 0.0 0.0 0.0 0.0 0.0 3.4172 2.0e-4 0.0033999998 3.4175 3.4172 2.0e-4 0.0033999998 0.0033999998 0.0033999998 0.0018 0.0033999998 0.0018 0.0045000003 0.5383001 0.033800002 0.5383001 0.89220005 0.08630001 0.033800002 0.08630001 0.08630001 0.069800004 0.122600004 0.29380003 0.89220005 0.29380003 1.4332001 0.08630001 0.12230001 0.08630001 0.0701 0.12230001 0.29380003 1.4009001 0.89220005 0.1268 0.12650001 0.076500006 0.14449999 0.1485 0.161 0.161)</t>
  </si>
  <si>
    <t>(4 3 4 3 4 3 3 3 3 3 3 3 3 3 3 4 4 4 4 4 5 5 5 5 4 4 4 4 4 4 6 3 11 11 1 1 1 1 9 2 2 12 10 1 1 10 10 2 10 10 2 1 1 1 3 20 19 6 1 7 7 7 2 4 4 1 1 1 1 1 2 4 3 4 3 4 3 3 3 3 6 6 3 6 6 3 6 6 3 8 6 6 6 6 3 3 3 8 8 8 5 5 3 3 4)</t>
  </si>
  <si>
    <t>(0.33700004 0.5565001 21.037 0.6245001 2.713 0.0125 0.0085 0.0085 0.0125 0.50050014 0.50050014 0.6045001 0.8925001 0.30450004 0.30450004 1.3925002 1.3925002 0.79410017 0.79410017 1.1045003 0.6205001 0.6165001 0.6165001 0.6205001 0.60850006 0.0085 0.0085 0.30850005 0.5125001 0.5125001 1.3970002 0.048500005 0.87000006 0.87000006 0.0 0.0 0.0 0.0 1.9895002 5.0e-4 5.0e-4 22.506502 2.0735002 0.0 0.0 4.1460004 0.87530017 5.0e-4 0.87530017 1.4820002 5.0e-4 0.0 0.0 0.0 0.0045000003 198.54553 25.965 0.77300006 0.0 3.4172 3.4172 3.4175 2.0e-4 0.0033999998 0.0033999998 0.0 0.0 0.0 0.0 0.0 2.0e-4 0.0033999998 0.0018 0.0033999998 0.0018 0.0033999998 0.89220005 0.29380003 0.89220005 0.29380003 0.5383001 0.5383001 0.033800002 0.08630001 0.08630001 0.033800002 0.122600004 0.08630001 0.069800004 1.4332001 0.12230001 0.08630001 0.12230001 0.08630001 0.0701 0.89220005 0.29380003 1.4009001 0.1268 0.12650001 0.161 0.161 0.076500006 0.14449999 0.1485)</t>
  </si>
  <si>
    <t>(0.5565001 0.0085 0.0125 0.0125 0.0085 0.50050014 0.30450004 0.30450004 1.3885002 0.79410017 0.79410017 1.1045003 0.6205001 0.6165001 0.6165001 0.6205001 0.5125001 0.5125001 1.3885002 0.6045001 0.60850006 0.0085 0.0085 0.30850005 21.037 0.6245001 2.713 0.33700004 0.87000006 0.87000006 0.0045000003 0.0 3.4172 3.4172 3.4175003 0.0033999998 0.0033999998 2.0e-4 0.0033999998 0.0018 0.0033999998 0.0018 0.0033999998 0.50050014 346.0015 44.397 0.77300006 2.0e-4 1.3930001 0.0 0.0 0.0 1.9855002 0.0 22.502502 5.0e-4 5.0e-4 0.0 0.0 2.0735002 5.0e-4 4.142 0.87530017 5.0e-4 0.87530017 1.4820002 0.0 0.0 0.0 0.0 0.0 0.0 0.0 0.0 1.3969002 1.4292002 0.88820004 0.29380003 0.1268 0.12650001 0.88820004 0.29380003 0.88820004 0.29380003 0.033800002 0.5383001 0.5383001 0.033800002 0.08630001 0.08630001 0.069800004 0.122600004 0.08630001 0.1223 0.08630001 0.0701 0.1223 0.08630001 0.048500005 0.076500006 0.14449999 0.1485 0.161 0.161)</t>
  </si>
  <si>
    <t>(3 3 3 3 3 3 3 3 3 4 3 4 11 11 4 20 19 6 1 4 4 4 4 4 5 5 5 5 4 4 4 4 4 4 6 3 3 3 1 1 1 10 10 2 1 9 1 2 2 12 1 1 10 10 10 2 1 1 1 1 1 1 1 1 7 2 4 7 7 2 4 4 4 3 4 3 3 6 6 3 3 6 6 3 6 6 3 3 3 3 8 6 6 6 6 3 3 3 8 8 8 3 3 4 5 5)</t>
  </si>
  <si>
    <t>(0.5565001 0.0125 0.0085 0.0085 0.0125 0.50050014 0.30450004 0.30450004 0.6045001 21.037 0.6245001 2.713 0.87000006 0.87000006 0.33700004 29.093502 29.057001 0.77300006 0.0 1.3925002 1.3925002 0.79410017 0.79410017 1.1045003 0.6205001 0.6165001 0.6165001 0.6205001 0.60850006 0.0085 0.0085 0.30850005 0.5125001 0.5125001 1.3970002 0.048500005 0.8925001 0.50050014 0.0 0.0 0.0 4.1460004 0.87530017 5.0e-4 0.0 1.9895002 0.0 5.0e-4 5.0e-4 22.506502 0.0 0.0 2.0735002 0.87530017 1.4820002 5.0e-4 0.0 0.0 0.0 0.0 0.0 0.0 0.0 0.0 3.4172 2.0e-4 0.0033999998 3.4175 3.4172 2.0e-4 0.0033999998 0.0033999998 0.0033999998 0.0018 0.0033999998 0.0018 0.0045000003 0.5383001 0.5383001 0.033800002 0.89220005 0.08630001 0.08630001 0.033800002 0.122600004 0.08630001 0.069800004 0.89220005 0.29380003 0.29380003 1.4332001 0.12230001 0.08630001 0.12230001 0.08630001 0.0701 0.89220005 0.29380003 1.4009001 0.1268 0.12650001 0.076500006 0.14449999 0.1485 0.161 0.161)</t>
  </si>
  <si>
    <t>(5 5 4 3 3 4 3 11 11 6 3 4 4 4 4 3 3 3 3 3 3 3 3 3 3 4 3 4 1 6 20 19 4 3 10 10 2 10 10 2 10 1 1 2 2 12 1 9 1 1 1 1 1 1 3 3 1 1 1 1 1 4 4 4 4 2 7 2 7 7 4 3 3 3 3 8 8 8 3 3 8 6 6 6 6 3 6 6 3 6 6 3 6 6 3 5 5 5 5 4 4 4 4 4 4)</t>
  </si>
  <si>
    <t>(0.161 0.161 0.1485 0.14449999 0.076500006 0.33700004 0.5565001 0.87000006 0.87000006 1.3970002 0.048500005 0.30850005 0.0085 0.0085 0.60850006 0.30450004 0.30450004 0.8925001 0.6045001 0.50050014 0.50050014 0.0085 0.0125 0.0125 0.0085 2.713 0.6245001 21.037 0.0 0.7730001 346.0015 44.397 1.3925002 0.0045000003 1.4820002 0.87530017 5.0e-4 0.87530017 4.146 5.0e-4 2.0735002 0.0 0.0 5.0e-4 5.0e-4 22.506502 0.0 1.9895002 0.0 0.0 0.0 0.0 0.0 0.0 0.0018 0.0018 0.0 0.0 0.0 0.0 0.0 0.0033999998 0.0033999998 0.0033999998 0.0033999998 2.0e-4 3.4172 2.0e-4 3.4172 3.4175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</si>
  <si>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(4 3 4 3 4 3 3 3 3 3 3 3 3 3 3 4 4 4 4 4 5 5 5 5 4 4 4 4 4 4 6 3 11 11 3 9 7 11 6 6 1 1 1 9 1 1 12 2 2 1 10 1 2 10 10 2 10 10 1 1 1 7 7 7 2 4 4 1 1 1 1 1 2 4 3 4 3 4 3 3 3 3 3 6 6 3 6 6 3 6 6 8 6 6 3 6 6 8 3 3 8 8 5 5 3 3 4)</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</si>
  <si>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0.0045000003 0.7390001 0.22150001 1.5070002 0.133 0.133 0.0 0.0 0.0 1.9895002 0.0 0.0 2.0265002 5.0e-4 5.0e-4 0.0 1.5615002 0.0 5.0e-4 1.5220002 0.84330016 5.0e-4 0.8433001 1.1620002 0.0 0.0 0.0 0.21720001 0.21720001 0.2175 2.0e-4 0.0033999998 0.0033999998 0.0 0.0 0.0 0.0 0.0 2.0e-4 0.0033999998 0.0018 0.0033999998 0.0018 0.7458001 0.89220005 0.29380003 0.89220005 0.29380003 0.033800002 0.5383001 0.5383001 0.033800002 0.08630001 0.08630001 0.069800004 0.122600004 0.08630001 1.4332001 0.12230001 0.08630001 0.0701 0.12230001 0.08630001 1.4009001 0.89220005 0.29380003 0.1268 0.12650001 0.161 0.161 0.076500006 0.14449999 0.1485)</t>
  </si>
  <si>
    <t>(5 5 4 3 3 4 11 11 6 3 4 4 4 4 3 3 3 3 3 3 3 3 3 3 4 3 4 3 1 6 9 7 11 6 3 3 3 4 4 4 4 2 7 2 7 7 4 5 5 5 5 4 4 4 4 4 4 10 1 1 10 10 2 1 1 1 1 1 1 1 9 1 10 10 2 2 2 12 1 1 1 1 1 3 3 3 3 8 8 8 3 3 8 6 6 6 6 3 6 6 3 6 6 3 6 6 3 4)</t>
  </si>
  <si>
    <t>(0.161 0.161 0.1485 0.14449999 0.076500006 0.017 0.87000006 0.87000006 1.3970002 0.048500005 0.30850005 0.0085 0.0085 0.60850006 0.30450004 0.30450004 0.8925001 0.6045001 0.50050014 0.50050014 0.0125 0.0085 0.0085 0.0125 0.08900001 0.112500004 0.5570001 0.5565001 0.0 0.133 0.7390001 0.22150001 0.7990001 0.133 0.0045000003 0.0018 0.0018 0.0033999998 0.0033999998 0.0033999998 0.0033999998 2.0e-4 0.21720001 2.0e-4 0.21720001 0.21750002 0.0033999998 0.6205001 0.6165001 0.6165001 0.6205001 0.5125001 0.5125001 1.1045003 0.79410017 0.79410017 1.3925002 1.5615003 0.0 0.0 1.1620002 0.8433001 5.0e-4 0.0 0.0 0.0 0.0 0.0 0.0 0.0 1.9895002 0.0 0.8433001 1.5220002 5.0e-4 5.0e-4 5.0e-4 2.0265002 0.0 0.0 0.0 0.0 0.0 0.29380003 0.89220005 0.29380003 0.89220005 0.1268 0.12650001 1.4332001 0.29380003 0.89220005 1.4009001 0.08630001 0.1223 0.08630001 0.122600004 0.069800004 0.08630001 0.1223 0.0701 0.08630001 0.08630001 0.033800002 0.5383001 0.5383001 0.033800002 1.3925002)</t>
  </si>
  <si>
    <t>(0.161 0.161 0.1485 0.14449999 0.076500006 0.33700004 0.50050014 0.87000006 0.87000006 1.3930001 0.048500005 0.30850005 0.0085 0.0085 0.60850006 0.30450004 0.30450004 0.6045001 0.50050014 0.0085 0.0125 0.0125 0.0085 2.713 0.6245001 21.037 0.5565001 0.0 0.7730001 29.093502 29.057001 0.6205001 0.6165001 0.6165001 0.6205001 0.5125001 0.5125001 1.1045003 0.79410017 0.79410017 1.3885002 1.3885002 5.0e-4 0.0 1.9855002 0.0 1.4820002 0.87530017 0.87530017 4.142 5.0e-4 2.0735002 0.0 0.0 5.0e-4 5.0e-4 22.502502 0.0 0.0 0.0 0.0 0.0 0.0 0.0 0.0 0.0 0.0 0.0033999998 0.0033999998 0.0033999998 2.0e-4 3.4172 2.0e-4 3.4172 3.4175 0.0033999998 0.0018 0.0033999998 0.0018 0.0045000003 0.29380003 0.88820004 0.29380003 0.88820004 0.1268 0.12650001 1.3969002 0.29380003 0.88820004 1.4292002 0.08630001 0.1223 0.08630001 0.122600004 0.069800004 0.08630001 0.1223 0.0701 0.08630001 0.08630001 0.033800002 0.5383001 0.5383001 0.033800002)</t>
  </si>
  <si>
    <t>(3 3 3 3 3 3 3 3 3 4 3 4 4 11 11 3 6 13 7 6 3 3 1 4 4 4 4 4 5 5 5 5 4 4 4 4 4 4 6 3 12 2 2 1 1 10 2 10 10 2 10 10 1 1 1 9 1 1 1 1 7 4 7 7 2 4 4 1 1 1 1 1 2 4 3 4 3 3 3 3 3 8 6 6 3 6 6 6 6 8 3 3 8 8 3 6 6 3 6 6 3 3 3 4 5 5)</t>
  </si>
  <si>
    <t>(0.5565001 0.0085 0.0125 0.0125 0.0085 0.50050014 0.30450004 0.30450004 0.6045001 2.349 0.112500004 0.31300005 0.049000006 0.87000006 0.87000006 0.0045000003 0.133 3.12 0.44550008 0.133 0.8925001 0.50050014 0.0 1.3925002 1.3925002 0.79410017 0.79410017 1.1045003 0.6205001 0.6165001 0.6165001 0.6205001 0.60850006 0.0085 0.0085 0.30850005 0.5125001 0.5125001 1.3970002 0.048500005 3.8185 5.0e-4 5.0e-4 0.0 0.0 1.5615002 5.0e-4 1.7460003 0.8433001 5.0e-4 0.8433001 1.1940002 0.0 0.0 0.0 1.9895002 0.0 0.0 0.0 0.0 0.44120008 2.5058005 0.44120008 0.44150007 2.0e-4 0.0033999998 0.0033999998 0.0 0.0 0.0 0.0 0.0 2.0e-4 0.0033999998 0.0018 0.0033999998 0.0018 0.89220005 0.29380003 0.89220005 0.29380003 1.4332001 0.12230001 0.08630001 0.069800004 0.122600004 0.08630001 0.12230001 0.08630001 1.4009001 0.89220005 0.29380003 0.1268 0.12650001 0.033800002 0.5383001 0.5383001 0.033800002 0.08630001 0.08630001 0.0701 0.076500006 0.14449999 0.1485 0.161 0.161)</t>
  </si>
  <si>
    <t>(4 3 4 3 4 3 3 3 3 3 3 3 3 3 3 4 4 4 4 4 4 4 4 4 4 4 6 3 11 11 1 1 9 1 1 12 2 2 1 1 10 2 10 10 2 10 10 1 1 1 9 7 11 6 6 1 7 7 7 2 4 4 1 1 1 1 1 1 2 4 3 4 3 4 3 5 5 5 5 3 3 3 3 3 6 6 3 6 6 3 6 6 8 6 6 3 6 6 8 3 3 8 8 3 3 4 5 5)</t>
  </si>
  <si>
    <t>(0.017 0.5565001 0.5570001 0.112500004 0.08900001 0.0125 0.0085 0.0085 0.0125 0.50050014 0.50050014 0.6045001 0.8925001 0.30450004 0.30450004 1.3925002 1.3925002 0.79410017 0.79410017 1.1045003 0.60850006 0.0085 0.0085 0.30850005 0.5125001 0.5125001 1.3970002 0.048500005 0.87000006 0.87000006 0.0 0.0 1.9895002 0.0 0.0 2.0265002 5.0e-4 5.0e-4 0.0 0.0 1.5615002 5.0e-4 1.5220002 0.84330016 5.0e-4 0.8433001 1.1620002 0.0 0.0 0.0 0.7390001 0.22150001 0.7990001 0.133 0.133 0.0 0.21720001 0.21720001 0.21750002 2.0e-4 0.0033999998 0.0033999998 0.0 0.0 0.0 0.0 0.0 0.0 2.0e-4 0.0033999998 0.0018 0.0033999998 0.0018 0.0033999998 0.0045000003 0.6205001 0.6165001 0.6165001 0.6205001 0.89220005 0.29380003 0.89220005 0.29380003 0.033800002 0.5383001 0.5383001 0.033800002 0.08630001 0.08630001 0.069800004 0.122600004 0.08630001 1.4332001 0.12230001 0.08630001 0.0701 0.12230001 0.08630001 1.4009001 0.89220005 0.29380003 0.1268 0.12650001 0.076500006 0.14449999 0.1485 0.161 0.161)</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</si>
  <si>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1.3925002 0.0045000003 1.1620002 0.8433001 5.0e-4 0.8433001 1.5220002 5.0e-4 1.5615002 0.0 0.0 5.0e-4 5.0e-4 2.0265002 0.0 1.9895002 0.0 0.0 0.0 0.0 0.0 0.0 0.0018 0.0018 0.0 0.0 0.0 0.0 0.0 0.0 0.0033999998 0.0033999998 0.0033999998 0.0033999998 2.0e-4 0.21720001 2.0e-4 0.21720001 0.21750002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</si>
  <si>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(10.006502 8.854002)</t>
  </si>
  <si>
    <t>(3 5 5 4 3 4 3 11 11 6 3 4 4 4 4 3 3 3 3 3 3 3 3 3 4 3 4 3 1 6 20 19 5 5 5 5 4 4 4 4 4 4 4 8 8 8 6 6 6 6 3 6 6 3 6 6 3 3 2 1 9 1 10 10 3 10 10 2 3 10 1 1 2 3 2 3 12 1 1 3 3 8 6 6 1 3 1 1 3 3 1 1 1 1 1 1 4 4 4 4 2 7 2 7 7 4)</t>
  </si>
  <si>
    <t>(0.076500006 0.161 0.161 0.1485 0.14449999 0.33700004 0.30450004 0.87000006 0.87000006 1.3970002 0.048500005 0.0085 0.60850006 0.30850005 0.0085 0.30450004 0.8925001 0.6045001 0.50050014 0.50050014 0.0125 0.0085 0.0085 0.0125 2.713 0.6245001 21.037 0.5565001 0.0 0.7730001 29.093502 29.057001 0.6205001 0.6165001 0.6165001 0.6205001 0.5125001 0.5125001 1.1045003 0.79410017 0.79410017 1.3925002 1.3925002 0.1268 0.12650001 1.4332001 0.08630001 0.1223 0.08630001 0.122600004 0.069800004 0.08630001 0.1223 0.0701 0.08630001 0.08630001 0.033800002 0.0045000003 5.0e-4 0.0 1.9895003 0.0 1.4820002 0.8753001 0.29380003 0.8753001 4.1460004 5.0e-4 0.89220005 2.0735002 0.0 0.0 5.0e-4 0.29380003 5.0e-4 0.89220005 22.5065 0.0 0.0 0.29380003 0.89220005 1.4009001 0.5383001 0.5383001 0.0 0.033800002 0.0 0.0 0.0018 0.0018 0.0 0.0 0.0 0.0 0.0 0.0 0.0033999998 0.0033999998 0.0033999998 0.0033999998 2.0e-4 3.4172 2.0e-4 3.4172 3.4175003 0.0033999998)</t>
  </si>
  <si>
    <t>(4 3 4 3 4 3 3 3 3 3 3 3 3 3 3 4 4 4 4 4 5 5 5 5 4 4 4 4 4 4 6 3 11 11 1 1 9 1 1 12 2 2 1 10 1 2 10 10 2 10 10 1 1 1 3 20 19 6 1 7 7 7 2 4 4 1 1 1 1 1 2 4 3 4 3 4 3 3 3 3 3 6 6 3 6 6 3 6 6 8 6 6 3 6 6 8 3 3 8 8 5 5 3 3 4)</t>
  </si>
  <si>
    <t>(0.33700004 0.5565001 21.037 0.6245001 2.713 0.0125 0.0085 0.0085 0.0125 0.50050014 0.50050014 0.6045001 0.8925001 0.30450004 0.30450004 1.3925002 1.3925002 0.79410017 0.79410017 1.1045003 0.6205001 0.6165001 0.6165001 0.6205001 0.60850006 0.0085 0.0085 0.30850005 0.5125001 0.5125001 1.3970002 0.048500005 0.87000006 0.87000006 0.0 0.0 1.9895002 0.0 0.0 22.506502 5.0e-4 5.0e-4 0.0 2.0735002 0.0 5.0e-4 4.1460004 0.87530017 5.0e-4 0.87530017 1.4820002 0.0 0.0 0.0 0.0045000003 346.0015 44.397 0.77300006 0.0 3.4172 3.4172 3.4175 2.0e-4 0.0033999998 0.0033999998 0.0 0.0 0.0 0.0 0.0 2.0e-4 0.0033999998 0.0018 0.0033999998 0.0018 0.0033999998 0.89220005 0.29380003 0.89220005 0.29380003 0.033800002 0.5383001 0.5383001 0.033800002 0.08630001 0.08630001 0.069800004 0.122600004 0.08630001 1.4332001 0.12230001 0.08630001 0.0701 0.12230001 0.08630001 1.4009001 0.89220005 0.29380003 0.1268 0.12650001 0.161 0.161 0.076500006 0.14449999 0.1485)</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</si>
  <si>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1.3925002 0.0045000003 1.1620002 0.8433001 5.0e-4 0.8433001 1.5220002 5.0e-4 1.5615002 0.0 0.0 5.0e-4 5.0e-4 2.0265002 0.0 0.0 1.9895002 0.0 0.0 0.0 0.0 0.0 0.0018 0.0018 0.0 0.0 0.0 0.0 0.0 0.0 0.0033999998 0.0033999998 0.0033999998 0.0033999998 2.0e-4 0.21720001 2.0e-4 0.21720001 0.21750002 0.037800003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</si>
  <si>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(3 3 3 3 3 3 3 3 4 4 4 4 5 5 5 5 4 4 4 3 4 4 4 4 4 3 4 4 11 11 3 1 7 7 7 4 4 2 4 3 4 3 4 3 3 6 20 19 6 2 1 1 1 9 1 2 2 12 1 1 10 10 10 2 10 10 2 1 1 1 1 1 1 1 1 1 8 3 3 8 8 8 3 3 3 3 6 6 3 6 6 3 6 6 3 6 6 6 6 3 3 3 3 4 5 5)</t>
  </si>
  <si>
    <t>(0.5565001 0.0125 0.0085 0.0085 0.0125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29.093502 29.057001 0.77300006 2.0e-4 0.0 0.0 0.0 1.9895002 0.0 5.0e-4 5.0e-4 22.506502 0.0 0.0 2.0735002 4.146 0.87530017 5.0e-4 0.87530017 1.4820002 5.0e-4 0.0 0.0 0.0 0.0 0.0 0.0 0.0 0.0 0.0 1.4009001 0.89220005 0.29380003 1.4332001 0.1268 0.12650001 0.89220005 0.29380003 0.89220005 0.29380003 0.5383001 0.5383001 0.033800002 0.08630001 0.08630001 0.033800002 0.122600004 0.08630001 0.069800004 0.1223 0.08630001 0.1223 0.08630001 0.0701 0.048500005 0.076500006 0.14449999 0.1485 0.161 0.161)</t>
  </si>
  <si>
    <t>(3 3 3 3 3 3 3 3 4 4 4 4 4 4 5 5 5 5 4 3 4 4 4 4 4 3 4 4 11 11 3 1 7 7 7 4 4 4 2 3 4 3 4 3 3 6 1 1 1 9 1 2 1 1 1 1 1 10 10 1 1 10 1 1 1 2 10 10 12 2 2 9 7 11 6 6 2 3 8 8 3 3 8 8 3 3 6 6 3 3 6 6 3 6 6 3 3 6 6 3 6 6 3 3 4 5 5)</t>
  </si>
  <si>
    <t>(0.0125 0.0085 0.0085 0.0125 0.50050014 0.30450004 0.30450004 0.5565001 1.3925002 0.79410017 0.79410017 1.1045003 0.5125001 0.5125001 0.6205001 0.6165001 0.6165001 0.6205001 1.3925002 0.6045001 0.60850006 0.0085 0.0085 0.30850005 0.5570001 0.112500004 0.08900001 0.017 0.87000006 0.87000006 0.0045000003 0.0 0.21720001 0.21720001 0.21750002 0.0033999998 0.0033999998 0.0033999998 2.0e-4 0.0018 0.0033999998 0.0018 0.037800003 0.8925001 0.50050014 1.3970002 0.0 0.0 0.0 1.9895002 0.0 5.0e-4 0.0 0.0 0.0 0.0 0.0 0.8433001 1.1620002 0.0 0.0 1.5615003 0.0 0.0 0.0 5.0e-4 1.5220002 0.8433001 2.0265002 5.0e-4 5.0e-4 0.7390001 0.22150001 0.7990001 0.133 0.133 2.0e-4 0.048500005 1.4332001 1.4009001 0.89220005 0.29380003 0.1268 0.12650001 0.29380003 0.033800002 0.5383001 0.5383001 0.89220005 0.033800002 0.08630001 0.08630001 0.069800004 0.122600004 0.08630001 0.89220005 0.29380003 0.1223 0.08630001 0.0701 0.1223 0.08630001 0.076500006 0.14449999 0.1485 0.161 0.161)</t>
  </si>
  <si>
    <t>(4 3 4 3 4 3 3 3 3 3 3 3 3 3 3 4 4 4 4 4 5 5 5 5 4 4 4 4 4 4 6 3 11 11 1 1 1 1 9 2 2 12 10 1 1 10 10 2 10 10 2 1 1 1 3 20 19 6 1 7 7 7 2 4 4 1 1 1 1 1 1 2 4 3 4 3 4 3 3 3 3 6 6 3 6 6 3 6 6 3 8 6 6 6 6 3 3 3 8 8 8 5 5 3 3 4)</t>
  </si>
  <si>
    <t>(0.33700004 0.5565001 21.037 0.6245001 2.713 0.0125 0.0085 0.0085 0.0125 0.50050014 0.50050014 0.6045001 0.8925001 0.30450004 0.30450004 1.3925002 1.3925002 0.79410017 0.79410017 1.1045003 0.6205001 0.6165001 0.6165001 0.6205001 0.60850006 0.0085 0.0085 0.30850005 0.5125001 0.5125001 1.3970002 0.048500005 0.87000006 0.87000006 0.0 0.0 0.0 0.0 1.9895002 5.0e-4 5.0e-4 22.506502 2.0735002 0.0 0.0 4.1460004 0.87530017 5.0e-4 0.87530017 1.4820002 5.0e-4 0.0 0.0 0.0 0.0045000003 198.54553 25.965 0.77300006 0.0 3.4172 3.4172 3.4175 2.0e-4 0.0033999998 0.0033999998 0.0 0.0 0.0 0.0 0.0 0.0 2.0e-4 0.0033999998 0.0018 0.0033999998 0.0018 0.0033999998 0.89220005 0.29380003 0.89220005 0.29380003 0.5383001 0.5383001 0.033800002 0.08630001 0.08630001 0.033800002 0.122600004 0.08630001 0.069800004 1.4332001 0.12230001 0.08630001 0.12230001 0.08630001 0.0701 0.89220005 0.29380003 1.4009001 0.1268 0.12650001 0.161 0.161 0.076500006 0.14449999 0.1485)</t>
  </si>
  <si>
    <t>(3 3 3 3 3 3 3 3 3 4 3 4 11 11 4 20 19 6 1 4 4 4 4 4 5 5 5 5 4 4 4 4 4 4 6 3 3 3 1 1 1 10 2 10 1 9 1 2 12 2 1 1 10 10 2 10 1 1 1 1 1 1 1 7 2 4 7 7 2 4 4 4 3 4 3 3 6 3 6 3 6 3 6 6 3 6 3 3 3 8 6 6 6 3 6 3 8 3 8 8 3 3 4 5 5)</t>
  </si>
  <si>
    <t>(0.5565001 0.0125 0.0085 0.0085 0.0125 0.50050014 0.30450004 0.30450004 0.6045001 21.037 0.6245001 2.713 0.87000006 0.87000006 0.33700004 198.54553 25.965 0.77300006 0.0 1.3925002 1.3925002 0.79410017 0.79410017 1.1045003 0.6205001 0.6165001 0.6165001 0.6205001 0.60850006 0.0085 0.0085 0.30850005 0.5125001 0.5125001 1.3970002 0.048500005 0.8925001 0.50050014 0.0 0.0 0.0 0.87530017 5.0e-4 4.1460004 0.0 1.9895002 0.0 5.0e-4 22.506502 5.0e-4 0.0 0.0 2.0735002 1.4820002 5.0e-4 0.87530017 0.0 0.0 0.0 0.0 0.0 0.0 0.0 3.4172 2.0e-4 0.0033999998 3.4172 3.4175 2.0e-4 0.0033999998 0.0033999998 0.0033999998 0.0018 0.0033999998 0.0018 0.0045000003 0.5383001 0.033800002 0.5383001 0.89220005 0.08630001 0.033800002 0.08630001 0.08630001 0.069800004 0.122600004 0.29380003 0.89220005 0.29380003 1.4332001 0.08630001 0.12230001 0.08630001 0.0701 0.12230001 0.29380003 1.4009001 0.89220005 0.1268 0.12650001 0.076500006 0.14449999 0.1485 0.161 0.161)</t>
  </si>
  <si>
    <t>(3 3 3 3 3 3 3 3 3 4 3 4 11 11 4 9 7 11 6 6 1 4 4 4 4 4 5 5 5 5 4 4 4 4 4 4 6 3 3 3 3 7 4 7 7 2 4 4 2 4 3 4 3 1 1 1 2 10 10 9 1 1 12 2 2 1 1 10 2 10 10 1 1 1 1 1 1 1 1 3 6 6 3 3 6 6 3 6 6 3 3 3 8 6 6 3 6 6 8 3 3 8 8 3 3 4 5 5)</t>
  </si>
  <si>
    <t>(0.5565001 0.0125 0.0085 0.0085 0.0125 0.50050014 0.30450004 0.30450004 0.6045001 0.5570001 0.112500004 0.08900001 0.87000006 0.87000006 0.017 0.7390001 0.22150001 0.7990001 0.133 0.133 0.0 1.3925002 1.3925002 0.79410017 0.79410017 1.1045003 0.6205001 0.6165001 0.6165001 0.6205001 0.60850006 0.0085 0.0085 0.30850005 0.5125001 0.5125001 1.3970002 0.048500005 0.8925001 0.50050014 0.0045000003 0.21720001 0.037800003 0.21720001 0.21750002 2.0e-4 0.0033999998 0.0033999998 2.0e-4 0.0033999998 0.0018 0.0033999998 0.0018 0.0 0.0 0.0 5.0e-4 1.5220002 0.84330016 1.9895002 0.0 0.0 2.0265002 5.0e-4 5.0e-4 0.0 0.0 1.5615002 5.0e-4 0.8433001 1.1620002 0.0 0.0 0.0 0.0 0.0 0.0 0.0 0.0 0.033800002 0.5383001 0.5383001 0.89220005 0.033800002 0.08630001 0.08630001 0.069800004 0.122600004 0.08630001 0.89220005 0.29380003 0.29380003 1.4332001 0.12230001 0.08630001 0.0701 0.12230001 0.08630001 1.4009001 0.89220005 0.29380003 0.1268 0.12650001 0.076500006 0.14449999 0.1485 0.161 0.161)</t>
  </si>
  <si>
    <t>(3 3 3 3 3 3 3 3 4 4 4 4 4 4 5 5 5 5 4 3 4 4 4 4 4 3 4 4 11 11 3 1 7 7 7 4 4 4 2 3 4 3 4 3 3 6 1 1 2 1 9 1 1 1 1 1 1 1 10 10 1 1 10 1 1 1 2 10 10 12 2 2 20 19 6 2 3 8 8 3 3 8 8 3 3 6 6 3 3 6 6 3 6 6 3 3 6 6 3 6 6 3 3 4 5 5)</t>
  </si>
  <si>
    <t>(0.5565001 0.0125 0.0085 0.0085 0.0125 0.50050014 0.30450004 0.30450004 1.3925002 0.79410017 0.79410017 1.1045003 0.5125001 0.5125001 0.6205001 0.6165001 0.6165001 0.6205001 1.3925002 0.6045001 0.60850006 0.0085 0.0085 0.30850005 21.037 0.6245001 2.713 0.33700004 0.87000006 0.87000006 0.0045000003 0.0 3.4172 3.4172 3.4175 0.0033999998 0.0033999998 0.0033999998 2.0e-4 0.0018 0.0033999998 0.0018 0.0033999998 0.8925001 0.50050014 1.3970002 0.0 0.0 5.0e-4 0.0 1.9895002 0.0 0.0 0.0 0.0 0.0 0.0 0.0 0.87530017 1.4820002 0.0 0.0 2.0735002 0.0 0.0 0.0 5.0e-4 4.146 0.87530017 22.506502 5.0e-4 5.0e-4 29.093502 29.057001 0.77300006 2.0e-4 0.048500005 1.4332001 1.4009001 0.89220005 0.29380003 0.1268 0.12650001 0.29380003 0.033800002 0.5383001 0.5383001 0.89220005 0.033800002 0.08630001 0.08630001 0.069800004 0.122600004 0.08630001 0.89220005 0.29380003 0.1223 0.08630001 0.0701 0.1223 0.08630001 0.076500006 0.14449999 0.1485 0.161 0.161)</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</si>
  <si>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0.0045000003 0.7390001 0.22150001 0.7990001 0.133 0.133 0.0 0.0 0.0 1.9895002 0.0 0.0 2.0265002 5.0e-4 5.0e-4 0.0 1.5615002 0.0 5.0e-4 1.5220002 0.84330016 5.0e-4 0.8433001 1.1620002 0.0 0.0 0.0 0.21720001 0.21720001 0.2175 2.0e-4 0.0033999998 0.0033999998 0.0 0.0 0.0 0.0 0.0 2.0e-4 0.0033999998 0.0018 0.0033999998 0.0018 0.0722 0.89220005 0.29380003 0.89220005 0.29380003 0.033800002 0.5383001 0.5383001 0.033800002 0.08630001 0.08630001 0.069800004 0.122600004 0.08630001 1.4332001 0.12230001 0.08630001 0.0701 0.12230001 0.08630001 1.4009001 0.89220005 0.29380003 0.1268 0.12650001 0.161 0.161 0.076500006 0.14449999 0.1485)</t>
  </si>
  <si>
    <t>(4 5 5 3 3 3 3 3 3 3 3 3 3 4 4 5 5 5 5 4 4 4 4 3 3 8 8 8 6 6 3 6 6 3 6 6 3 6 6 6 3 11 19 20 6 1 11 1 1 8 3 3 2 3 10 10 12 2 3 2 3 2 3 10 10 10 1 1 1 9 1 1 3 1 1 6 6 3 4 4 3 4 7 7 7 4 1 1 1 1 1 2 3 3 4 4 2 4 4 4 4 4 4 3 4)</t>
  </si>
  <si>
    <t>(0.1485 0.161 0.161 0.14449999 0.076500006 0.30450004 0.30450004 0.50050014 0.0085 0.0125 0.0125 0.0085 0.5565001 0.5125001 0.5125001 0.6205001 0.6165001 0.6165001 0.6205001 1.1045003 0.79410017 0.79410017 1.3925002 0.50050014 0.8925001 0.1268 0.12650001 1.4332001 0.08630001 0.1223 0.069800004 0.08630001 0.122600004 0.0701 0.08630001 0.1223 0.033800002 0.08630001 0.08630001 1.3970002 0.048500005 0.87000006 44.397 346.0015 0.77300006 0.0 0.87000006 0.0 0.0 1.4009001 0.29380003 0.89220005 5.0e-4 0.89220005 0.87530017 4.1460004 22.5065 5.0e-4 0.29380003 5.0e-4 0.89220005 5.0e-4 0.29380003 1.4820002 0.87530017 2.0735002 0.0 0.0 0.0 1.9895003 0.0 0.0 0.033800002 0.0 0.0 0.5383001 0.5383001 0.0045000003 0.33700004 2.713 0.6245001 21.037 3.4172 3.4172 3.4175 0.0033999998 0.0 0.0 0.0 0.0 0.0 2.0e-4 0.0018 0.0018 0.0033999998 0.0033999998 2.0e-4 0.0033999998 0.0033999998 0.0085 0.60850006 0.30850005 0.0085 0.6045001 1.3925002)</t>
  </si>
  <si>
    <t>(3 5 5 4 3 4 3 11 11 6 3 4 4 4 4 3 3 3 3 3 3 3 3 3 4 3 4 3 1 6 9 7 11 6 5 5 5 5 4 4 4 4 4 4 4 8 8 8 6 6 3 6 6 3 6 6 3 6 6 3 2 9 1 1 3 10 10 2 3 10 10 1 1 10 12 2 3 2 3 1 1 8 3 3 3 1 1 6 6 1 3 3 1 1 1 1 1 1 4 4 4 4 2 7 2 7 7 4)</t>
  </si>
  <si>
    <t>(0.076500006 0.161 0.161 0.1485 0.14449999 0.017 0.30450004 0.87000006 0.87000006 1.3970002 0.048500005 0.0085 0.60850006 0.30850005 0.0085 0.30450004 0.8925001 0.6045001 0.50050014 0.50050014 0.0125 0.0085 0.0085 0.0125 0.08900001 0.112500004 0.5570001 0.5565001 0.0 0.133 0.7390001 0.22150001 0.7990001 0.133 0.6205001 0.6165001 0.6165001 0.6205001 0.5125001 0.5125001 1.1045003 0.79410017 0.79410017 1.3925002 1.3925002 0.1268 0.12650001 1.4332001 0.08630001 0.1223 0.069800004 0.08630001 0.122600004 0.0701 0.08630001 0.1223 0.033800002 0.08630001 0.08630001 0.0045000003 5.0e-4 1.9895003 0.0 0.0 0.29380003 1.1620002 0.8433001 5.0e-4 0.89220005 0.8433001 1.5220002 0.0 0.0 1.5615002 2.0265002 5.0e-4 0.29380003 5.0e-4 0.89220005 0.0 0.0 1.4009001 0.29380003 0.89220005 0.033800002 0.0 0.0 0.5383001 0.5383001 0.0 0.0018 0.0018 0.0 0.0 0.0 0.0 0.0 0.0 0.0033999998 0.0033999998 0.0033999998 0.0033999998 2.0e-4 0.21720001 2.0e-4 0.21750002 0.2172 0.0033999998)</t>
  </si>
  <si>
    <t>(5 5 4 3 3 3 3 3 3 3 3 3 3 4 4 5 5 5 5 4 4 4 4 3 3 8 8 8 6 6 6 6 3 6 6 3 6 6 3 4 6 13 7 6 1 11 11 1 1 3 3 8 10 10 2 3 2 3 2 3 12 10 10 2 3 10 1 1 1 9 1 6 6 1 3 1 1 3 4 3 4 7 7 7 4 1 1 1 1 1 1 2 3 3 4 4 4 4 2 4 4 4 4 3 4 6 3)</t>
  </si>
  <si>
    <t>(0.161 0.161 0.1485 0.14449999 0.076500006 0.30450004 0.30450004 0.50050014 0.0125 0.0085 0.0085 0.0125 0.5565001 0.5125001 0.5125001 0.6205001 0.6165001 0.6165001 0.6205001 1.1045003 0.79410017 0.79410017 1.3925002 0.50050014 0.8925001 0.1268 0.12650001 1.4332001 0.08630001 0.1223 0.08630001 0.122600004 0.069800004 0.08630001 0.1223 0.0701 0.08630001 0.08630001 0.033800002 0.31300005 0.133 3.188 0.44550008 0.133 0.0 0.87000006 0.87000006 0.0 0.0 0.29380003 0.89220005 1.4009001 0.84330016 1.7460003 5.0e-4 0.89220005 5.0e-4 0.29380003 5.0e-4 0.89220005 3.8185 1.1940002 0.84330016 5.0e-4 0.29380003 1.5615002 0.0 0.0 0.0 1.9895003 0.0 0.5383001 0.5383001 0.0 0.033800002 0.0 0.0 0.0045000003 0.049000006 0.112500004 2.349 0.44120008 0.44120008 0.44150007 2.5018005 0.0 0.0 0.0 0.0 0.0 0.0 2.0e-4 0.0018 0.0018 0.0033999998 0.0033999998 0.0033999998 0.0033999998 2.0e-4 0.0085 0.60850006 0.30850005 0.0085 0.6045001 1.3925002 1.3970002 0.048500005)</t>
  </si>
  <si>
    <t>(3 3 3 3 3 3 3 3 4 4 4 4 5 5 5 5 4 4 4 3 4 4 4 4 4 3 4 4 11 11 3 3 6 13 7 6 6 3 1 1 1 9 1 12 2 2 1 1 10 2 10 10 2 10 10 1 1 1 7 7 7 2 4 4 1 1 1 1 1 1 2 4 3 4 3 4 1 6 6 3 6 6 3 6 6 8 8 3 3 8 8 3 3 3 3 3 6 6 3 6 6 3 4 5 5 3 3)</t>
  </si>
  <si>
    <t>(0.5565001 0.0125 0.0085 0.0085 0.0125 0.50050014 0.30450004 0.30450004 0.79410017 1.3925002 1.1045003 0.79410017 0.6205001 0.6165001 0.6165001 0.6205001 0.5125001 0.5125001 1.3925002 0.6045001 0.60850006 0.0085 0.0085 0.30850005 2.349 0.112500004 0.31300005 0.049000006 0.87000006 0.87000006 0.0045000003 0.50050014 1.3970002 3.188 0.44550008 0.133 0.133 0.048500005 0.0 0.0 0.0 1.9895002 0.0 3.8185 5.0e-4 5.0e-4 0.0 0.0 1.5615002 5.0e-4 1.7460003 0.8433001 5.0e-4 0.8433001 1.1940002 0.0 0.0 0.0 0.44120008 0.44120008 0.44150007 2.0e-4 0.0033999998 0.0033999998 0.0 0.0 0.0 0.0 0.0 0.0 2.0e-4 0.0033999998 0.0018 0.0033999998 0.0018 2.5018005 0.0 0.1223 0.08630001 0.069800004 0.122600004 0.08630001 0.0701 0.1223 0.08630001 1.4332001 1.4009001 0.89220005 0.29380003 0.1268 0.12650001 0.89220005 0.29380003 0.89220005 0.29380003 0.033800002 0.5383001 0.53830016 0.033800002 0.08630001 0.08630001 0.8925001 0.1485 0.161 0.161 0.076500006 0.14449999)</t>
  </si>
  <si>
    <t>(3 5 5 4 3 4 11 11 3 3 3 3 3 3 3 3 4 3 4 3 1 6 9 7 11 6 5 5 5 5 4 4 4 4 4 3 3 3 4 6 3 4 4 4 4 4 10 10 2 10 10 2 1 1 10 2 2 12 1 9 1 1 1 1 1 1 1 1 1 1 1 1 3 3 4 4 2 7 2 7 7 4 4 4 3 3 3 3 6 6 3 6 6 3 6 6 3 8 8 8 3 3 8 6 6 6 6 3)</t>
  </si>
  <si>
    <t>(0.14449999 0.161 0.161 0.1485 0.076500006 0.017 0.87000006 0.87000006 0.30450004 0.30450004 0.6045001 0.50050014 0.0125 0.0085 0.0085 0.0125 0.08900001 0.112500004 0.5570001 0.5565001 0.0 0.133 0.7390001 0.22150001 0.8030001 0.133 0.6165001 0.6205001 0.6205001 0.6165001 1.1045003 0.79410017 0.79410017 1.3925002 1.3925002 0.50050014 0.8925001 0.0045000003 0.5125001 1.3970002 0.048500005 0.5125001 0.30850005 0.0085 0.0085 0.60850006 1.1620002 0.8433001 5.0e-4 0.8433001 1.5220002 5.0e-4 0.0 0.0 1.5615003 5.0e-4 5.0e-4 2.0265002 0.0 1.9895002 0.0 0.0 0.0 0.0 0.0 0.0 0.0 0.0 0.0 0.0 0.0 0.0 0.0018 0.0018 0.0033999998 0.0033999998 2.0e-4 0.21720001 2.0e-4 0.21720001 0.21750002 0.0033999998 0.0033999998 0.70980006 0.29380003 0.89220005 0.29380003 0.89220005 0.08630001 0.08630001 0.033800002 0.08630001 0.122600004 0.069800004 0.5383001 0.5383001 0.033800002 0.1268 0.12650001 1.4332001 0.29380003 0.89220005 1.4009001 0.08630001 0.12230001 0.08630001 0.12230001 0.0701)</t>
  </si>
  <si>
    <t>(3 3 3 3 3 3 3 3 5 5 5 5 4 4 4 4 4 4 3 3 6 6 6 6 3 6 6 3 8 8 8 6 6 3 6 3 4 3 4 4 4 4 4 3 4 4 11 11 1 1 3 3 8 2 3 2 3 12 1 9 1 1 1 10 10 10 2 3 10 10 2 3 6 6 1 1 3 1 3 20 19 6 1 7 7 7 2 4 4 1 1 1 1 1 1 2 4 3 4 3 4 3 3 4 5 5)</t>
  </si>
  <si>
    <t>(0.5565001 0.0125 0.0085 0.0085 0.0125 0.50050014 0.30450004 0.30450004 0.6205001 0.6165001 0.6165001 0.6205001 0.5125001 0.5125001 0.79410017 1.1045003 1.3925002 0.79410017 0.8925001 0.50050014 0.1223 0.08630001 0.122600004 0.08630001 0.069800004 0.1223 0.08630001 0.0701 1.4332001 0.1268 0.12650001 0.08630001 0.08630001 0.033800002 1.3970002 0.048500005 1.3925002 0.6045001 0.60850006 0.0085 0.0085 0.30850005 21.037 0.6245001 2.713 0.33700004 0.87000006 0.87000006 0.0 0.0 0.89220005 0.29380003 1.4009001 5.0e-4 0.89220005 5.0e-4 0.29380003 22.5065 0.0 1.9895003 0.0 0.0 0.0 2.0735004 4.1460004 0.8753001 5.0e-4 0.89220005 0.8753001 1.4820002 5.0e-4 0.29380003 0.5383001 0.5383001 0.0 0.0 0.033800002 0.0 0.0045000003 346.0015 44.397 0.77300006 0.0 3.4172 3.4175 3.4172 2.0e-4 0.0033999998 0.0033999998 0.0 0.0 0.0 0.0 0.0 0.0 2.0e-4 0.0033999998 0.0018 0.0033999998 0.0018 0.0033999998 0.076500006 0.14449999 0.1485 0.161 0.161)</t>
  </si>
  <si>
    <t>(3 3 3 3 3 3 3 3 3 4 3 4 4 11 11 3 6 13 7 6 3 3 1 4 4 4 4 4 5 5 5 5 4 4 4 4 4 4 6 3 2 12 2 1 1 10 10 2 10 10 2 10 1 1 1 9 1 1 1 1 7 4 7 7 2 4 4 1 1 1 1 1 2 4 3 4 3 3 3 3 3 8 6 6 6 3 6 6 6 3 8 3 8 8 6 3 6 6 3 6 3 3 3 4 5 5)</t>
  </si>
  <si>
    <t>(0.5565001 0.0125 0.0085 0.0085 0.0125 0.50050014 0.30450004 0.30450004 0.6045001 2.349 0.112500004 0.31300005 0.049000006 0.87000006 0.87000006 0.0045000003 0.133 3.12 0.44550008 0.133 0.8925001 0.50050014 0.0 1.3925002 1.3925002 0.79410017 0.79410017 1.1045003 0.6205001 0.6165001 0.6165001 0.6205001 0.60850006 0.0085 0.0085 0.30850005 0.5125001 0.5125001 1.3970002 0.048500005 5.0e-4 3.8185 5.0e-4 0.0 0.0 1.5615002 0.8433001 5.0e-4 1.7460003 1.1940002 5.0e-4 0.8433001 0.0 0.0 0.0 1.9895002 0.0 0.0 0.0 0.0 0.44120008 21.2898 0.44120008 0.44150007 2.0e-4 0.0033999998 0.0033999998 0.0 0.0 0.0 0.0 0.0 2.0e-4 0.0033999998 0.0018 0.0033999998 0.0018 0.29380003 0.89220005 0.89220005 0.29380003 1.4332001 0.08630001 0.12230001 0.08630001 0.069800004 0.122600004 0.08630001 0.12230001 0.29380003 1.4009001 0.89220005 0.1268 0.12650001 0.5383001 0.033800002 0.5383001 0.08630001 0.033800002 0.08630001 0.0701 0.076500006 0.14449999 0.1485 0.161 0.161)</t>
  </si>
  <si>
    <t>(5 5 4 3 3 4 3 11 11 6 3 4 4 4 4 3 3 3 3 3 3 3 3 3 3 4 3 4 1 6 20 19 4 3 10 10 2 10 10 2 10 1 1 2 2 12 1 9 1 1 1 1 1 1 3 3 1 1 1 1 1 1 4 4 4 4 2 7 2 7 7 4 3 3 3 3 8 8 8 3 3 8 6 6 6 6 3 6 6 3 6 6 3 6 6 3 5 5 5 5 4 4 4 4 4 4)</t>
  </si>
  <si>
    <t>(0.161 0.161 0.1485 0.14449999 0.076500006 0.33700004 0.5565001 0.87000006 0.87000006 1.3970002 0.048500005 0.30850005 0.0085 0.0085 0.60850006 0.30450004 0.30450004 0.8925001 0.6045001 0.50050014 0.50050014 0.0125 0.0085 0.0085 0.0125 2.713 0.6245001 21.037 0.0 0.7730001 29.093502 29.057001 1.3925002 0.0045000003 1.4820002 0.87530017 5.0e-4 0.87530017 4.146 5.0e-4 2.0735002 0.0 0.0 5.0e-4 5.0e-4 22.506502 0.0 1.9895002 0.0 0.0 0.0 0.0 0.0 0.0 0.0018 0.0018 0.0 0.0 0.0 0.0 0.0 0.0 0.0033999998 0.0033999998 0.0033999998 0.0033999998 2.0e-4 3.4172 2.0e-4 3.4172 3.4175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</si>
  <si>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(3 3 3 3 3 3 3 3 4 4 4 4 5 5 5 5 4 4 4 3 4 4 4 4 4 3 4 4 11 11 3 1 7 7 7 4 4 2 4 3 4 3 4 3 3 6 9 7 11 6 6 2 1 1 9 1 1 12 2 2 1 1 10 2 10 10 2 10 10 1 1 1 1 1 1 1 1 1 8 8 3 3 8 8 3 3 3 3 3 6 6 3 6 6 3 6 6 6 6 3 6 6 3 3 3 4 5 5)</t>
  </si>
  <si>
    <t>(0.5565001 0.0125 0.0085 0.0085 0.0125 0.50050014 0.30450004 0.30450004 1.3925002 0.79410017 0.79410017 1.1045003 0.6205001 0.6165001 0.6165001 0.6205001 0.5125001 0.5125001 1.3925002 0.6045001 0.60850006 0.0085 0.0085 0.30850005 0.5570001 0.112500004 0.08900001 0.017 0.87000006 0.87000006 0.0045000003 0.0 0.21720001 0.21720001 0.21750002 0.0033999998 0.0033999998 2.0e-4 0.0033999998 0.0018 0.0033999998 0.0018 0.037800003 0.8925001 0.50050014 1.3970002 0.7390001 0.22150001 0.7990001 0.133 0.133 2.0e-4 0.0 0.0 1.9895002 0.0 0.0 2.0265002 5.0e-4 5.0e-4 0.0 0.0 1.5615002 5.0e-4 1.5220002 0.8433001 5.0e-4 0.8433001 1.1620002 0.0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</si>
  <si>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(5 5 4 3 3 3 3 3 3 3 3 3 3 4 4 5 5 5 5 4 4 4 4 3 3 8 8 8 6 6 6 3 6 6 3 6 6 3 6 4 6 13 7 6 1 11 11 1 1 3 8 3 10 2 3 10 2 3 12 2 3 10 2 3 10 10 1 1 1 9 1 6 1 3 1 1 6 3 4 3 4 7 7 7 4 1 1 1 1 1 1 2 3 3 4 4 4 4 2 4 4 4 4 3 4 6 3)</t>
  </si>
  <si>
    <t>(0.161 0.161 0.1485 0.14449999 0.076500006 0.30450004 0.30450004 0.50050014 0.0085 0.0125 0.0125 0.0085 0.5565001 0.5125001 0.5125001 0.6205001 0.6165001 0.6165001 0.6205001 1.1045003 0.79410017 0.79410017 1.3925002 0.50050014 0.8925001 0.1268 0.12650001 1.4332001 0.1223 0.08630001 0.122600004 0.069800004 0.08630001 0.1223 0.0701 0.08630001 0.08630001 0.033800002 0.08630001 0.31300005 0.133 3.12 0.44550008 0.133 0.0 0.87000006 0.87000006 0.0 0.0 0.89220005 1.4009001 0.29380003 1.7460003 5.0e-4 0.89220005 0.84330016 5.0e-4 0.89220005 3.8185 5.0e-4 0.29380003 0.84330016 5.0e-4 0.29380003 1.1940002 1.5615002 0.0 0.0 0.0 1.9895003 0.0 0.5383001 0.0 0.033800002 0.0 0.0 0.5383001 0.0045000003 0.049000006 0.112500004 2.349 0.44120008 0.44150007 0.44120008 2.5018005 0.0 0.0 0.0 0.0 0.0 0.0 2.0e-4 0.0018 0.0018 0.0033999998 0.0033999998 0.0033999998 0.0033999998 2.0e-4 0.0085 0.60850006 0.30850005 0.0085 0.6045001 1.3925002 1.3970002 0.048500005)</t>
  </si>
  <si>
    <t>(4 5 5 3 3 3 3 3 3 3 3 3 3 4 4 5 5 5 5 4 4 4 4 3 3 8 8 8 6 6 6 6 3 6 6 3 6 6 3 6 3 11 19 20 6 1 11 1 1 3 3 8 10 10 2 3 2 3 2 3 12 10 10 2 3 1 1 10 9 1 1 1 1 6 6 1 3 3 4 4 3 4 7 7 7 4 1 1 1 1 1 1 2 3 3 4 4 2 4 4 4 4 4 4 3 4)</t>
  </si>
  <si>
    <t>(0.1485 0.161 0.161 0.14449999 0.076500006 0.30450004 0.30450004 0.50050014 0.0085 0.0125 0.0125 0.0085 0.5565001 0.5125001 0.5125001 0.6205001 0.6165001 0.6165001 0.6205001 0.79410017 1.1045003 1.3925002 0.79410017 0.50050014 0.8925001 0.1268 0.12650001 1.4332001 0.08630001 0.1223 0.08630001 0.122600004 0.069800004 0.08630001 0.1223 0.0701 0.08630001 0.08630001 0.033800002 1.3970002 0.048500005 0.87000006 29.057003 29.093502 0.77300006 0.0 0.87000006 0.0 0.0 0.29380003 0.89220005 1.4009001 0.87530017 4.1460004 5.0e-4 0.89220005 5.0e-4 0.29380003 5.0e-4 0.89220005 22.5065 1.4820002 0.87530017 5.0e-4 0.29380003 0.0 0.0 2.0735002 1.9895003 0.0 0.0 0.0 0.0 0.5383001 0.5383001 0.0 0.033800002 0.0045000003 0.33700004 2.713 0.6245001 21.037 3.4172 3.4172 3.4175 0.0033999998 0.0 0.0 0.0 0.0 0.0 0.0 2.0e-4 0.0018 0.0018 0.0033999998 0.0033999998 2.0e-4 0.0033999998 0.0033999998 0.0085 0.60850006 0.30850005 0.0085 0.6045001 1.3925002)</t>
  </si>
  <si>
    <t>(0.5565001 0.0125 0.0085 0.0085 0.0125 0.50050014 0.30450004 0.30450004 0.6045001 2.349 0.112500004 0.31300005 0.049000006 0.87000006 0.87000006 0.0045000003 0.133 3.1239998 0.44550008 0.133 0.8925001 0.50050014 0.0 1.3925002 1.3925002 0.79410017 0.79410017 1.1045003 0.6205001 0.6165001 0.6165001 0.6205001 0.60850006 0.0085 0.0085 0.30850005 0.5125001 0.5125001 1.3970002 0.048500005 5.0e-4 3.8185 5.0e-4 0.0 0.0 1.5615002 0.8433001 5.0e-4 1.7460003 1.1940002 5.0e-4 0.8433001 0.0 0.0 0.0 1.9895002 0.0 0.0 0.0 0.0 0.44120008 2.5402005 0.44120008 0.44150007 2.0e-4 0.0033999998 0.0033999998 0.0 0.0 0.0 0.0 0.0 0.0 2.0e-4 0.0033999998 0.0018 0.0033999998 0.0018 0.29380003 0.89220005 0.89220005 0.29380003 1.4332001 0.08630001 0.12230001 0.08630001 0.069800004 0.122600004 0.08630001 0.12230001 0.29380003 1.4009001 0.89220005 0.1268 0.12650001 0.5383001 0.033800002 0.5383001 0.08630001 0.033800002 0.08630001 0.0701 0.076500006 0.14449999 0.1485 0.161 0.161)</t>
  </si>
  <si>
    <t>(3 3 3 3 3 3 3 3 3 4 3 4 11 11 4 13 7 6 6 4 4 4 4 4 5 5 5 5 4 4 4 4 4 4 6 3 3 3 1 1 1 2 10 10 1 9 1 12 2 2 1 1 10 2 10 10 1 1 3 1 1 1 1 1 1 7 2 4 7 7 2 4 4 4 3 4 3 1 6 6 3 6 6 3 6 6 3 6 6 3 3 6 6 3 3 3 8 8 3 3 8 8 3 3 4 5 5)</t>
  </si>
  <si>
    <t>(0.5565001 0.0125 0.0085 0.0085 0.0125 0.50050014 0.30450004 0.30450004 0.6045001 2.349 0.112500004 0.31300005 0.87000006 0.87000006 0.049000006 3.12 0.44550008 0.133 0.133 1.3925002 1.3925002 0.79410017 0.79410017 1.1045003 0.6205001 0.6165001 0.6165001 0.6205001 0.60850006 0.0085 0.0085 0.30850005 0.5125001 0.5125001 1.3970002 0.048500005 0.8925001 0.50050014 0.0 0.0 0.0 5.0e-4 1.7460003 0.84330016 0.0 1.9895002 0.0 3.8185 5.0e-4 5.0e-4 0.0 0.0 1.5615002 5.0e-4 0.8433001 1.1940002 0.0 0.0 0.0045000003 0.0 0.0 0.0 0.0 0.0 0.0 0.44120008 2.0e-4 0.0722 0.44120008 0.44150007 2.0e-4 0.0033999998 0.0033999998 0.0033999998 0.0018 0.0033999998 0.0018 0.0 0.12230001 0.08630001 0.069800004 0.122600004 0.08630001 0.0701 0.12230001 0.08630001 0.033800002 0.5383001 0.5383001 0.89220005 0.033800002 0.08630001 0.08630001 0.89220005 0.29380003 0.29380003 1.4332001 1.4009001 0.89220005 0.29380003 0.1268 0.12650001 0.076500006 0.14449999 0.1485 0.161 0.161)</t>
  </si>
  <si>
    <t>(4 3 4 3 4 3 3 3 3 3 3 3 3 3 3 4 4 4 4 4 5 5 5 5 4 4 4 4 4 3 6 6 3 6 6 8 6 6 3 6 6 8 8 11 11 1 1 9 1 1 12 2 3 2 3 1 10 1 2 3 10 10 2 3 10 10 1 3 1 6 6 1 8 3 3 20 19 6 1 7 7 7 2 4 4 1 1 1 1 1 1 2 4 3 4 3 4 3 4 6 3 3 3 4 5 5)</t>
  </si>
  <si>
    <t>(0.33700004 0.5565001 21.037 0.6245001 2.713 0.0125 0.0085 0.0085 0.0125 0.50050014 0.50050014 0.6045001 0.8925001 0.30450004 0.30450004 1.3925002 1.3925002 0.79410017 0.79410017 1.1045003 0.6205001 0.6165001 0.6165001 0.6205001 0.60850006 0.0085 0.0085 0.30850005 0.5125001 0.033800002 0.08630001 0.08630001 0.069800004 0.122600004 0.08630001 1.4332001 0.1223 0.08630001 0.0701 0.1223 0.08630001 0.1268 0.12650001 0.87000006 0.87000006 0.0 0.0 1.9895003 0.0 0.0 22.5065 5.0e-4 0.89220005 5.0e-4 0.29380003 0.0 2.0735002 0.0 5.0e-4 0.89220005 4.1460004 0.87530017 5.0e-4 0.29380003 0.87530017 1.4820002 0.0 0.033800002 0.0 0.5383001 0.5383001 0.0 1.4009001 0.89220005 0.29380003 29.093502 29.057001 0.77300006 0.0 3.4172 3.4172 3.4175 2.0e-4 0.0033999998 0.0033999998 0.0 0.0 0.0 0.0 0.0 0.0 2.0e-4 0.0033999998 0.0018 0.0033999998 0.0018 0.0033999998 0.0045000003 0.5125001 1.3970002 0.048500005 0.076500006 0.14449999 0.1485 0.161 0.161)</t>
  </si>
  <si>
    <t>(0.161 0.161 0.1485 0.14449999 0.076500006 0.33700004 0.5565001 0.87000006 0.87000006 1.3970002 0.048500005 0.30850005 0.0085 0.0085 0.60850006 0.30450004 0.30450004 0.8925001 0.6045001 0.50050014 0.50050014 0.0125 0.0085 0.0085 0.0125 2.713 0.6245001 21.037 0.0 0.7730001 198.54553 25.965 1.3925002 0.0045000003 1.4820002 0.87530017 5.0e-4 0.87530017 4.146 5.0e-4 2.0735002 0.0 0.0 5.0e-4 5.0e-4 22.506502 0.0 1.9895002 0.0 0.0 0.0 0.0 0.0 0.0 0.0018 0.0018 0.0 0.0 0.0 0.0 0.0 0.0033999998 0.0033999998 0.0033999998 0.0033999998 2.0e-4 3.4172 2.0e-4 3.4172 3.4175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</si>
  <si>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(4 3 4 3 4 3 3 3 3 3 3 3 3 3 3 4 4 4 4 4 5 5 5 5 4 4 4 4 4 3 6 6 3 6 6 8 6 6 3 6 6 8 8 11 11 1 1 9 1 1 12 2 3 2 3 1 10 1 2 3 10 10 2 3 10 10 1 3 1 6 6 1 8 3 3 9 7 11 6 6 1 7 7 7 2 4 4 1 1 1 1 1 1 2 4 3 4 3 4 3 4 6 3 3 3 4 5 5)</t>
  </si>
  <si>
    <t>(0.017 0.5565001 0.5570001 0.112500004 0.08900001 0.0125 0.0085 0.0085 0.0125 0.50050014 0.50050014 0.6045001 0.8925001 0.30450004 0.30450004 1.3925002 1.3925002 0.79410017 0.79410017 1.1045003 0.6205001 0.6165001 0.6165001 0.6205001 0.60850006 0.0085 0.0085 0.30850005 0.5125001 0.033800002 0.08630001 0.08630001 0.069800004 0.122600004 0.08630001 1.4332001 0.1223 0.08630001 0.0701 0.1223 0.08630001 0.1268 0.12650001 0.87000006 0.87000006 0.0 0.0 1.9895003 0.0 0.0 2.0265002 5.0e-4 0.89220005 5.0e-4 0.29380003 0.0 1.5615003 0.0 5.0e-4 0.89220005 1.5220002 0.84330016 5.0e-4 0.29380003 0.84330016 1.1620002 0.0 0.033800002 0.0 0.5383001 0.5383001 0.0 1.4009001 0.89220005 0.29380003 0.7390001 0.22150001 0.7990001 0.133 0.133 0.0 0.21720001 0.21720001 0.21750002 2.0e-4 0.0033999998 0.0033999998 0.0 0.0 0.0 0.0 0.0 0.0 2.0e-4 0.0033999998 0.0018 0.0033999998 0.0018 0.0033999998 0.0045000003 0.5125001 1.3970002 0.048500005 0.076500006 0.14449999 0.1485 0.161 0.161)</t>
  </si>
  <si>
    <t>(0.161 0.161 0.1485 0.14449999 0.076500006 0.33700004 0.5565001 0.87000006 0.87000006 1.3970002 0.048500005 0.30850005 0.0085 0.0085 0.60850006 0.30450004 0.30450004 0.8925001 0.6045001 0.50050014 0.50050014 0.0125 0.0085 0.0085 0.0125 2.713 0.6245001 21.037 0.0 0.7730001 29.093502 29.057001 1.3925002 0.0045000003 0.87530017 5.0e-4 1.4820002 4.146 5.0e-4 0.87530017 2.0735002 0.0 0.0 5.0e-4 22.506502 5.0e-4 0.0 1.9895002 0.0 0.0 0.0 0.0 0.0 0.0 0.0018 0.0018 0.0 0.0 0.0 0.0 0.0 0.0 0.0033999998 0.0033999998 0.0033999998 0.0033999998 2.0e-4 3.4172 2.0e-4 3.4172 3.4175 0.0033999998 0.29380003 0.89220005 0.89220005 0.29380003 0.1268 0.12650001 1.4332001 0.89220005 1.4009001 0.29380003 0.1223 0.08630001 0.122600004 0.069800004 0.08630001 0.1223 0.0701 0.08630001 0.08630001 0.033800002 0.08630001 0.5383001 0.033800002 0.5383001 0.6205001 0.6165001 0.6165001 0.6205001 0.5125001 0.5125001 0.79410017 1.3925002 1.1045003 0.79410017)</t>
  </si>
  <si>
    <t>(4 3 4 3 4 3 3 3 3 3 3 3 3 3 3 4 4 4 4 4 5 5 5 5 4 4 4 4 4 4 6 3 11 11 1 1 1 9 1 12 2 2 1 1 10 2 10 10 2 10 10 1 1 1 3 20 19 6 1 7 7 7 2 4 4 1 1 1 1 1 1 2 4 3 4 3 4 3 3 3 3 3 6 6 3 6 6 3 6 6 8 6 6 3 6 6 8 3 3 8 8 5 5 3 3 4)</t>
  </si>
  <si>
    <t>(0.33700004 0.5565001 21.037 0.6245001 2.713 0.0125 0.0085 0.0085 0.0125 0.50050014 0.50050014 0.6045001 0.8925001 0.30450004 0.30450004 1.3925002 1.3925002 0.79410017 0.79410017 1.1045003 0.6205001 0.6165001 0.6165001 0.6205001 0.60850006 0.0085 0.0085 0.30850005 0.5125001 0.5125001 1.3970002 0.048500005 0.87000006 0.87000006 0.0 0.0 0.0 1.9895002 0.0 22.506502 5.0e-4 5.0e-4 0.0 0.0 2.0735002 5.0e-4 4.1460004 0.87530017 5.0e-4 0.87530017 1.4820002 0.0 0.0 0.0 0.0045000003 29.093502 29.057001 0.77300006 0.0 3.4172 3.4172 3.4175 2.0e-4 0.0033999998 0.0033999998 0.0 0.0 0.0 0.0 0.0 0.0 2.0e-4 0.0033999998 0.0018 0.0033999998 0.0018 0.0033999998 0.89220005 0.29380003 0.89220005 0.29380003 0.033800002 0.5383001 0.5383001 0.033800002 0.08630001 0.08630001 0.069800004 0.122600004 0.08630001 1.4332001 0.12230001 0.08630001 0.0701 0.12230001 0.08630001 1.4009001 0.89220005 0.29380003 0.1268 0.12650001 0.161 0.161 0.076500006 0.14449999 0.1485)</t>
  </si>
  <si>
    <t>(3 3 3 3 3 3 3 3 4 4 4 4 4 4 5 5 5 5 4 3 4 4 4 4 4 3 4 4 11 11 3 1 7 7 7 4 4 4 2 3 4 3 4 3 3 6 1 1 1 9 1 2 1 1 1 1 1 1 10 10 1 1 10 1 1 1 10 10 2 2 2 12 9 7 11 6 6 2 3 8 3 3 8 8 8 3 6 6 3 3 6 6 3 6 6 3 3 3 6 6 6 6 3 3 3 4 5 5)</t>
  </si>
  <si>
    <t>(0.0085 0.0125 0.0125 0.0085 0.50050014 0.30450004 0.30450004 0.5565001 1.3925002 0.79410017 0.79410017 1.1045003 0.5125001 0.5125001 0.6205001 0.6165001 0.6165001 0.6205001 1.3925002 0.6045001 0.0085 0.60850006 0.30850005 0.0085 0.5570001 0.112500004 0.08900001 0.017 0.87000006 0.87000006 0.0045000003 0.0 0.21720001 0.21750002 0.21720001 0.0033999998 0.0033999998 0.0033999998 2.0e-4 0.0018 0.0033999998 0.0018 0.0033999998 0.8925001 0.50050014 1.3970002 0.0 0.0 0.0 1.9895002 0.0 5.0e-4 0.0 0.0 0.0 0.0 0.0 0.0 0.8433001 1.1620002 0.0 0.0 1.5615003 0.0 0.0 0.0 1.5220002 0.8433001 5.0e-4 5.0e-4 5.0e-4 2.0265002 0.7390001 0.22150001 0.7990001 0.133 0.133 2.0e-4 0.048500005 1.4332001 0.89220005 0.29380003 1.4009001 0.1268 0.12650001 0.29380003 0.5383001 0.5383001 0.033800002 0.89220005 0.08630001 0.08630001 0.033800002 0.122600004 0.08630001 0.069800004 0.89220005 0.29380003 0.1223 0.08630001 0.1223 0.08630001 0.0701 0.076500006 0.14449999 0.1485 0.161 0.161)</t>
  </si>
  <si>
    <t>(0.5565001 0.0125 0.0085 0.0085 0.0125 0.50050014 0.30450004 0.30450004 0.6045001 2.349 0.112500004 0.31300005 0.049000006 0.87000006 0.87000006 0.0045000003 0.133 3.12 0.44550008 0.133 0.8925001 0.50050014 0.0 1.3925002 1.3925002 0.79410017 0.79410017 1.1045003 0.6205001 0.6165001 0.6165001 0.6205001 0.60850006 0.0085 0.0085 0.30850005 0.5125001 0.5125001 1.3970002 0.048500005 5.0e-4 3.8185 5.0e-4 0.0 0.0 1.5615002 0.8433001 5.0e-4 1.7460003 1.1940002 5.0e-4 0.8433001 0.0 0.0 0.0 1.9895002 0.0 0.0 0.0 0.0 0.44120008 2.5042005 0.44150007 0.44120008 2.0e-4 0.0033999998 0.0033999998 0.0 0.0 0.0 0.0 0.0 0.0 2.0e-4 0.0033999998 0.0018 0.0033999998 0.0018 0.29380003 0.89220005 0.89220005 0.29380003 1.4332001 0.08630001 0.12230001 0.08630001 0.069800004 0.122600004 0.08630001 0.12230001 0.29380003 1.4009001 0.89220005 0.1268 0.12650001 0.5383001 0.033800002 0.5383001 0.08630001 0.033800002 0.08630001 0.0701 0.076500006 0.14449999 0.1485 0.161 0.161)</t>
  </si>
  <si>
    <t>(5 5 4 3 3 3 3 3 3 3 3 3 3 4 4 5 5 5 5 4 4 4 4 3 3 8 8 8 6 6 6 6 3 6 6 3 6 6 3 11 11 1 1 3 3 8 10 10 2 3 2 3 2 3 12 10 10 2 3 10 1 1 1 9 1 6 6 1 3 1 1 3 4 4 3 4 4 4 4 4 3 4 6 3 20 19 6 1 7 7 7 4 1 1 1 1 1 2 3 3 4 4 4 4 2)</t>
  </si>
  <si>
    <t>(0.161 0.161 0.1485 0.14449999 0.076500006 0.30450004 0.30450004 0.50050014 0.0125 0.0085 0.0085 0.0125 0.5565001 0.5125001 0.5125001 0.6205001 0.6165001 0.6165001 0.6205001 1.1045003 0.79410017 0.79410017 1.3925002 0.50050014 0.8925001 0.1268 0.12650001 1.4332001 0.08630001 0.1223 0.08630001 0.122600004 0.069800004 0.08630001 0.1223 0.0701 0.08630001 0.08630001 0.033800002 0.87000006 0.87000006 0.0 0.0 0.29380003 0.89220005 1.4009001 0.8753001 4.1460004 5.0e-4 0.89220005 5.0e-4 0.29380003 5.0e-4 0.89220005 22.5065 1.4820002 0.8753001 5.0e-4 0.29380003 2.0735004 0.0 0.0 0.0 1.9895003 0.0 0.5383001 0.5383001 0.0 0.033800002 0.0 0.0 0.0045000003 0.33700004 2.713 0.6245001 21.037 0.0085 0.60850006 0.30850005 0.0085 0.6045001 1.3925002 1.3970002 0.048500005 29.093502 29.057001 0.77300006 0.0 3.4172 3.4175 3.4172 0.0033999998 0.0 0.0 0.0 0.0 0.0 2.0e-4 0.0018 0.0018 0.0033999998 0.0033999998 0.0033999998 0.0033999998 2.0e-4)</t>
  </si>
  <si>
    <t>(5 5 4 3 3 4 3 11 11 6 3 4 4 4 4 3 3 3 3 3 3 3 3 3 3 4 3 4 1 6 9 7 11 6 4 3 10 10 2 10 10 2 10 1 1 2 2 12 1 9 1 1 1 1 1 1 3 3 1 1 1 1 1 4 4 4 4 2 7 2 7 7 4 3 3 3 3 8 8 8 3 3 8 6 6 6 6 3 6 6 3 6 6 3 6 6 3 5 5 5 5 4 4 4 4 4 4)</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</si>
  <si>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1.3925002 0.0045000003 1.1620002 0.8433001 5.0e-4 0.8433001 1.5220002 5.0e-4 1.5615002 0.0 0.0 5.0e-4 5.0e-4 2.0265002 0.0 1.9895002 0.0 0.0 0.0 0.0 0.0 0.0 0.0018 0.0018 0.0 0.0 0.0 0.0 0.0 0.0033999998 0.0033999998 0.0033999998 0.0033999998 2.0e-4 0.21720001 2.0e-4 0.21720001 0.21750002 0.037800003 0.29380003 0.89220005 0.29380003 0.89220005 0.1268 0.12650001 1.4332001 0.29380003 0.89220005 1.4009001 0.08630001 0.1223 0.08630001 0.122600004 0.069800004 0.08630001 0.1223 0.0701 0.08630001 0.08630001 0.033800002 0.5383001 0.5383001 0.033800002 0.6205001 0.6165001 0.6165001 0.6205001 0.5125001 0.5125001 1.3925002 0.79410017 0.79410017 1.1045003)</t>
  </si>
  <si>
    <t>(0.161 0.161 0.1485 0.14449999 0.076500006 0.33700004 0.5565001 0.87000006 0.87000006 1.3970002 0.048500005 0.30850005 0.0085 0.0085 0.60850006 0.30450004 0.30450004 0.8925001 0.6045001 0.50050014 0.50050014 0.0125 0.0085 0.0085 0.0125 2.713 0.6245001 21.037 0.0 0.7730001 346.0015 44.397 1.3925002 0.0045000003 1.4820002 0.87530017 5.0e-4 0.87530017 4.146 5.0e-4 2.0735002 0.0 0.0 5.0e-4 5.0e-4 22.506502 0.0 1.9895002 0.0 0.0 0.0 0.0 0.0 0.0 0.0018 0.0018 0.0 0.0 0.0 0.0 0.0 0.0033999998 0.0033999998 0.0033999998 0.0033999998 2.0e-4 3.4172 2.0e-4 3.4172 3.4175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1.3925002 0.79410017 0.79410017 1.1045003)</t>
  </si>
  <si>
    <t>(0.5565001 0.0125 0.0085 0.0085 0.0125 0.50050014 0.30450004 0.30450004 1.3925002 0.79410017 0.79410017 1.1045003 0.6205001 0.6165001 0.6165001 0.6205001 0.5125001 0.5125001 1.3925002 0.6045001 0.60850006 0.0085 0.0085 0.30850005 0.5570001 0.112500004 0.08900001 0.017 0.87000006 0.87000006 0.0045000003 0.0 0.21720001 0.21720001 0.21750002 0.0033999998 0.0033999998 2.0e-4 0.0033999998 0.0018 0.0033999998 0.0018 0.0033999998 0.8925001 0.50050014 1.3970002 0.7390001 0.22150001 0.7990001 0.133 0.133 2.0e-4 0.0 0.0 1.9895002 0.0 0.0 2.0265002 5.0e-4 5.0e-4 0.0 0.0 1.5615002 5.0e-4 1.5220002 0.8433001 5.0e-4 0.8433001 1.1620002 0.0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</si>
  <si>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(3 3 3 3 3 3 3 3 3 4 3 4 11 11 4 13 7 6 6 4 4 4 4 4 5 5 5 5 4 4 4 4 4 4 6 3 3 3 1 1 1 2 10 10 1 9 1 12 2 2 1 1 10 2 10 10 1 1 3 1 1 1 1 1 7 2 4 7 7 2 4 4 4 3 4 3 1 6 6 3 6 6 3 6 6 3 6 6 3 3 6 6 3 3 3 8 8 3 3 8 8 3 3 4 5 5)</t>
  </si>
  <si>
    <t>(0.5565001 0.0125 0.0085 0.0085 0.0125 0.50050014 0.30450004 0.30450004 0.6045001 2.349 0.112500004 0.31300005 0.87000006 0.87000006 0.049000006 3.12 0.44550008 0.133 0.133 1.3925002 1.3925002 0.79410017 0.79410017 1.1045003 0.6205001 0.6165001 0.6165001 0.6205001 0.60850006 0.0085 0.0085 0.30850005 0.5125001 0.5125001 1.3970002 0.048500005 0.8925001 0.50050014 0.0 0.0 0.0 5.0e-4 1.7460003 0.84330016 0.0 1.9895002 0.0 3.8185 5.0e-4 5.0e-4 0.0 0.0 1.5615002 5.0e-4 0.8433001 1.1940002 0.0 0.0 0.0045000003 0.0 0.0 0.0 0.0 0.0 0.44120008 2.0e-4 0.0722 0.44150007 0.44120008 2.0e-4 0.0033999998 0.0033999998 0.0033999998 0.0018 0.0033999998 0.0018 0.0 0.12230001 0.08630001 0.069800004 0.122600004 0.08630001 0.0701 0.12230001 0.08630001 0.033800002 0.5383001 0.5383001 0.89220005 0.033800002 0.08630001 0.08630001 0.89220005 0.29380003 0.29380003 1.4332001 1.4009001 0.89220005 0.29380003 0.1268 0.12650001 0.076500006 0.14449999 0.1485 0.161 0.161)</t>
  </si>
  <si>
    <t>(0.5565001 0.0125 0.0085 0.0085 0.0125 0.50050014 0.30450004 0.30450004 0.6045001 2.349 0.112500004 0.31300005 0.049000006 0.87000006 0.87000006 0.0045000003 0.133 3.12 0.44550008 0.133 0.8925001 0.50050014 0.0 1.3925002 1.3925002 0.79410017 0.79410017 1.1045003 0.6205001 0.6165001 0.6165001 0.6205001 0.60850006 0.0085 0.0085 0.30850005 0.5125001 0.5125001 1.3970002 0.048500005 3.8185 5.0e-4 5.0e-4 0.0 0.0 1.5615002 5.0e-4 1.7460003 0.8433001 5.0e-4 0.8433001 1.1940002 0.0 0.0 0.0 1.9895002 0.0 0.0 0.0 0.0 0.44120008 21.2898 0.44120008 0.44150007 2.0e-4 0.0033999998 0.0033999998 0.0 0.0 0.0 0.0 0.0 2.0e-4 0.0033999998 0.0018 0.0033999998 0.0018 0.89220005 0.29380003 0.89220005 0.29380003 1.4332001 0.12230001 0.08630001 0.069800004 0.122600004 0.08630001 0.12230001 0.08630001 1.4009001 0.89220005 0.29380003 0.1268 0.12650001 0.033800002 0.5383001 0.5383001 0.033800002 0.08630001 0.08630001 0.0701 0.076500006 0.14449999 0.1485 0.161 0.161)</t>
  </si>
  <si>
    <t>(0.161 0.161 0.1485 0.14449999 0.076500006 0.33700004 0.50050014 0.87000006 0.87000006 1.3930001 0.048500005 0.30850005 0.0085 0.0085 0.60850006 0.30450004 0.30450004 0.6045001 0.50050014 0.0125 0.0085 0.0085 0.0125 2.713 0.6245001 21.037 0.5565001 0.0 0.7730001 198.54553 25.965 0.6205001 0.6165001 0.6165001 0.6205001 0.5125001 0.5125001 1.1045003 0.79410017 0.79410017 1.3885002 1.3885002 5.0e-4 0.0 1.9855002 0.0 1.4820002 0.87530017 0.87530017 4.142 5.0e-4 2.0735002 0.0 0.0 5.0e-4 5.0e-4 22.502502 0.0 0.0 0.0 0.0 0.0 0.0 0.0 0.0 0.0 0.0 0.0033999998 0.0033999998 0.0033999998 2.0e-4 3.4172 2.0e-4 3.4172 3.4175 0.0033999998 0.0018 0.0033999998 0.0018 0.0045000003 0.29380003 0.88820004 0.29380003 0.88820004 0.1268 0.12650001 1.3969002 0.29380003 0.88820004 1.4292002 0.08630001 0.1223 0.08630001 0.122600004 0.069800004 0.08630001 0.1223 0.0701 0.08630001 0.08630001 0.033800002 0.5383001 0.5383001 0.033800002)</t>
  </si>
  <si>
    <t>(4 3 4 3 4 3 3 3 3 3 3 3 3 3 3 4 4 4 4 4 4 4 4 4 4 4 3 6 6 3 6 6 8 6 6 3 6 6 8 8 11 11 1 1 9 1 1 12 2 3 2 3 1 10 1 2 3 10 10 2 3 10 10 1 3 1 6 6 1 8 3 3 9 7 11 6 6 1 7 7 7 2 4 4 1 1 1 1 1 2 4 3 4 3 4 3 5 5 5 5 6 3 3 3 4 5 5)</t>
  </si>
  <si>
    <t>(0.017 0.5565001 0.5570001 0.112500004 0.08900001 0.0125 0.0085 0.0085 0.0125 0.50050014 0.50050014 0.6045001 0.8925001 0.30450004 0.30450004 1.3925002 1.3925002 0.79410017 0.79410017 1.1045003 0.60850006 0.0085 0.0085 0.30850005 0.5125001 0.5125001 0.033800002 0.08630001 0.08630001 0.069800004 0.122600004 0.08630001 1.4332001 0.1223 0.08630001 0.0701 0.1223 0.08630001 0.1268 0.12650001 0.87000006 0.87000006 0.0 0.0 1.9895003 0.0 0.0 2.0265002 5.0e-4 0.89220005 5.0e-4 0.29380003 0.0 1.5615002 0.0 5.0e-4 0.89220005 1.5220002 0.84330016 5.0e-4 0.29380003 0.84330016 1.1620002 0.0 0.033800002 0.0 0.5383001 0.5383001 0.0 1.4009001 0.89220005 0.29380003 0.7390001 0.22150001 0.7990001 0.133 0.133 0.0 0.21720001 0.21720001 0.21750002 2.0e-4 0.0033999998 0.0033999998 0.0 0.0 0.0 0.0 0.0 2.0e-4 0.0033999998 0.0018 0.0033999998 0.0018 0.037800003 0.0045000003 0.6165001 0.6205001 0.6205001 0.6165001 1.3970002 0.048500005 0.076500006 0.14449999 0.1485 0.161 0.161)</t>
  </si>
  <si>
    <t>(4 3 4 3 4 3 3 3 3 3 3 3 3 3 3 4 4 4 4 4 5 5 5 5 4 4 4 4 4 4 6 3 11 11 1 1 1 1 9 12 2 2 10 1 1 2 10 10 2 10 10 1 1 1 3 9 7 11 6 6 1 7 7 7 2 4 4 1 1 1 1 1 1 2 4 3 4 3 4 3 3 3 3 3 6 6 3 6 6 3 6 6 8 6 6 3 6 6 8 3 3 8 8 5 5 3 3 4)</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</si>
  <si>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 0.0 0.0 0.0 1.9895002 2.0265002 5.0e-4 5.0e-4 1.5615002 0.0 0.0 5.0e-4 1.5220002 0.84330016 5.0e-4 0.8433001 1.1620002 0.0 0.0 0.0 0.0045000003 0.7390001 0.22150001 0.7990001 0.133 0.133 0.0 0.21720001 0.21720001 0.21750002 2.0e-4 0.0033999998 0.0033999998 0.0 0.0 0.0 0.0 0.0 0.0 2.0e-4 0.0033999998 0.0018 0.0033999998 0.0018 0.0033999998 0.89220005 0.29380003 0.89220005 0.29380003 0.033800002 0.5383001 0.5383001 0.033800002 0.08630001 0.08630001 0.069800004 0.122600004 0.08630001 1.4332001 0.12230001 0.08630001 0.0701 0.12230001 0.08630001 1.4009001 0.89220005 0.29380003 0.1268 0.12650001 0.161 0.161 0.076500006 0.14449999 0.1485)</t>
  </si>
  <si>
    <t>(3 3 3 3 3 3 3 3 3 3 4 4 4 4 5 5 5 5 4 3 6 6 3 6 6 8 6 6 3 6 6 8 8 4 6 3 4 3 4 4 4 4 4 3 4 4 11 11 1 1 9 1 1 12 2 3 2 3 1 10 1 2 3 10 10 2 3 10 10 1 3 1 6 6 1 8 3 3 3 19 20 6 1 7 7 7 2 4 4 1 1 1 1 1 2 4 3 4 3 4 3 3 4 5 5)</t>
  </si>
  <si>
    <t>(196.20554 25.673 3.4040003)</t>
  </si>
  <si>
    <t>(0.5565001 0.0125 0.0085 0.0085 0.0125 0.50050014 0.50050014 0.8925001 0.30450004 0.30450004 1.3925002 0.79410017 0.79410017 1.1045003 0.6205001 0.6165001 0.6165001 0.6205001 0.5125001 0.033800002 0.08630001 0.08630001 0.069800004 0.122600004 0.08630001 1.4332001 0.1223 0.08630001 0.0701 0.1223 0.08630001 0.1268 0.12650001 0.5125001 1.3970002 0.048500005 1.3925002 0.6045001 0.60850006 0.0085 0.0085 0.30850005 21.037 0.6245001 2.713 0.33700004 0.87000006 0.87000006 0.0 0.0 1.9895003 0.0 0.0 22.5065 5.0e-4 0.89220005 5.0e-4 0.29380003 0.0 2.0735004 0.0 5.0e-4 0.89220005 4.1460004 0.8753001 5.0e-4 0.29380003 0.8753001 1.4820002 0.0 0.033800002 0.0 0.5383001 0.5383001 0.0 1.4009001 0.89220005 0.29380003 0.0045000003 25.673 196.20554 0.77300006 0.0 3.4172 3.4175 3.4172 2.0e-4 0.0033999998 0.0033999998 0.0 0.0 0.0 0.0 0.0 2.0e-4 0.0033999998 0.0018 0.0033999998 0.0018 0.0033999998 0.076500006 0.14449999 0.1485 0.161 0.161)</t>
  </si>
  <si>
    <t>(3 3 5 5 4 4 3 3 11 11 6 3 4 4 4 4 4 4 8 6 6 3 6 6 3 6 6 3 6 6 8 8 5 5 5 5 4 4 4 4 4 3 3 3 3 3 3 3 3 3 4 3 4 6 13 7 6 3 2 3 10 10 2 3 10 10 10 1 1 12 2 3 2 3 1 9 1 1 1 8 3 3 1 3 1 1 6 6 1 2 7 7 7 4 1 1 1 1 1 1 2 3 3 4 4 4 4)</t>
  </si>
  <si>
    <t>(0.14449999 0.076500006 0.161 0.161 0.1485 0.049000006 0.5565001 0.50050014 0.87000006 0.87000006 1.3970002 0.048500005 0.5125001 0.5125001 0.30850005 0.0085 0.0085 0.60850006 1.4332001 0.12230001 0.08630001 0.069800004 0.122600004 0.08630001 0.0701 0.12230001 0.08630001 0.033800002 0.08630001 0.08630001 0.1268 0.12650001 0.6165001 0.6205001 0.6205001 0.6165001 1.1045003 0.79410017 0.79410017 1.3925002 1.3925002 0.30450004 0.30450004 0.8925001 0.6045001 0.50050014 0.0085 0.0125 0.0125 0.0085 0.31300005 0.112500004 2.349 0.133 3.12 0.44550008 0.133 0.0045000003 5.0e-4 0.29380003 0.8433001 1.1940002 5.0e-4 0.89220005 1.7460003 0.8433001 1.5615002 0.0 0.0 3.8185003 5.0e-4 0.89220005 5.0e-4 0.29380003 0.0 1.9895003 0.0 0.0 0.0 1.4009001 0.89220005 0.29380003 0.0 0.033800002 0.0 0.0 0.5383001 0.5383001 0.0 2.0e-4 0.44120008 0.44120008 0.44150007 2.5018005 0.0 0.0 0.0 0.0 0.0 0.0 2.0e-4 0.0018 0.0018 0.0033999998 0.0033999998 0.0033999998 0.0033999998)</t>
  </si>
  <si>
    <t>(4 3 4 3 4 3 3 3 3 3 3 3 3 3 3 4 4 4 4 4 4 4 4 4 4 4 6 3 11 11 1 1 1 9 1 2 2 12 1 1 10 10 10 2 10 10 2 1 1 1 20 19 6 1 7 7 7 2 4 4 1 1 1 1 1 1 2 4 3 4 3 4 3 5 5 5 5 3 3 3 3 6 6 3 6 6 3 6 6 3 8 6 6 6 6 3 3 3 8 8 8 3 3 4 5 5)</t>
  </si>
  <si>
    <t>(0.33700004 0.5565001 21.037 0.6245001 2.713 0.0125 0.0085 0.0085 0.0125 0.50050014 0.50050014 0.6045001 0.8925001 0.30450004 0.30450004 1.3925002 1.3925002 0.79410017 0.79410017 1.1045003 0.60850006 0.0085 0.0085 0.30850005 0.5125001 0.5125001 1.3970002 0.048500005 0.87000006 0.87000006 0.0 0.0 0.0 1.9895002 0.0 5.0e-4 5.0e-4 22.506502 0.0 0.0 2.0735002 4.1460004 0.87530017 5.0e-4 0.87530017 1.4820002 5.0e-4 0.0 0.0 0.0 198.54553 25.965 0.77300006 0.0 3.4172 3.4175 3.4172 2.0e-4 0.0033999998 0.0033999998 0.0 0.0 0.0 0.0 0.0 0.0 2.0e-4 0.0033999998 0.0018 0.0033999998 0.0018 0.0033999998 0.0045000003 0.6205001 0.6165001 0.6165001 0.6205001 0.89220005 0.29380003 0.89220005 0.29380003 0.5383001 0.5383001 0.033800002 0.08630001 0.08630001 0.033800002 0.122600004 0.08630001 0.069800004 1.4332001 0.12230001 0.08630001 0.12230001 0.08630001 0.0701 0.89220005 0.29380003 1.4009001 0.1268 0.12650001 0.076500006 0.14449999 0.1485 0.161 0.161)</t>
  </si>
  <si>
    <t>(5 5 4 3 3 4 11 11 6 3 4 4 4 4 3 3 3 3 3 3 3 3 3 3 4 3 4 3 1 6 20 19 3 3 3 4 4 4 4 2 7 2 7 7 4 5 5 5 5 4 4 4 4 4 4 10 1 1 10 10 2 1 1 1 1 1 1 1 9 1 10 10 2 2 2 12 1 1 1 1 1 3 3 3 3 8 8 8 3 3 8 6 6 6 6 3 6 6 3 6 6 3 6 6 3 4)</t>
  </si>
  <si>
    <t>(0.161 0.161 0.1485 0.14449999 0.076500006 0.33700004 0.87000006 0.87000006 1.3970002 0.048500005 0.30850005 0.0085 0.0085 0.60850006 0.30450004 0.30450004 0.8925001 0.6045001 0.50050014 0.50050014 0.0125 0.0085 0.0085 0.0125 2.713 0.6245001 21.037 0.5565001 0.0 0.7730001 29.093502 29.057001 0.0045000003 0.0018 0.0018 0.0033999998 0.0033999998 0.0033999998 0.0033999998 2.0e-4 3.4172 2.0e-4 3.4172 3.4175003 0.0033999998 0.6205001 0.6165001 0.6165001 0.6205001 0.5125001 0.5125001 0.79410017 1.1045003 1.3925002 0.79410017 2.0735002 0.0 0.0 1.4820002 0.87530017 5.0e-4 0.0 0.0 0.0 0.0 0.0 0.0 0.0 1.9895002 0.0 0.87530017 4.146 5.0e-4 5.0e-4 5.0e-4 22.506502 0.0 0.0 0.0 0.0 0.0 0.29380003 0.89220005 0.29380003 0.89220005 0.1268 0.12650001 1.4332001 0.29380003 0.89220005 1.4009001 0.08630001 0.1223 0.08630001 0.122600004 0.069800004 0.08630001 0.1223 0.0701 0.08630001 0.08630001 0.033800002 0.5383001 0.5383001 0.033800002 1.3925002)</t>
  </si>
  <si>
    <t>(4 3 4 3 4 3 3 3 3 3 3 3 3 3 3 4 4 4 4 4 5 5 5 5 4 4 4 4 4 6 3 3 6 6 3 6 6 8 6 6 3 6 6 8 8 11 11 1 1 9 1 1 12 2 3 2 3 1 10 1 2 3 10 10 2 3 10 10 1 3 1 6 6 1 8 3 3 9 7 11 6 6 1 7 7 7 2 4 4 1 1 1 1 1 1 2 4 3 4 3 4 3 4 3 3 4 5 5)</t>
  </si>
  <si>
    <t>(0.017 0.5565001 0.5570001 0.112500004 0.08900001 0.0125 0.0085 0.0085 0.0125 0.50050014 0.50050014 0.6045001 0.8925001 0.30450004 0.30450004 1.3925002 1.3925002 0.79410017 0.79410017 1.1045003 0.6205001 0.6165001 0.6165001 0.6205001 0.60850006 0.0085 0.0085 0.30850005 0.5125001 1.3970002 0.048500005 0.033800002 0.08630001 0.08630001 0.069800004 0.122600004 0.08630001 1.4332001 0.12230001 0.08630001 0.0701 0.12230001 0.08630001 0.1268 0.12650001 0.87000006 0.87000006 0.0 0.0 1.9895002 0.0 0.0 2.0265002 5.0e-4 0.89220005 5.0e-4 0.29380003 0.0 1.5615003 0.0 5.0e-4 0.89220005 1.5220002 0.84330016 5.0e-4 0.29380003 0.84330016 1.1620002 0.0 0.033800002 0.0 0.5383001 0.5383001 0.0 1.4009001 0.89220005 0.29380003 0.7390001 0.22150001 0.7990001 0.133 0.133 0.0 0.21720001 0.21720001 0.21750002 2.0e-4 0.0033999998 0.0033999998 0.0 0.0 0.0 0.0 0.0 0.0 2.0e-4 0.0033999998 0.0018 0.0033999998 0.0018 0.037800003 0.0045000003 0.5125001 0.076500006 0.14449999 0.1485 0.161 0.161)</t>
  </si>
  <si>
    <t>(3 3 3 3 3 3 3 3 4 4 4 4 5 5 5 5 4 4 4 3 4 4 4 4 4 3 4 4 11 11 3 1 7 7 7 4 4 2 4 3 4 3 4 3 3 6 20 19 6 2 1 1 1 9 1 2 12 2 1 1 10 10 2 10 10 2 10 1 1 1 1 1 1 1 1 8 3 8 3 8 8 3 3 3 3 6 3 6 6 3 6 6 3 6 6 6 6 3 6 3 3 3 4 5 5)</t>
  </si>
  <si>
    <t>(0.5565001 0.0085 0.0125 0.0125 0.0085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215.21753 28.301 0.77300006 2.0e-4 0.0 0.0 0.0 1.9895002 0.0 5.0e-4 22.506502 5.0e-4 0.0 0.0 2.0735002 0.87530017 5.0e-4 4.146 1.4820002 5.0e-4 0.87530017 0.0 0.0 0.0 0.0 0.0 0.0 0.0 0.0 1.4009001 0.29380003 1.4332001 0.89220005 0.1268 0.12650001 0.29380003 0.89220005 0.89220005 0.29380003 0.5383001 0.033800002 0.5383001 0.08630001 0.033800002 0.08630001 0.08630001 0.069800004 0.122600004 0.08630001 0.1223 0.08630001 0.0701 0.1223 0.048500005 0.076500006 0.14449999 0.1485 0.161 0.161)</t>
  </si>
  <si>
    <t>(0.5565001 0.0125 0.0085 0.0085 0.0125 0.50050014 0.30450004 0.30450004 1.3885002 0.79410017 0.79410017 1.1045003 0.6205001 0.6165001 0.6165001 0.6205001 0.5125001 0.5125001 1.3885002 0.6045001 0.60850006 0.0085 0.0085 0.30850005 0.5570001 0.112500004 0.08900001 0.017 0.87000006 0.87000006 0.0045000003 0.0 0.21720001 0.21720001 0.21750002 0.0033999998 0.0033999998 2.0e-4 0.0033999998 0.0018 0.0033999998 0.0018 0.0033999998 0.50050014 0.7390001 0.22150001 0.7990001 0.133 0.133 2.0e-4 1.3930001 0.0 0.0 0.0 1.9855002 0.0 5.0e-4 2.0225 5.0e-4 0.0 0.0 1.5615002 0.8433001 5.0e-4 1.5180002 1.1620002 5.0e-4 0.8433001 0.0 0.0 0.0 0.0 0.0 0.0 0.0 0.0 0.0 1.3969002 0.29380003 1.4292002 0.88820004 0.1268 0.12650001 0.29380003 0.88820004 0.88820004 0.29380003 0.5383001 0.033800002 0.5383001 0.08630001 0.033800002 0.08630001 0.08630001 0.069800004 0.122600004 0.08630001 0.1223 0.08630001 0.0701 0.1223 0.048500005 0.076500006 0.14449999 0.1485 0.161 0.161)</t>
  </si>
  <si>
    <t>(3 3 3 3 3 3 3 3 4 4 4 4 5 5 5 5 4 4 4 3 4 4 4 4 4 3 4 4 11 11 3 1 7 7 7 4 4 2 4 3 4 3 4 3 20 19 6 2 6 1 1 1 9 1 2 2 12 1 1 10 10 10 2 10 10 2 1 1 1 1 1 1 1 1 1 8 3 3 8 8 8 3 3 3 3 6 6 3 6 6 3 6 6 3 6 6 6 6 3 3 3 3 4 5 5)</t>
  </si>
  <si>
    <t>(0.5565001 0.0125 0.0085 0.0085 0.0125 0.50050014 0.30450004 0.30450004 1.3885002 0.79410017 0.79410017 1.1045003 0.6205001 0.6165001 0.6165001 0.6205001 0.5125001 0.5125001 1.3885002 0.6045001 0.60850006 0.0085 0.0085 0.30850005 21.037 0.6245001 2.713 0.33700004 0.87000006 0.87000006 0.0045000003 0.0 3.4172 3.4172 3.4175003 0.0033999998 0.0033999998 2.0e-4 0.0033999998 0.0018 0.0033999998 0.0018 0.0033999998 0.50050014 29.093502 29.057001 0.77300006 2.0e-4 1.3930001 0.0 0.0 0.0 1.9855002 0.0 5.0e-4 5.0e-4 22.502502 0.0 0.0 2.0735002 4.142 0.87530017 5.0e-4 0.87530017 1.4820002 5.0e-4 0.0 0.0 0.0 0.0 0.0 0.0 0.0 0.0 0.0 1.3969002 0.88820004 0.29380003 1.4292002 0.1268 0.12650001 0.88820004 0.29380003 0.88820004 0.29380003 0.5383001 0.5383001 0.033800002 0.08630001 0.08630001 0.033800002 0.122600004 0.08630001 0.069800004 0.1223 0.08630001 0.1223 0.08630001 0.0701 0.048500005 0.076500006 0.14449999 0.1485 0.161 0.161)</t>
  </si>
  <si>
    <t>(0.1485 0.161 0.161 0.14449999 0.076500006 0.30450004 0.30450004 0.50050014 0.0125 0.0085 0.0085 0.0125 0.5565001 0.5125001 0.5125001 0.6165001 0.6205001 0.6205001 0.6165001 1.1045003 0.79410017 0.79410017 1.3925002 0.50050014 0.8925001 0.1268 0.12650001 1.4332001 0.08630001 0.1223 0.08630001 0.122600004 0.069800004 0.08630001 0.1223 0.0701 0.08630001 0.08630001 0.033800002 1.3970002 0.048500005 0.87000006 29.057003 29.093502 0.77300006 0.0 0.87000006 0.0 0.0 0.29380003 0.89220005 1.4009001 0.87530017 4.1460004 5.0e-4 0.89220005 5.0e-4 0.29380003 5.0e-4 0.89220005 22.5065 1.4820002 0.87530017 5.0e-4 0.29380003 2.0735002 0.0 0.0 0.0 1.9895003 0.0 0.5383001 0.5383001 0.0 0.033800002 0.0 0.0 0.0045000003 0.33700004 2.713 0.6245001 21.037 3.4172 3.4172 3.4175 0.0033999998 0.0 0.0 0.0 0.0 0.0 2.0e-4 0.0018 0.0018 0.0033999998 0.0033999998 2.0e-4 0.0033999998 0.0033999998 0.0085 0.60850006 0.30850005 0.0085 0.6045001 1.3925002)</t>
  </si>
  <si>
    <t>(3 3 3 3 3 3 3 3 4 4 4 4 5 5 5 5 4 4 4 3 4 4 4 4 4 3 4 4 11 11 3 6 20 19 6 3 1 1 1 9 1 12 2 2 1 1 10 2 10 10 2 10 10 1 1 1 7 7 7 2 4 4 1 1 1 1 1 1 2 4 3 4 3 4 1 6 6 3 6 6 3 6 6 8 8 3 3 8 8 3 3 3 3 3 6 6 3 6 6 3 3 5 5 3 3 4)</t>
  </si>
  <si>
    <t>(0.5565001 0.0125 0.0085 0.0085 0.0125 0.50050014 0.30450004 0.30450004 1.3925002 0.79410017 0.79410017 1.1045003 0.6205001 0.6165001 0.6165001 0.6205001 0.5125001 0.5125001 1.3925002 0.6045001 0.60850006 0.0085 0.0085 0.30850005 21.037 0.6245001 2.713 0.33700004 0.87000006 0.87000006 0.0045000003 1.3970002 346.0015 44.397 0.77300006 0.048500005 0.0 0.0 0.0 1.9895002 0.0 22.506502 5.0e-4 5.0e-4 0.0 0.0 2.0735002 5.0e-4 4.146 0.87530017 5.0e-4 0.87530017 1.4820002 0.0 0.0 0.0 3.4172 3.4172 3.4175 2.0e-4 0.0033999998 0.0033999998 0.0 0.0 0.0 0.0 0.0 0.0 2.0e-4 0.0033999998 0.0018 0.0033999998 0.0018 0.0033999998 0.0 0.1223 0.08630001 0.069800004 0.122600004 0.08630001 0.0701 0.1223 0.08630001 1.4332001 1.4009001 0.89220005 0.29380003 0.1268 0.12650001 0.89220005 0.29380003 0.89220005 0.29380003 0.033800002 0.5383001 0.5383001 0.033800002 0.08630001 0.08630001 0.8925001 0.50050014 0.161 0.161 0.076500006 0.14449999 0.1485)</t>
  </si>
  <si>
    <t>(5 5 4 3 3 3 3 3 3 3 3 3 3 4 4 5 5 5 5 4 4 4 4 3 3 8 8 8 6 6 6 3 6 6 3 6 6 3 6 4 19 20 6 1 11 11 1 1 3 8 3 10 2 3 10 2 3 12 2 3 10 2 3 10 10 1 1 1 9 1 6 1 3 1 1 6 3 4 3 4 7 7 7 4 1 1 1 1 1 2 3 3 4 4 4 4 2 4 4 4 4 3 4 6 3)</t>
  </si>
  <si>
    <t>(0.161 0.161 0.1485 0.14449999 0.076500006 0.30450004 0.30450004 0.50050014 0.0125 0.0085 0.0085 0.0125 0.5565001 0.5125001 0.5125001 0.6205001 0.6165001 0.6165001 0.6205001 1.1045003 0.79410017 0.79410017 1.3925002 0.8925001 0.50050014 0.1268 0.12650001 1.4332001 0.1223 0.08630001 0.122600004 0.069800004 0.08630001 0.1223 0.0701 0.08630001 0.08630001 0.033800002 0.08630001 2.713 25.965 198.54553 0.77300006 0.0 0.87000006 0.87000006 0.0 0.0 0.89220005 1.4009001 0.29380003 4.1460004 5.0e-4 0.89220005 0.87530017 5.0e-4 0.89220005 22.5065 5.0e-4 0.29380003 0.87530017 5.0e-4 0.29380003 1.4820002 2.0735002 0.0 0.0 0.0 1.9895003 0.0 0.5383001 0.0 0.033800002 0.0 0.0 0.5383001 0.0045000003 0.33700004 0.6245001 21.037 3.4172 3.4172 3.4175 0.0033999998 0.0 0.0 0.0 0.0 0.0 2.0e-4 0.0018 0.0018 0.0033999998 0.0033999998 0.0033999998 0.0033999998 2.0e-4 0.0085 0.60850006 0.30850005 0.0085 0.6045001 1.3925002 1.3970002 0.048500005)</t>
  </si>
  <si>
    <t>(3 3 3 3 3 3 3 3 3 4 3 4 11 11 4 9 7 11 6 6 1 4 4 4 4 4 5 5 5 5 4 4 4 4 4 4 6 3 3 3 1 1 1 10 10 2 1 9 1 2 2 12 1 1 10 10 10 2 1 1 1 1 1 1 1 1 7 2 4 7 7 2 4 4 4 3 4 3 3 6 6 3 3 6 6 3 6 6 3 3 3 3 8 6 6 6 6 3 3 3 8 8 8 3 3 4 5 5)</t>
  </si>
  <si>
    <t>(0.5565001 0.0125 0.0085 0.0085 0.0125 0.50050014 0.30450004 0.30450004 0.6045001 0.5570001 0.112500004 0.08900001 0.87000006 0.87000006 0.017 0.7390001 0.22150001 0.7990001 0.133 0.133 0.0 1.3925002 1.3925002 0.79410017 0.79410017 1.1045003 0.6205001 0.6165001 0.6165001 0.6205001 0.60850006 0.0085 0.0085 0.30850005 0.5125001 0.5125001 1.3970002 0.048500005 0.8925001 0.50050014 0.0 0.0 0.0 1.5220002 0.8433001 5.0e-4 0.0 1.9895002 0.0 5.0e-4 5.0e-4 2.0265002 0.0 0.0 1.5615002 0.8433001 1.1620002 5.0e-4 0.0 0.0 0.0 0.0 0.0 0.0 0.0 0.0 0.21720001 2.0e-4 0.0033999998 0.21750002 0.21720001 2.0e-4 0.0033999998 0.0033999998 0.0033999998 0.0018 0.0033999998 0.0018 0.0045000003 0.5383001 0.5383001 0.033800002 0.89220005 0.08630001 0.08630001 0.033800002 0.122600004 0.08630001 0.069800004 0.89220005 0.29380003 0.29380003 1.4332001 0.12230001 0.08630001 0.12230001 0.08630001 0.0701 0.89220005 0.29380003 1.4009001 0.1268 0.12650001 0.076500006 0.14449999 0.1485 0.161 0.161)</t>
  </si>
  <si>
    <t>(3 3 3 3 3 3 3 3 3 4 3 4 11 11 4 9 7 11 6 6 1 4 4 4 4 4 5 5 5 5 4 4 4 4 4 4 6 3 3 3 1 1 1 2 10 10 9 1 1 12 2 2 1 1 10 2 10 10 1 1 1 1 1 1 1 1 7 2 4 7 7 2 4 4 4 3 4 3 3 3 6 6 3 3 6 6 3 6 6 3 3 3 8 6 6 3 6 6 8 3 3 8 8 3 3 4 5 5)</t>
  </si>
  <si>
    <t>(0.5565001 0.0125 0.0085 0.0085 0.0125 0.50050014 0.30450004 0.30450004 0.6045001 0.5570001 0.112500004 0.08900001 0.87000006 0.87000006 0.017 0.7390001 0.22150001 0.7990001 0.133 0.133 0.0 1.3925002 1.3925002 0.79410017 0.79410017 1.1045003 0.6205001 0.6165001 0.6165001 0.6205001 0.60850006 0.0085 0.0085 0.30850005 0.5125001 0.5125001 1.3970002 0.048500005 0.8925001 0.50050014 0.0 0.0 0.0 5.0e-4 1.5220002 0.84330016 1.9895002 0.0 0.0 2.0265002 5.0e-4 5.0e-4 0.0 0.0 1.5615002 5.0e-4 0.8433001 1.1620002 0.0 0.0 0.0 0.0 0.0 0.0 0.0 0.0 0.21720001 2.0e-4 0.0033999998 0.21720001 0.21750002 2.0e-4 0.0033999998 0.0033999998 0.0033999998 0.0018 0.0033999998 0.0018 0.0045000003 0.033800002 0.5383001 0.5383001 0.89220005 0.033800002 0.08630001 0.08630001 0.069800004 0.122600004 0.08630001 0.89220005 0.29380003 0.29380003 1.4332001 0.12230001 0.08630001 0.0701 0.12230001 0.08630001 1.4009001 0.89220005 0.29380003 0.1268 0.12650001 0.076500006 0.14449999 0.1485 0.161 0.161)</t>
  </si>
  <si>
    <t>(3 3 3 3 3 3 3 3 4 4 4 4 4 4 5 5 5 5 4 3 4 4 4 4 4 3 4 4 11 11 3 1 7 7 7 4 4 2 4 3 4 3 4 3 3 6 9 7 11 6 6 2 1 1 2 1 9 1 1 1 1 1 1 1 10 10 1 1 10 1 1 1 2 10 10 12 2 2 8 8 3 3 8 8 3 3 6 6 3 3 6 6 3 6 6 3 3 6 6 3 6 6 3 3 3 4 5 5)</t>
  </si>
  <si>
    <t>(0.5565001 0.0125 0.0085 0.0085 0.0125 0.50050014 0.30450004 0.30450004 1.3925002 0.79410017 0.79410017 1.1045003 0.5125001 0.5125001 0.6205001 0.6165001 0.6165001 0.6205001 1.3925002 0.6045001 0.60850006 0.0085 0.0085 0.30850005 0.5570001 0.112500004 0.08900001 0.017 0.87000006 0.87000006 0.0045000003 0.0 0.21720001 0.21750002 0.21720001 0.0033999998 0.0033999998 2.0e-4 0.0033999998 0.0018 0.0033999998 0.0018 0.0033999998 0.8925001 0.50050014 1.3970002 0.7390001 0.22150001 0.7990001 0.133 0.133 2.0e-4 0.0 0.0 5.0e-4 0.0 1.9895002 0.0 0.0 0.0 0.0 0.0 0.0 0.0 0.8433001 1.1620002 0.0 0.0 1.5615003 0.0 0.0 0.0 5.0e-4 1.5220002 0.8433001 2.0265002 5.0e-4 5.0e-4 1.4009001 1.4332001 0.89220005 0.29380003 0.1268 0.12650001 0.29380003 0.033800002 0.5383001 0.5383001 0.89220005 0.033800002 0.08630001 0.08630001 0.069800004 0.122600004 0.08630001 0.89220005 0.29380003 0.1223 0.08630001 0.0701 0.1223 0.08630001 0.048500005 0.076500006 0.14449999 0.1485 0.161 0.161)</t>
  </si>
  <si>
    <t>(5 5 4 3 3 3 3 3 3 3 3 3 3 4 4 5 5 5 5 4 4 4 4 3 3 8 8 8 6 6 3 6 6 3 6 6 3 6 6 4 19 20 6 1 11 11 1 1 8 3 3 2 3 10 10 12 2 3 2 3 2 3 10 10 1 1 10 9 1 1 3 1 1 6 1 6 3 4 3 4 7 7 7 4 1 1 1 1 1 2 3 3 4 4 4 4 2 4 4 4 4 3 4 6 3)</t>
  </si>
  <si>
    <t>(0.161 0.161 0.1485 0.14449999 0.076500006 0.30450004 0.30450004 0.50050014 0.0125 0.0085 0.0085 0.0125 0.5565001 0.5125001 0.5125001 0.6205001 0.6165001 0.6165001 0.6205001 1.1045003 0.79410017 0.79410017 1.3925002 0.8925001 0.50050014 0.1268 0.12650001 1.4332001 0.1223 0.08630001 0.069800004 0.122600004 0.08630001 0.0701 0.1223 0.08630001 0.033800002 0.08630001 0.08630001 2.713 29.057003 29.093502 0.77300006 0.0 0.87000006 0.87000006 0.0 0.0 1.4009001 0.89220005 0.29380003 5.0e-4 0.89220005 4.1460004 0.87530017 22.5065 5.0e-4 0.89220005 5.0e-4 0.29380003 5.0e-4 0.29380003 0.87530017 1.4820002 0.0 0.0 2.0735002 1.9895003 0.0 0.0 0.033800002 0.0 0.0 0.5383001 0.0 0.5383001 0.0045000003 0.33700004 0.6245001 21.037 3.4172 3.4172 3.4175 0.0033999998 0.0 0.0 0.0 0.0 0.0 2.0e-4 0.0018 0.0018 0.0033999998 0.0033999998 0.0033999998 0.0033999998 2.0e-4 0.0085 0.60850006 0.30850005 0.0085 0.6045001 1.3925002 1.3970002 0.048500005)</t>
  </si>
  <si>
    <t>(0.161 0.161 0.1485 0.14449999 0.076500006 0.33700004 0.5565001 0.87000006 0.87000006 1.3970002 0.048500005 0.30850005 0.0085 0.0085 0.60850006 0.30450004 0.30450004 0.8925001 0.6045001 0.50050014 0.50050014 0.0125 0.0085 0.0085 0.0125 2.713 0.6245001 21.037 0.0 0.7730001 29.093502 29.057001 1.3925002 0.0045000003 1.4820002 0.87530017 5.0e-4 0.87530017 4.146 5.0e-4 2.0735002 0.0 0.0 5.0e-4 5.0e-4 22.506502 0.0 1.9895002 0.0 0.0 0.0 0.0 0.0 0.0 0.0018 0.0018 0.0 0.0 0.0 0.0 0.0 0.0033999998 0.0033999998 0.0033999998 0.0033999998 2.0e-4 3.4172 2.0e-4 3.4172 3.4175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0.79410017 1.3925002 1.1045003 0.79410017)</t>
  </si>
  <si>
    <t>(0.161 0.161 0.1485 0.14449999 0.076500006 0.33700004 0.5565001 0.87000006 0.87000006 1.3970002 0.048500005 0.30850005 0.0085 0.0085 0.60850006 0.30450004 0.30450004 0.8925001 0.6045001 0.50050014 0.50050014 0.0125 0.0085 0.0085 0.0125 2.713 0.6245001 21.037 0.0 0.7730001 29.093502 29.057001 1.3925002 0.0045000003 1.4820002 0.87530017 5.0e-4 0.87530017 4.146 5.0e-4 2.0735002 0.0 0.0 5.0e-4 5.0e-4 22.506502 0.0 1.9895002 0.0 0.0 0.0 0.0 0.0 0.0 0.0018 0.0018 0.0 0.0 0.0 0.0 0.0 0.0 0.0033999998 0.0033999998 0.0033999998 0.0033999998 2.0e-4 3.4172 2.0e-4 3.4172 3.4175 0.0033999998 0.29380003 0.89220005 0.29380003 0.89220005 0.1268 0.12650001 1.4332001 0.29380003 0.89220005 1.4009001 0.08630001 0.1223 0.08630001 0.122600004 0.069800004 0.08630001 0.1223 0.0701 0.08630001 0.08630001 0.033800002 0.5383001 0.5383001 0.033800002 0.6205001 0.6165001 0.6165001 0.6205001 0.5125001 0.5125001 1.3925002 0.79410017 0.79410017 1.1045003)</t>
  </si>
  <si>
    <t>(0.161 0.161 0.1485 0.14449999 0.076500006 0.30450004 0.30450004 0.50050014 0.0125 0.0085 0.0085 0.0125 0.5565001 0.5125001 0.5125001 0.6205001 0.6165001 0.6165001 0.6205001 0.79410017 1.1045003 1.3925002 0.79410017 0.50050014 0.8925001 0.1268 0.12650001 1.4332001 0.08630001 0.1223 0.08630001 0.122600004 0.069800004 0.08630001 0.1223 0.0701 0.08630001 0.08630001 0.033800002 0.31300005 0.133 5.6200004 0.44550008 0.133 0.0 0.87000006 0.87000006 0.0 0.0 0.29380003 0.89220005 1.4009001 0.84330016 1.7460003 5.0e-4 0.89220005 5.0e-4 0.29380003 5.0e-4 0.89220005 3.8185 1.1940002 0.84330016 5.0e-4 0.29380003 1.5615002 0.0 0.0 0.0 1.9895003 0.0 0.5383001 0.5383001 0.0 0.033800002 0.0 0.0 0.0045000003 0.049000006 0.112500004 2.349 0.44120008 0.44120008 0.44150007 2.5378006 0.0 0.0 0.0 0.0 0.0 2.0e-4 0.0018 0.0018 0.0033999998 0.0033999998 0.0033999998 0.0033999998 2.0e-4 0.0085 0.60850006 0.30850005 0.0085 0.6045001 1.3925002 1.3970002 0.048500005)</t>
  </si>
  <si>
    <t>(0.076500006 0.161 0.161 0.1485 0.14449999 0.33700004 0.30450004 0.87000006 0.87000006 1.3970002 0.048500005 0.0085 0.60850006 0.30850005 0.0085 0.30450004 0.8925001 0.6045001 0.50050014 0.50050014 0.0125 0.0085 0.0085 0.0125 2.713 0.6245001 21.037 0.5565001 0.0 0.7730001 198.54553 25.965 0.6205001 0.6165001 0.6165001 0.6205001 0.5125001 0.5125001 1.1045003 0.79410017 0.79410017 1.3925002 1.3925002 0.1268 0.12650001 1.4332001 0.08630001 0.1223 0.08630001 0.122600004 0.069800004 0.08630001 0.1223 0.0701 0.08630001 0.08630001 0.033800002 0.0045000003 5.0e-4 0.0 1.9895003 0.0 1.4820002 0.8753001 0.29380003 0.8753001 4.1460004 5.0e-4 0.89220005 2.0735002 0.0 0.0 5.0e-4 0.29380003 5.0e-4 0.89220005 22.5065 0.0 0.0 0.29380003 0.89220005 1.4009001 0.5383001 0.5383001 0.0 0.033800002 0.0 0.0 0.0018 0.0018 0.0 0.0 0.0 0.0 0.0 0.0 0.0033999998 0.0033999998 0.0033999998 0.0033999998 2.0e-4 3.4172 2.0e-4 3.4172 3.4175003 0.0033999998)</t>
  </si>
  <si>
    <t>(0.161 0.161 0.1485 0.14449999 0.076500006 0.30450004 0.30450004 0.50050014 0.0125 0.0085 0.0085 0.0125 0.5565001 0.5125001 0.5125001 0.6205001 0.6165001 0.6165001 0.6205001 1.1045003 0.79410017 0.79410017 1.3925002 0.50050014 0.8925001 0.1268 0.12650001 1.4332001 0.08630001 0.1223 0.08630001 0.122600004 0.069800004 0.08630001 0.1223 0.0701 0.08630001 0.08630001 0.033800002 0.87000006 0.87000006 0.0 0.0 0.29380003 0.89220005 1.4009001 0.8753001 4.1460004 5.0e-4 0.89220005 5.0e-4 0.29380003 5.0e-4 0.89220005 22.5065 1.4820002 0.8753001 5.0e-4 0.29380003 2.0735004 0.0 0.0 0.0 1.9895003 0.0 0.5383001 0.5383001 0.0 0.033800002 0.0 0.0 0.0045000003 0.33700004 2.713 0.6245001 21.037 0.0085 0.60850006 0.30850005 0.0085 0.6045001 1.3925002 1.3970002 0.048500005 196.20554 25.673 0.77300006 0.0 3.4172 3.4175 3.4172 0.0033999998 0.0 0.0 0.0 0.0 0.0 2.0e-4 0.0018 0.0018 0.0033999998 0.0033999998 0.0033999998 0.0033999998 2.0e-4)</t>
  </si>
  <si>
    <t>(3 3 3 3 3 3 3 3 4 4 4 4 4 4 5 5 5 5 4 3 4 4 4 4 4 3 4 4 11 11 3 1 7 7 7 4 4 4 2 3 4 3 4 3 3 6 1 1 2 1 9 1 1 1 1 1 1 10 10 1 1 10 1 1 1 2 10 10 12 2 2 20 19 6 2 3 8 8 3 3 8 8 3 3 6 6 3 3 6 6 3 6 6 3 3 6 6 3 6 6 3 3 4 5 5)</t>
  </si>
  <si>
    <t>(0.5565001 0.0125 0.0085 0.0085 0.0125 0.50050014 0.30450004 0.30450004 1.3925002 0.79410017 0.79410017 1.1045003 0.5125001 0.5125001 0.6205001 0.6165001 0.6165001 0.6205001 1.3925002 0.6045001 0.60850006 0.0085 0.0085 0.30850005 21.037 0.6245001 2.713 0.33700004 0.87000006 0.87000006 0.0045000003 0.0 3.4172 3.4175 3.4172 0.0033999998 0.0033999998 0.0033999998 2.0e-4 0.0018 0.0033999998 0.0018 0.0033999998 0.8925001 0.50050014 1.3970002 0.0 0.0 5.0e-4 0.0 1.9895002 0.0 0.0 0.0 0.0 0.0 0.0 0.87530017 1.4820002 0.0 0.0 2.0735002 0.0 0.0 0.0 5.0e-4 4.146 0.87530017 22.506502 5.0e-4 5.0e-4 198.54553 25.965 0.77300006 2.0e-4 0.048500005 1.4332001 1.4009001 0.89220005 0.29380003 0.1268 0.12650001 0.29380003 0.033800002 0.5383001 0.5383001 0.89220005 0.033800002 0.08630001 0.08630001 0.069800004 0.122600004 0.08630001 0.89220005 0.29380003 0.1223 0.08630001 0.0701 0.1223 0.08630001 0.076500006 0.14449999 0.1485 0.161 0.161)</t>
  </si>
  <si>
    <t>(3 3 3 3 3 3 3 5 5 5 5 4 3 4 4 4 4 4 3 3 8 8 8 6 6 3 6 6 3 6 6 6 6 3 6 3 4 3 4 4 4 4 4 3 4 4 11 11 1 1 3 3 8 1 9 1 2 3 2 3 12 1 1 10 10 10 2 3 10 10 2 3 6 6 1 1 3 1 3 9 7 11 6 6 1 7 7 7 4 2 4 1 1 1 1 1 1 2 4 3 4 3 4 3 4 5 5 3)</t>
  </si>
  <si>
    <t>(0.5565001 0.0085 0.0125 0.0125 0.0085 0.50050014 0.30450004 0.6205001 0.6165001 0.6165001 0.6205001 0.5125001 0.30450004 0.5125001 1.3925002 0.79410017 0.79410017 1.1045003 0.8925001 0.50050014 1.4332001 0.1268 0.12650001 0.08630001 0.08630001 0.033800002 0.122600004 0.08630001 0.069800004 0.1223 0.08630001 0.1223 0.08630001 0.0701 1.3970002 0.048500005 1.3925002 0.6045001 0.0085 0.60850006 0.30850005 0.0085 0.5570001 0.112500004 0.08900001 0.017 0.87 0.87 0.0 0.0 0.89220005 0.29380003 1.4009001 0.0 1.9895003 0.0 5.0e-4 0.89220005 5.0e-4 0.29380003 2.0265002 0.0 0.0 1.5615003 1.5220002 0.8433001 5.0e-4 0.89220005 0.8433001 1.1620002 5.0e-4 0.29380003 0.5383001 0.5383001 0.0 0.0 0.033800002 0.0 0.0045000003 0.7390001 0.22150001 0.8670001 0.133 0.133 0.0 0.21720001 0.21750002 0.21720001 0.0033999998 2.0e-4 0.0033999998 0.0 0.0 0.0 0.0 0.0 0.0 2.0e-4 0.0033999998 0.0018 0.0033999998 0.0018 0.70980006 0.14449999 0.1485 0.161 0.161 0.076500006)</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</si>
  <si>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0.0045000003 0.7390001 0.22150001 0.7990001 0.133 0.133 0.0 0.0 0.0 0.0 0.0 1.9895002 5.0e-4 5.0e-4 2.0265002 1.5615002 0.0 0.0 1.5220002 0.8433001 5.0e-4 0.8433001 1.1620002 5.0e-4 0.0 0.0 0.0 0.21720001 0.21720001 0.2175 2.0e-4 0.0033999998 0.0033999998 0.0 0.0 0.0 0.0 0.0 0.0 2.0e-4 0.0033999998 0.0018 0.0033999998 0.0018 0.70980006 0.89220005 0.29380003 0.89220005 0.29380003 0.5383001 0.5383001 0.033800002 0.08630001 0.08630001 0.033800002 0.122600004 0.08630001 0.069800004 1.4332001 0.12230001 0.08630001 0.12230001 0.08630001 0.0701 0.89220005 0.29380003 1.4009001 0.1268 0.12650001 0.161 0.161 0.076500006 0.14449999 0.1485)</t>
  </si>
  <si>
    <t>(4 3 4 3 4 3 3 3 3 3 3 3 3 3 3 4 4 4 4 4 5 5 5 5 4 4 4 4 4 4 6 3 11 11 3 9 7 11 6 6 1 1 1 1 9 1 12 2 2 1 1 10 2 10 10 2 10 10 1 1 1 7 7 7 2 4 4 1 1 1 1 1 1 2 4 3 4 3 4 3 3 3 3 3 6 6 3 6 6 3 6 6 8 6 6 3 6 6 8 3 3 8 8 5 5 3 3 4)</t>
  </si>
  <si>
    <t>(0.017 0.5565001 0.5570001 0.112500004 0.08900001 0.0125 0.0085 0.0085 0.0125 0.50050014 0.50050014 0.6045001 0.8925001 0.30450004 0.30450004 1.3925002 0.79410017 1.3925002 1.1045003 0.79410017 0.6205001 0.6165001 0.6165001 0.6205001 0.60850006 0.0085 0.0085 0.30850005 0.5125001 0.5125001 1.3970002 0.048500005 0.87000006 0.87000006 0.0045000003 0.7390001 0.22150001 0.8670001 0.133 0.133 0.0 0.0 0.0 0.0 1.9895002 0.0 2.0265002 5.0e-4 5.0e-4 0.0 0.0 1.5615002 5.0e-4 1.5220002 0.84330016 5.0e-4 0.8433001 1.1620002 0.0 0.0 0.0 0.21720001 0.21720001 0.2175 2.0e-4 0.0033999998 0.0033999998 0.0 0.0 0.0 0.0 0.0 0.0 2.0e-4 0.0033999998 0.0018 0.0033999998 0.0018 0.70980006 0.89220005 0.29380003 0.89220005 0.29380003 0.033800002 0.5383001 0.5383001 0.033800002 0.08630001 0.08630001 0.069800004 0.122600004 0.08630001 1.4332001 0.12230001 0.08630001 0.0701 0.12230001 0.08630001 1.4009001 0.89220005 0.29380003 0.1268 0.12650001 0.161 0.161 0.076500006 0.14449999 0.1485)</t>
  </si>
  <si>
    <t>(5 5 4 3 3 3 3 3 3 3 3 3 3 4 4 5 5 5 5 4 4 4 4 3 3 8 8 8 6 6 6 6 3 6 6 3 6 6 3 6 13 7 6 1 11 11 1 1 3 3 8 10 10 2 3 2 3 2 3 12 10 10 2 3 10 1 1 1 9 1 6 6 1 1 1 3 3 4 4 3 4 7 7 7 4 1 1 1 1 1 1 2 3 3 4 4 4 4 2 4 4 4 4 3 4 6 3)</t>
  </si>
  <si>
    <t>(0.161 0.161 0.1485 0.14449999 0.076500006 0.30450004 0.30450004 0.50050014 0.0125 0.0085 0.0085 0.0125 0.5565001 0.5125001 0.5125001 0.6205001 0.6165001 0.6165001 0.6205001 1.1045003 0.79410017 0.79410017 1.3925002 0.50050014 0.8925001 0.1268 0.12650001 1.4332001 0.08630001 0.1223 0.08630001 0.122600004 0.069800004 0.08630001 0.1223 0.0701 0.08630001 0.08630001 0.033800002 0.133 3.12 0.44550008 0.133 0.0 0.87000006 0.87000006 0.0 0.0 0.29380003 0.89220005 1.4009001 0.84330016 1.7460003 5.0e-4 0.89220005 5.0e-4 0.29380003 5.0e-4 0.89220005 3.8185 1.1940002 0.84330016 5.0e-4 0.29380003 1.5615002 0.0 0.0 0.0 1.9895003 0.0 0.5383001 0.5383001 0.0 0.0 0.0 0.033800002 0.0045000003 0.049000006 0.31300005 0.112500004 2.349 0.44120008 0.44120008 0.44150007 2.5018005 0.0 0.0 0.0 0.0 0.0 0.0 2.0e-4 0.0018 0.0018 0.0033999998 0.0033999998 0.0033999998 0.0033999998 2.0e-4 0.0085 0.60850006 0.30850005 0.0085 0.6045001 1.3925002 1.3970002 0.048500005)</t>
  </si>
  <si>
    <t>(0.5565001 0.0125 0.0085 0.0085 0.0125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198.54553 25.965 0.77300006 2.0e-4 0.0 0.0 0.0 1.9895002 0.0 5.0e-4 22.506502 5.0e-4 0.0 0.0 2.0735002 0.87530017 5.0e-4 4.146 1.4820002 5.0e-4 0.87530017 0.0 0.0 0.0 0.0 0.0 0.0 0.0 0.0 1.4009001 0.29380003 1.4332001 0.89220005 0.1268 0.12650001 0.29380003 0.89220005 0.89220005 0.29380003 0.5383001 0.033800002 0.5383001 0.08630001 0.033800002 0.08630001 0.08630001 0.069800004 0.122600004 0.08630001 0.1223 0.08630001 0.0701 0.1223 0.048500005 0.076500006 0.14449999 0.1485 0.161 0.161)</t>
  </si>
  <si>
    <t>(0.017 0.5565001 0.5570001 0.112500004 0.08900001 0.0125 0.0085 0.0085 0.0125 0.50050014 0.50050014 0.6045001 0.8925001 0.30450004 0.30450004 1.3925002 1.3925002 0.79410017 0.79410017 1.1045003 0.6205001 0.6165001 0.6165001 0.6205001 0.60850006 0.0085 0.0085 0.30850005 0.5125001 0.5125001 1.3970002 0.048500005 0.87000006 0.87000006 0.0 0.0 1.9895002 0.0 0.0 2.0265002 5.0e-4 5.0e-4 0.0 1.5615002 0.0 5.0e-4 1.5220002 0.84330016 5.0e-4 0.8433001 1.1620002 0.0 0.0 0.0 0.0045000003 0.7390001 0.22150001 0.7990001 0.133 0.133 0.0 0.21720001 0.21720001 0.21750002 2.0e-4 0.0033999998 0.0033999998 0.0 0.0 0.0 0.0 0.0 0.0 2.0e-4 0.0033999998 0.0018 0.0033999998 0.0018 0.037800003 0.89220005 0.29380003 0.89220005 0.29380003 0.033800002 0.5383001 0.5383001 0.033800002 0.08630001 0.08630001 0.069800004 0.122600004 0.08630001 1.4332001 0.12230001 0.08630001 0.0701 0.12230001 0.08630001 1.4009001 0.89220005 0.29380003 0.1268 0.12650001 0.161 0.161 0.076500006 0.14449999 0.1485)</t>
  </si>
  <si>
    <t>(3 3 3 3 3 3 3 3 3 4 3 4 11 11 4 20 19 6 1 4 4 4 4 4 5 5 5 5 4 4 4 4 4 4 6 3 3 3 1 1 1 2 10 10 9 1 1 12 2 2 1 1 10 2 10 10 1 1 1 1 1 1 1 7 2 4 7 7 2 4 4 4 3 4 3 3 3 6 6 3 3 6 6 3 6 6 3 3 3 8 6 6 3 6 6 8 3 3 8 8 3 3 4 5 5)</t>
  </si>
  <si>
    <t>(0.5565001 0.0125 0.0085 0.0085 0.0125 0.50050014 0.30450004 0.30450004 0.6045001 21.037 0.6245001 2.713 0.87000006 0.87000006 0.33700004 346.0015 44.397 0.77300006 0.0 1.3925002 1.3925002 0.79410017 0.79410017 1.1045003 0.6205001 0.6165001 0.6165001 0.6205001 0.60850006 0.0085 0.0085 0.30850005 0.5125001 0.5125001 1.3970002 0.048500005 0.8925001 0.50050014 0.0 0.0 0.0 5.0e-4 4.1460004 0.87530017 1.9895002 0.0 0.0 22.506502 5.0e-4 5.0e-4 0.0 0.0 2.0735002 5.0e-4 0.87530017 1.4820002 0.0 0.0 0.0 0.0 0.0 0.0 0.0 3.4172 2.0e-4 0.0033999998 3.4172 3.4175 2.0e-4 0.0033999998 0.0033999998 0.0033999998 0.0018 0.0033999998 0.0018 0.0045000003 0.033800002 0.5383001 0.5383001 0.89220005 0.033800002 0.08630001 0.08630001 0.069800004 0.122600004 0.08630001 0.89220005 0.29380003 0.29380003 1.4332001 0.12230001 0.08630001 0.0701 0.12230001 0.08630001 1.4009001 0.89220005 0.29380003 0.1268 0.12650001 0.076500006 0.14449999 0.1485 0.161 0.161)</t>
  </si>
  <si>
    <t>(5 5 4 3 3 4 3 11 11 6 3 4 4 4 4 3 3 3 3 3 3 3 3 3 3 4 3 4 1 6 9 7 11 6 3 3 3 4 4 4 4 2 7 2 7 7 4 5 5 5 5 4 4 4 4 4 4 10 1 1 10 10 2 1 1 1 1 1 10 10 2 2 2 12 1 9 1 1 1 1 1 1 3 3 3 3 8 8 8 3 3 8 6 6 6 6 3 6 6 3 6 6 3 6 6 3 4)</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</si>
  <si>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0.0045000003 0.0018 0.0018 0.0033999998 0.0033999998 0.0033999998 0.0033999998 2.0e-4 0.21720001 2.0e-4 0.21720001 0.21750002 0.037800003 0.6205001 0.6165001 0.6165001 0.6205001 0.5125001 0.5125001 0.79410017 1.1045003 1.3925002 0.79410017 1.5615003 0.0 0.0 1.1620002 0.8433001 5.0e-4 0.0 0.0 0.0 0.0 0.0 0.8433001 1.5220002 5.0e-4 5.0e-4 5.0e-4 2.0265002 0.0 1.9895002 0.0 0.0 0.0 0.0 0.0 0.0 0.29380003 0.89220005 0.29380003 0.89220005 0.1268 0.12650001 1.4332001 0.29380003 0.89220005 1.4009001 0.08630001 0.1223 0.08630001 0.122600004 0.069800004 0.08630001 0.1223 0.0701 0.08630001 0.08630001 0.033800002 0.5383001 0.5383001 0.033800002 1.3925002)</t>
  </si>
  <si>
    <t>(3 3 3 3 3 3 3 3 3 3 4 4 4 4 5 5 5 5 4 3 6 6 3 6 6 8 6 6 3 6 6 8 8 4 6 3 4 3 4 4 4 4 4 3 4 4 11 11 1 1 1 9 1 12 2 3 2 3 1 1 10 2 3 10 10 2 3 10 10 1 1 3 1 6 6 8 3 3 3 19 20 6 1 7 7 7 2 4 4 1 1 1 1 1 1 2 4 3 4 3 4 3 3 4 5 5)</t>
  </si>
  <si>
    <t>(0.5565001 0.0125 0.0085 0.0085 0.0125 0.50050014 0.50050014 0.8925001 0.30450004 0.30450004 1.3925002 0.79410017 0.79410017 1.1045003 0.6205001 0.6165001 0.6165001 0.6205001 0.5125001 0.033800002 0.08630001 0.08630001 0.069800004 0.122600004 0.08630001 1.4332001 0.1223 0.08630001 0.0701 0.1223 0.08630001 0.1268 0.12650001 0.5125001 1.3970002 0.048500005 1.3925002 0.6045001 0.60850006 0.0085 0.0085 0.30850005 21.037 0.6245001 2.713 0.33700004 0.87000006 0.87000006 0.0 0.0 0.0 1.9895003 0.0 22.5065 5.0e-4 0.89220005 5.0e-4 0.29380003 0.0 0.0 2.0735004 5.0e-4 0.89220005 4.1460004 0.8753001 5.0e-4 0.29380003 0.8753001 1.4820002 0.0 0.0 0.033800002 0.0 0.5383001 0.5383001 1.4009001 0.89220005 0.29380003 0.0045000003 25.965 198.54553 0.77300006 0.0 3.4172 3.4175 3.4172 2.0e-4 0.0033999998 0.0033999998 0.0 0.0 0.0 0.0 0.0 0.0 2.0e-4 0.0033999998 0.0018 0.0033999998 0.0018 0.0033999998 0.076500006 0.14449999 0.1485 0.161 0.161)</t>
  </si>
  <si>
    <t>(3 3 3 3 3 3 3 3 3 4 3 4 11 11 4 9 7 11 6 6 1 4 4 4 4 4 5 5 5 5 4 4 4 4 4 4 6 3 3 3 3 7 4 7 7 2 4 4 2 4 3 4 3 1 1 1 2 10 10 1 9 1 12 2 2 1 1 10 2 10 10 1 1 1 1 1 1 1 1 3 6 6 3 3 6 6 3 6 6 3 3 3 8 6 6 3 6 6 8 3 3 8 8 3 3 4 5 5)</t>
  </si>
  <si>
    <t>(0.5565001 0.0125 0.0085 0.0085 0.0125 0.50050014 0.30450004 0.30450004 0.6045001 0.5570001 0.112500004 0.08900001 0.87000006 0.87000006 0.017 0.7390001 0.22150001 0.7990001 0.133 0.133 0.0 1.3925002 1.3925002 0.79410017 0.79410017 1.1045003 0.6205001 0.6165001 0.6165001 0.6205001 0.60850006 0.0085 0.0085 0.30850005 0.5125001 0.5125001 1.3970002 0.048500005 0.8925001 0.50050014 0.0045000003 0.21720001 0.0033999998 0.21750002 0.21720001 2.0e-4 0.0033999998 0.0033999998 2.0e-4 0.0033999998 0.0018 0.0033999998 0.0018 0.0 0.0 0.0 5.0e-4 1.5220002 0.84330016 0.0 1.9895002 0.0 2.0265002 5.0e-4 5.0e-4 0.0 0.0 1.5615002 5.0e-4 0.8433001 1.1620002 0.0 0.0 0.0 0.0 0.0 0.0 0.0 0.0 0.033800002 0.5383001 0.5383001 0.89220005 0.033800002 0.08630001 0.08630001 0.069800004 0.122600004 0.08630001 0.89220005 0.29380003 0.29380003 1.4332001 0.12230001 0.08630001 0.0701 0.12230001 0.08630001 1.4009001 0.89220005 0.29380003 0.1268 0.12650001 0.076500006 0.14449999 0.1485 0.161 0.161)</t>
  </si>
  <si>
    <t>(0.161 0.161 0.1485 0.14449999 0.076500006 0.30450004 0.30450004 0.50050014 0.0125 0.0085 0.0085 0.0125 0.5565001 0.5125001 0.5125001 0.6205001 0.6165001 0.6165001 0.6205001 1.1045003 0.79410017 0.79410017 1.3925002 0.8925001 0.50050014 0.1268 0.12650001 1.4332001 0.1223 0.08630001 0.069800004 0.122600004 0.08630001 0.0701 0.1223 0.08630001 0.033800002 0.08630001 0.08630001 2.713 25.673 196.20554 0.77300006 0.0 0.87000006 0.87000006 0.0 0.0 1.4009001 0.89220005 0.29380003 5.0e-4 0.89220005 4.1460004 0.87530017 22.5065 5.0e-4 0.89220005 5.0e-4 0.29380003 5.0e-4 0.29380003 0.87530017 1.4820002 0.0 0.0 2.0735002 1.9895003 0.0 0.0 0.033800002 0.0 0.0 0.5383001 0.0 0.5383001 0.0045000003 0.33700004 0.6245001 21.037 3.4172 3.4172 3.4175 0.0033999998 0.0 0.0 0.0 0.0 0.0 2.0e-4 0.0018 0.0018 0.0033999998 0.0033999998 0.0033999998 0.0033999998 2.0e-4 0.0085 0.60850006 0.30850005 0.0085 0.6045001 1.3925002 1.3970002 0.048500005)</t>
  </si>
  <si>
    <t>(0.5565001 0.0085 0.0125 0.0125 0.0085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346.0015 44.397 0.77300006 2.0e-4 0.0 0.0 0.0 1.9895002 0.0 22.506502 5.0e-4 5.0e-4 0.0 0.0 2.0735002 5.0e-4 4.146 0.87530017 5.0e-4 0.87530017 1.4820002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</si>
  <si>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(0.1485 0.161 0.161 0.14449999 0.076500006 0.30450004 0.30450004 0.50050014 0.0085 0.0125 0.0125 0.0085 0.5565001 0.5125001 0.5125001 0.6205001 0.6165001 0.6165001 0.6205001 1.1045003 0.79410017 0.79410017 1.3925002 0.50050014 0.8925001 0.1268 0.12650001 1.4332001 0.08630001 0.1223 0.069800004 0.08630001 0.122600004 0.0701 0.08630001 0.1223 0.033800002 0.08630001 0.08630001 1.3970002 0.048500005 0.87000006 29.057003 29.093502 0.77300006 0.0 0.87000006 0.0 0.0 1.4009001 0.29380003 0.89220005 5.0e-4 0.89220005 0.87530017 4.1460004 22.5065 5.0e-4 0.29380003 5.0e-4 0.89220005 5.0e-4 0.29380003 1.4820002 0.87530017 2.0735002 0.0 0.0 0.0 1.9895003 0.0 0.0 0.033800002 0.0 0.0 0.5383001 0.5383001 0.0045000003 0.33700004 2.713 0.6245001 21.037 3.4172 3.4172 3.4175 0.0033999998 0.0 0.0 0.0 0.0 0.0 2.0e-4 0.0018 0.0018 0.0033999998 0.0033999998 2.0e-4 0.0033999998 0.0033999998 0.0085 0.60850006 0.30850005 0.0085 0.6045001 1.3925002)</t>
  </si>
  <si>
    <t>(5 5 4 3 3 3 3 3 3 3 3 3 3 4 4 5 5 5 5 4 4 4 4 3 3 8 8 8 6 6 6 3 6 6 3 6 6 3 6 11 11 1 1 3 8 3 10 2 3 10 2 3 12 2 3 10 2 3 10 1 10 1 1 1 9 1 6 1 1 3 6 3 4 4 3 4 4 4 4 4 3 4 6 3 9 7 11 6 6 1 7 7 7 4 1 1 1 1 1 1 2 3 3 4 4 4 4 2)</t>
  </si>
  <si>
    <t>(0.161 0.161 0.1485 0.14449999 0.076500006 0.30450004 0.30450004 0.50050014 0.0125 0.0085 0.0085 0.0125 0.5565001 0.5125001 0.5125001 0.6205001 0.6165001 0.6165001 0.6205001 1.1045003 0.79410017 0.79410017 1.3925002 0.50050014 0.8925001 0.1268 0.12650001 1.4332001 0.08630001 0.1223 0.08630001 0.069800004 0.122600004 0.08630001 0.0701 0.1223 0.08630001 0.033800002 0.08630001 0.87000006 0.87000006 0.0 0.0 0.29380003 1.4009001 0.89220005 0.8433001 5.0e-4 0.89220005 1.5220002 5.0e-4 0.29380003 2.0265002 5.0e-4 0.89220005 1.1620002 5.0e-4 0.29380003 0.8433001 0.0 1.5615003 0.0 0.0 0.0 1.9895003 0.0 0.5383001 0.0 0.0 0.033800002 0.5383001 0.0045000003 0.017 0.08900001 0.112500004 0.5570001 0.0085 0.60850006 0.30850005 0.0085 0.6045001 1.3925002 1.3970002 0.048500005 0.7390001 0.22150001 0.7990001 0.133 0.133 0.0 0.21720001 0.21720001 0.21750002 0.037800003 0.0 0.0 0.0 0.0 0.0 0.0 2.0e-4 0.0018 0.0018 0.0033999998 0.0033999998 0.0033999998 0.0033999998 2.0e-4)</t>
  </si>
  <si>
    <t>(5 5 4 3 3 4 3 11 11 6 3 4 4 4 4 3 3 3 3 3 3 3 3 3 3 4 3 4 1 6 9 7 11 6 3 3 3 4 4 4 4 2 7 2 7 7 4 5 5 5 5 4 4 4 4 4 4 10 1 1 10 10 2 1 1 1 1 1 1 10 10 2 2 2 12 1 9 1 1 1 1 1 1 3 3 3 3 8 8 8 3 3 8 6 6 6 6 3 6 6 3 6 6 3 6 6 3 4)</t>
  </si>
  <si>
    <t>(0.161 0.161 0.1485 0.14449999 0.076500006 0.017 0.5565001 0.87000006 0.87000006 1.3970002 0.048500005 0.30850005 0.0085 0.0085 0.60850006 0.30450004 0.30450004 0.8925001 0.6045001 0.50050014 0.50050014 0.0125 0.0085 0.0085 0.0125 0.08900001 0.112500004 0.5570001 0.0 0.133 0.7390001 0.22150001 0.7990001 0.133 0.0045000003 0.0018 0.0018 0.0033999998 0.0033999998 0.0033999998 0.0033999998 2.0e-4 0.21720001 2.0e-4 0.21720001 0.21750002 0.0033999998 0.6205001 0.6165001 0.6165001 0.6205001 0.5125001 0.5125001 1.1045003 0.79410017 0.79410017 1.3925002 1.5615003 0.0 0.0 1.1620002 0.8433001 5.0e-4 0.0 0.0 0.0 0.0 0.0 0.0 0.8433001 1.5220002 5.0e-4 5.0e-4 5.0e-4 2.0265002 0.0 1.9895002 0.0 0.0 0.0 0.0 0.0 0.0 0.29380003 0.89220005 0.29380003 0.89220005 0.1268 0.12650001 1.4332001 0.29380003 0.89220005 1.4009001 0.08630001 0.1223 0.08630001 0.122600004 0.069800004 0.08630001 0.1223 0.0701 0.08630001 0.08630001 0.033800002 0.5383001 0.5383001 0.033800002 1.3925002)</t>
  </si>
  <si>
    <t>(4 3 4 3 4 3 3 3 3 3 3 3 3 3 3 4 4 4 4 4 5 5 5 5 4 4 4 4 4 6 3 3 6 6 3 6 6 8 6 6 3 6 6 8 8 11 11 1 1 1 1 9 12 2 3 2 3 10 1 1 2 3 10 10 2 3 10 10 3 1 6 6 1 1 8 3 3 9 7 11 6 6 1 7 7 7 2 4 4 1 1 1 1 1 1 2 4 3 4 3 4 3 4 3 3 4 5 5)</t>
  </si>
  <si>
    <t>(0.017 0.5565001 0.5570001 0.112500004 0.08900001 0.0125 0.0085 0.0085 0.0125 0.50050014 0.50050014 0.6045001 0.8925001 0.30450004 0.30450004 1.3925002 1.3925002 0.79410017 0.79410017 1.1045003 0.6205001 0.6165001 0.6165001 0.6205001 0.60850006 0.0085 0.0085 0.30850005 0.5125001 1.3970002 0.048500005 0.033800002 0.08630001 0.08630001 0.069800004 0.122600004 0.08630001 1.4332001 0.12230001 0.08630001 0.0701 0.12230001 0.08630001 0.1268 0.12650001 0.87000006 0.87000006 0.0 0.0 0.0 0.0 1.9895002 2.0265002 5.0e-4 0.89220005 5.0e-4 0.29380003 1.5615003 0.0 0.0 5.0e-4 0.89220005 1.5220002 0.84330016 5.0e-4 0.29380003 0.84330016 1.1620002 0.033800002 0.0 0.5383001 0.5383001 0.0 0.0 1.4009001 0.89220005 0.29380003 0.7390001 0.22150001 0.7990001 0.133 0.133 0.0 0.21720001 0.21720001 0.21750002 2.0e-4 0.0033999998 0.0033999998 0.0 0.0 0.0 0.0 0.0 0.0 2.0e-4 0.0033999998 0.0018 0.0033999998 0.0018 0.0033999998 0.0045000003 0.5125001 0.076500006 0.14449999 0.1485 0.161 0.161)</t>
  </si>
  <si>
    <t>(0.161 0.161 0.1485 0.14449999 0.076500006 0.33700004 0.87000006 0.87000006 1.3970002 0.048500005 0.30850005 0.0085 0.0085 0.60850006 0.30450004 0.30450004 0.8925001 0.6045001 0.50050014 0.50050014 0.0125 0.0085 0.0085 0.0125 2.713 0.6245001 21.037 0.5565001 0.0 0.7730001 196.20554 25.673 0.0045000003 0.0018 0.0018 0.0033999998 0.0033999998 0.0033999998 0.0033999998 2.0e-4 3.4172 2.0e-4 3.4172 3.4175003 0.0033999998 0.6205001 0.6165001 0.6165001 0.6205001 0.5125001 0.5125001 0.79410017 1.1045003 1.3925002 0.79410017 2.0735002 0.0 0.0 1.4820002 0.87530017 5.0e-4 0.0 0.0 0.0 0.0 0.0 0.0 1.9895002 0.0 0.87530017 4.146 5.0e-4 5.0e-4 5.0e-4 22.506502 0.0 0.0 0.0 0.0 0.0 0.29380003 0.89220005 0.29380003 0.89220005 0.1268 0.12650001 1.4332001 0.29380003 0.89220005 1.4009001 0.08630001 0.1223 0.08630001 0.122600004 0.069800004 0.08630001 0.1223 0.0701 0.08630001 0.08630001 0.033800002 0.5383001 0.5383001 0.033800002 1.3925002)</t>
  </si>
  <si>
    <t>(3 3 3 3 3 3 3 3 3 4 4 4 4 5 5 5 5 4 4 3 6 4 3 4 4 4 4 4 3 4 4 11 11 1 1 1 1 9 12 2 2 10 1 1 2 10 10 2 10 10 1 1 1 3 1 7 7 7 4 4 1 1 1 1 1 1 2 4 3 4 3 4 9 7 11 6 6 2 3 8 8 3 3 3 3 3 6 6 3 6 6 3 6 6 8 6 6 3 6 6 8 3 3 3 4 5 5 3)</t>
  </si>
  <si>
    <t>(0.5565001 0.0125 0.0085 0.0085 0.0125 0.50050014 0.8925001 0.30450004 0.30450004 1.3925002 0.79410017 0.79410017 1.1045003 0.6205001 0.6165001 0.6165001 0.6205001 0.5125001 0.5125001 0.50050014 1.3970002 1.3925002 0.6045001 0.60850006 0.0085 0.0085 0.30850005 0.5570001 0.112500004 0.08900001 0.017 0.87 0.87 0.0 0.0 0.0 0.0 1.9895002 2.0265002 5.0e-4 5.0e-4 1.5615002 0.0 0.0 5.0e-4 1.5220002 0.8433001 5.0e-4 0.8433001 1.1620002 0.0 0.0 0.0 0.0045000003 0.0 0.21720001 0.21720001 0.21750002 0.0033999998 0.0033999998 0.0 0.0 0.0 0.0 0.0 0.0 2.0e-4 0.0033999998 0.0018 0.0033999998 0.0018 0.70980006 0.7390001 0.22150001 0.7990001 0.133 0.133 2.0e-4 0.048500005 0.1268 0.12650001 0.89220005 0.29380003 0.89220005 0.29380003 0.033800002 0.5383001 0.5383001 0.033800002 0.08630001 0.08630001 0.069800004 0.122600004 0.08630001 1.4332001 0.1223 0.08630001 0.0701 0.1223 0.08630001 1.4009001 0.89220005 0.29380003 0.14449999 0.1485 0.161 0.161 0.076500006)</t>
  </si>
  <si>
    <t>(4 3 4 3 4 3 3 3 3 3 3 3 3 3 3 4 4 4 4 4 5 5 5 5 4 4 4 4 4 3 6 6 3 6 6 8 6 6 3 6 6 8 8 11 11 1 1 9 1 1 12 2 3 2 3 1 10 1 2 3 10 10 2 3 10 10 1 3 1 6 6 1 8 3 3 20 19 6 1 7 7 7 2 4 4 1 1 1 1 1 2 4 3 4 3 4 3 4 6 3 3 3 4 5 5)</t>
  </si>
  <si>
    <t>(0.33700004 0.5565001 21.037 0.6245001 2.713 0.0125 0.0085 0.0085 0.0125 0.50050014 0.50050014 0.6045001 0.8925001 0.30450004 0.30450004 1.3925002 1.3925002 0.79410017 0.79410017 1.1045003 0.6205001 0.6165001 0.6165001 0.6205001 0.60850006 0.0085 0.0085 0.30850005 0.5125001 0.033800002 0.08630001 0.08630001 0.069800004 0.122600004 0.08630001 1.4332001 0.1223 0.08630001 0.0701 0.1223 0.08630001 0.1268 0.12650001 0.87000006 0.87000006 0.0 0.0 1.9895003 0.0 0.0 22.5065 5.0e-4 0.89220005 5.0e-4 0.29380003 0.0 2.0735002 0.0 5.0e-4 0.89220005 4.1460004 0.87530017 5.0e-4 0.29380003 0.87530017 1.4820002 0.0 0.033800002 0.0 0.5383001 0.5383001 0.0 1.4009001 0.89220005 0.29380003 198.54553 25.965 0.77300006 0.0 3.4172 3.4172 3.4175 2.0e-4 0.0033999998 0.0033999998 0.0 0.0 0.0 0.0 0.0 2.0e-4 0.0033999998 0.0018 0.0033999998 0.0018 0.0033999998 0.0045000003 0.5125001 1.3970002 0.048500005 0.076500006 0.14449999 0.1485 0.161 0.161)</t>
  </si>
  <si>
    <t>(3 3 3 3 3 3 3 3 4 4 4 4 5 5 5 5 4 4 4 3 4 4 4 4 4 3 4 4 11 11 3 1 7 7 7 4 4 2 4 3 4 3 4 3 3 6 20 19 6 2 1 1 9 1 1 12 2 2 1 1 10 2 10 10 2 10 10 1 1 1 1 1 1 1 1 8 8 3 3 8 8 3 3 3 3 3 6 6 3 6 6 3 6 6 6 6 3 6 6 3 3 3 4 5 5)</t>
  </si>
  <si>
    <t>(0.5565001 0.0125 0.0085 0.0085 0.0125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346.0015 44.397 0.77300006 2.0e-4 0.0 0.0 1.9895002 0.0 0.0 22.506502 5.0e-4 5.0e-4 0.0 0.0 2.0735002 5.0e-4 4.146 0.87530017 5.0e-4 0.87530017 1.4820002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</si>
  <si>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(3 3 3 3 3 3 3 3 4 4 4 4 5 5 5 5 4 4 3 6 4 3 4 4 4 4 4 3 4 4 11 11 1 1 9 1 1 12 2 2 1 10 1 2 10 10 2 10 10 1 1 1 3 1 7 7 7 4 4 1 1 1 1 1 1 2 4 3 4 3 4 9 7 11 6 6 2 3 8 8 3 3 3 3 3 6 6 3 6 6 3 6 6 8 6 6 3 6 6 8 3 3 3 4 5 5 3 3)</t>
  </si>
  <si>
    <t>(0.5565001 0.0125 0.0085 0.0085 0.0125 0.50050014 0.30450004 0.30450004 1.3925002 0.79410017 0.79410017 1.1045003 0.6205001 0.6165001 0.6165001 0.6205001 0.5125001 0.5125001 0.50050014 1.3970002 1.3925002 0.6045001 0.60850006 0.0085 0.0085 0.30850005 0.5570001 0.112500004 0.08900001 0.017 0.87000006 0.87000006 0.0 0.0 1.9895002 0.0 0.0 2.0265002 5.0e-4 5.0e-4 0.0 1.5615002 0.0 5.0e-4 1.5220002 0.8433001 5.0e-4 0.8433001 1.1620002 0.0 0.0 0.0 0.0045000003 0.0 0.21720001 0.21720001 0.21750002 0.0033999998 0.0033999998 0.0 0.0 0.0 0.0 0.0 0.0 2.0e-4 0.0033999998 0.0018 0.0033999998 0.0018 0.70980006 0.7390001 0.22150001 0.8030001 0.133 0.133 2.0e-4 0.048500005 0.1268 0.12650001 0.89220005 0.29380003 0.89220005 0.29380003 0.033800002 0.5383001 0.5383001 0.033800002 0.08630001 0.08630001 0.069800004 0.122600004 0.08630001 1.4332001 0.1223 0.08630001 0.0701 0.1223 0.08630001 1.4009001 0.89220005 0.29380003 0.8925001 0.1485 0.161 0.161 0.076500006 0.14449999)</t>
  </si>
  <si>
    <t>(5 5 4 3 3 3 3 3 3 3 3 3 3 4 4 5 5 5 5 4 4 4 4 8 8 8 6 6 3 6 6 3 6 6 3 6 6 3 3 4 20 19 6 1 11 11 1 1 8 3 3 2 3 10 10 12 2 3 2 3 2 3 10 10 10 1 1 1 9 1 1 3 1 1 6 6 3 4 4 7 7 7 4 1 1 1 1 1 2 3 3 4 4 4 4 2 3 4 4 4 4 3 4 6 3)</t>
  </si>
  <si>
    <t>(0.161 0.161 0.1485 0.14449999 0.076500006 0.30450004 0.30450004 0.50050014 0.0125 0.0085 0.0085 0.0125 0.5565001 0.5125001 0.5125001 0.6205001 0.6165001 0.6165001 0.6205001 1.1045003 0.79410017 0.79410017 1.3925002 0.1268 0.12650001 1.4332001 0.08630001 0.1223 0.069800004 0.08630001 0.122600004 0.0701 0.08630001 0.1223 0.033800002 0.08630001 0.08630001 0.50050014 0.8925001 21.037 196.20554 25.673 0.77300006 0.0 0.87000006 0.87000006 0.0 0.0 1.4009001 0.29380003 0.89220005 5.0e-4 0.89220005 0.87530017 4.1460004 22.5065 5.0e-4 0.29380003 5.0e-4 0.89220005 5.0e-4 0.29380003 1.4820002 0.87530017 2.0735002 0.0 0.0 0.0 1.9895003 0.0 0.0 0.033800002 0.0 0.0 0.5383001 0.5383001 0.0045000003 0.33700004 2.713 3.4172 3.4172 3.4175003 0.0033999998 0.0 0.0 0.0 0.0 0.0 2.0e-4 0.0018 0.0018 0.0033999998 0.0033999998 0.0033999998 0.0033999998 2.0e-4 0.6245001 0.0085 0.60850006 0.30850005 0.0085 0.6045001 1.3925002 1.3970002 0.048500005)</t>
  </si>
  <si>
    <t>(0.5565001 0.0085 0.0125 0.0125 0.0085 0.50050014 0.30450004 0.30450004 0.6045001 2.349 0.112500004 0.31300005 0.049000006 0.87000006 0.87000006 0.0045000003 0.133 3.12 0.44550008 0.133 0.8925001 0.50050014 0.0 1.3925002 1.3925002 0.79410017 0.79410017 1.1045003 0.6205001 0.6165001 0.6165001 0.6205001 0.60850006 0.0085 0.0085 0.30850005 0.5125001 0.5125001 1.3970002 0.048500005 5.0e-4 3.8185 5.0e-4 0.0 0.0 1.5615002 0.8433001 5.0e-4 1.7460003 1.1940002 5.0e-4 0.8433001 0.0 0.0 0.0 1.9895002 0.0 0.0 0.0 0.0 0.44120008 2.5042005 0.44120008 0.44150007 2.0e-4 0.0033999998 0.0033999998 0.0 0.0 0.0 0.0 0.0 2.0e-4 0.0033999998 0.0018 0.0033999998 0.0018 0.29380003 0.89220005 0.89220005 0.29380003 1.4332001 0.08630001 0.12230001 0.08630001 0.069800004 0.122600004 0.08630001 0.12230001 0.29380003 1.4009001 0.89220005 0.1268 0.12650001 0.5383001 0.033800002 0.5383001 0.08630001 0.033800002 0.08630001 0.0701 0.076500006 0.14449999 0.1485 0.161 0.161)</t>
  </si>
  <si>
    <t>(4 3 4 3 4 3 3 3 3 3 3 3 3 3 3 4 4 4 4 4 4 4 4 4 4 4 3 6 6 3 6 6 8 6 6 3 6 6 8 8 11 11 1 1 1 9 1 12 2 3 2 3 1 1 10 2 3 10 10 2 3 10 10 1 1 3 1 6 6 8 3 3 9 7 11 6 6 1 7 7 7 2 4 4 1 1 1 1 1 1 2 4 3 4 3 4 3 5 5 5 5 6 3 3 3 4 5 5)</t>
  </si>
  <si>
    <t>(0.017 0.5565001 0.5570001 0.112500004 0.08900001 0.0125 0.0085 0.0085 0.0125 0.50050014 0.50050014 0.6045001 0.8925001 0.30450004 0.30450004 1.3925002 0.79410017 1.3925002 1.1045003 0.79410017 0.60850006 0.0085 0.0085 0.30850005 0.5125001 0.5125001 0.033800002 0.08630001 0.08630001 0.069800004 0.122600004 0.08630001 1.4332001 0.1223 0.08630001 0.0701 0.1223 0.08630001 0.1268 0.12650001 0.87000006 0.87000006 0.0 0.0 0.0 1.9895003 0.0 2.0265002 5.0e-4 0.89220005 5.0e-4 0.29380003 0.0 0.0 1.5615002 5.0e-4 0.89220005 1.5220002 0.84330016 5.0e-4 0.29380003 0.84330016 1.1620002 0.0 0.0 0.033800002 0.0 0.5383001 0.5383001 1.4009001 0.89220005 0.29380003 0.7390001 0.22150001 0.7990001 0.133 0.133 0.0 0.21720001 0.21720001 0.21750002 2.0e-4 0.0033999998 0.0033999998 0.0 0.0 0.0 0.0 0.0 0.0 2.0e-4 0.0033999998 0.0018 0.0033999998 0.0018 0.0033999998 0.0045000003 0.6165001 0.6205001 0.6205001 0.6165001 1.3970002 0.048500005 0.076500006 0.14449999 0.1485 0.161 0.161)</t>
  </si>
  <si>
    <t>(4 3 4 3 4 3 3 3 3 3 3 3 3 3 3 4 4 4 4 4 4 4 4 4 4 4 6 3 11 11 1 1 9 1 1 12 2 2 1 1 10 2 10 10 2 10 10 1 1 1 20 19 6 1 7 7 7 2 4 4 1 1 1 1 1 2 4 3 4 3 4 3 5 5 5 5 3 3 3 3 3 6 6 3 6 6 3 6 6 8 6 6 3 6 6 8 3 3 8 8 3 3 4 5 5)</t>
  </si>
  <si>
    <t>(0.33700004 0.5565001 21.037 0.6245001 2.713 0.0125 0.0085 0.0085 0.0125 0.50050014 0.50050014 0.6045001 0.8925001 0.30450004 0.30450004 1.3925002 1.3925002 0.79410017 0.79410017 1.1045003 0.60850006 0.0085 0.0085 0.30850005 0.5125001 0.5125001 1.3970002 0.048500005 0.87000006 0.87000006 0.0 0.0 1.9895002 0.0 0.0 22.506502 5.0e-4 5.0e-4 0.0 0.0 2.0735002 5.0e-4 4.1460004 0.87530017 5.0e-4 0.87530017 1.4820002 0.0 0.0 0.0 196.20554 25.673 0.77300006 0.0 3.4172 3.4172 3.4175 2.0e-4 0.0033999998 0.0033999998 0.0 0.0 0.0 0.0 0.0 2.0e-4 0.0033999998 0.0018 0.0033999998 0.0018 0.0033999998 0.0045000003 0.6205001 0.6165001 0.6165001 0.6205001 0.89220005 0.29380003 0.89220005 0.29380003 0.033800002 0.5383001 0.5383001 0.033800002 0.08630001 0.08630001 0.069800004 0.122600004 0.08630001 1.4332001 0.12230001 0.08630001 0.0701 0.12230001 0.08630001 1.4009001 0.89220005 0.29380003 0.1268 0.12650001 0.076500006 0.14449999 0.1485 0.161 0.161)</t>
  </si>
  <si>
    <t>(0.076500006 0.161 0.161 0.1485 0.14449999 0.30450004 0.30450004 0.50050014 0.0085 0.0125 0.0125 0.0085 0.5565001 0.5125001 0.5125001 0.6205001 0.6165001 0.6165001 0.6205001 1.1045003 0.79410017 0.79410017 1.3925002 0.50050014 0.8925001 0.1268 0.12650001 1.4332001 0.08630001 0.1223 0.08630001 0.122600004 0.069800004 0.08630001 0.1223 0.0701 0.08630001 0.08630001 0.033800002 25.965 198.54553 0.77300006 0.0 0.87000006 0.87000006 0.0 0.0 0.29380003 0.89220005 1.4009001 0.87530017 4.1460004 5.0e-4 0.89220005 5.0e-4 0.29380003 5.0e-4 0.89220005 22.5065 1.4820002 0.87530017 5.0e-4 0.29380003 2.0735002 0.0 0.0 0.0 1.9895003 0.0 0.5383001 0.5383001 0.0 0.033800002 0.0 0.0 0.0045000003 0.33700004 2.713 0.6245001 21.037 3.4172 3.4172 3.4175 0.0033999998 0.0 0.0 0.0 0.0 0.0 2.0e-4 0.0018 0.0018 0.0033999998 0.0033999998 0.0033999998 0.0033999998 2.0e-4 0.0085 0.60850006 0.30850005 0.0085 0.6045001 1.3925002 1.3970002 0.048500005)</t>
  </si>
  <si>
    <t>(3 3 3 3 3 3 3 3 3 4 3 4 11 11 4 20 19 6 1 4 4 4 4 4 5 5 5 5 4 4 4 4 4 4 6 3 3 3 3 7 4 7 7 2 4 4 2 4 3 4 3 1 1 1 10 2 10 1 9 1 2 12 2 1 1 10 10 2 10 1 1 1 1 1 1 1 6 3 6 3 6 3 6 6 3 6 3 3 3 8 6 6 6 3 6 3 8 3 8 8 3 3 4 5 5)</t>
  </si>
  <si>
    <t>(0.5565001 0.0085 0.0125 0.0125 0.0085 0.50050014 0.30450004 0.30450004 0.6045001 21.037 0.6245001 2.713 0.87000006 0.87000006 0.33700004 196.20554 25.673 0.77300006 0.0 1.3925002 1.3925002 0.79410017 0.79410017 1.1045003 0.6205001 0.6165001 0.6165001 0.6205001 0.60850006 0.0085 0.0085 0.30850005 0.5125001 0.5125001 1.3970002 0.048500005 0.8925001 0.50050014 0.0045000003 3.4172 0.0033999998 3.4172 3.4175003 2.0e-4 0.0033999998 0.0033999998 2.0e-4 0.0033999998 0.0018 0.0033999998 0.0018 0.0 0.0 0.0 0.87530017 5.0e-4 4.1460004 0.0 1.9895002 0.0 5.0e-4 22.506502 5.0e-4 0.0 0.0 2.0735002 1.4820002 5.0e-4 0.87530017 0.0 0.0 0.0 0.0 0.0 0.0 0.0 0.5383001 0.033800002 0.5383001 0.89220005 0.08630001 0.033800002 0.08630001 0.08630001 0.069800004 0.122600004 0.29380003 0.89220005 0.29380003 1.4332001 0.08630001 0.12230001 0.08630001 0.0701 0.12230001 0.29380003 1.4009001 0.89220005 0.1268 0.12650001 0.076500006 0.14449999 0.1485 0.161 0.161)</t>
  </si>
  <si>
    <t>(3 3 3 3 3 3 3 3 4 4 4 4 5 5 5 5 4 4 4 3 4 4 4 4 4 3 4 4 11 11 3 1 7 7 7 4 4 2 4 3 4 3 4 3 3 6 20 19 6 2 1 1 1 9 1 12 2 2 1 1 10 2 10 10 2 10 10 1 1 1 1 1 1 1 1 1 8 8 3 3 8 8 3 3 3 3 3 6 6 3 6 6 3 6 6 6 6 3 6 6 3 3 3 4 5 5)</t>
  </si>
  <si>
    <t>(0.5565001 0.0125 0.0085 0.0085 0.0125 0.50050014 0.30450004 0.30450004 1.3925002 0.79410017 0.79410017 1.1045003 0.6205001 0.6165001 0.6165001 0.6205001 0.5125001 0.5125001 1.3925002 0.6045001 0.60850006 0.0085 0.0085 0.30850005 21.037 0.6245001 2.713 0.33700004 0.87000006 0.87000006 0.0045000003 0.0 3.4172 3.4172 3.4175003 0.0033999998 0.0033999998 2.0e-4 0.0033999998 0.0018 0.0033999998 0.0018 0.0033999998 0.8925001 0.50050014 1.3970002 29.093502 29.057001 0.77300006 2.0e-4 0.0 0.0 0.0 1.9895002 0.0 22.506502 5.0e-4 5.0e-4 0.0 0.0 2.0735002 5.0e-4 4.146 0.87530017 5.0e-4 0.87530017 1.4820002 0.0 0.0 0.0 0.0 0.0 0.0 0.0 0.0 0.0 1.4009001 1.4332001 0.89220005 0.29380003 0.1268 0.12650001 0.89220005 0.29380003 0.89220005 0.29380003 0.033800002 0.5383001 0.5383001 0.033800002 0.08630001 0.08630001 0.069800004 0.122600004 0.08630001 0.1223 0.08630001 0.0701 0.1223 0.08630001 0.048500005 0.076500006 0.14449999 0.1485 0.161 0.161)</t>
  </si>
  <si>
    <t>(27.067999 3.404)</t>
  </si>
  <si>
    <t>(0.5565001 0.0125 0.0085 0.0085 0.0125 0.50050014 0.30450004 0.30450004 0.6045001 2.349 0.112500004 0.31300005 0.87000006 0.87000006 0.049000006 27.067999 0.44550008 0.133 0.133 1.3925002 1.3925002 0.79410017 0.79410017 1.1045003 0.6205001 0.6165001 0.6165001 0.6205001 0.60850006 0.0085 0.0085 0.30850005 0.5125001 0.5125001 1.3970002 0.048500005 0.8925001 0.50050014 0.0 0.0 0.0 5.0e-4 1.7460003 0.84330016 0.0 1.9895002 0.0 3.8185 5.0e-4 5.0e-4 0.0 0.0 1.5615002 5.0e-4 0.8433001 1.1940002 0.0 0.0 0.0045000003 0.0 0.0 0.0 0.0 0.0 0.44120008 2.0e-4 2.5378006 0.44120008 0.44150007 2.0e-4 0.0033999998 0.0033999998 0.0033999998 0.0018 0.0033999998 0.0018 0.0 0.12230001 0.08630001 0.069800004 0.122600004 0.08630001 0.0701 0.12230001 0.08630001 0.033800002 0.5383001 0.5383001 0.89220005 0.033800002 0.08630001 0.08630001 0.89220005 0.29380003 0.29380003 1.4332001 1.4009001 0.89220005 0.29380003 0.1268 0.12650001 0.076500006 0.14449999 0.1485 0.161 0.161)</t>
  </si>
  <si>
    <t>(0.161 0.161 0.1485 0.14449999 0.076500006 0.33700004 0.5565001 0.87000006 0.87000006 1.3970002 0.048500005 0.30850005 0.0085 0.0085 0.60850006 0.30450004 0.30450004 0.8925001 0.6045001 0.50050014 0.50050014 0.0125 0.0085 0.0085 0.0125 2.713 0.6245001 21.037 0.0 0.7730001 198.54553 25.965 1.3925002 0.0045000003 0.87530017 5.0e-4 1.4820002 4.146 5.0e-4 0.87530017 2.0735002 0.0 0.0 5.0e-4 22.506502 5.0e-4 0.0 1.9895002 0.0 0.0 0.0 0.0 0.0 0.0 0.0018 0.0018 0.0 0.0 0.0 0.0 0.0 0.0033999998 0.0033999998 0.0033999998 0.0033999998 2.0e-4 3.4172 2.0e-4 3.4172 3.4175 0.0033999998 0.29380003 0.89220005 0.89220005 0.29380003 0.1268 0.12650001 1.4332001 0.89220005 1.4009001 0.29380003 0.1223 0.08630001 0.122600004 0.069800004 0.08630001 0.1223 0.0701 0.08630001 0.08630001 0.033800002 0.08630001 0.5383001 0.033800002 0.5383001 0.6205001 0.6165001 0.6165001 0.6205001 0.5125001 0.5125001 0.79410017 1.3925002 1.1045003 0.79410017)</t>
  </si>
  <si>
    <t>(10.006502 8.854001)</t>
  </si>
  <si>
    <t>Summary of SME analyses from the five computational experiments</t>
  </si>
  <si>
    <t>Geometry</t>
  </si>
  <si>
    <t>Oddity</t>
  </si>
  <si>
    <t>Thermo</t>
  </si>
  <si>
    <t>AP Physics</t>
  </si>
  <si>
    <t>Moral</t>
  </si>
  <si>
    <t># SMEs</t>
  </si>
  <si>
    <t>Total</t>
  </si>
  <si>
    <t>#MH(Worst)</t>
  </si>
  <si>
    <t>%Mhs</t>
  </si>
  <si>
    <t>%K</t>
  </si>
  <si>
    <t>Worst</t>
  </si>
  <si>
    <t>R,Worst</t>
  </si>
  <si>
    <t>Max MH %</t>
  </si>
  <si>
    <t>Mean MH %</t>
  </si>
  <si>
    <t>Mean K %</t>
  </si>
  <si>
    <t>Max K%</t>
  </si>
  <si>
    <t>MH Worst</t>
  </si>
  <si>
    <t>%MH Actual</t>
  </si>
  <si>
    <t>% Kernels Actual</t>
  </si>
  <si>
    <t>% Kernels</t>
  </si>
  <si>
    <t>R, Worst:</t>
  </si>
  <si>
    <t>Mean</t>
  </si>
  <si>
    <t>Max</t>
  </si>
  <si>
    <t>Actual vs worst case MHs</t>
  </si>
  <si>
    <t>Acutal kernels vs worst case</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</si>
</sst>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1"/>
      <color theme="1"/>
      <name val="Calibri"/>
      <family val="2"/>
      <scheme val="minor"/>
    </font>
    <font>
      <b/>
      <sz val="11"/>
      <color theme="1"/>
      <name val="Calibri"/>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7">
    <xf numFmtId="0" fontId="0" fillId="0" borderId="0" xfId="0"/>
    <xf numFmtId="11" fontId="0" fillId="0" borderId="0" xfId="0" applyNumberFormat="1"/>
    <xf numFmtId="0" fontId="1" fillId="0" borderId="0" xfId="0" applyFont="1"/>
    <xf numFmtId="10" fontId="0" fillId="0" borderId="0" xfId="0" applyNumberFormat="1"/>
    <xf numFmtId="0" fontId="1" fillId="0" borderId="0" xfId="0" applyFont="1" applyAlignment="1">
      <alignment horizontal="center"/>
    </xf>
    <xf numFmtId="2" fontId="0" fillId="0" borderId="0" xfId="0" applyNumberFormat="1"/>
    <xf numFmtId="0" fontId="1" fillId="0" borderId="0" xfId="0" applyFont="1" applyAlignment="1">
      <alignment horizontal="right"/>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20151230geometry_cdf" connectionId="2"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20151230oddity_cdf" connectionId="4" autoFormatId="16" applyNumberFormats="0" applyBorderFormats="0" applyFontFormats="0" applyPatternFormats="0" applyAlignmentFormats="0" applyWidthHeightFormats="0"/>
</file>

<file path=xl/queryTables/queryTable3.xml><?xml version="1.0" encoding="utf-8"?>
<queryTable xmlns="http://schemas.openxmlformats.org/spreadsheetml/2006/main" name="20151230moraldm_cdf" connectionId="3" autoFormatId="16" applyNumberFormats="0" applyBorderFormats="0" applyFontFormats="0" applyPatternFormats="0" applyAlignmentFormats="0" applyWidthHeightFormats="0"/>
</file>

<file path=xl/queryTables/queryTable4.xml><?xml version="1.0" encoding="utf-8"?>
<queryTable xmlns="http://schemas.openxmlformats.org/spreadsheetml/2006/main" name="20151230thermo_cdf" connectionId="5" autoFormatId="16" applyNumberFormats="0" applyBorderFormats="0" applyFontFormats="0" applyPatternFormats="0" applyAlignmentFormats="0" applyWidthHeightFormats="0"/>
</file>

<file path=xl/queryTables/queryTable5.xml><?xml version="1.0" encoding="utf-8"?>
<queryTable xmlns="http://schemas.openxmlformats.org/spreadsheetml/2006/main" name="20151230ap-physics_cdf" connectionId="1" autoFormatId="16" applyNumberFormats="0" applyBorderFormats="0" applyFontFormats="0" applyPatternFormats="0"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4.xml.rels><?xml version="1.0" encoding="UTF-8" standalone="yes"?>
<Relationships xmlns="http://schemas.openxmlformats.org/package/2006/relationships"><Relationship Id="rId1" Type="http://schemas.openxmlformats.org/officeDocument/2006/relationships/queryTable" Target="../queryTables/queryTable3.xml"/></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14"/>
  <sheetViews>
    <sheetView workbookViewId="0">
      <selection activeCell="B6" sqref="B6:B10"/>
    </sheetView>
  </sheetViews>
  <sheetFormatPr defaultRowHeight="15" x14ac:dyDescent="0.25"/>
  <cols>
    <col min="1" max="1" width="74.7109375" customWidth="1"/>
    <col min="3" max="3" width="16.85546875" customWidth="1"/>
    <col min="4" max="4" width="20.140625" customWidth="1"/>
    <col min="5" max="5" width="19" customWidth="1"/>
    <col min="6" max="6" width="16.140625" customWidth="1"/>
    <col min="7" max="7" width="13" customWidth="1"/>
  </cols>
  <sheetData>
    <row r="3" spans="1:7" x14ac:dyDescent="0.25">
      <c r="A3" s="4" t="s">
        <v>10733</v>
      </c>
    </row>
    <row r="4" spans="1:7" x14ac:dyDescent="0.25">
      <c r="C4" s="2" t="s">
        <v>10757</v>
      </c>
      <c r="D4" s="2"/>
      <c r="E4" s="2" t="s">
        <v>10758</v>
      </c>
      <c r="F4" s="2"/>
      <c r="G4" s="4" t="s">
        <v>10745</v>
      </c>
    </row>
    <row r="5" spans="1:7" x14ac:dyDescent="0.25">
      <c r="B5" s="2" t="s">
        <v>10739</v>
      </c>
      <c r="C5" s="2" t="s">
        <v>10755</v>
      </c>
      <c r="D5" s="2" t="s">
        <v>10756</v>
      </c>
      <c r="E5" s="2" t="s">
        <v>10755</v>
      </c>
      <c r="F5" s="2" t="s">
        <v>10756</v>
      </c>
    </row>
    <row r="6" spans="1:7" x14ac:dyDescent="0.25">
      <c r="A6" s="6" t="s">
        <v>10734</v>
      </c>
      <c r="B6">
        <v>873</v>
      </c>
      <c r="C6" s="3">
        <f>Geometry!AA6</f>
        <v>0.32442089388117484</v>
      </c>
      <c r="D6" s="3">
        <f>Geometry!AA7</f>
        <v>1</v>
      </c>
      <c r="E6" s="3">
        <f>Geometry!AA8</f>
        <v>0.15139232700480967</v>
      </c>
      <c r="F6" s="3">
        <f>Geometry!AA9</f>
        <v>0.4</v>
      </c>
      <c r="G6">
        <f>Moral!AA4</f>
        <v>0.36100027647240723</v>
      </c>
    </row>
    <row r="7" spans="1:7" x14ac:dyDescent="0.25">
      <c r="A7" s="6" t="s">
        <v>10735</v>
      </c>
      <c r="B7">
        <v>3409</v>
      </c>
      <c r="C7" s="3">
        <f>Oddity!AA6</f>
        <v>0.3003851075300813</v>
      </c>
      <c r="D7" s="3">
        <f>Oddity!AA7</f>
        <v>0.7</v>
      </c>
      <c r="E7" s="3">
        <f>Oddity!AA8</f>
        <v>0.14502934031297576</v>
      </c>
      <c r="F7" s="3">
        <f>Oddity!AA9</f>
        <v>0.4</v>
      </c>
      <c r="G7">
        <f>Oddity!AA4</f>
        <v>0.98302646819947626</v>
      </c>
    </row>
    <row r="8" spans="1:7" x14ac:dyDescent="0.25">
      <c r="A8" s="6" t="s">
        <v>10736</v>
      </c>
      <c r="B8">
        <v>4</v>
      </c>
      <c r="C8" s="3">
        <f>Thermo!AA6</f>
        <v>2.561499999320619E-2</v>
      </c>
      <c r="D8" s="3">
        <f>Thermo!AA7</f>
        <v>3.3525517830450567E-2</v>
      </c>
      <c r="E8" s="3">
        <f>Thermo!AA8</f>
        <v>6.9877559395952159E-3</v>
      </c>
      <c r="F8" s="3">
        <f>Thermo!AA9</f>
        <v>9.182148195601111E-3</v>
      </c>
      <c r="G8">
        <f>Thermo!AA4</f>
        <v>0.99884978768023924</v>
      </c>
    </row>
    <row r="9" spans="1:7" x14ac:dyDescent="0.25">
      <c r="A9" s="6" t="s">
        <v>10737</v>
      </c>
      <c r="B9">
        <v>1137</v>
      </c>
      <c r="C9" s="3">
        <f>Physics!AA5</f>
        <v>1.7955885150818113E-2</v>
      </c>
      <c r="D9" s="3">
        <f>Physics!AA6</f>
        <v>0.34146341463414637</v>
      </c>
      <c r="E9" s="3">
        <f>Physics!AA7</f>
        <v>5.2011189168168492E-3</v>
      </c>
      <c r="F9" s="3">
        <f>Physics!AA8</f>
        <v>0.12195121951219512</v>
      </c>
      <c r="G9">
        <f>Physics!AA3</f>
        <v>0.91840198247517824</v>
      </c>
    </row>
    <row r="10" spans="1:7" x14ac:dyDescent="0.25">
      <c r="A10" s="6" t="s">
        <v>10738</v>
      </c>
      <c r="B10">
        <v>420</v>
      </c>
      <c r="C10" s="3">
        <f>Moral!AA6</f>
        <v>3.5581482482232668E-2</v>
      </c>
      <c r="D10" s="3">
        <f>Moral!AA7</f>
        <v>6.7984570877531347E-2</v>
      </c>
      <c r="E10" s="3">
        <f>Moral!AA8</f>
        <v>1.6848201035928392E-2</v>
      </c>
      <c r="F10" s="3">
        <f>Moral!AA9</f>
        <v>3.5197685631629699E-2</v>
      </c>
      <c r="G10">
        <f>Moral!AA4</f>
        <v>0.36100027647240723</v>
      </c>
    </row>
    <row r="11" spans="1:7" x14ac:dyDescent="0.25">
      <c r="A11" s="2"/>
    </row>
    <row r="12" spans="1:7" x14ac:dyDescent="0.25">
      <c r="A12" s="2"/>
    </row>
    <row r="13" spans="1:7" x14ac:dyDescent="0.25">
      <c r="A13" s="2"/>
    </row>
    <row r="14" spans="1:7" x14ac:dyDescent="0.25">
      <c r="A14" s="6" t="s">
        <v>10740</v>
      </c>
      <c r="B14">
        <f>SUM(B6:B10)</f>
        <v>5843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76"/>
  <sheetViews>
    <sheetView tabSelected="1" topLeftCell="C1" workbookViewId="0">
      <selection activeCell="J62" sqref="J62"/>
    </sheetView>
  </sheetViews>
  <sheetFormatPr defaultRowHeight="15" x14ac:dyDescent="0.25"/>
  <cols>
    <col min="1" max="1" width="20" bestFit="1" customWidth="1"/>
    <col min="2" max="3" width="6.42578125" bestFit="1" customWidth="1"/>
    <col min="4" max="5" width="47.5703125" bestFit="1" customWidth="1"/>
    <col min="6" max="6" width="13.42578125" bestFit="1" customWidth="1"/>
    <col min="7" max="7" width="14.5703125" bestFit="1" customWidth="1"/>
    <col min="8" max="8" width="17.28515625" bestFit="1" customWidth="1"/>
    <col min="9" max="9" width="18.42578125" bestFit="1" customWidth="1"/>
    <col min="10" max="10" width="6.42578125" bestFit="1" customWidth="1"/>
    <col min="11" max="11" width="8.140625" bestFit="1" customWidth="1"/>
    <col min="12" max="12" width="81.140625" bestFit="1" customWidth="1"/>
    <col min="13" max="13" width="10.140625" bestFit="1" customWidth="1"/>
    <col min="14" max="14" width="16.5703125" bestFit="1" customWidth="1"/>
    <col min="15" max="15" width="22.85546875" bestFit="1" customWidth="1"/>
    <col min="16" max="16" width="27.42578125" bestFit="1" customWidth="1"/>
    <col min="17" max="17" width="12" bestFit="1" customWidth="1"/>
    <col min="18" max="18" width="39" bestFit="1" customWidth="1"/>
    <col min="19" max="19" width="81.140625" bestFit="1" customWidth="1"/>
    <col min="20" max="20" width="12" bestFit="1" customWidth="1"/>
    <col min="21" max="21" width="12" customWidth="1"/>
    <col min="22" max="23" width="12.7109375" customWidth="1"/>
    <col min="24" max="24" width="12.5703125" customWidth="1"/>
    <col min="26" max="26" width="16.42578125" customWidth="1"/>
  </cols>
  <sheetData>
    <row r="1" spans="1:2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7" x14ac:dyDescent="0.25">
      <c r="A2" t="s">
        <v>20</v>
      </c>
      <c r="B2" t="s">
        <v>21</v>
      </c>
      <c r="C2" t="s">
        <v>21</v>
      </c>
      <c r="D2" t="s">
        <v>21</v>
      </c>
      <c r="E2" t="s">
        <v>21</v>
      </c>
      <c r="F2" t="s">
        <v>21</v>
      </c>
      <c r="G2" t="s">
        <v>21</v>
      </c>
      <c r="H2" t="s">
        <v>21</v>
      </c>
      <c r="I2" t="s">
        <v>21</v>
      </c>
      <c r="J2" t="s">
        <v>21</v>
      </c>
      <c r="K2" t="s">
        <v>21</v>
      </c>
      <c r="L2" t="s">
        <v>21</v>
      </c>
      <c r="M2" t="s">
        <v>21</v>
      </c>
      <c r="N2" t="s">
        <v>21</v>
      </c>
      <c r="O2" t="s">
        <v>21</v>
      </c>
      <c r="P2" t="s">
        <v>21</v>
      </c>
      <c r="Q2" t="s">
        <v>21</v>
      </c>
      <c r="R2" t="s">
        <v>21</v>
      </c>
      <c r="S2" t="s">
        <v>21</v>
      </c>
      <c r="T2" t="s">
        <v>21</v>
      </c>
    </row>
    <row r="3" spans="1:27" x14ac:dyDescent="0.25">
      <c r="A3" s="4" t="s">
        <v>22</v>
      </c>
      <c r="B3" s="4" t="s">
        <v>23</v>
      </c>
      <c r="C3" s="4" t="s">
        <v>24</v>
      </c>
      <c r="D3" s="4" t="s">
        <v>25</v>
      </c>
      <c r="E3" s="4" t="s">
        <v>26</v>
      </c>
      <c r="F3" s="4" t="s">
        <v>27</v>
      </c>
      <c r="G3" s="4" t="s">
        <v>28</v>
      </c>
      <c r="H3" s="4" t="s">
        <v>29</v>
      </c>
      <c r="I3" s="4" t="s">
        <v>30</v>
      </c>
      <c r="J3" s="4" t="s">
        <v>31</v>
      </c>
      <c r="K3" s="4" t="s">
        <v>32</v>
      </c>
      <c r="L3" s="4" t="s">
        <v>33</v>
      </c>
      <c r="M3" s="4" t="s">
        <v>34</v>
      </c>
      <c r="N3" s="4" t="s">
        <v>35</v>
      </c>
      <c r="O3" s="4" t="s">
        <v>36</v>
      </c>
      <c r="P3" s="4" t="s">
        <v>37</v>
      </c>
      <c r="Q3" s="4" t="s">
        <v>38</v>
      </c>
      <c r="R3" s="4" t="s">
        <v>39</v>
      </c>
      <c r="S3" s="4" t="s">
        <v>40</v>
      </c>
      <c r="T3" s="4" t="s">
        <v>41</v>
      </c>
      <c r="U3" s="4" t="s">
        <v>10750</v>
      </c>
      <c r="V3" s="4" t="s">
        <v>10751</v>
      </c>
      <c r="W3" s="4" t="s">
        <v>10753</v>
      </c>
      <c r="X3" s="4" t="s">
        <v>10744</v>
      </c>
    </row>
    <row r="4" spans="1:27" x14ac:dyDescent="0.25">
      <c r="A4" t="s">
        <v>42</v>
      </c>
      <c r="B4">
        <v>1304</v>
      </c>
      <c r="C4" t="s">
        <v>43</v>
      </c>
      <c r="D4" t="s">
        <v>44</v>
      </c>
      <c r="E4" t="s">
        <v>45</v>
      </c>
      <c r="F4">
        <v>3</v>
      </c>
      <c r="G4">
        <v>1</v>
      </c>
      <c r="H4">
        <v>27</v>
      </c>
      <c r="I4">
        <v>3</v>
      </c>
      <c r="J4">
        <v>7</v>
      </c>
      <c r="K4">
        <v>3</v>
      </c>
      <c r="L4" t="s">
        <v>46</v>
      </c>
      <c r="M4">
        <v>3</v>
      </c>
      <c r="N4">
        <v>0.2</v>
      </c>
      <c r="O4">
        <v>1</v>
      </c>
      <c r="P4">
        <v>0.11111111</v>
      </c>
      <c r="Q4">
        <v>4.5000003000000002E-3</v>
      </c>
      <c r="R4" t="s">
        <v>47</v>
      </c>
      <c r="S4" t="s">
        <v>47</v>
      </c>
      <c r="T4">
        <v>1.56E-3</v>
      </c>
      <c r="U4">
        <f>(F4*G4)+(H4*I4)</f>
        <v>84</v>
      </c>
      <c r="V4" s="3">
        <f>J4/U4</f>
        <v>8.3333333333333329E-2</v>
      </c>
      <c r="W4" s="3">
        <f>K4/U4</f>
        <v>3.5714285714285712E-2</v>
      </c>
      <c r="X4" s="5">
        <f>U4*LOG(SQRT(U4),2)</f>
        <v>268.47733175670794</v>
      </c>
      <c r="Z4" s="6" t="s">
        <v>10754</v>
      </c>
      <c r="AA4">
        <f>CORREL(X4:X876,T4:T876)</f>
        <v>0.96666518136728175</v>
      </c>
    </row>
    <row r="5" spans="1:27" x14ac:dyDescent="0.25">
      <c r="A5" t="s">
        <v>48</v>
      </c>
      <c r="B5">
        <v>1303</v>
      </c>
      <c r="C5" t="s">
        <v>43</v>
      </c>
      <c r="D5" t="s">
        <v>49</v>
      </c>
      <c r="E5" t="s">
        <v>50</v>
      </c>
      <c r="F5">
        <v>2</v>
      </c>
      <c r="G5">
        <v>2</v>
      </c>
      <c r="H5">
        <v>8</v>
      </c>
      <c r="I5">
        <v>6</v>
      </c>
      <c r="J5">
        <v>20</v>
      </c>
      <c r="K5">
        <v>12</v>
      </c>
      <c r="L5" t="s">
        <v>51</v>
      </c>
      <c r="M5">
        <v>2</v>
      </c>
      <c r="N5">
        <v>1.6</v>
      </c>
      <c r="O5">
        <v>2</v>
      </c>
      <c r="P5">
        <v>1.5</v>
      </c>
      <c r="Q5">
        <v>3.5000004000000001E-2</v>
      </c>
      <c r="R5" t="s">
        <v>52</v>
      </c>
      <c r="S5" t="s">
        <v>53</v>
      </c>
      <c r="T5">
        <v>1.0939999999999999E-3</v>
      </c>
      <c r="U5">
        <f t="shared" ref="U5:U68" si="0">(F5*G5)+(H5*I5)</f>
        <v>52</v>
      </c>
      <c r="V5" s="3">
        <f t="shared" ref="V5:V68" si="1">J5/U5</f>
        <v>0.38461538461538464</v>
      </c>
      <c r="W5" s="3">
        <f t="shared" ref="W5:W68" si="2">K5/U5</f>
        <v>0.23076923076923078</v>
      </c>
      <c r="X5" s="5">
        <f t="shared" ref="X5:X68" si="3">U5*LOG(SQRT(U5),2)</f>
        <v>148.21143267166838</v>
      </c>
    </row>
    <row r="6" spans="1:27" x14ac:dyDescent="0.25">
      <c r="A6" t="s">
        <v>54</v>
      </c>
      <c r="B6">
        <v>1302</v>
      </c>
      <c r="C6" t="s">
        <v>43</v>
      </c>
      <c r="D6" t="s">
        <v>55</v>
      </c>
      <c r="E6" t="s">
        <v>56</v>
      </c>
      <c r="F6">
        <v>1</v>
      </c>
      <c r="G6">
        <v>1</v>
      </c>
      <c r="H6">
        <v>3</v>
      </c>
      <c r="I6">
        <v>3</v>
      </c>
      <c r="J6">
        <v>7</v>
      </c>
      <c r="K6">
        <v>3</v>
      </c>
      <c r="L6" t="s">
        <v>46</v>
      </c>
      <c r="M6">
        <v>1</v>
      </c>
      <c r="N6">
        <v>1</v>
      </c>
      <c r="O6">
        <v>1</v>
      </c>
      <c r="P6">
        <v>1</v>
      </c>
      <c r="Q6">
        <v>1.35E-2</v>
      </c>
      <c r="R6">
        <v>-1.35E-2</v>
      </c>
      <c r="S6" t="s">
        <v>57</v>
      </c>
      <c r="T6" s="1">
        <v>3.1399999999999999E-4</v>
      </c>
      <c r="U6">
        <f t="shared" si="0"/>
        <v>10</v>
      </c>
      <c r="V6" s="3">
        <f t="shared" si="1"/>
        <v>0.7</v>
      </c>
      <c r="W6" s="3">
        <f t="shared" si="2"/>
        <v>0.3</v>
      </c>
      <c r="X6" s="5">
        <f t="shared" si="3"/>
        <v>16.609640474436812</v>
      </c>
      <c r="Z6" s="6" t="s">
        <v>10747</v>
      </c>
      <c r="AA6" s="3">
        <f>AVERAGE(V4:V876)</f>
        <v>0.32442089388117484</v>
      </c>
    </row>
    <row r="7" spans="1:27" x14ac:dyDescent="0.25">
      <c r="A7" t="s">
        <v>58</v>
      </c>
      <c r="B7">
        <v>1301</v>
      </c>
      <c r="C7" t="s">
        <v>43</v>
      </c>
      <c r="D7" t="s">
        <v>59</v>
      </c>
      <c r="E7" t="s">
        <v>60</v>
      </c>
      <c r="F7">
        <v>3</v>
      </c>
      <c r="G7">
        <v>3</v>
      </c>
      <c r="H7">
        <v>26</v>
      </c>
      <c r="I7">
        <v>27</v>
      </c>
      <c r="J7">
        <v>76</v>
      </c>
      <c r="K7">
        <v>51</v>
      </c>
      <c r="L7" t="s">
        <v>61</v>
      </c>
      <c r="M7">
        <v>2</v>
      </c>
      <c r="N7">
        <v>2.0689654000000002</v>
      </c>
      <c r="O7">
        <v>3</v>
      </c>
      <c r="P7">
        <v>1.9615384</v>
      </c>
      <c r="Q7">
        <v>0.11250001</v>
      </c>
      <c r="R7" t="s">
        <v>62</v>
      </c>
      <c r="S7" t="s">
        <v>63</v>
      </c>
      <c r="T7">
        <v>5.2430000000000003E-3</v>
      </c>
      <c r="U7">
        <f t="shared" si="0"/>
        <v>711</v>
      </c>
      <c r="V7" s="3">
        <f t="shared" si="1"/>
        <v>0.10689170182841069</v>
      </c>
      <c r="W7" s="3">
        <f t="shared" si="2"/>
        <v>7.1729957805907171E-2</v>
      </c>
      <c r="X7" s="5">
        <f t="shared" si="3"/>
        <v>3367.902393989702</v>
      </c>
      <c r="Z7" s="6" t="s">
        <v>10746</v>
      </c>
      <c r="AA7" s="3">
        <f>MAX(V4:V876)</f>
        <v>1</v>
      </c>
    </row>
    <row r="8" spans="1:27" x14ac:dyDescent="0.25">
      <c r="A8" t="s">
        <v>64</v>
      </c>
      <c r="B8">
        <v>1300</v>
      </c>
      <c r="C8" t="s">
        <v>43</v>
      </c>
      <c r="D8" t="s">
        <v>59</v>
      </c>
      <c r="E8" t="s">
        <v>60</v>
      </c>
      <c r="F8">
        <v>2</v>
      </c>
      <c r="G8">
        <v>2</v>
      </c>
      <c r="H8">
        <v>21</v>
      </c>
      <c r="I8">
        <v>20</v>
      </c>
      <c r="J8">
        <v>48</v>
      </c>
      <c r="K8">
        <v>28</v>
      </c>
      <c r="L8" t="s">
        <v>65</v>
      </c>
      <c r="M8">
        <v>1</v>
      </c>
      <c r="N8">
        <v>1.3913044000000001</v>
      </c>
      <c r="O8">
        <v>2</v>
      </c>
      <c r="P8">
        <v>1.3333333999999999</v>
      </c>
      <c r="Q8">
        <v>8.1000000000000003E-2</v>
      </c>
      <c r="R8">
        <v>-8.1000000000000003E-2</v>
      </c>
      <c r="S8" t="s">
        <v>66</v>
      </c>
      <c r="T8">
        <v>2.5360000000000001E-3</v>
      </c>
      <c r="U8">
        <f t="shared" si="0"/>
        <v>424</v>
      </c>
      <c r="V8" s="3">
        <f t="shared" si="1"/>
        <v>0.11320754716981132</v>
      </c>
      <c r="W8" s="3">
        <f t="shared" si="2"/>
        <v>6.6037735849056603E-2</v>
      </c>
      <c r="X8" s="5">
        <f t="shared" si="3"/>
        <v>1850.3191363673982</v>
      </c>
      <c r="Z8" s="6" t="s">
        <v>10748</v>
      </c>
      <c r="AA8" s="3">
        <f>AVERAGE(W4:W876)</f>
        <v>0.15139232700480967</v>
      </c>
    </row>
    <row r="9" spans="1:27" x14ac:dyDescent="0.25">
      <c r="A9" t="s">
        <v>67</v>
      </c>
      <c r="B9">
        <v>1299</v>
      </c>
      <c r="C9" t="s">
        <v>43</v>
      </c>
      <c r="D9" t="s">
        <v>68</v>
      </c>
      <c r="E9" t="s">
        <v>69</v>
      </c>
      <c r="F9">
        <v>1</v>
      </c>
      <c r="G9">
        <v>1</v>
      </c>
      <c r="H9">
        <v>3</v>
      </c>
      <c r="I9">
        <v>3</v>
      </c>
      <c r="J9">
        <v>7</v>
      </c>
      <c r="K9">
        <v>3</v>
      </c>
      <c r="L9" t="s">
        <v>46</v>
      </c>
      <c r="M9">
        <v>1</v>
      </c>
      <c r="N9">
        <v>1</v>
      </c>
      <c r="O9">
        <v>1</v>
      </c>
      <c r="P9">
        <v>1</v>
      </c>
      <c r="Q9">
        <v>1.35E-2</v>
      </c>
      <c r="R9">
        <v>-1.35E-2</v>
      </c>
      <c r="S9" t="s">
        <v>57</v>
      </c>
      <c r="T9" s="1">
        <v>3.2499999999999999E-4</v>
      </c>
      <c r="U9">
        <f t="shared" si="0"/>
        <v>10</v>
      </c>
      <c r="V9" s="3">
        <f t="shared" si="1"/>
        <v>0.7</v>
      </c>
      <c r="W9" s="3">
        <f t="shared" si="2"/>
        <v>0.3</v>
      </c>
      <c r="X9" s="5">
        <f t="shared" si="3"/>
        <v>16.609640474436812</v>
      </c>
      <c r="Z9" s="6" t="s">
        <v>10749</v>
      </c>
      <c r="AA9" s="3">
        <f>MAX(W4:W876)</f>
        <v>0.4</v>
      </c>
    </row>
    <row r="10" spans="1:27" x14ac:dyDescent="0.25">
      <c r="A10" t="s">
        <v>70</v>
      </c>
      <c r="B10">
        <v>1298</v>
      </c>
      <c r="C10" t="s">
        <v>43</v>
      </c>
      <c r="D10" t="s">
        <v>71</v>
      </c>
      <c r="E10" t="s">
        <v>72</v>
      </c>
      <c r="F10">
        <v>1</v>
      </c>
      <c r="G10">
        <v>1</v>
      </c>
      <c r="H10">
        <v>3</v>
      </c>
      <c r="I10">
        <v>3</v>
      </c>
      <c r="J10">
        <v>7</v>
      </c>
      <c r="K10">
        <v>3</v>
      </c>
      <c r="L10" t="s">
        <v>46</v>
      </c>
      <c r="M10">
        <v>1</v>
      </c>
      <c r="N10">
        <v>1</v>
      </c>
      <c r="O10">
        <v>1</v>
      </c>
      <c r="P10">
        <v>1</v>
      </c>
      <c r="Q10">
        <v>1.35E-2</v>
      </c>
      <c r="R10">
        <v>-1.35E-2</v>
      </c>
      <c r="S10" t="s">
        <v>57</v>
      </c>
      <c r="T10" s="1">
        <v>3.0299999999999999E-4</v>
      </c>
      <c r="U10">
        <f t="shared" si="0"/>
        <v>10</v>
      </c>
      <c r="V10" s="3">
        <f t="shared" si="1"/>
        <v>0.7</v>
      </c>
      <c r="W10" s="3">
        <f t="shared" si="2"/>
        <v>0.3</v>
      </c>
      <c r="X10" s="5">
        <f t="shared" si="3"/>
        <v>16.609640474436812</v>
      </c>
    </row>
    <row r="11" spans="1:27" x14ac:dyDescent="0.25">
      <c r="A11" t="s">
        <v>73</v>
      </c>
      <c r="B11">
        <v>1297</v>
      </c>
      <c r="C11" t="s">
        <v>43</v>
      </c>
      <c r="D11" t="s">
        <v>74</v>
      </c>
      <c r="E11" t="s">
        <v>75</v>
      </c>
      <c r="F11">
        <v>2</v>
      </c>
      <c r="G11">
        <v>2</v>
      </c>
      <c r="H11">
        <v>18</v>
      </c>
      <c r="I11">
        <v>18</v>
      </c>
      <c r="J11">
        <v>44</v>
      </c>
      <c r="K11">
        <v>22</v>
      </c>
      <c r="L11" t="s">
        <v>76</v>
      </c>
      <c r="M11">
        <v>1</v>
      </c>
      <c r="N11">
        <v>1.5</v>
      </c>
      <c r="O11">
        <v>2</v>
      </c>
      <c r="P11">
        <v>1.4444444000000001</v>
      </c>
      <c r="Q11">
        <v>0.61300010000000005</v>
      </c>
      <c r="R11">
        <v>-0.61300010000000005</v>
      </c>
      <c r="S11" t="s">
        <v>77</v>
      </c>
      <c r="T11">
        <v>2.1259999999999999E-3</v>
      </c>
      <c r="U11">
        <f t="shared" si="0"/>
        <v>328</v>
      </c>
      <c r="V11" s="3">
        <f t="shared" si="1"/>
        <v>0.13414634146341464</v>
      </c>
      <c r="W11" s="3">
        <f t="shared" si="2"/>
        <v>6.7073170731707321E-2</v>
      </c>
      <c r="X11" s="5">
        <f t="shared" si="3"/>
        <v>1370.6385287573657</v>
      </c>
    </row>
    <row r="12" spans="1:27" x14ac:dyDescent="0.25">
      <c r="A12" t="s">
        <v>78</v>
      </c>
      <c r="B12">
        <v>1296</v>
      </c>
      <c r="C12" t="s">
        <v>43</v>
      </c>
      <c r="D12" t="s">
        <v>79</v>
      </c>
      <c r="E12" t="s">
        <v>80</v>
      </c>
      <c r="F12">
        <v>3</v>
      </c>
      <c r="G12">
        <v>3</v>
      </c>
      <c r="H12">
        <v>27</v>
      </c>
      <c r="I12">
        <v>27</v>
      </c>
      <c r="J12">
        <v>82</v>
      </c>
      <c r="K12">
        <v>48</v>
      </c>
      <c r="L12" t="s">
        <v>81</v>
      </c>
      <c r="M12">
        <v>1</v>
      </c>
      <c r="N12">
        <v>2.2000000000000002</v>
      </c>
      <c r="O12">
        <v>3</v>
      </c>
      <c r="P12">
        <v>2.1111111999999999</v>
      </c>
      <c r="Q12">
        <v>0.99350019999999994</v>
      </c>
      <c r="R12">
        <v>-0.99350019999999994</v>
      </c>
      <c r="S12" t="s">
        <v>82</v>
      </c>
      <c r="T12">
        <v>4.5669999999999999E-3</v>
      </c>
      <c r="U12">
        <f t="shared" si="0"/>
        <v>738</v>
      </c>
      <c r="V12" s="3">
        <f t="shared" si="1"/>
        <v>0.1111111111111111</v>
      </c>
      <c r="W12" s="3">
        <f t="shared" si="2"/>
        <v>6.5040650406504072E-2</v>
      </c>
      <c r="X12" s="5">
        <f t="shared" si="3"/>
        <v>3515.639015236286</v>
      </c>
    </row>
    <row r="13" spans="1:27" x14ac:dyDescent="0.25">
      <c r="A13" t="s">
        <v>83</v>
      </c>
      <c r="B13">
        <v>1295</v>
      </c>
      <c r="C13" t="s">
        <v>43</v>
      </c>
      <c r="D13" t="s">
        <v>84</v>
      </c>
      <c r="E13" t="s">
        <v>85</v>
      </c>
      <c r="F13">
        <v>4</v>
      </c>
      <c r="G13">
        <v>4</v>
      </c>
      <c r="H13">
        <v>13</v>
      </c>
      <c r="I13">
        <v>17</v>
      </c>
      <c r="J13">
        <v>45</v>
      </c>
      <c r="K13">
        <v>17</v>
      </c>
      <c r="L13" t="s">
        <v>1678</v>
      </c>
      <c r="M13">
        <v>2</v>
      </c>
      <c r="N13">
        <v>2</v>
      </c>
      <c r="O13">
        <v>2</v>
      </c>
      <c r="P13">
        <v>2</v>
      </c>
      <c r="Q13">
        <v>2.4897999999999998</v>
      </c>
      <c r="R13" t="s">
        <v>1679</v>
      </c>
      <c r="S13" t="s">
        <v>1680</v>
      </c>
      <c r="T13">
        <v>5.6800000000000002E-3</v>
      </c>
      <c r="U13">
        <f t="shared" si="0"/>
        <v>237</v>
      </c>
      <c r="V13" s="3">
        <f t="shared" si="1"/>
        <v>0.189873417721519</v>
      </c>
      <c r="W13" s="3">
        <f t="shared" si="2"/>
        <v>7.1729957805907171E-2</v>
      </c>
      <c r="X13" s="5">
        <f t="shared" si="3"/>
        <v>934.81607499444385</v>
      </c>
    </row>
    <row r="14" spans="1:27" x14ac:dyDescent="0.25">
      <c r="A14" t="s">
        <v>86</v>
      </c>
      <c r="B14">
        <v>1294</v>
      </c>
      <c r="C14" t="s">
        <v>43</v>
      </c>
      <c r="D14" t="s">
        <v>87</v>
      </c>
      <c r="E14" t="s">
        <v>88</v>
      </c>
      <c r="F14">
        <v>3</v>
      </c>
      <c r="G14">
        <v>3</v>
      </c>
      <c r="H14">
        <v>31</v>
      </c>
      <c r="I14">
        <v>31</v>
      </c>
      <c r="J14">
        <v>92</v>
      </c>
      <c r="K14">
        <v>55</v>
      </c>
      <c r="L14" t="s">
        <v>89</v>
      </c>
      <c r="M14">
        <v>1</v>
      </c>
      <c r="N14">
        <v>2.1470587000000001</v>
      </c>
      <c r="O14">
        <v>3</v>
      </c>
      <c r="P14">
        <v>2.0645159999999998</v>
      </c>
      <c r="Q14">
        <v>1.0795002</v>
      </c>
      <c r="R14">
        <v>-1.0795002</v>
      </c>
      <c r="S14" t="s">
        <v>90</v>
      </c>
      <c r="T14">
        <v>1.1146E-2</v>
      </c>
      <c r="U14">
        <f t="shared" si="0"/>
        <v>970</v>
      </c>
      <c r="V14" s="3">
        <f t="shared" si="1"/>
        <v>9.4845360824742264E-2</v>
      </c>
      <c r="W14" s="3">
        <f t="shared" si="2"/>
        <v>5.6701030927835051E-2</v>
      </c>
      <c r="X14" s="5">
        <f t="shared" si="3"/>
        <v>4812.0928544811277</v>
      </c>
    </row>
    <row r="15" spans="1:27" x14ac:dyDescent="0.25">
      <c r="A15" t="s">
        <v>91</v>
      </c>
      <c r="B15">
        <v>1293</v>
      </c>
      <c r="C15" t="s">
        <v>43</v>
      </c>
      <c r="D15" t="s">
        <v>71</v>
      </c>
      <c r="E15" t="s">
        <v>92</v>
      </c>
      <c r="F15">
        <v>1</v>
      </c>
      <c r="G15">
        <v>1</v>
      </c>
      <c r="H15">
        <v>3</v>
      </c>
      <c r="I15">
        <v>3</v>
      </c>
      <c r="J15">
        <v>7</v>
      </c>
      <c r="K15">
        <v>3</v>
      </c>
      <c r="L15" t="s">
        <v>46</v>
      </c>
      <c r="M15">
        <v>1</v>
      </c>
      <c r="N15">
        <v>1</v>
      </c>
      <c r="O15">
        <v>1</v>
      </c>
      <c r="P15">
        <v>1</v>
      </c>
      <c r="Q15">
        <v>1.35E-2</v>
      </c>
      <c r="R15">
        <v>-1.35E-2</v>
      </c>
      <c r="S15" t="s">
        <v>57</v>
      </c>
      <c r="T15" s="1">
        <v>6.5300000000000004E-4</v>
      </c>
      <c r="U15">
        <f t="shared" si="0"/>
        <v>10</v>
      </c>
      <c r="V15" s="3">
        <f t="shared" si="1"/>
        <v>0.7</v>
      </c>
      <c r="W15" s="3">
        <f t="shared" si="2"/>
        <v>0.3</v>
      </c>
      <c r="X15" s="5">
        <f t="shared" si="3"/>
        <v>16.609640474436812</v>
      </c>
    </row>
    <row r="16" spans="1:27" x14ac:dyDescent="0.25">
      <c r="A16" t="s">
        <v>93</v>
      </c>
      <c r="B16">
        <v>1292</v>
      </c>
      <c r="C16" t="s">
        <v>43</v>
      </c>
      <c r="D16" t="s">
        <v>94</v>
      </c>
      <c r="E16" t="s">
        <v>95</v>
      </c>
      <c r="F16">
        <v>1</v>
      </c>
      <c r="G16">
        <v>1</v>
      </c>
      <c r="H16">
        <v>7</v>
      </c>
      <c r="I16">
        <v>5</v>
      </c>
      <c r="J16">
        <v>9</v>
      </c>
      <c r="K16">
        <v>4</v>
      </c>
      <c r="L16" t="s">
        <v>96</v>
      </c>
      <c r="M16">
        <v>1</v>
      </c>
      <c r="N16">
        <v>0.625</v>
      </c>
      <c r="O16">
        <v>1</v>
      </c>
      <c r="P16">
        <v>0.57142859999999995</v>
      </c>
      <c r="Q16">
        <v>1.8000001000000002E-2</v>
      </c>
      <c r="R16">
        <v>-1.8000001000000002E-2</v>
      </c>
      <c r="S16" t="s">
        <v>97</v>
      </c>
      <c r="T16" s="1">
        <v>9.8999999999999999E-4</v>
      </c>
      <c r="U16">
        <f t="shared" si="0"/>
        <v>36</v>
      </c>
      <c r="V16" s="3">
        <f t="shared" si="1"/>
        <v>0.25</v>
      </c>
      <c r="W16" s="3">
        <f t="shared" si="2"/>
        <v>0.1111111111111111</v>
      </c>
      <c r="X16" s="5">
        <f t="shared" si="3"/>
        <v>93.058650025961612</v>
      </c>
    </row>
    <row r="17" spans="1:24" x14ac:dyDescent="0.25">
      <c r="A17" t="s">
        <v>98</v>
      </c>
      <c r="B17">
        <v>1291</v>
      </c>
      <c r="C17" t="s">
        <v>43</v>
      </c>
      <c r="D17" t="s">
        <v>99</v>
      </c>
      <c r="E17" t="s">
        <v>100</v>
      </c>
      <c r="F17">
        <v>3</v>
      </c>
      <c r="G17">
        <v>3</v>
      </c>
      <c r="H17">
        <v>13</v>
      </c>
      <c r="I17">
        <v>13</v>
      </c>
      <c r="J17">
        <v>51</v>
      </c>
      <c r="K17">
        <v>28</v>
      </c>
      <c r="L17" t="s">
        <v>101</v>
      </c>
      <c r="M17">
        <v>3</v>
      </c>
      <c r="N17">
        <v>2.875</v>
      </c>
      <c r="O17">
        <v>3</v>
      </c>
      <c r="P17">
        <v>2.8461536999999999</v>
      </c>
      <c r="Q17">
        <v>0.46649997999999998</v>
      </c>
      <c r="R17" t="s">
        <v>102</v>
      </c>
      <c r="S17" t="s">
        <v>103</v>
      </c>
      <c r="T17">
        <v>6.855E-3</v>
      </c>
      <c r="U17">
        <f t="shared" si="0"/>
        <v>178</v>
      </c>
      <c r="V17" s="3">
        <f t="shared" si="1"/>
        <v>0.28651685393258425</v>
      </c>
      <c r="W17" s="3">
        <f t="shared" si="2"/>
        <v>0.15730337078651685</v>
      </c>
      <c r="X17" s="5">
        <f t="shared" si="3"/>
        <v>665.34027535600944</v>
      </c>
    </row>
    <row r="18" spans="1:24" x14ac:dyDescent="0.25">
      <c r="A18" t="s">
        <v>104</v>
      </c>
      <c r="B18">
        <v>1290</v>
      </c>
      <c r="C18" t="s">
        <v>43</v>
      </c>
      <c r="D18" t="s">
        <v>84</v>
      </c>
      <c r="E18" t="s">
        <v>85</v>
      </c>
      <c r="F18">
        <v>4</v>
      </c>
      <c r="G18">
        <v>4</v>
      </c>
      <c r="H18">
        <v>17</v>
      </c>
      <c r="I18">
        <v>13</v>
      </c>
      <c r="J18">
        <v>41</v>
      </c>
      <c r="K18">
        <v>15</v>
      </c>
      <c r="L18" t="s">
        <v>1681</v>
      </c>
      <c r="M18">
        <v>1</v>
      </c>
      <c r="N18">
        <v>1.5238096000000001</v>
      </c>
      <c r="O18">
        <v>2</v>
      </c>
      <c r="P18">
        <v>1.4117647</v>
      </c>
      <c r="Q18">
        <v>2.5855001999999998</v>
      </c>
      <c r="R18">
        <v>-2.5855001999999998</v>
      </c>
      <c r="S18" t="s">
        <v>1682</v>
      </c>
      <c r="T18">
        <v>4.3070000000000001E-3</v>
      </c>
      <c r="U18">
        <f t="shared" si="0"/>
        <v>237</v>
      </c>
      <c r="V18" s="3">
        <f t="shared" si="1"/>
        <v>0.1729957805907173</v>
      </c>
      <c r="W18" s="3">
        <f t="shared" si="2"/>
        <v>6.3291139240506333E-2</v>
      </c>
      <c r="X18" s="5">
        <f t="shared" si="3"/>
        <v>934.81607499444385</v>
      </c>
    </row>
    <row r="19" spans="1:24" x14ac:dyDescent="0.25">
      <c r="A19" t="s">
        <v>105</v>
      </c>
      <c r="B19">
        <v>1289</v>
      </c>
      <c r="C19" t="s">
        <v>43</v>
      </c>
      <c r="D19" t="s">
        <v>106</v>
      </c>
      <c r="E19" t="s">
        <v>107</v>
      </c>
      <c r="F19">
        <v>3</v>
      </c>
      <c r="G19">
        <v>3</v>
      </c>
      <c r="H19">
        <v>27</v>
      </c>
      <c r="I19">
        <v>27</v>
      </c>
      <c r="J19">
        <v>82</v>
      </c>
      <c r="K19">
        <v>48</v>
      </c>
      <c r="L19" t="s">
        <v>108</v>
      </c>
      <c r="M19">
        <v>1</v>
      </c>
      <c r="N19">
        <v>2.2000000000000002</v>
      </c>
      <c r="O19">
        <v>3</v>
      </c>
      <c r="P19">
        <v>2.1111111999999999</v>
      </c>
      <c r="Q19">
        <v>0.99350019999999994</v>
      </c>
      <c r="R19">
        <v>-0.99350019999999994</v>
      </c>
      <c r="S19" t="s">
        <v>109</v>
      </c>
      <c r="T19">
        <v>4.7400000000000003E-3</v>
      </c>
      <c r="U19">
        <f t="shared" si="0"/>
        <v>738</v>
      </c>
      <c r="V19" s="3">
        <f t="shared" si="1"/>
        <v>0.1111111111111111</v>
      </c>
      <c r="W19" s="3">
        <f t="shared" si="2"/>
        <v>6.5040650406504072E-2</v>
      </c>
      <c r="X19" s="5">
        <f t="shared" si="3"/>
        <v>3515.639015236286</v>
      </c>
    </row>
    <row r="20" spans="1:24" x14ac:dyDescent="0.25">
      <c r="A20" t="s">
        <v>110</v>
      </c>
      <c r="B20">
        <v>1288</v>
      </c>
      <c r="C20" t="s">
        <v>43</v>
      </c>
      <c r="D20" t="s">
        <v>111</v>
      </c>
      <c r="E20" t="s">
        <v>112</v>
      </c>
      <c r="F20">
        <v>3</v>
      </c>
      <c r="G20">
        <v>3</v>
      </c>
      <c r="H20">
        <v>25</v>
      </c>
      <c r="I20">
        <v>25</v>
      </c>
      <c r="J20">
        <v>89</v>
      </c>
      <c r="K20">
        <v>68</v>
      </c>
      <c r="L20" t="s">
        <v>113</v>
      </c>
      <c r="M20">
        <v>2</v>
      </c>
      <c r="N20">
        <v>2.75</v>
      </c>
      <c r="O20">
        <v>3</v>
      </c>
      <c r="P20">
        <v>2.72</v>
      </c>
      <c r="Q20">
        <v>0.1525</v>
      </c>
      <c r="R20" t="s">
        <v>114</v>
      </c>
      <c r="S20" t="s">
        <v>115</v>
      </c>
      <c r="T20">
        <v>6.4650000000000003E-3</v>
      </c>
      <c r="U20">
        <f t="shared" si="0"/>
        <v>634</v>
      </c>
      <c r="V20" s="3">
        <f t="shared" si="1"/>
        <v>0.14037854889589904</v>
      </c>
      <c r="W20" s="3">
        <f t="shared" si="2"/>
        <v>0.10725552050473186</v>
      </c>
      <c r="X20" s="5">
        <f t="shared" si="3"/>
        <v>2950.7434725541921</v>
      </c>
    </row>
    <row r="21" spans="1:24" x14ac:dyDescent="0.25">
      <c r="A21" t="s">
        <v>116</v>
      </c>
      <c r="B21">
        <v>1287</v>
      </c>
      <c r="C21" t="s">
        <v>43</v>
      </c>
      <c r="D21" t="s">
        <v>84</v>
      </c>
      <c r="E21" t="s">
        <v>85</v>
      </c>
      <c r="F21">
        <v>4</v>
      </c>
      <c r="G21">
        <v>4</v>
      </c>
      <c r="H21">
        <v>9</v>
      </c>
      <c r="I21">
        <v>20</v>
      </c>
      <c r="J21">
        <v>29</v>
      </c>
      <c r="K21">
        <v>18</v>
      </c>
      <c r="L21" t="s">
        <v>117</v>
      </c>
      <c r="M21">
        <v>2</v>
      </c>
      <c r="N21">
        <v>2</v>
      </c>
      <c r="O21">
        <v>2</v>
      </c>
      <c r="P21">
        <v>2</v>
      </c>
      <c r="Q21">
        <v>4.3000005000000001E-2</v>
      </c>
      <c r="R21" t="s">
        <v>118</v>
      </c>
      <c r="S21" t="s">
        <v>119</v>
      </c>
      <c r="T21">
        <v>2.134E-3</v>
      </c>
      <c r="U21">
        <f t="shared" si="0"/>
        <v>196</v>
      </c>
      <c r="V21" s="3">
        <f t="shared" si="1"/>
        <v>0.14795918367346939</v>
      </c>
      <c r="W21" s="3">
        <f t="shared" si="2"/>
        <v>9.1836734693877556E-2</v>
      </c>
      <c r="X21" s="5">
        <f t="shared" si="3"/>
        <v>746.24156472329037</v>
      </c>
    </row>
    <row r="22" spans="1:24" x14ac:dyDescent="0.25">
      <c r="A22" t="s">
        <v>120</v>
      </c>
      <c r="B22">
        <v>1286</v>
      </c>
      <c r="C22" t="s">
        <v>43</v>
      </c>
      <c r="D22" t="s">
        <v>94</v>
      </c>
      <c r="E22" t="s">
        <v>121</v>
      </c>
      <c r="F22">
        <v>1</v>
      </c>
      <c r="G22">
        <v>2</v>
      </c>
      <c r="H22">
        <v>10</v>
      </c>
      <c r="I22">
        <v>20</v>
      </c>
      <c r="J22">
        <v>27</v>
      </c>
      <c r="K22">
        <v>15</v>
      </c>
      <c r="L22" t="s">
        <v>122</v>
      </c>
      <c r="M22">
        <v>1</v>
      </c>
      <c r="N22">
        <v>1.5454545</v>
      </c>
      <c r="O22">
        <v>2</v>
      </c>
      <c r="P22">
        <v>1.5</v>
      </c>
      <c r="Q22">
        <v>4.4999999999999998E-2</v>
      </c>
      <c r="R22">
        <v>-4.4999999999999998E-2</v>
      </c>
      <c r="S22" t="s">
        <v>123</v>
      </c>
      <c r="T22">
        <v>1.348E-3</v>
      </c>
      <c r="U22">
        <f t="shared" si="0"/>
        <v>202</v>
      </c>
      <c r="V22" s="3">
        <f t="shared" si="1"/>
        <v>0.13366336633663367</v>
      </c>
      <c r="W22" s="3">
        <f t="shared" si="2"/>
        <v>7.4257425742574254E-2</v>
      </c>
      <c r="X22" s="5">
        <f t="shared" si="3"/>
        <v>773.47935975793132</v>
      </c>
    </row>
    <row r="23" spans="1:24" x14ac:dyDescent="0.25">
      <c r="A23" t="s">
        <v>124</v>
      </c>
      <c r="B23">
        <v>1285</v>
      </c>
      <c r="C23" t="s">
        <v>43</v>
      </c>
      <c r="D23" t="s">
        <v>125</v>
      </c>
      <c r="E23" t="s">
        <v>126</v>
      </c>
      <c r="F23">
        <v>1</v>
      </c>
      <c r="G23">
        <v>1</v>
      </c>
      <c r="H23">
        <v>3</v>
      </c>
      <c r="I23">
        <v>3</v>
      </c>
      <c r="J23">
        <v>7</v>
      </c>
      <c r="K23">
        <v>3</v>
      </c>
      <c r="L23" t="s">
        <v>46</v>
      </c>
      <c r="M23">
        <v>1</v>
      </c>
      <c r="N23">
        <v>1</v>
      </c>
      <c r="O23">
        <v>1</v>
      </c>
      <c r="P23">
        <v>1</v>
      </c>
      <c r="Q23">
        <v>1.35E-2</v>
      </c>
      <c r="R23">
        <v>-1.35E-2</v>
      </c>
      <c r="S23" t="s">
        <v>57</v>
      </c>
      <c r="T23" s="1">
        <v>2.9999999000000001E-4</v>
      </c>
      <c r="U23">
        <f t="shared" si="0"/>
        <v>10</v>
      </c>
      <c r="V23" s="3">
        <f t="shared" si="1"/>
        <v>0.7</v>
      </c>
      <c r="W23" s="3">
        <f t="shared" si="2"/>
        <v>0.3</v>
      </c>
      <c r="X23" s="5">
        <f t="shared" si="3"/>
        <v>16.609640474436812</v>
      </c>
    </row>
    <row r="24" spans="1:24" x14ac:dyDescent="0.25">
      <c r="A24" t="s">
        <v>127</v>
      </c>
      <c r="B24">
        <v>1284</v>
      </c>
      <c r="C24" t="s">
        <v>43</v>
      </c>
      <c r="D24" t="s">
        <v>84</v>
      </c>
      <c r="E24" t="s">
        <v>85</v>
      </c>
      <c r="F24">
        <v>3</v>
      </c>
      <c r="G24">
        <v>3</v>
      </c>
      <c r="H24">
        <v>7</v>
      </c>
      <c r="I24">
        <v>7</v>
      </c>
      <c r="J24">
        <v>16</v>
      </c>
      <c r="K24">
        <v>6</v>
      </c>
      <c r="L24" t="s">
        <v>128</v>
      </c>
      <c r="M24">
        <v>1</v>
      </c>
      <c r="N24">
        <v>1.2</v>
      </c>
      <c r="O24">
        <v>1.6666666000000001</v>
      </c>
      <c r="P24">
        <v>1</v>
      </c>
      <c r="Q24">
        <v>2.5999999999999999E-2</v>
      </c>
      <c r="R24">
        <v>-2.5999999999999999E-2</v>
      </c>
      <c r="S24" t="s">
        <v>129</v>
      </c>
      <c r="T24" s="1">
        <v>7.7399999999999995E-4</v>
      </c>
      <c r="U24">
        <f t="shared" si="0"/>
        <v>58</v>
      </c>
      <c r="V24" s="3">
        <f t="shared" si="1"/>
        <v>0.27586206896551724</v>
      </c>
      <c r="W24" s="3">
        <f t="shared" si="2"/>
        <v>0.10344827586206896</v>
      </c>
      <c r="X24" s="5">
        <f t="shared" si="3"/>
        <v>169.88144885869957</v>
      </c>
    </row>
    <row r="25" spans="1:24" x14ac:dyDescent="0.25">
      <c r="A25" t="s">
        <v>130</v>
      </c>
      <c r="B25">
        <v>1283</v>
      </c>
      <c r="C25" t="s">
        <v>43</v>
      </c>
      <c r="D25" t="s">
        <v>131</v>
      </c>
      <c r="E25" t="s">
        <v>132</v>
      </c>
      <c r="F25">
        <v>1</v>
      </c>
      <c r="G25">
        <v>1</v>
      </c>
      <c r="H25">
        <v>3</v>
      </c>
      <c r="I25">
        <v>3</v>
      </c>
      <c r="J25">
        <v>5</v>
      </c>
      <c r="K25">
        <v>2</v>
      </c>
      <c r="L25" t="s">
        <v>133</v>
      </c>
      <c r="M25">
        <v>1</v>
      </c>
      <c r="N25">
        <v>0.75</v>
      </c>
      <c r="O25">
        <v>1</v>
      </c>
      <c r="P25">
        <v>0.66666669999999995</v>
      </c>
      <c r="Q25">
        <v>9.0000010000000005E-3</v>
      </c>
      <c r="R25">
        <v>-9.0000010000000005E-3</v>
      </c>
      <c r="S25" t="s">
        <v>134</v>
      </c>
      <c r="T25" s="1">
        <v>3.2499999999999999E-4</v>
      </c>
      <c r="U25">
        <f t="shared" si="0"/>
        <v>10</v>
      </c>
      <c r="V25" s="3">
        <f t="shared" si="1"/>
        <v>0.5</v>
      </c>
      <c r="W25" s="3">
        <f t="shared" si="2"/>
        <v>0.2</v>
      </c>
      <c r="X25" s="5">
        <f t="shared" si="3"/>
        <v>16.609640474436812</v>
      </c>
    </row>
    <row r="26" spans="1:24" x14ac:dyDescent="0.25">
      <c r="A26" t="s">
        <v>135</v>
      </c>
      <c r="B26">
        <v>1282</v>
      </c>
      <c r="C26" t="s">
        <v>43</v>
      </c>
      <c r="D26" t="s">
        <v>79</v>
      </c>
      <c r="E26" t="s">
        <v>136</v>
      </c>
      <c r="F26">
        <v>3</v>
      </c>
      <c r="G26">
        <v>3</v>
      </c>
      <c r="H26">
        <v>27</v>
      </c>
      <c r="I26">
        <v>27</v>
      </c>
      <c r="J26">
        <v>82</v>
      </c>
      <c r="K26">
        <v>48</v>
      </c>
      <c r="L26" t="s">
        <v>81</v>
      </c>
      <c r="M26">
        <v>1</v>
      </c>
      <c r="N26">
        <v>2.2000000000000002</v>
      </c>
      <c r="O26">
        <v>3</v>
      </c>
      <c r="P26">
        <v>2.1111111999999999</v>
      </c>
      <c r="Q26">
        <v>0.99350019999999994</v>
      </c>
      <c r="R26">
        <v>-0.99350019999999994</v>
      </c>
      <c r="S26" t="s">
        <v>82</v>
      </c>
      <c r="T26">
        <v>4.4999999999999997E-3</v>
      </c>
      <c r="U26">
        <f t="shared" si="0"/>
        <v>738</v>
      </c>
      <c r="V26" s="3">
        <f t="shared" si="1"/>
        <v>0.1111111111111111</v>
      </c>
      <c r="W26" s="3">
        <f t="shared" si="2"/>
        <v>6.5040650406504072E-2</v>
      </c>
      <c r="X26" s="5">
        <f t="shared" si="3"/>
        <v>3515.639015236286</v>
      </c>
    </row>
    <row r="27" spans="1:24" x14ac:dyDescent="0.25">
      <c r="A27" t="s">
        <v>137</v>
      </c>
      <c r="B27">
        <v>1281</v>
      </c>
      <c r="C27" t="s">
        <v>43</v>
      </c>
      <c r="D27" t="s">
        <v>94</v>
      </c>
      <c r="E27" t="s">
        <v>121</v>
      </c>
      <c r="F27">
        <v>2</v>
      </c>
      <c r="G27">
        <v>2</v>
      </c>
      <c r="H27">
        <v>9</v>
      </c>
      <c r="I27">
        <v>8</v>
      </c>
      <c r="J27">
        <v>21</v>
      </c>
      <c r="K27">
        <v>12</v>
      </c>
      <c r="L27" t="s">
        <v>138</v>
      </c>
      <c r="M27">
        <v>1</v>
      </c>
      <c r="N27">
        <v>1.4545455</v>
      </c>
      <c r="O27">
        <v>2</v>
      </c>
      <c r="P27">
        <v>1.3333333999999999</v>
      </c>
      <c r="Q27">
        <v>3.5499999999999997E-2</v>
      </c>
      <c r="R27">
        <v>-3.5499999999999997E-2</v>
      </c>
      <c r="S27" t="s">
        <v>139</v>
      </c>
      <c r="T27">
        <v>1.052E-3</v>
      </c>
      <c r="U27">
        <f t="shared" si="0"/>
        <v>76</v>
      </c>
      <c r="V27" s="3">
        <f t="shared" si="1"/>
        <v>0.27631578947368424</v>
      </c>
      <c r="W27" s="3">
        <f t="shared" si="2"/>
        <v>0.15789473684210525</v>
      </c>
      <c r="X27" s="5">
        <f t="shared" si="3"/>
        <v>237.42124551085627</v>
      </c>
    </row>
    <row r="28" spans="1:24" x14ac:dyDescent="0.25">
      <c r="A28" t="s">
        <v>140</v>
      </c>
      <c r="B28">
        <v>1280</v>
      </c>
      <c r="C28" t="s">
        <v>43</v>
      </c>
      <c r="D28" t="s">
        <v>141</v>
      </c>
      <c r="E28" t="s">
        <v>142</v>
      </c>
      <c r="F28">
        <v>8</v>
      </c>
      <c r="G28">
        <v>1</v>
      </c>
      <c r="H28">
        <v>108</v>
      </c>
      <c r="I28">
        <v>3</v>
      </c>
      <c r="J28">
        <v>29</v>
      </c>
      <c r="K28">
        <v>18</v>
      </c>
      <c r="L28" t="s">
        <v>143</v>
      </c>
      <c r="M28">
        <v>2</v>
      </c>
      <c r="N28">
        <v>0.22413793000000001</v>
      </c>
      <c r="O28">
        <v>1</v>
      </c>
      <c r="P28">
        <v>0.16666666999999999</v>
      </c>
      <c r="Q28">
        <v>1.35E-2</v>
      </c>
      <c r="R28" t="s">
        <v>144</v>
      </c>
      <c r="S28" t="s">
        <v>145</v>
      </c>
      <c r="T28">
        <v>2.7729999999999999E-3</v>
      </c>
      <c r="U28">
        <f t="shared" si="0"/>
        <v>332</v>
      </c>
      <c r="V28" s="3">
        <f t="shared" si="1"/>
        <v>8.7349397590361449E-2</v>
      </c>
      <c r="W28" s="3">
        <f t="shared" si="2"/>
        <v>5.4216867469879519E-2</v>
      </c>
      <c r="X28" s="5">
        <f t="shared" si="3"/>
        <v>1390.2565456035893</v>
      </c>
    </row>
    <row r="29" spans="1:24" x14ac:dyDescent="0.25">
      <c r="A29" t="s">
        <v>146</v>
      </c>
      <c r="B29">
        <v>1279</v>
      </c>
      <c r="C29" t="s">
        <v>43</v>
      </c>
      <c r="D29" t="s">
        <v>147</v>
      </c>
      <c r="E29" t="s">
        <v>148</v>
      </c>
      <c r="F29">
        <v>1</v>
      </c>
      <c r="G29">
        <v>2</v>
      </c>
      <c r="H29">
        <v>3</v>
      </c>
      <c r="I29">
        <v>18</v>
      </c>
      <c r="J29">
        <v>5</v>
      </c>
      <c r="K29">
        <v>2</v>
      </c>
      <c r="L29" t="s">
        <v>133</v>
      </c>
      <c r="M29">
        <v>2</v>
      </c>
      <c r="N29">
        <v>1</v>
      </c>
      <c r="O29">
        <v>2</v>
      </c>
      <c r="P29">
        <v>0.66666669999999995</v>
      </c>
      <c r="Q29">
        <v>4.5000003000000002E-3</v>
      </c>
      <c r="R29" t="s">
        <v>149</v>
      </c>
      <c r="S29" t="s">
        <v>149</v>
      </c>
      <c r="T29" s="1">
        <v>3.1199999999999999E-4</v>
      </c>
      <c r="U29">
        <f t="shared" si="0"/>
        <v>56</v>
      </c>
      <c r="V29" s="3">
        <f t="shared" si="1"/>
        <v>8.9285714285714288E-2</v>
      </c>
      <c r="W29" s="3">
        <f t="shared" si="2"/>
        <v>3.5714285714285712E-2</v>
      </c>
      <c r="X29" s="5">
        <f t="shared" si="3"/>
        <v>162.60593781761293</v>
      </c>
    </row>
    <row r="30" spans="1:24" x14ac:dyDescent="0.25">
      <c r="A30" t="s">
        <v>150</v>
      </c>
      <c r="B30">
        <v>1278</v>
      </c>
      <c r="C30" t="s">
        <v>43</v>
      </c>
      <c r="D30" t="s">
        <v>151</v>
      </c>
      <c r="E30" t="s">
        <v>152</v>
      </c>
      <c r="F30">
        <v>1</v>
      </c>
      <c r="G30">
        <v>1</v>
      </c>
      <c r="H30">
        <v>3</v>
      </c>
      <c r="I30">
        <v>3</v>
      </c>
      <c r="J30">
        <v>7</v>
      </c>
      <c r="K30">
        <v>3</v>
      </c>
      <c r="L30" t="s">
        <v>46</v>
      </c>
      <c r="M30">
        <v>1</v>
      </c>
      <c r="N30">
        <v>1</v>
      </c>
      <c r="O30">
        <v>1</v>
      </c>
      <c r="P30">
        <v>1</v>
      </c>
      <c r="Q30">
        <v>1.35E-2</v>
      </c>
      <c r="R30">
        <v>-1.35E-2</v>
      </c>
      <c r="S30" t="s">
        <v>57</v>
      </c>
      <c r="T30" s="1">
        <v>4.5600000000000003E-4</v>
      </c>
      <c r="U30">
        <f t="shared" si="0"/>
        <v>10</v>
      </c>
      <c r="V30" s="3">
        <f t="shared" si="1"/>
        <v>0.7</v>
      </c>
      <c r="W30" s="3">
        <f t="shared" si="2"/>
        <v>0.3</v>
      </c>
      <c r="X30" s="5">
        <f t="shared" si="3"/>
        <v>16.609640474436812</v>
      </c>
    </row>
    <row r="31" spans="1:24" x14ac:dyDescent="0.25">
      <c r="A31" t="s">
        <v>153</v>
      </c>
      <c r="B31">
        <v>1277</v>
      </c>
      <c r="C31" t="s">
        <v>43</v>
      </c>
      <c r="D31" t="s">
        <v>154</v>
      </c>
      <c r="E31" t="s">
        <v>155</v>
      </c>
      <c r="F31">
        <v>8</v>
      </c>
      <c r="G31">
        <v>8</v>
      </c>
      <c r="H31">
        <v>136</v>
      </c>
      <c r="I31">
        <v>130</v>
      </c>
      <c r="J31">
        <v>1246</v>
      </c>
      <c r="K31">
        <v>974</v>
      </c>
      <c r="L31" t="s">
        <v>156</v>
      </c>
      <c r="M31">
        <v>1</v>
      </c>
      <c r="N31">
        <v>8.4861109999999993</v>
      </c>
      <c r="O31">
        <v>8</v>
      </c>
      <c r="P31">
        <v>8.5147060000000003</v>
      </c>
      <c r="Q31">
        <v>3.7520003000000002</v>
      </c>
      <c r="R31">
        <v>-3.7520003000000002</v>
      </c>
      <c r="S31" t="s">
        <v>157</v>
      </c>
      <c r="T31">
        <v>0.27042500000000003</v>
      </c>
      <c r="U31">
        <f t="shared" si="0"/>
        <v>17744</v>
      </c>
      <c r="V31" s="3">
        <f t="shared" si="1"/>
        <v>7.0220919747520288E-2</v>
      </c>
      <c r="W31" s="3">
        <f t="shared" si="2"/>
        <v>5.4891794409377817E-2</v>
      </c>
      <c r="X31" s="5">
        <f t="shared" si="3"/>
        <v>125228.66726423468</v>
      </c>
    </row>
    <row r="32" spans="1:24" x14ac:dyDescent="0.25">
      <c r="A32" t="s">
        <v>158</v>
      </c>
      <c r="B32">
        <v>1276</v>
      </c>
      <c r="C32" t="s">
        <v>43</v>
      </c>
      <c r="D32" t="s">
        <v>59</v>
      </c>
      <c r="E32" t="s">
        <v>60</v>
      </c>
      <c r="F32">
        <v>1</v>
      </c>
      <c r="G32">
        <v>1</v>
      </c>
      <c r="H32">
        <v>3</v>
      </c>
      <c r="I32">
        <v>3</v>
      </c>
      <c r="J32">
        <v>5</v>
      </c>
      <c r="K32">
        <v>2</v>
      </c>
      <c r="L32" t="s">
        <v>133</v>
      </c>
      <c r="M32">
        <v>1</v>
      </c>
      <c r="N32">
        <v>0.75</v>
      </c>
      <c r="O32">
        <v>1</v>
      </c>
      <c r="P32">
        <v>0.66666669999999995</v>
      </c>
      <c r="Q32">
        <v>9.0000010000000005E-3</v>
      </c>
      <c r="R32">
        <v>-9.0000010000000005E-3</v>
      </c>
      <c r="S32" t="s">
        <v>134</v>
      </c>
      <c r="T32" s="1">
        <v>3.3100000000000002E-4</v>
      </c>
      <c r="U32">
        <f t="shared" si="0"/>
        <v>10</v>
      </c>
      <c r="V32" s="3">
        <f t="shared" si="1"/>
        <v>0.5</v>
      </c>
      <c r="W32" s="3">
        <f t="shared" si="2"/>
        <v>0.2</v>
      </c>
      <c r="X32" s="5">
        <f t="shared" si="3"/>
        <v>16.609640474436812</v>
      </c>
    </row>
    <row r="33" spans="1:24" x14ac:dyDescent="0.25">
      <c r="A33" t="s">
        <v>159</v>
      </c>
      <c r="B33">
        <v>1275</v>
      </c>
      <c r="C33" t="s">
        <v>43</v>
      </c>
      <c r="D33" t="s">
        <v>45</v>
      </c>
      <c r="E33" t="s">
        <v>160</v>
      </c>
      <c r="F33">
        <v>1</v>
      </c>
      <c r="G33">
        <v>1</v>
      </c>
      <c r="H33">
        <v>3</v>
      </c>
      <c r="I33">
        <v>3</v>
      </c>
      <c r="J33">
        <v>7</v>
      </c>
      <c r="K33">
        <v>3</v>
      </c>
      <c r="L33" t="s">
        <v>46</v>
      </c>
      <c r="M33">
        <v>1</v>
      </c>
      <c r="N33">
        <v>1</v>
      </c>
      <c r="O33">
        <v>1</v>
      </c>
      <c r="P33">
        <v>1</v>
      </c>
      <c r="Q33">
        <v>1.35E-2</v>
      </c>
      <c r="R33">
        <v>-1.35E-2</v>
      </c>
      <c r="S33" t="s">
        <v>57</v>
      </c>
      <c r="T33" s="1">
        <v>3.1500000000000001E-4</v>
      </c>
      <c r="U33">
        <f t="shared" si="0"/>
        <v>10</v>
      </c>
      <c r="V33" s="3">
        <f t="shared" si="1"/>
        <v>0.7</v>
      </c>
      <c r="W33" s="3">
        <f t="shared" si="2"/>
        <v>0.3</v>
      </c>
      <c r="X33" s="5">
        <f t="shared" si="3"/>
        <v>16.609640474436812</v>
      </c>
    </row>
    <row r="34" spans="1:24" x14ac:dyDescent="0.25">
      <c r="A34" t="s">
        <v>161</v>
      </c>
      <c r="B34">
        <v>1274</v>
      </c>
      <c r="C34" t="s">
        <v>43</v>
      </c>
      <c r="D34" t="s">
        <v>94</v>
      </c>
      <c r="E34" t="s">
        <v>121</v>
      </c>
      <c r="F34">
        <v>2</v>
      </c>
      <c r="G34">
        <v>2</v>
      </c>
      <c r="H34">
        <v>23</v>
      </c>
      <c r="I34">
        <v>22</v>
      </c>
      <c r="J34">
        <v>57</v>
      </c>
      <c r="K34">
        <v>42</v>
      </c>
      <c r="L34" t="s">
        <v>162</v>
      </c>
      <c r="M34">
        <v>2</v>
      </c>
      <c r="N34">
        <v>1.84</v>
      </c>
      <c r="O34">
        <v>2</v>
      </c>
      <c r="P34">
        <v>1.826087</v>
      </c>
      <c r="Q34">
        <v>9.8500009999999999E-2</v>
      </c>
      <c r="R34" t="s">
        <v>163</v>
      </c>
      <c r="S34" t="s">
        <v>164</v>
      </c>
      <c r="T34">
        <v>3.9490000000000003E-3</v>
      </c>
      <c r="U34">
        <f t="shared" si="0"/>
        <v>510</v>
      </c>
      <c r="V34" s="3">
        <f t="shared" si="1"/>
        <v>0.11176470588235295</v>
      </c>
      <c r="W34" s="3">
        <f t="shared" si="2"/>
        <v>8.2352941176470587E-2</v>
      </c>
      <c r="X34" s="5">
        <f t="shared" si="3"/>
        <v>2293.5601263990088</v>
      </c>
    </row>
    <row r="35" spans="1:24" x14ac:dyDescent="0.25">
      <c r="A35" t="s">
        <v>165</v>
      </c>
      <c r="B35">
        <v>1273</v>
      </c>
      <c r="C35" t="s">
        <v>43</v>
      </c>
      <c r="D35" t="s">
        <v>166</v>
      </c>
      <c r="E35" t="s">
        <v>167</v>
      </c>
      <c r="F35">
        <v>1</v>
      </c>
      <c r="G35">
        <v>1</v>
      </c>
      <c r="H35">
        <v>4</v>
      </c>
      <c r="I35">
        <v>3</v>
      </c>
      <c r="J35">
        <v>3</v>
      </c>
      <c r="K35">
        <v>1</v>
      </c>
      <c r="L35">
        <v>-3</v>
      </c>
      <c r="M35">
        <v>1</v>
      </c>
      <c r="N35">
        <v>0.4</v>
      </c>
      <c r="O35">
        <v>1</v>
      </c>
      <c r="P35">
        <v>0.25</v>
      </c>
      <c r="Q35">
        <v>4.5000003000000002E-3</v>
      </c>
      <c r="R35">
        <v>-4.5000003000000002E-3</v>
      </c>
      <c r="S35">
        <v>-4.5000003000000002E-3</v>
      </c>
      <c r="T35" s="1">
        <v>1.9100000000000001E-4</v>
      </c>
      <c r="U35">
        <f t="shared" si="0"/>
        <v>13</v>
      </c>
      <c r="V35" s="3">
        <f t="shared" si="1"/>
        <v>0.23076923076923078</v>
      </c>
      <c r="W35" s="3">
        <f t="shared" si="2"/>
        <v>7.6923076923076927E-2</v>
      </c>
      <c r="X35" s="5">
        <f t="shared" si="3"/>
        <v>24.052858167917098</v>
      </c>
    </row>
    <row r="36" spans="1:24" x14ac:dyDescent="0.25">
      <c r="A36" t="s">
        <v>168</v>
      </c>
      <c r="B36">
        <v>1272</v>
      </c>
      <c r="C36" t="s">
        <v>43</v>
      </c>
      <c r="D36" t="s">
        <v>169</v>
      </c>
      <c r="E36" t="s">
        <v>170</v>
      </c>
      <c r="F36">
        <v>4</v>
      </c>
      <c r="G36">
        <v>4</v>
      </c>
      <c r="H36">
        <v>56</v>
      </c>
      <c r="I36">
        <v>50</v>
      </c>
      <c r="J36">
        <v>215</v>
      </c>
      <c r="K36">
        <v>160</v>
      </c>
      <c r="L36" t="s">
        <v>171</v>
      </c>
      <c r="M36">
        <v>2</v>
      </c>
      <c r="N36">
        <v>3.3333333000000001</v>
      </c>
      <c r="O36">
        <v>4</v>
      </c>
      <c r="P36">
        <v>3.2857143999999998</v>
      </c>
      <c r="Q36">
        <v>1.4200003000000001</v>
      </c>
      <c r="R36" t="s">
        <v>172</v>
      </c>
      <c r="S36" t="s">
        <v>173</v>
      </c>
      <c r="T36">
        <v>1.8932999999999998E-2</v>
      </c>
      <c r="U36">
        <f t="shared" si="0"/>
        <v>2816</v>
      </c>
      <c r="V36" s="3">
        <f t="shared" si="1"/>
        <v>7.6349431818181823E-2</v>
      </c>
      <c r="W36" s="3">
        <f t="shared" si="2"/>
        <v>5.6818181818181816E-2</v>
      </c>
      <c r="X36" s="5">
        <f t="shared" si="3"/>
        <v>16134.879719041315</v>
      </c>
    </row>
    <row r="37" spans="1:24" x14ac:dyDescent="0.25">
      <c r="A37" t="s">
        <v>174</v>
      </c>
      <c r="B37">
        <v>1271</v>
      </c>
      <c r="C37" t="s">
        <v>43</v>
      </c>
      <c r="D37" t="s">
        <v>175</v>
      </c>
      <c r="E37" t="s">
        <v>176</v>
      </c>
      <c r="F37">
        <v>2</v>
      </c>
      <c r="G37">
        <v>1</v>
      </c>
      <c r="H37">
        <v>18</v>
      </c>
      <c r="I37">
        <v>3</v>
      </c>
      <c r="J37">
        <v>5</v>
      </c>
      <c r="K37">
        <v>2</v>
      </c>
      <c r="L37" t="s">
        <v>133</v>
      </c>
      <c r="M37">
        <v>2</v>
      </c>
      <c r="N37">
        <v>0.2</v>
      </c>
      <c r="O37">
        <v>1</v>
      </c>
      <c r="P37">
        <v>0.11111111</v>
      </c>
      <c r="Q37">
        <v>4.5000003000000002E-3</v>
      </c>
      <c r="R37" t="s">
        <v>149</v>
      </c>
      <c r="S37" t="s">
        <v>149</v>
      </c>
      <c r="T37" s="1">
        <v>6.5799999999999995E-4</v>
      </c>
      <c r="U37">
        <f t="shared" si="0"/>
        <v>56</v>
      </c>
      <c r="V37" s="3">
        <f t="shared" si="1"/>
        <v>8.9285714285714288E-2</v>
      </c>
      <c r="W37" s="3">
        <f t="shared" si="2"/>
        <v>3.5714285714285712E-2</v>
      </c>
      <c r="X37" s="5">
        <f t="shared" si="3"/>
        <v>162.60593781761293</v>
      </c>
    </row>
    <row r="38" spans="1:24" x14ac:dyDescent="0.25">
      <c r="A38" t="s">
        <v>177</v>
      </c>
      <c r="B38">
        <v>1270</v>
      </c>
      <c r="C38" t="s">
        <v>43</v>
      </c>
      <c r="D38" t="s">
        <v>59</v>
      </c>
      <c r="E38" t="s">
        <v>131</v>
      </c>
      <c r="F38">
        <v>2</v>
      </c>
      <c r="G38">
        <v>2</v>
      </c>
      <c r="H38">
        <v>20</v>
      </c>
      <c r="I38">
        <v>24</v>
      </c>
      <c r="J38">
        <v>43</v>
      </c>
      <c r="K38">
        <v>29</v>
      </c>
      <c r="L38" t="s">
        <v>178</v>
      </c>
      <c r="M38">
        <v>1</v>
      </c>
      <c r="N38">
        <v>1.5</v>
      </c>
      <c r="O38">
        <v>2</v>
      </c>
      <c r="P38">
        <v>1.45</v>
      </c>
      <c r="Q38">
        <v>8.0000005999999999E-2</v>
      </c>
      <c r="R38">
        <v>-8.0000005999999999E-2</v>
      </c>
      <c r="S38" t="s">
        <v>179</v>
      </c>
      <c r="T38">
        <v>2.7369999999999998E-3</v>
      </c>
      <c r="U38">
        <f t="shared" si="0"/>
        <v>484</v>
      </c>
      <c r="V38" s="3">
        <f t="shared" si="1"/>
        <v>8.8842975206611566E-2</v>
      </c>
      <c r="W38" s="3">
        <f t="shared" si="2"/>
        <v>5.9917355371900828E-2</v>
      </c>
      <c r="X38" s="5">
        <f t="shared" si="3"/>
        <v>2158.3649034204518</v>
      </c>
    </row>
    <row r="39" spans="1:24" x14ac:dyDescent="0.25">
      <c r="A39" t="s">
        <v>180</v>
      </c>
      <c r="B39">
        <v>1269</v>
      </c>
      <c r="C39" t="s">
        <v>43</v>
      </c>
      <c r="D39" t="s">
        <v>71</v>
      </c>
      <c r="E39" t="s">
        <v>68</v>
      </c>
      <c r="F39">
        <v>1</v>
      </c>
      <c r="G39">
        <v>1</v>
      </c>
      <c r="H39">
        <v>3</v>
      </c>
      <c r="I39">
        <v>3</v>
      </c>
      <c r="J39">
        <v>7</v>
      </c>
      <c r="K39">
        <v>3</v>
      </c>
      <c r="L39" t="s">
        <v>46</v>
      </c>
      <c r="M39">
        <v>1</v>
      </c>
      <c r="N39">
        <v>1</v>
      </c>
      <c r="O39">
        <v>1</v>
      </c>
      <c r="P39">
        <v>1</v>
      </c>
      <c r="Q39">
        <v>1.35E-2</v>
      </c>
      <c r="R39">
        <v>-1.35E-2</v>
      </c>
      <c r="S39" t="s">
        <v>57</v>
      </c>
      <c r="T39" s="1">
        <v>3.2899999999999997E-4</v>
      </c>
      <c r="U39">
        <f t="shared" si="0"/>
        <v>10</v>
      </c>
      <c r="V39" s="3">
        <f t="shared" si="1"/>
        <v>0.7</v>
      </c>
      <c r="W39" s="3">
        <f t="shared" si="2"/>
        <v>0.3</v>
      </c>
      <c r="X39" s="5">
        <f t="shared" si="3"/>
        <v>16.609640474436812</v>
      </c>
    </row>
    <row r="40" spans="1:24" x14ac:dyDescent="0.25">
      <c r="A40" t="s">
        <v>181</v>
      </c>
      <c r="B40">
        <v>1268</v>
      </c>
      <c r="C40" t="s">
        <v>43</v>
      </c>
      <c r="D40" t="s">
        <v>182</v>
      </c>
      <c r="E40" t="s">
        <v>183</v>
      </c>
      <c r="F40">
        <v>1</v>
      </c>
      <c r="G40">
        <v>3</v>
      </c>
      <c r="H40">
        <v>3</v>
      </c>
      <c r="I40">
        <v>23</v>
      </c>
      <c r="J40">
        <v>7</v>
      </c>
      <c r="K40">
        <v>3</v>
      </c>
      <c r="L40" t="s">
        <v>46</v>
      </c>
      <c r="M40">
        <v>3</v>
      </c>
      <c r="N40">
        <v>1.5</v>
      </c>
      <c r="O40">
        <v>3</v>
      </c>
      <c r="P40">
        <v>1</v>
      </c>
      <c r="Q40">
        <v>4.5000003000000002E-3</v>
      </c>
      <c r="R40" t="s">
        <v>47</v>
      </c>
      <c r="S40" t="s">
        <v>47</v>
      </c>
      <c r="T40" s="1">
        <v>3.9399999999999998E-4</v>
      </c>
      <c r="U40">
        <f t="shared" si="0"/>
        <v>72</v>
      </c>
      <c r="V40" s="3">
        <f t="shared" si="1"/>
        <v>9.7222222222222224E-2</v>
      </c>
      <c r="W40" s="3">
        <f t="shared" si="2"/>
        <v>4.1666666666666664E-2</v>
      </c>
      <c r="X40" s="5">
        <f t="shared" si="3"/>
        <v>222.11730005192322</v>
      </c>
    </row>
    <row r="41" spans="1:24" x14ac:dyDescent="0.25">
      <c r="A41" t="s">
        <v>184</v>
      </c>
      <c r="B41">
        <v>1267</v>
      </c>
      <c r="C41" t="s">
        <v>43</v>
      </c>
      <c r="D41" t="s">
        <v>185</v>
      </c>
      <c r="E41" t="s">
        <v>186</v>
      </c>
      <c r="F41">
        <v>1</v>
      </c>
      <c r="G41">
        <v>1</v>
      </c>
      <c r="H41">
        <v>3</v>
      </c>
      <c r="I41">
        <v>3</v>
      </c>
      <c r="J41">
        <v>7</v>
      </c>
      <c r="K41">
        <v>3</v>
      </c>
      <c r="L41" t="s">
        <v>46</v>
      </c>
      <c r="M41">
        <v>1</v>
      </c>
      <c r="N41">
        <v>1</v>
      </c>
      <c r="O41">
        <v>1</v>
      </c>
      <c r="P41">
        <v>1</v>
      </c>
      <c r="Q41">
        <v>1.35E-2</v>
      </c>
      <c r="R41">
        <v>-1.35E-2</v>
      </c>
      <c r="S41" t="s">
        <v>57</v>
      </c>
      <c r="T41" s="1">
        <v>3.19E-4</v>
      </c>
      <c r="U41">
        <f t="shared" si="0"/>
        <v>10</v>
      </c>
      <c r="V41" s="3">
        <f t="shared" si="1"/>
        <v>0.7</v>
      </c>
      <c r="W41" s="3">
        <f t="shared" si="2"/>
        <v>0.3</v>
      </c>
      <c r="X41" s="5">
        <f t="shared" si="3"/>
        <v>16.609640474436812</v>
      </c>
    </row>
    <row r="42" spans="1:24" x14ac:dyDescent="0.25">
      <c r="A42" t="s">
        <v>187</v>
      </c>
      <c r="B42">
        <v>1266</v>
      </c>
      <c r="C42" t="s">
        <v>43</v>
      </c>
      <c r="D42" t="s">
        <v>131</v>
      </c>
      <c r="E42" t="s">
        <v>95</v>
      </c>
      <c r="F42">
        <v>3</v>
      </c>
      <c r="G42">
        <v>3</v>
      </c>
      <c r="H42">
        <v>10</v>
      </c>
      <c r="I42">
        <v>10</v>
      </c>
      <c r="J42">
        <v>32</v>
      </c>
      <c r="K42">
        <v>17</v>
      </c>
      <c r="L42" t="s">
        <v>188</v>
      </c>
      <c r="M42">
        <v>1</v>
      </c>
      <c r="N42">
        <v>2</v>
      </c>
      <c r="O42">
        <v>3</v>
      </c>
      <c r="P42">
        <v>1.7</v>
      </c>
      <c r="Q42">
        <v>3.15E-2</v>
      </c>
      <c r="R42">
        <v>-3.15E-2</v>
      </c>
      <c r="S42" t="s">
        <v>189</v>
      </c>
      <c r="T42">
        <v>1.4970000000000001E-3</v>
      </c>
      <c r="U42">
        <f t="shared" si="0"/>
        <v>109</v>
      </c>
      <c r="V42" s="3">
        <f t="shared" si="1"/>
        <v>0.29357798165137616</v>
      </c>
      <c r="W42" s="3">
        <f t="shared" si="2"/>
        <v>0.15596330275229359</v>
      </c>
      <c r="X42" s="5">
        <f t="shared" si="3"/>
        <v>368.86604570034245</v>
      </c>
    </row>
    <row r="43" spans="1:24" x14ac:dyDescent="0.25">
      <c r="A43" t="s">
        <v>190</v>
      </c>
      <c r="B43">
        <v>1265</v>
      </c>
      <c r="C43" t="s">
        <v>43</v>
      </c>
      <c r="D43" t="s">
        <v>191</v>
      </c>
      <c r="E43" t="s">
        <v>192</v>
      </c>
      <c r="F43">
        <v>2</v>
      </c>
      <c r="G43">
        <v>2</v>
      </c>
      <c r="H43">
        <v>8</v>
      </c>
      <c r="I43">
        <v>8</v>
      </c>
      <c r="J43">
        <v>24</v>
      </c>
      <c r="K43">
        <v>14</v>
      </c>
      <c r="L43" t="s">
        <v>193</v>
      </c>
      <c r="M43">
        <v>1</v>
      </c>
      <c r="N43">
        <v>1.8</v>
      </c>
      <c r="O43">
        <v>2</v>
      </c>
      <c r="P43">
        <v>1.75</v>
      </c>
      <c r="Q43">
        <v>4.4000003000000003E-2</v>
      </c>
      <c r="R43">
        <v>-4.4000003000000003E-2</v>
      </c>
      <c r="S43" t="s">
        <v>194</v>
      </c>
      <c r="T43">
        <v>1.145E-3</v>
      </c>
      <c r="U43">
        <f t="shared" si="0"/>
        <v>68</v>
      </c>
      <c r="V43" s="3">
        <f t="shared" si="1"/>
        <v>0.35294117647058826</v>
      </c>
      <c r="W43" s="3">
        <f t="shared" si="2"/>
        <v>0.20588235294117646</v>
      </c>
      <c r="X43" s="5">
        <f t="shared" si="3"/>
        <v>206.97373660251156</v>
      </c>
    </row>
    <row r="44" spans="1:24" x14ac:dyDescent="0.25">
      <c r="A44" t="s">
        <v>195</v>
      </c>
      <c r="B44">
        <v>1264</v>
      </c>
      <c r="C44" t="s">
        <v>43</v>
      </c>
      <c r="D44" t="s">
        <v>196</v>
      </c>
      <c r="E44" t="s">
        <v>197</v>
      </c>
      <c r="F44">
        <v>3</v>
      </c>
      <c r="G44">
        <v>3</v>
      </c>
      <c r="H44">
        <v>20</v>
      </c>
      <c r="I44">
        <v>20</v>
      </c>
      <c r="J44">
        <v>70</v>
      </c>
      <c r="K44">
        <v>51</v>
      </c>
      <c r="L44" t="s">
        <v>198</v>
      </c>
      <c r="M44">
        <v>2</v>
      </c>
      <c r="N44">
        <v>2.6086957000000002</v>
      </c>
      <c r="O44">
        <v>3</v>
      </c>
      <c r="P44">
        <v>2.5499999999999998</v>
      </c>
      <c r="Q44">
        <v>0.11400001</v>
      </c>
      <c r="R44" t="s">
        <v>199</v>
      </c>
      <c r="S44" t="s">
        <v>200</v>
      </c>
      <c r="T44">
        <v>4.535E-3</v>
      </c>
      <c r="U44">
        <f t="shared" si="0"/>
        <v>409</v>
      </c>
      <c r="V44" s="3">
        <f t="shared" si="1"/>
        <v>0.17114914425427874</v>
      </c>
      <c r="W44" s="3">
        <f t="shared" si="2"/>
        <v>0.12469437652811736</v>
      </c>
      <c r="X44" s="5">
        <f t="shared" si="3"/>
        <v>1774.2332132365877</v>
      </c>
    </row>
    <row r="45" spans="1:24" x14ac:dyDescent="0.25">
      <c r="A45" t="s">
        <v>201</v>
      </c>
      <c r="B45">
        <v>1263</v>
      </c>
      <c r="C45" t="s">
        <v>43</v>
      </c>
      <c r="D45" t="s">
        <v>59</v>
      </c>
      <c r="E45" t="s">
        <v>131</v>
      </c>
      <c r="F45">
        <v>1</v>
      </c>
      <c r="G45">
        <v>1</v>
      </c>
      <c r="H45">
        <v>7</v>
      </c>
      <c r="I45">
        <v>7</v>
      </c>
      <c r="J45">
        <v>11</v>
      </c>
      <c r="K45">
        <v>5</v>
      </c>
      <c r="L45" t="s">
        <v>202</v>
      </c>
      <c r="M45">
        <v>1</v>
      </c>
      <c r="N45">
        <v>0.75</v>
      </c>
      <c r="O45">
        <v>1</v>
      </c>
      <c r="P45">
        <v>0.71428572999999995</v>
      </c>
      <c r="Q45">
        <v>2.2499999999999999E-2</v>
      </c>
      <c r="R45">
        <v>-2.2499999999999999E-2</v>
      </c>
      <c r="S45" t="s">
        <v>203</v>
      </c>
      <c r="T45" s="1">
        <v>5.3799999999999996E-4</v>
      </c>
      <c r="U45">
        <f t="shared" si="0"/>
        <v>50</v>
      </c>
      <c r="V45" s="3">
        <f t="shared" si="1"/>
        <v>0.22</v>
      </c>
      <c r="W45" s="3">
        <f t="shared" si="2"/>
        <v>0.1</v>
      </c>
      <c r="X45" s="5">
        <f t="shared" si="3"/>
        <v>141.0964047443681</v>
      </c>
    </row>
    <row r="46" spans="1:24" x14ac:dyDescent="0.25">
      <c r="A46" t="s">
        <v>204</v>
      </c>
      <c r="B46">
        <v>1262</v>
      </c>
      <c r="C46" t="s">
        <v>43</v>
      </c>
      <c r="D46" t="s">
        <v>131</v>
      </c>
      <c r="E46" t="s">
        <v>95</v>
      </c>
      <c r="F46">
        <v>2</v>
      </c>
      <c r="G46">
        <v>1</v>
      </c>
      <c r="H46">
        <v>6</v>
      </c>
      <c r="I46">
        <v>3</v>
      </c>
      <c r="J46">
        <v>9</v>
      </c>
      <c r="K46">
        <v>4</v>
      </c>
      <c r="L46" t="s">
        <v>96</v>
      </c>
      <c r="M46">
        <v>1</v>
      </c>
      <c r="N46">
        <v>0.75</v>
      </c>
      <c r="O46">
        <v>1</v>
      </c>
      <c r="P46">
        <v>0.66666669999999995</v>
      </c>
      <c r="Q46">
        <v>1.35E-2</v>
      </c>
      <c r="R46">
        <v>-1.35E-2</v>
      </c>
      <c r="S46" t="s">
        <v>205</v>
      </c>
      <c r="T46" s="1">
        <v>6.4999999999999997E-4</v>
      </c>
      <c r="U46">
        <f t="shared" si="0"/>
        <v>20</v>
      </c>
      <c r="V46" s="3">
        <f t="shared" si="1"/>
        <v>0.45</v>
      </c>
      <c r="W46" s="3">
        <f t="shared" si="2"/>
        <v>0.2</v>
      </c>
      <c r="X46" s="5">
        <f t="shared" si="3"/>
        <v>43.219280948873624</v>
      </c>
    </row>
    <row r="47" spans="1:24" x14ac:dyDescent="0.25">
      <c r="A47" t="s">
        <v>206</v>
      </c>
      <c r="B47">
        <v>1261</v>
      </c>
      <c r="C47" t="s">
        <v>43</v>
      </c>
      <c r="D47" t="s">
        <v>141</v>
      </c>
      <c r="E47" t="s">
        <v>207</v>
      </c>
      <c r="F47">
        <v>8</v>
      </c>
      <c r="G47">
        <v>8</v>
      </c>
      <c r="H47">
        <v>108</v>
      </c>
      <c r="I47">
        <v>108</v>
      </c>
      <c r="J47">
        <v>956</v>
      </c>
      <c r="K47">
        <v>776</v>
      </c>
      <c r="L47" t="s">
        <v>208</v>
      </c>
      <c r="M47">
        <v>3</v>
      </c>
      <c r="N47">
        <v>8.0689659999999996</v>
      </c>
      <c r="O47">
        <v>8</v>
      </c>
      <c r="P47">
        <v>8.0740739999999995</v>
      </c>
      <c r="Q47">
        <v>3.5100004999999999</v>
      </c>
      <c r="R47" t="s">
        <v>209</v>
      </c>
      <c r="S47" t="s">
        <v>210</v>
      </c>
      <c r="T47">
        <v>0.19539699999999999</v>
      </c>
      <c r="U47">
        <f t="shared" si="0"/>
        <v>11728</v>
      </c>
      <c r="V47" s="3">
        <f t="shared" si="1"/>
        <v>8.1514324693042289E-2</v>
      </c>
      <c r="W47" s="3">
        <f t="shared" si="2"/>
        <v>6.6166439290586632E-2</v>
      </c>
      <c r="X47" s="5">
        <f t="shared" si="3"/>
        <v>79267.613292016671</v>
      </c>
    </row>
    <row r="48" spans="1:24" x14ac:dyDescent="0.25">
      <c r="A48" t="s">
        <v>211</v>
      </c>
      <c r="B48">
        <v>1260</v>
      </c>
      <c r="C48" t="s">
        <v>43</v>
      </c>
      <c r="D48" t="s">
        <v>147</v>
      </c>
      <c r="E48" t="s">
        <v>212</v>
      </c>
      <c r="F48">
        <v>1</v>
      </c>
      <c r="G48">
        <v>1</v>
      </c>
      <c r="H48">
        <v>3</v>
      </c>
      <c r="I48">
        <v>3</v>
      </c>
      <c r="J48">
        <v>7</v>
      </c>
      <c r="K48">
        <v>3</v>
      </c>
      <c r="L48" t="s">
        <v>46</v>
      </c>
      <c r="M48">
        <v>1</v>
      </c>
      <c r="N48">
        <v>1</v>
      </c>
      <c r="O48">
        <v>1</v>
      </c>
      <c r="P48">
        <v>1</v>
      </c>
      <c r="Q48">
        <v>1.35E-2</v>
      </c>
      <c r="R48">
        <v>-1.35E-2</v>
      </c>
      <c r="S48" t="s">
        <v>57</v>
      </c>
      <c r="T48" s="1">
        <v>3.1399999999999999E-4</v>
      </c>
      <c r="U48">
        <f t="shared" si="0"/>
        <v>10</v>
      </c>
      <c r="V48" s="3">
        <f t="shared" si="1"/>
        <v>0.7</v>
      </c>
      <c r="W48" s="3">
        <f t="shared" si="2"/>
        <v>0.3</v>
      </c>
      <c r="X48" s="5">
        <f t="shared" si="3"/>
        <v>16.609640474436812</v>
      </c>
    </row>
    <row r="49" spans="1:24" x14ac:dyDescent="0.25">
      <c r="A49" t="s">
        <v>213</v>
      </c>
      <c r="B49">
        <v>1259</v>
      </c>
      <c r="C49" t="s">
        <v>43</v>
      </c>
      <c r="D49" t="s">
        <v>59</v>
      </c>
      <c r="E49" t="s">
        <v>60</v>
      </c>
      <c r="F49">
        <v>1</v>
      </c>
      <c r="G49">
        <v>1</v>
      </c>
      <c r="H49">
        <v>2</v>
      </c>
      <c r="I49">
        <v>2</v>
      </c>
      <c r="J49">
        <v>3</v>
      </c>
      <c r="K49">
        <v>1</v>
      </c>
      <c r="L49">
        <v>-3</v>
      </c>
      <c r="M49">
        <v>1</v>
      </c>
      <c r="N49">
        <v>0.66666669999999995</v>
      </c>
      <c r="O49">
        <v>1</v>
      </c>
      <c r="P49">
        <v>0.5</v>
      </c>
      <c r="Q49">
        <v>4.5000003000000002E-3</v>
      </c>
      <c r="R49">
        <v>-4.5000003000000002E-3</v>
      </c>
      <c r="S49">
        <v>-4.5000003000000002E-3</v>
      </c>
      <c r="T49" s="1">
        <v>2.24E-4</v>
      </c>
      <c r="U49">
        <f t="shared" si="0"/>
        <v>5</v>
      </c>
      <c r="V49" s="3">
        <f t="shared" si="1"/>
        <v>0.6</v>
      </c>
      <c r="W49" s="3">
        <f t="shared" si="2"/>
        <v>0.2</v>
      </c>
      <c r="X49" s="5">
        <f t="shared" si="3"/>
        <v>5.8048202372184061</v>
      </c>
    </row>
    <row r="50" spans="1:24" x14ac:dyDescent="0.25">
      <c r="A50" t="s">
        <v>214</v>
      </c>
      <c r="B50">
        <v>1258</v>
      </c>
      <c r="C50" t="s">
        <v>43</v>
      </c>
      <c r="D50" t="s">
        <v>55</v>
      </c>
      <c r="E50" t="s">
        <v>215</v>
      </c>
      <c r="F50">
        <v>1</v>
      </c>
      <c r="G50">
        <v>1</v>
      </c>
      <c r="H50">
        <v>3</v>
      </c>
      <c r="I50">
        <v>3</v>
      </c>
      <c r="J50">
        <v>7</v>
      </c>
      <c r="K50">
        <v>3</v>
      </c>
      <c r="L50" t="s">
        <v>46</v>
      </c>
      <c r="M50">
        <v>1</v>
      </c>
      <c r="N50">
        <v>1</v>
      </c>
      <c r="O50">
        <v>1</v>
      </c>
      <c r="P50">
        <v>1</v>
      </c>
      <c r="Q50">
        <v>1.35E-2</v>
      </c>
      <c r="R50">
        <v>-1.35E-2</v>
      </c>
      <c r="S50" t="s">
        <v>57</v>
      </c>
      <c r="T50" s="1">
        <v>3.0499999999999999E-4</v>
      </c>
      <c r="U50">
        <f t="shared" si="0"/>
        <v>10</v>
      </c>
      <c r="V50" s="3">
        <f t="shared" si="1"/>
        <v>0.7</v>
      </c>
      <c r="W50" s="3">
        <f t="shared" si="2"/>
        <v>0.3</v>
      </c>
      <c r="X50" s="5">
        <f t="shared" si="3"/>
        <v>16.609640474436812</v>
      </c>
    </row>
    <row r="51" spans="1:24" x14ac:dyDescent="0.25">
      <c r="A51" t="s">
        <v>216</v>
      </c>
      <c r="B51">
        <v>1257</v>
      </c>
      <c r="C51" t="s">
        <v>43</v>
      </c>
      <c r="D51" t="s">
        <v>217</v>
      </c>
      <c r="E51" t="s">
        <v>218</v>
      </c>
      <c r="F51">
        <v>2</v>
      </c>
      <c r="G51">
        <v>2</v>
      </c>
      <c r="H51">
        <v>10</v>
      </c>
      <c r="I51">
        <v>10</v>
      </c>
      <c r="J51">
        <v>29</v>
      </c>
      <c r="K51">
        <v>18</v>
      </c>
      <c r="L51" t="s">
        <v>219</v>
      </c>
      <c r="M51">
        <v>2</v>
      </c>
      <c r="N51">
        <v>1.8333333999999999</v>
      </c>
      <c r="O51">
        <v>2</v>
      </c>
      <c r="P51">
        <v>1.8</v>
      </c>
      <c r="Q51">
        <v>5.3000002999999997E-2</v>
      </c>
      <c r="R51" t="s">
        <v>220</v>
      </c>
      <c r="S51" t="s">
        <v>221</v>
      </c>
      <c r="T51">
        <v>1.6019999999999999E-3</v>
      </c>
      <c r="U51">
        <f t="shared" si="0"/>
        <v>104</v>
      </c>
      <c r="V51" s="3">
        <f t="shared" si="1"/>
        <v>0.27884615384615385</v>
      </c>
      <c r="W51" s="3">
        <f t="shared" si="2"/>
        <v>0.17307692307692307</v>
      </c>
      <c r="X51" s="5">
        <f t="shared" si="3"/>
        <v>348.42286534333675</v>
      </c>
    </row>
    <row r="52" spans="1:24" x14ac:dyDescent="0.25">
      <c r="A52" t="s">
        <v>222</v>
      </c>
      <c r="B52">
        <v>1256</v>
      </c>
      <c r="C52" t="s">
        <v>43</v>
      </c>
      <c r="D52" t="s">
        <v>94</v>
      </c>
      <c r="E52" t="s">
        <v>95</v>
      </c>
      <c r="F52">
        <v>2</v>
      </c>
      <c r="G52">
        <v>1</v>
      </c>
      <c r="H52">
        <v>9</v>
      </c>
      <c r="I52">
        <v>1</v>
      </c>
      <c r="J52">
        <v>1</v>
      </c>
      <c r="K52">
        <v>0</v>
      </c>
      <c r="L52" t="s">
        <v>43</v>
      </c>
      <c r="M52">
        <v>0</v>
      </c>
      <c r="N52">
        <v>9.0909089999999998E-2</v>
      </c>
      <c r="O52">
        <v>0.5</v>
      </c>
      <c r="P52">
        <v>0</v>
      </c>
      <c r="Q52" t="s">
        <v>43</v>
      </c>
      <c r="R52" t="s">
        <v>43</v>
      </c>
      <c r="S52" t="s">
        <v>43</v>
      </c>
      <c r="T52" s="1">
        <v>6.0000000000000002E-5</v>
      </c>
      <c r="U52">
        <f t="shared" si="0"/>
        <v>11</v>
      </c>
      <c r="V52" s="3">
        <f t="shared" si="1"/>
        <v>9.0909090909090912E-2</v>
      </c>
      <c r="W52" s="3">
        <f t="shared" si="2"/>
        <v>0</v>
      </c>
      <c r="X52" s="5">
        <f t="shared" si="3"/>
        <v>19.026873902505137</v>
      </c>
    </row>
    <row r="53" spans="1:24" x14ac:dyDescent="0.25">
      <c r="A53" t="s">
        <v>223</v>
      </c>
      <c r="B53">
        <v>1255</v>
      </c>
      <c r="C53" t="s">
        <v>43</v>
      </c>
      <c r="D53" t="s">
        <v>224</v>
      </c>
      <c r="E53" t="s">
        <v>225</v>
      </c>
      <c r="F53">
        <v>1</v>
      </c>
      <c r="G53">
        <v>2</v>
      </c>
      <c r="H53">
        <v>3</v>
      </c>
      <c r="I53">
        <v>11</v>
      </c>
      <c r="J53">
        <v>5</v>
      </c>
      <c r="K53">
        <v>2</v>
      </c>
      <c r="L53" t="s">
        <v>133</v>
      </c>
      <c r="M53">
        <v>2</v>
      </c>
      <c r="N53">
        <v>1</v>
      </c>
      <c r="O53">
        <v>2</v>
      </c>
      <c r="P53">
        <v>0.66666669999999995</v>
      </c>
      <c r="Q53">
        <v>4.5000003000000002E-3</v>
      </c>
      <c r="R53" t="s">
        <v>149</v>
      </c>
      <c r="S53" t="s">
        <v>149</v>
      </c>
      <c r="T53" s="1">
        <v>2.9399999999999999E-4</v>
      </c>
      <c r="U53">
        <f t="shared" si="0"/>
        <v>35</v>
      </c>
      <c r="V53" s="3">
        <f t="shared" si="1"/>
        <v>0.14285714285714285</v>
      </c>
      <c r="W53" s="3">
        <f t="shared" si="2"/>
        <v>5.7142857142857141E-2</v>
      </c>
      <c r="X53" s="5">
        <f t="shared" si="3"/>
        <v>89.762452796536905</v>
      </c>
    </row>
    <row r="54" spans="1:24" x14ac:dyDescent="0.25">
      <c r="A54" t="s">
        <v>226</v>
      </c>
      <c r="B54">
        <v>1254</v>
      </c>
      <c r="C54" t="s">
        <v>43</v>
      </c>
      <c r="D54" t="s">
        <v>227</v>
      </c>
      <c r="E54" t="s">
        <v>228</v>
      </c>
      <c r="F54">
        <v>1</v>
      </c>
      <c r="G54">
        <v>1</v>
      </c>
      <c r="H54">
        <v>2</v>
      </c>
      <c r="I54">
        <v>2</v>
      </c>
      <c r="J54">
        <v>5</v>
      </c>
      <c r="K54">
        <v>2</v>
      </c>
      <c r="L54" t="s">
        <v>133</v>
      </c>
      <c r="M54">
        <v>1</v>
      </c>
      <c r="N54">
        <v>1</v>
      </c>
      <c r="O54">
        <v>1</v>
      </c>
      <c r="P54">
        <v>1</v>
      </c>
      <c r="Q54">
        <v>9.0000010000000005E-3</v>
      </c>
      <c r="R54">
        <v>-9.0000010000000005E-3</v>
      </c>
      <c r="S54" t="s">
        <v>134</v>
      </c>
      <c r="T54" s="1">
        <v>2.22E-4</v>
      </c>
      <c r="U54">
        <f t="shared" si="0"/>
        <v>5</v>
      </c>
      <c r="V54" s="3">
        <f t="shared" si="1"/>
        <v>1</v>
      </c>
      <c r="W54" s="3">
        <f t="shared" si="2"/>
        <v>0.4</v>
      </c>
      <c r="X54" s="5">
        <f t="shared" si="3"/>
        <v>5.8048202372184061</v>
      </c>
    </row>
    <row r="55" spans="1:24" x14ac:dyDescent="0.25">
      <c r="A55" t="s">
        <v>229</v>
      </c>
      <c r="B55">
        <v>1253</v>
      </c>
      <c r="C55" t="s">
        <v>43</v>
      </c>
      <c r="D55" t="s">
        <v>84</v>
      </c>
      <c r="E55" t="s">
        <v>85</v>
      </c>
      <c r="F55">
        <v>4</v>
      </c>
      <c r="G55">
        <v>4</v>
      </c>
      <c r="H55">
        <v>13</v>
      </c>
      <c r="I55">
        <v>17</v>
      </c>
      <c r="J55">
        <v>41</v>
      </c>
      <c r="K55">
        <v>15</v>
      </c>
      <c r="L55" t="s">
        <v>1681</v>
      </c>
      <c r="M55">
        <v>1</v>
      </c>
      <c r="N55">
        <v>1.8823529999999999</v>
      </c>
      <c r="O55">
        <v>2</v>
      </c>
      <c r="P55">
        <v>1.8461539</v>
      </c>
      <c r="Q55">
        <v>2.5855001999999998</v>
      </c>
      <c r="R55">
        <v>-2.5855001999999998</v>
      </c>
      <c r="S55" t="s">
        <v>1683</v>
      </c>
      <c r="T55">
        <v>1.9750000000000002E-3</v>
      </c>
      <c r="U55">
        <f t="shared" si="0"/>
        <v>237</v>
      </c>
      <c r="V55" s="3">
        <f t="shared" si="1"/>
        <v>0.1729957805907173</v>
      </c>
      <c r="W55" s="3">
        <f t="shared" si="2"/>
        <v>6.3291139240506333E-2</v>
      </c>
      <c r="X55" s="5">
        <f t="shared" si="3"/>
        <v>934.81607499444385</v>
      </c>
    </row>
    <row r="56" spans="1:24" x14ac:dyDescent="0.25">
      <c r="A56" t="s">
        <v>230</v>
      </c>
      <c r="B56">
        <v>1252</v>
      </c>
      <c r="C56" t="s">
        <v>43</v>
      </c>
      <c r="D56" t="s">
        <v>59</v>
      </c>
      <c r="E56" t="s">
        <v>131</v>
      </c>
      <c r="F56">
        <v>1</v>
      </c>
      <c r="G56">
        <v>1</v>
      </c>
      <c r="H56">
        <v>8</v>
      </c>
      <c r="I56">
        <v>6</v>
      </c>
      <c r="J56">
        <v>9</v>
      </c>
      <c r="K56">
        <v>4</v>
      </c>
      <c r="L56" t="s">
        <v>96</v>
      </c>
      <c r="M56">
        <v>1</v>
      </c>
      <c r="N56">
        <v>0.55555560000000004</v>
      </c>
      <c r="O56">
        <v>1</v>
      </c>
      <c r="P56">
        <v>0.5</v>
      </c>
      <c r="Q56">
        <v>1.8000001000000002E-2</v>
      </c>
      <c r="R56">
        <v>-1.8000001000000002E-2</v>
      </c>
      <c r="S56" t="s">
        <v>97</v>
      </c>
      <c r="T56" s="1">
        <v>5.0500000000000002E-4</v>
      </c>
      <c r="U56">
        <f t="shared" si="0"/>
        <v>49</v>
      </c>
      <c r="V56" s="3">
        <f t="shared" si="1"/>
        <v>0.18367346938775511</v>
      </c>
      <c r="W56" s="3">
        <f t="shared" si="2"/>
        <v>8.1632653061224483E-2</v>
      </c>
      <c r="X56" s="5">
        <f t="shared" si="3"/>
        <v>137.56039118082259</v>
      </c>
    </row>
    <row r="57" spans="1:24" x14ac:dyDescent="0.25">
      <c r="A57" t="s">
        <v>231</v>
      </c>
      <c r="B57">
        <v>1251</v>
      </c>
      <c r="C57" t="s">
        <v>43</v>
      </c>
      <c r="D57" t="s">
        <v>232</v>
      </c>
      <c r="E57" t="s">
        <v>233</v>
      </c>
      <c r="F57">
        <v>1</v>
      </c>
      <c r="G57">
        <v>1</v>
      </c>
      <c r="H57">
        <v>3</v>
      </c>
      <c r="I57">
        <v>3</v>
      </c>
      <c r="J57">
        <v>7</v>
      </c>
      <c r="K57">
        <v>3</v>
      </c>
      <c r="L57" t="s">
        <v>46</v>
      </c>
      <c r="M57">
        <v>1</v>
      </c>
      <c r="N57">
        <v>1</v>
      </c>
      <c r="O57">
        <v>1</v>
      </c>
      <c r="P57">
        <v>1</v>
      </c>
      <c r="Q57">
        <v>1.35E-2</v>
      </c>
      <c r="R57">
        <v>-1.35E-2</v>
      </c>
      <c r="S57" t="s">
        <v>57</v>
      </c>
      <c r="T57" s="1">
        <v>3.1500000000000001E-4</v>
      </c>
      <c r="U57">
        <f t="shared" si="0"/>
        <v>10</v>
      </c>
      <c r="V57" s="3">
        <f t="shared" si="1"/>
        <v>0.7</v>
      </c>
      <c r="W57" s="3">
        <f t="shared" si="2"/>
        <v>0.3</v>
      </c>
      <c r="X57" s="5">
        <f t="shared" si="3"/>
        <v>16.609640474436812</v>
      </c>
    </row>
    <row r="58" spans="1:24" x14ac:dyDescent="0.25">
      <c r="A58" t="s">
        <v>234</v>
      </c>
      <c r="B58">
        <v>1250</v>
      </c>
      <c r="C58" t="s">
        <v>43</v>
      </c>
      <c r="D58" t="s">
        <v>225</v>
      </c>
      <c r="E58" t="s">
        <v>235</v>
      </c>
      <c r="F58">
        <v>2</v>
      </c>
      <c r="G58">
        <v>2</v>
      </c>
      <c r="H58">
        <v>11</v>
      </c>
      <c r="I58">
        <v>11</v>
      </c>
      <c r="J58">
        <v>30</v>
      </c>
      <c r="K58">
        <v>18</v>
      </c>
      <c r="L58" t="s">
        <v>219</v>
      </c>
      <c r="M58">
        <v>1</v>
      </c>
      <c r="N58">
        <v>1.6923077</v>
      </c>
      <c r="O58">
        <v>2</v>
      </c>
      <c r="P58">
        <v>1.6363635999999999</v>
      </c>
      <c r="Q58">
        <v>6.1500005000000003E-2</v>
      </c>
      <c r="R58">
        <v>-6.1500005000000003E-2</v>
      </c>
      <c r="S58" t="s">
        <v>236</v>
      </c>
      <c r="T58">
        <v>1.459E-3</v>
      </c>
      <c r="U58">
        <f t="shared" si="0"/>
        <v>125</v>
      </c>
      <c r="V58" s="3">
        <f t="shared" si="1"/>
        <v>0.24</v>
      </c>
      <c r="W58" s="3">
        <f t="shared" si="2"/>
        <v>0.14399999999999999</v>
      </c>
      <c r="X58" s="5">
        <f t="shared" si="3"/>
        <v>435.36151779138049</v>
      </c>
    </row>
    <row r="59" spans="1:24" x14ac:dyDescent="0.25">
      <c r="A59" t="s">
        <v>237</v>
      </c>
      <c r="B59">
        <v>1249</v>
      </c>
      <c r="C59" t="s">
        <v>43</v>
      </c>
      <c r="D59" t="s">
        <v>94</v>
      </c>
      <c r="E59" t="s">
        <v>238</v>
      </c>
      <c r="F59">
        <v>2</v>
      </c>
      <c r="G59">
        <v>2</v>
      </c>
      <c r="H59">
        <v>7</v>
      </c>
      <c r="I59">
        <v>6</v>
      </c>
      <c r="J59">
        <v>17</v>
      </c>
      <c r="K59">
        <v>8</v>
      </c>
      <c r="L59" t="s">
        <v>239</v>
      </c>
      <c r="M59">
        <v>1</v>
      </c>
      <c r="N59">
        <v>1.3333333999999999</v>
      </c>
      <c r="O59">
        <v>2</v>
      </c>
      <c r="P59">
        <v>1.1428571999999999</v>
      </c>
      <c r="Q59">
        <v>3.1000000999999999E-2</v>
      </c>
      <c r="R59">
        <v>-3.1000000999999999E-2</v>
      </c>
      <c r="S59" t="s">
        <v>240</v>
      </c>
      <c r="T59" s="1">
        <v>9.8700000000000003E-4</v>
      </c>
      <c r="U59">
        <f t="shared" si="0"/>
        <v>46</v>
      </c>
      <c r="V59" s="3">
        <f t="shared" si="1"/>
        <v>0.36956521739130432</v>
      </c>
      <c r="W59" s="3">
        <f t="shared" si="2"/>
        <v>0.17391304347826086</v>
      </c>
      <c r="X59" s="5">
        <f t="shared" si="3"/>
        <v>127.0419249893113</v>
      </c>
    </row>
    <row r="60" spans="1:24" x14ac:dyDescent="0.25">
      <c r="A60" t="s">
        <v>241</v>
      </c>
      <c r="B60">
        <v>1248</v>
      </c>
      <c r="C60" t="s">
        <v>43</v>
      </c>
      <c r="D60" t="s">
        <v>242</v>
      </c>
      <c r="E60" t="s">
        <v>243</v>
      </c>
      <c r="F60">
        <v>8</v>
      </c>
      <c r="G60">
        <v>8</v>
      </c>
      <c r="H60">
        <v>136</v>
      </c>
      <c r="I60">
        <v>136</v>
      </c>
      <c r="J60">
        <v>1322</v>
      </c>
      <c r="K60">
        <v>1058</v>
      </c>
      <c r="L60" t="s">
        <v>244</v>
      </c>
      <c r="M60">
        <v>3</v>
      </c>
      <c r="N60">
        <v>9.0138890000000007</v>
      </c>
      <c r="O60">
        <v>8</v>
      </c>
      <c r="P60">
        <v>9.0735290000000006</v>
      </c>
      <c r="Q60">
        <v>2.4690002999999998</v>
      </c>
      <c r="R60" t="s">
        <v>245</v>
      </c>
      <c r="S60" t="s">
        <v>246</v>
      </c>
      <c r="T60">
        <v>0.32105499999999998</v>
      </c>
      <c r="U60">
        <f t="shared" si="0"/>
        <v>18560</v>
      </c>
      <c r="V60" s="3">
        <f t="shared" si="1"/>
        <v>7.1228448275862069E-2</v>
      </c>
      <c r="W60" s="3">
        <f t="shared" si="2"/>
        <v>5.7004310344827586E-2</v>
      </c>
      <c r="X60" s="5">
        <f t="shared" si="3"/>
        <v>131589.5563553386</v>
      </c>
    </row>
    <row r="61" spans="1:24" x14ac:dyDescent="0.25">
      <c r="A61" t="s">
        <v>247</v>
      </c>
      <c r="B61">
        <v>1247</v>
      </c>
      <c r="C61" t="s">
        <v>43</v>
      </c>
      <c r="D61" t="s">
        <v>248</v>
      </c>
      <c r="E61" t="s">
        <v>249</v>
      </c>
      <c r="F61">
        <v>4</v>
      </c>
      <c r="G61">
        <v>4</v>
      </c>
      <c r="H61">
        <v>56</v>
      </c>
      <c r="I61">
        <v>56</v>
      </c>
      <c r="J61">
        <v>260</v>
      </c>
      <c r="K61">
        <v>202</v>
      </c>
      <c r="L61" t="s">
        <v>250</v>
      </c>
      <c r="M61">
        <v>3</v>
      </c>
      <c r="N61">
        <v>4.0333332999999998</v>
      </c>
      <c r="O61">
        <v>4</v>
      </c>
      <c r="P61">
        <v>4.0357139999999996</v>
      </c>
      <c r="Q61">
        <v>1.7640004</v>
      </c>
      <c r="R61" t="s">
        <v>251</v>
      </c>
      <c r="S61" t="s">
        <v>252</v>
      </c>
      <c r="T61">
        <v>2.7243E-2</v>
      </c>
      <c r="U61">
        <f t="shared" si="0"/>
        <v>3152</v>
      </c>
      <c r="V61" s="3">
        <f t="shared" si="1"/>
        <v>8.2487309644670048E-2</v>
      </c>
      <c r="W61" s="3">
        <f t="shared" si="2"/>
        <v>6.4086294416243653E-2</v>
      </c>
      <c r="X61" s="5">
        <f t="shared" si="3"/>
        <v>18316.353667463249</v>
      </c>
    </row>
    <row r="62" spans="1:24" x14ac:dyDescent="0.25">
      <c r="A62" t="s">
        <v>253</v>
      </c>
      <c r="B62">
        <v>1246</v>
      </c>
      <c r="C62" t="s">
        <v>43</v>
      </c>
      <c r="D62" t="s">
        <v>227</v>
      </c>
      <c r="E62" t="s">
        <v>254</v>
      </c>
      <c r="F62">
        <v>1</v>
      </c>
      <c r="G62">
        <v>1</v>
      </c>
      <c r="H62">
        <v>2</v>
      </c>
      <c r="I62">
        <v>2</v>
      </c>
      <c r="J62">
        <v>5</v>
      </c>
      <c r="K62">
        <v>2</v>
      </c>
      <c r="L62" t="s">
        <v>133</v>
      </c>
      <c r="M62">
        <v>1</v>
      </c>
      <c r="N62">
        <v>1</v>
      </c>
      <c r="O62">
        <v>1</v>
      </c>
      <c r="P62">
        <v>1</v>
      </c>
      <c r="Q62">
        <v>9.0000010000000005E-3</v>
      </c>
      <c r="R62">
        <v>-9.0000010000000005E-3</v>
      </c>
      <c r="S62" t="s">
        <v>134</v>
      </c>
      <c r="T62" s="1">
        <v>2.4000000000000001E-4</v>
      </c>
      <c r="U62">
        <f t="shared" si="0"/>
        <v>5</v>
      </c>
      <c r="V62" s="3">
        <f t="shared" si="1"/>
        <v>1</v>
      </c>
      <c r="W62" s="3">
        <f t="shared" si="2"/>
        <v>0.4</v>
      </c>
      <c r="X62" s="5">
        <f t="shared" si="3"/>
        <v>5.8048202372184061</v>
      </c>
    </row>
    <row r="63" spans="1:24" x14ac:dyDescent="0.25">
      <c r="A63" t="s">
        <v>255</v>
      </c>
      <c r="B63">
        <v>1245</v>
      </c>
      <c r="C63" t="s">
        <v>43</v>
      </c>
      <c r="D63" t="s">
        <v>183</v>
      </c>
      <c r="E63" t="s">
        <v>256</v>
      </c>
      <c r="F63">
        <v>3</v>
      </c>
      <c r="G63">
        <v>3</v>
      </c>
      <c r="H63">
        <v>23</v>
      </c>
      <c r="I63">
        <v>23</v>
      </c>
      <c r="J63">
        <v>73</v>
      </c>
      <c r="K63">
        <v>50</v>
      </c>
      <c r="L63" t="s">
        <v>257</v>
      </c>
      <c r="M63">
        <v>1</v>
      </c>
      <c r="N63">
        <v>2.2692307999999999</v>
      </c>
      <c r="O63">
        <v>3</v>
      </c>
      <c r="P63">
        <v>2.1739130000000002</v>
      </c>
      <c r="Q63">
        <v>0.13950000000000001</v>
      </c>
      <c r="R63">
        <v>-0.13950000000000001</v>
      </c>
      <c r="S63" t="s">
        <v>258</v>
      </c>
      <c r="T63">
        <v>4.5559998000000001E-3</v>
      </c>
      <c r="U63">
        <f t="shared" si="0"/>
        <v>538</v>
      </c>
      <c r="V63" s="3">
        <f t="shared" si="1"/>
        <v>0.13568773234200743</v>
      </c>
      <c r="W63" s="3">
        <f t="shared" si="2"/>
        <v>9.2936802973977689E-2</v>
      </c>
      <c r="X63" s="5">
        <f t="shared" si="3"/>
        <v>2440.2233755277321</v>
      </c>
    </row>
    <row r="64" spans="1:24" x14ac:dyDescent="0.25">
      <c r="A64" t="s">
        <v>259</v>
      </c>
      <c r="B64">
        <v>1244</v>
      </c>
      <c r="C64" t="s">
        <v>43</v>
      </c>
      <c r="D64" t="s">
        <v>182</v>
      </c>
      <c r="E64" t="s">
        <v>72</v>
      </c>
      <c r="F64">
        <v>1</v>
      </c>
      <c r="G64">
        <v>1</v>
      </c>
      <c r="H64">
        <v>3</v>
      </c>
      <c r="I64">
        <v>3</v>
      </c>
      <c r="J64">
        <v>7</v>
      </c>
      <c r="K64">
        <v>3</v>
      </c>
      <c r="L64" t="s">
        <v>46</v>
      </c>
      <c r="M64">
        <v>1</v>
      </c>
      <c r="N64">
        <v>1</v>
      </c>
      <c r="O64">
        <v>1</v>
      </c>
      <c r="P64">
        <v>1</v>
      </c>
      <c r="Q64">
        <v>1.35E-2</v>
      </c>
      <c r="R64">
        <v>-1.35E-2</v>
      </c>
      <c r="S64" t="s">
        <v>57</v>
      </c>
      <c r="T64" s="1">
        <v>3.3100000000000002E-4</v>
      </c>
      <c r="U64">
        <f t="shared" si="0"/>
        <v>10</v>
      </c>
      <c r="V64" s="3">
        <f t="shared" si="1"/>
        <v>0.7</v>
      </c>
      <c r="W64" s="3">
        <f t="shared" si="2"/>
        <v>0.3</v>
      </c>
      <c r="X64" s="5">
        <f t="shared" si="3"/>
        <v>16.609640474436812</v>
      </c>
    </row>
    <row r="65" spans="1:24" x14ac:dyDescent="0.25">
      <c r="A65" t="s">
        <v>260</v>
      </c>
      <c r="B65">
        <v>1243</v>
      </c>
      <c r="C65" t="s">
        <v>43</v>
      </c>
      <c r="D65" t="s">
        <v>59</v>
      </c>
      <c r="E65" t="s">
        <v>60</v>
      </c>
      <c r="F65">
        <v>3</v>
      </c>
      <c r="G65">
        <v>2</v>
      </c>
      <c r="H65">
        <v>34</v>
      </c>
      <c r="I65">
        <v>20</v>
      </c>
      <c r="J65">
        <v>59</v>
      </c>
      <c r="K65">
        <v>40</v>
      </c>
      <c r="L65" t="s">
        <v>261</v>
      </c>
      <c r="M65">
        <v>1</v>
      </c>
      <c r="N65">
        <v>1.2432432</v>
      </c>
      <c r="O65">
        <v>2</v>
      </c>
      <c r="P65">
        <v>1.1764706</v>
      </c>
      <c r="Q65">
        <v>8.1000000000000003E-2</v>
      </c>
      <c r="R65">
        <v>-8.1000000000000003E-2</v>
      </c>
      <c r="S65" t="s">
        <v>262</v>
      </c>
      <c r="T65">
        <v>3.728E-3</v>
      </c>
      <c r="U65">
        <f t="shared" si="0"/>
        <v>686</v>
      </c>
      <c r="V65" s="3">
        <f t="shared" si="1"/>
        <v>8.600583090379009E-2</v>
      </c>
      <c r="W65" s="3">
        <f t="shared" si="2"/>
        <v>5.8309037900874633E-2</v>
      </c>
      <c r="X65" s="5">
        <f t="shared" si="3"/>
        <v>3231.768214797275</v>
      </c>
    </row>
    <row r="66" spans="1:24" x14ac:dyDescent="0.25">
      <c r="A66" t="s">
        <v>263</v>
      </c>
      <c r="B66">
        <v>1242</v>
      </c>
      <c r="C66" t="s">
        <v>43</v>
      </c>
      <c r="D66" t="s">
        <v>131</v>
      </c>
      <c r="E66" t="s">
        <v>238</v>
      </c>
      <c r="F66">
        <v>2</v>
      </c>
      <c r="G66">
        <v>1</v>
      </c>
      <c r="H66">
        <v>24</v>
      </c>
      <c r="I66">
        <v>11</v>
      </c>
      <c r="J66">
        <v>32</v>
      </c>
      <c r="K66">
        <v>19</v>
      </c>
      <c r="L66" t="s">
        <v>264</v>
      </c>
      <c r="M66">
        <v>1</v>
      </c>
      <c r="N66">
        <v>0.80769230000000003</v>
      </c>
      <c r="O66">
        <v>1</v>
      </c>
      <c r="P66">
        <v>0.79166669999999995</v>
      </c>
      <c r="Q66">
        <v>4.9500003000000001E-2</v>
      </c>
      <c r="R66">
        <v>-4.9500003000000001E-2</v>
      </c>
      <c r="S66" t="s">
        <v>265</v>
      </c>
      <c r="T66">
        <v>1.6299999999999999E-3</v>
      </c>
      <c r="U66">
        <f t="shared" si="0"/>
        <v>266</v>
      </c>
      <c r="V66" s="3">
        <f t="shared" si="1"/>
        <v>0.12030075187969924</v>
      </c>
      <c r="W66" s="3">
        <f t="shared" si="2"/>
        <v>7.1428571428571425E-2</v>
      </c>
      <c r="X66" s="5">
        <f t="shared" si="3"/>
        <v>1071.3525639216584</v>
      </c>
    </row>
    <row r="67" spans="1:24" x14ac:dyDescent="0.25">
      <c r="A67" t="s">
        <v>266</v>
      </c>
      <c r="B67">
        <v>1241</v>
      </c>
      <c r="C67" t="s">
        <v>43</v>
      </c>
      <c r="D67" t="s">
        <v>267</v>
      </c>
      <c r="E67" t="s">
        <v>268</v>
      </c>
      <c r="F67">
        <v>1</v>
      </c>
      <c r="G67">
        <v>1</v>
      </c>
      <c r="H67">
        <v>3</v>
      </c>
      <c r="I67">
        <v>3</v>
      </c>
      <c r="J67">
        <v>7</v>
      </c>
      <c r="K67">
        <v>3</v>
      </c>
      <c r="L67" t="s">
        <v>46</v>
      </c>
      <c r="M67">
        <v>1</v>
      </c>
      <c r="N67">
        <v>1</v>
      </c>
      <c r="O67">
        <v>1</v>
      </c>
      <c r="P67">
        <v>1</v>
      </c>
      <c r="Q67">
        <v>1.35E-2</v>
      </c>
      <c r="R67">
        <v>-1.35E-2</v>
      </c>
      <c r="S67" t="s">
        <v>57</v>
      </c>
      <c r="T67" s="1">
        <v>3.0600000000000001E-4</v>
      </c>
      <c r="U67">
        <f t="shared" si="0"/>
        <v>10</v>
      </c>
      <c r="V67" s="3">
        <f t="shared" si="1"/>
        <v>0.7</v>
      </c>
      <c r="W67" s="3">
        <f t="shared" si="2"/>
        <v>0.3</v>
      </c>
      <c r="X67" s="5">
        <f t="shared" si="3"/>
        <v>16.609640474436812</v>
      </c>
    </row>
    <row r="68" spans="1:24" x14ac:dyDescent="0.25">
      <c r="A68" t="s">
        <v>269</v>
      </c>
      <c r="B68">
        <v>1240</v>
      </c>
      <c r="C68" t="s">
        <v>43</v>
      </c>
      <c r="D68" t="s">
        <v>196</v>
      </c>
      <c r="E68" t="s">
        <v>270</v>
      </c>
      <c r="F68">
        <v>3</v>
      </c>
      <c r="G68">
        <v>3</v>
      </c>
      <c r="H68">
        <v>20</v>
      </c>
      <c r="I68">
        <v>20</v>
      </c>
      <c r="J68">
        <v>70</v>
      </c>
      <c r="K68">
        <v>51</v>
      </c>
      <c r="L68" t="s">
        <v>198</v>
      </c>
      <c r="M68">
        <v>2</v>
      </c>
      <c r="N68">
        <v>2.6086957000000002</v>
      </c>
      <c r="O68">
        <v>3</v>
      </c>
      <c r="P68">
        <v>2.5499999999999998</v>
      </c>
      <c r="Q68">
        <v>0.11400001</v>
      </c>
      <c r="R68" t="s">
        <v>199</v>
      </c>
      <c r="S68" t="s">
        <v>200</v>
      </c>
      <c r="T68">
        <v>4.5710000000000004E-3</v>
      </c>
      <c r="U68">
        <f t="shared" si="0"/>
        <v>409</v>
      </c>
      <c r="V68" s="3">
        <f t="shared" si="1"/>
        <v>0.17114914425427874</v>
      </c>
      <c r="W68" s="3">
        <f t="shared" si="2"/>
        <v>0.12469437652811736</v>
      </c>
      <c r="X68" s="5">
        <f t="shared" si="3"/>
        <v>1774.2332132365877</v>
      </c>
    </row>
    <row r="69" spans="1:24" x14ac:dyDescent="0.25">
      <c r="A69" t="s">
        <v>271</v>
      </c>
      <c r="B69">
        <v>1239</v>
      </c>
      <c r="C69" t="s">
        <v>43</v>
      </c>
      <c r="D69" t="s">
        <v>94</v>
      </c>
      <c r="E69" t="s">
        <v>121</v>
      </c>
      <c r="F69">
        <v>2</v>
      </c>
      <c r="G69">
        <v>1</v>
      </c>
      <c r="H69">
        <v>23</v>
      </c>
      <c r="I69">
        <v>2</v>
      </c>
      <c r="J69">
        <v>5</v>
      </c>
      <c r="K69">
        <v>2</v>
      </c>
      <c r="L69" t="s">
        <v>133</v>
      </c>
      <c r="M69">
        <v>2</v>
      </c>
      <c r="N69">
        <v>0.16</v>
      </c>
      <c r="O69">
        <v>1</v>
      </c>
      <c r="P69">
        <v>8.6956519999999995E-2</v>
      </c>
      <c r="Q69">
        <v>4.5000003000000002E-3</v>
      </c>
      <c r="R69" t="s">
        <v>149</v>
      </c>
      <c r="S69" t="s">
        <v>149</v>
      </c>
      <c r="T69" s="1">
        <v>6.6799999999999997E-4</v>
      </c>
      <c r="U69">
        <f t="shared" ref="U69:U132" si="4">(F69*G69)+(H69*I69)</f>
        <v>48</v>
      </c>
      <c r="V69" s="3">
        <f t="shared" ref="V69:V132" si="5">J69/U69</f>
        <v>0.10416666666666667</v>
      </c>
      <c r="W69" s="3">
        <f t="shared" ref="W69:W132" si="6">K69/U69</f>
        <v>4.1666666666666664E-2</v>
      </c>
      <c r="X69" s="5">
        <f t="shared" ref="X69:X132" si="7">U69*LOG(SQRT(U69),2)</f>
        <v>134.03910001730776</v>
      </c>
    </row>
    <row r="70" spans="1:24" x14ac:dyDescent="0.25">
      <c r="A70" t="s">
        <v>272</v>
      </c>
      <c r="B70">
        <v>1238</v>
      </c>
      <c r="C70" t="s">
        <v>43</v>
      </c>
      <c r="D70" t="s">
        <v>131</v>
      </c>
      <c r="E70" t="s">
        <v>273</v>
      </c>
      <c r="F70">
        <v>3</v>
      </c>
      <c r="G70">
        <v>3</v>
      </c>
      <c r="H70">
        <v>10</v>
      </c>
      <c r="I70">
        <v>10</v>
      </c>
      <c r="J70">
        <v>28</v>
      </c>
      <c r="K70">
        <v>15</v>
      </c>
      <c r="L70" t="s">
        <v>274</v>
      </c>
      <c r="M70">
        <v>0</v>
      </c>
      <c r="N70">
        <v>1.8461539</v>
      </c>
      <c r="O70">
        <v>3</v>
      </c>
      <c r="P70">
        <v>1.5</v>
      </c>
      <c r="Q70" t="s">
        <v>43</v>
      </c>
      <c r="R70" t="s">
        <v>43</v>
      </c>
      <c r="S70" t="s">
        <v>275</v>
      </c>
      <c r="T70" s="1">
        <v>9.3099999999999997E-4</v>
      </c>
      <c r="U70">
        <f t="shared" si="4"/>
        <v>109</v>
      </c>
      <c r="V70" s="3">
        <f t="shared" si="5"/>
        <v>0.25688073394495414</v>
      </c>
      <c r="W70" s="3">
        <f t="shared" si="6"/>
        <v>0.13761467889908258</v>
      </c>
      <c r="X70" s="5">
        <f t="shared" si="7"/>
        <v>368.86604570034245</v>
      </c>
    </row>
    <row r="71" spans="1:24" x14ac:dyDescent="0.25">
      <c r="A71" t="s">
        <v>276</v>
      </c>
      <c r="B71">
        <v>1237</v>
      </c>
      <c r="C71" t="s">
        <v>43</v>
      </c>
      <c r="D71" t="s">
        <v>277</v>
      </c>
      <c r="E71" t="s">
        <v>278</v>
      </c>
      <c r="F71">
        <v>3</v>
      </c>
      <c r="G71">
        <v>3</v>
      </c>
      <c r="H71">
        <v>27</v>
      </c>
      <c r="I71">
        <v>27</v>
      </c>
      <c r="J71">
        <v>82</v>
      </c>
      <c r="K71">
        <v>48</v>
      </c>
      <c r="L71" t="s">
        <v>81</v>
      </c>
      <c r="M71">
        <v>1</v>
      </c>
      <c r="N71">
        <v>2.2000000000000002</v>
      </c>
      <c r="O71">
        <v>3</v>
      </c>
      <c r="P71">
        <v>2.1111111999999999</v>
      </c>
      <c r="Q71">
        <v>0.99350019999999994</v>
      </c>
      <c r="R71">
        <v>-0.99350019999999994</v>
      </c>
      <c r="S71" t="s">
        <v>82</v>
      </c>
      <c r="T71">
        <v>4.5170000000000002E-3</v>
      </c>
      <c r="U71">
        <f t="shared" si="4"/>
        <v>738</v>
      </c>
      <c r="V71" s="3">
        <f t="shared" si="5"/>
        <v>0.1111111111111111</v>
      </c>
      <c r="W71" s="3">
        <f t="shared" si="6"/>
        <v>6.5040650406504072E-2</v>
      </c>
      <c r="X71" s="5">
        <f t="shared" si="7"/>
        <v>3515.639015236286</v>
      </c>
    </row>
    <row r="72" spans="1:24" x14ac:dyDescent="0.25">
      <c r="A72" t="s">
        <v>279</v>
      </c>
      <c r="B72">
        <v>1236</v>
      </c>
      <c r="C72" t="s">
        <v>43</v>
      </c>
      <c r="D72" t="s">
        <v>131</v>
      </c>
      <c r="E72" t="s">
        <v>121</v>
      </c>
      <c r="F72">
        <v>2</v>
      </c>
      <c r="G72">
        <v>2</v>
      </c>
      <c r="H72">
        <v>8</v>
      </c>
      <c r="I72">
        <v>8</v>
      </c>
      <c r="J72">
        <v>20</v>
      </c>
      <c r="K72">
        <v>11</v>
      </c>
      <c r="L72" t="s">
        <v>280</v>
      </c>
      <c r="M72">
        <v>1</v>
      </c>
      <c r="N72">
        <v>1.5</v>
      </c>
      <c r="O72">
        <v>2</v>
      </c>
      <c r="P72">
        <v>1.375</v>
      </c>
      <c r="Q72">
        <v>3.95E-2</v>
      </c>
      <c r="R72">
        <v>-3.95E-2</v>
      </c>
      <c r="S72" t="s">
        <v>281</v>
      </c>
      <c r="T72">
        <v>1.0189999999999999E-3</v>
      </c>
      <c r="U72">
        <f t="shared" si="4"/>
        <v>68</v>
      </c>
      <c r="V72" s="3">
        <f t="shared" si="5"/>
        <v>0.29411764705882354</v>
      </c>
      <c r="W72" s="3">
        <f t="shared" si="6"/>
        <v>0.16176470588235295</v>
      </c>
      <c r="X72" s="5">
        <f t="shared" si="7"/>
        <v>206.97373660251156</v>
      </c>
    </row>
    <row r="73" spans="1:24" x14ac:dyDescent="0.25">
      <c r="A73" t="s">
        <v>282</v>
      </c>
      <c r="B73">
        <v>1235</v>
      </c>
      <c r="C73" t="s">
        <v>43</v>
      </c>
      <c r="D73" t="s">
        <v>248</v>
      </c>
      <c r="E73" t="s">
        <v>283</v>
      </c>
      <c r="F73">
        <v>4</v>
      </c>
      <c r="G73">
        <v>4</v>
      </c>
      <c r="H73">
        <v>56</v>
      </c>
      <c r="I73">
        <v>56</v>
      </c>
      <c r="J73">
        <v>260</v>
      </c>
      <c r="K73">
        <v>202</v>
      </c>
      <c r="L73" t="s">
        <v>250</v>
      </c>
      <c r="M73">
        <v>3</v>
      </c>
      <c r="N73">
        <v>4.0333332999999998</v>
      </c>
      <c r="O73">
        <v>4</v>
      </c>
      <c r="P73">
        <v>4.0357139999999996</v>
      </c>
      <c r="Q73">
        <v>1.7640004</v>
      </c>
      <c r="R73" t="s">
        <v>251</v>
      </c>
      <c r="S73" t="s">
        <v>252</v>
      </c>
      <c r="T73">
        <v>2.861E-2</v>
      </c>
      <c r="U73">
        <f t="shared" si="4"/>
        <v>3152</v>
      </c>
      <c r="V73" s="3">
        <f t="shared" si="5"/>
        <v>8.2487309644670048E-2</v>
      </c>
      <c r="W73" s="3">
        <f t="shared" si="6"/>
        <v>6.4086294416243653E-2</v>
      </c>
      <c r="X73" s="5">
        <f t="shared" si="7"/>
        <v>18316.353667463249</v>
      </c>
    </row>
    <row r="74" spans="1:24" x14ac:dyDescent="0.25">
      <c r="A74" t="s">
        <v>284</v>
      </c>
      <c r="B74">
        <v>1234</v>
      </c>
      <c r="C74" t="s">
        <v>43</v>
      </c>
      <c r="D74" t="s">
        <v>59</v>
      </c>
      <c r="E74" t="s">
        <v>60</v>
      </c>
      <c r="F74">
        <v>2</v>
      </c>
      <c r="G74">
        <v>3</v>
      </c>
      <c r="H74">
        <v>8</v>
      </c>
      <c r="I74">
        <v>13</v>
      </c>
      <c r="J74">
        <v>30</v>
      </c>
      <c r="K74">
        <v>18</v>
      </c>
      <c r="L74" t="s">
        <v>285</v>
      </c>
      <c r="M74">
        <v>1</v>
      </c>
      <c r="N74">
        <v>2.4</v>
      </c>
      <c r="O74">
        <v>3</v>
      </c>
      <c r="P74">
        <v>2.25</v>
      </c>
      <c r="Q74">
        <v>4.4000003000000003E-2</v>
      </c>
      <c r="R74">
        <v>-4.4000003000000003E-2</v>
      </c>
      <c r="S74" t="s">
        <v>286</v>
      </c>
      <c r="T74">
        <v>1.5839999999999999E-3</v>
      </c>
      <c r="U74">
        <f t="shared" si="4"/>
        <v>110</v>
      </c>
      <c r="V74" s="3">
        <f t="shared" si="5"/>
        <v>0.27272727272727271</v>
      </c>
      <c r="W74" s="3">
        <f t="shared" si="6"/>
        <v>0.16363636363636364</v>
      </c>
      <c r="X74" s="5">
        <f t="shared" si="7"/>
        <v>372.97478424385628</v>
      </c>
    </row>
    <row r="75" spans="1:24" x14ac:dyDescent="0.25">
      <c r="A75" t="s">
        <v>287</v>
      </c>
      <c r="B75">
        <v>1233</v>
      </c>
      <c r="C75" t="s">
        <v>43</v>
      </c>
      <c r="D75" t="s">
        <v>94</v>
      </c>
      <c r="E75" t="s">
        <v>121</v>
      </c>
      <c r="F75">
        <v>2</v>
      </c>
      <c r="G75">
        <v>2</v>
      </c>
      <c r="H75">
        <v>24</v>
      </c>
      <c r="I75">
        <v>25</v>
      </c>
      <c r="J75">
        <v>60</v>
      </c>
      <c r="K75">
        <v>44</v>
      </c>
      <c r="L75" t="s">
        <v>288</v>
      </c>
      <c r="M75">
        <v>2</v>
      </c>
      <c r="N75">
        <v>1.8461539</v>
      </c>
      <c r="O75">
        <v>2</v>
      </c>
      <c r="P75">
        <v>1.8333333999999999</v>
      </c>
      <c r="Q75">
        <v>4.9500003000000001E-2</v>
      </c>
      <c r="R75" t="s">
        <v>289</v>
      </c>
      <c r="S75" t="s">
        <v>290</v>
      </c>
      <c r="T75">
        <v>4.5040000000000002E-3</v>
      </c>
      <c r="U75">
        <f t="shared" si="4"/>
        <v>604</v>
      </c>
      <c r="V75" s="3">
        <f t="shared" si="5"/>
        <v>9.9337748344370855E-2</v>
      </c>
      <c r="W75" s="3">
        <f t="shared" si="6"/>
        <v>7.2847682119205295E-2</v>
      </c>
      <c r="X75" s="5">
        <f t="shared" si="7"/>
        <v>2789.9982312761736</v>
      </c>
    </row>
    <row r="76" spans="1:24" x14ac:dyDescent="0.25">
      <c r="A76" t="s">
        <v>291</v>
      </c>
      <c r="B76">
        <v>1232</v>
      </c>
      <c r="C76" t="s">
        <v>43</v>
      </c>
      <c r="D76" t="s">
        <v>84</v>
      </c>
      <c r="E76" t="s">
        <v>85</v>
      </c>
      <c r="F76">
        <v>4</v>
      </c>
      <c r="G76">
        <v>5</v>
      </c>
      <c r="H76">
        <v>9</v>
      </c>
      <c r="I76">
        <v>14</v>
      </c>
      <c r="J76">
        <v>51</v>
      </c>
      <c r="K76">
        <v>16</v>
      </c>
      <c r="L76" t="s">
        <v>292</v>
      </c>
      <c r="M76">
        <v>2</v>
      </c>
      <c r="N76">
        <v>3.5384614000000001</v>
      </c>
      <c r="O76">
        <v>2.5</v>
      </c>
      <c r="P76">
        <v>4</v>
      </c>
      <c r="Q76">
        <v>2.5085000000000002</v>
      </c>
      <c r="R76" t="s">
        <v>293</v>
      </c>
      <c r="S76" t="s">
        <v>294</v>
      </c>
      <c r="T76">
        <v>2.9359999999999998E-3</v>
      </c>
      <c r="U76">
        <f t="shared" si="4"/>
        <v>146</v>
      </c>
      <c r="V76" s="3">
        <f t="shared" si="5"/>
        <v>0.34931506849315069</v>
      </c>
      <c r="W76" s="3">
        <f t="shared" si="6"/>
        <v>0.1095890410958904</v>
      </c>
      <c r="X76" s="5">
        <f t="shared" si="7"/>
        <v>524.85719279824127</v>
      </c>
    </row>
    <row r="77" spans="1:24" x14ac:dyDescent="0.25">
      <c r="A77" t="s">
        <v>295</v>
      </c>
      <c r="B77">
        <v>1231</v>
      </c>
      <c r="C77" t="s">
        <v>43</v>
      </c>
      <c r="D77" t="s">
        <v>296</v>
      </c>
      <c r="E77" t="s">
        <v>297</v>
      </c>
      <c r="F77">
        <v>1</v>
      </c>
      <c r="G77">
        <v>1</v>
      </c>
      <c r="H77">
        <v>3</v>
      </c>
      <c r="I77">
        <v>3</v>
      </c>
      <c r="J77">
        <v>7</v>
      </c>
      <c r="K77">
        <v>3</v>
      </c>
      <c r="L77" t="s">
        <v>46</v>
      </c>
      <c r="M77">
        <v>1</v>
      </c>
      <c r="N77">
        <v>1</v>
      </c>
      <c r="O77">
        <v>1</v>
      </c>
      <c r="P77">
        <v>1</v>
      </c>
      <c r="Q77">
        <v>1.35E-2</v>
      </c>
      <c r="R77">
        <v>-1.35E-2</v>
      </c>
      <c r="S77" t="s">
        <v>57</v>
      </c>
      <c r="T77" s="1">
        <v>3.57E-4</v>
      </c>
      <c r="U77">
        <f t="shared" si="4"/>
        <v>10</v>
      </c>
      <c r="V77" s="3">
        <f t="shared" si="5"/>
        <v>0.7</v>
      </c>
      <c r="W77" s="3">
        <f t="shared" si="6"/>
        <v>0.3</v>
      </c>
      <c r="X77" s="5">
        <f t="shared" si="7"/>
        <v>16.609640474436812</v>
      </c>
    </row>
    <row r="78" spans="1:24" x14ac:dyDescent="0.25">
      <c r="A78" t="s">
        <v>298</v>
      </c>
      <c r="B78">
        <v>1230</v>
      </c>
      <c r="C78" t="s">
        <v>43</v>
      </c>
      <c r="D78" t="s">
        <v>299</v>
      </c>
      <c r="E78" t="s">
        <v>300</v>
      </c>
      <c r="F78">
        <v>4</v>
      </c>
      <c r="G78">
        <v>4</v>
      </c>
      <c r="H78">
        <v>60</v>
      </c>
      <c r="I78">
        <v>60</v>
      </c>
      <c r="J78">
        <v>270</v>
      </c>
      <c r="K78">
        <v>210</v>
      </c>
      <c r="L78" t="s">
        <v>301</v>
      </c>
      <c r="M78">
        <v>1</v>
      </c>
      <c r="N78">
        <v>3.90625</v>
      </c>
      <c r="O78">
        <v>4</v>
      </c>
      <c r="P78">
        <v>3.9</v>
      </c>
      <c r="Q78">
        <v>1.7820004</v>
      </c>
      <c r="R78">
        <v>-1.7820004</v>
      </c>
      <c r="S78" t="s">
        <v>302</v>
      </c>
      <c r="T78">
        <v>2.5908E-2</v>
      </c>
      <c r="U78">
        <f t="shared" si="4"/>
        <v>3616</v>
      </c>
      <c r="V78" s="3">
        <f t="shared" si="5"/>
        <v>7.4668141592920359E-2</v>
      </c>
      <c r="W78" s="3">
        <f t="shared" si="6"/>
        <v>5.8075221238938053E-2</v>
      </c>
      <c r="X78" s="5">
        <f t="shared" si="7"/>
        <v>21370.883564046664</v>
      </c>
    </row>
    <row r="79" spans="1:24" x14ac:dyDescent="0.25">
      <c r="A79" t="s">
        <v>303</v>
      </c>
      <c r="B79">
        <v>1229</v>
      </c>
      <c r="C79" t="s">
        <v>43</v>
      </c>
      <c r="D79" t="s">
        <v>183</v>
      </c>
      <c r="E79" t="s">
        <v>304</v>
      </c>
      <c r="F79">
        <v>3</v>
      </c>
      <c r="G79">
        <v>3</v>
      </c>
      <c r="H79">
        <v>15</v>
      </c>
      <c r="I79">
        <v>15</v>
      </c>
      <c r="J79">
        <v>52</v>
      </c>
      <c r="K79">
        <v>34</v>
      </c>
      <c r="L79" t="s">
        <v>305</v>
      </c>
      <c r="M79">
        <v>1</v>
      </c>
      <c r="N79">
        <v>2.3888888000000001</v>
      </c>
      <c r="O79">
        <v>3</v>
      </c>
      <c r="P79">
        <v>2.2666667</v>
      </c>
      <c r="Q79">
        <v>8.3500005000000002E-2</v>
      </c>
      <c r="R79">
        <v>-8.3500005000000002E-2</v>
      </c>
      <c r="S79" t="s">
        <v>306</v>
      </c>
      <c r="T79">
        <v>3.0760000000000002E-3</v>
      </c>
      <c r="U79">
        <f t="shared" si="4"/>
        <v>234</v>
      </c>
      <c r="V79" s="3">
        <f t="shared" si="5"/>
        <v>0.22222222222222221</v>
      </c>
      <c r="W79" s="3">
        <f t="shared" si="6"/>
        <v>0.14529914529914531</v>
      </c>
      <c r="X79" s="5">
        <f t="shared" si="7"/>
        <v>920.83267219125833</v>
      </c>
    </row>
    <row r="80" spans="1:24" x14ac:dyDescent="0.25">
      <c r="A80" t="s">
        <v>307</v>
      </c>
      <c r="B80">
        <v>1228</v>
      </c>
      <c r="C80" t="s">
        <v>43</v>
      </c>
      <c r="D80" t="s">
        <v>308</v>
      </c>
      <c r="E80" t="s">
        <v>309</v>
      </c>
      <c r="F80">
        <v>4</v>
      </c>
      <c r="G80">
        <v>4</v>
      </c>
      <c r="H80">
        <v>56</v>
      </c>
      <c r="I80">
        <v>56</v>
      </c>
      <c r="J80">
        <v>260</v>
      </c>
      <c r="K80">
        <v>202</v>
      </c>
      <c r="L80" t="s">
        <v>250</v>
      </c>
      <c r="M80">
        <v>3</v>
      </c>
      <c r="N80">
        <v>4.0333332999999998</v>
      </c>
      <c r="O80">
        <v>4</v>
      </c>
      <c r="P80">
        <v>4.0357139999999996</v>
      </c>
      <c r="Q80">
        <v>1.7640004</v>
      </c>
      <c r="R80" t="s">
        <v>251</v>
      </c>
      <c r="S80" t="s">
        <v>252</v>
      </c>
      <c r="T80">
        <v>2.8535000000000001E-2</v>
      </c>
      <c r="U80">
        <f t="shared" si="4"/>
        <v>3152</v>
      </c>
      <c r="V80" s="3">
        <f t="shared" si="5"/>
        <v>8.2487309644670048E-2</v>
      </c>
      <c r="W80" s="3">
        <f t="shared" si="6"/>
        <v>6.4086294416243653E-2</v>
      </c>
      <c r="X80" s="5">
        <f t="shared" si="7"/>
        <v>18316.353667463249</v>
      </c>
    </row>
    <row r="81" spans="1:24" x14ac:dyDescent="0.25">
      <c r="A81" t="s">
        <v>310</v>
      </c>
      <c r="B81">
        <v>1227</v>
      </c>
      <c r="C81" t="s">
        <v>43</v>
      </c>
      <c r="D81" t="s">
        <v>59</v>
      </c>
      <c r="E81" t="s">
        <v>60</v>
      </c>
      <c r="F81">
        <v>1</v>
      </c>
      <c r="G81">
        <v>1</v>
      </c>
      <c r="H81">
        <v>6</v>
      </c>
      <c r="I81">
        <v>7</v>
      </c>
      <c r="J81">
        <v>13</v>
      </c>
      <c r="K81">
        <v>6</v>
      </c>
      <c r="L81" t="s">
        <v>311</v>
      </c>
      <c r="M81">
        <v>1</v>
      </c>
      <c r="N81">
        <v>1</v>
      </c>
      <c r="O81">
        <v>1</v>
      </c>
      <c r="P81">
        <v>1</v>
      </c>
      <c r="Q81">
        <v>2.7000003000000002E-2</v>
      </c>
      <c r="R81">
        <v>-2.7000003000000002E-2</v>
      </c>
      <c r="S81" t="s">
        <v>312</v>
      </c>
      <c r="T81" s="1">
        <v>6.3100000000000005E-4</v>
      </c>
      <c r="U81">
        <f t="shared" si="4"/>
        <v>43</v>
      </c>
      <c r="V81" s="3">
        <f t="shared" si="5"/>
        <v>0.30232558139534882</v>
      </c>
      <c r="W81" s="3">
        <f t="shared" si="6"/>
        <v>0.13953488372093023</v>
      </c>
      <c r="X81" s="5">
        <f t="shared" si="7"/>
        <v>116.6646922260951</v>
      </c>
    </row>
    <row r="82" spans="1:24" x14ac:dyDescent="0.25">
      <c r="A82" t="s">
        <v>313</v>
      </c>
      <c r="B82">
        <v>1226</v>
      </c>
      <c r="C82" t="s">
        <v>43</v>
      </c>
      <c r="D82" t="s">
        <v>314</v>
      </c>
      <c r="E82" t="s">
        <v>315</v>
      </c>
      <c r="F82">
        <v>2</v>
      </c>
      <c r="G82">
        <v>2</v>
      </c>
      <c r="H82">
        <v>13</v>
      </c>
      <c r="I82">
        <v>13</v>
      </c>
      <c r="J82">
        <v>34</v>
      </c>
      <c r="K82">
        <v>17</v>
      </c>
      <c r="L82" t="s">
        <v>316</v>
      </c>
      <c r="M82">
        <v>2</v>
      </c>
      <c r="N82">
        <v>1.6666666000000001</v>
      </c>
      <c r="O82">
        <v>2</v>
      </c>
      <c r="P82">
        <v>1.6153846000000001</v>
      </c>
      <c r="Q82">
        <v>0.45850003</v>
      </c>
      <c r="R82" t="s">
        <v>317</v>
      </c>
      <c r="S82" t="s">
        <v>318</v>
      </c>
      <c r="T82">
        <v>1.9970000000000001E-3</v>
      </c>
      <c r="U82">
        <f t="shared" si="4"/>
        <v>173</v>
      </c>
      <c r="V82" s="3">
        <f t="shared" si="5"/>
        <v>0.19653179190751446</v>
      </c>
      <c r="W82" s="3">
        <f t="shared" si="6"/>
        <v>9.8265895953757232E-2</v>
      </c>
      <c r="X82" s="5">
        <f t="shared" si="7"/>
        <v>643.09534169057679</v>
      </c>
    </row>
    <row r="83" spans="1:24" x14ac:dyDescent="0.25">
      <c r="A83" t="s">
        <v>319</v>
      </c>
      <c r="B83">
        <v>1225</v>
      </c>
      <c r="C83" t="s">
        <v>43</v>
      </c>
      <c r="D83" t="s">
        <v>320</v>
      </c>
      <c r="E83" t="s">
        <v>321</v>
      </c>
      <c r="F83">
        <v>1</v>
      </c>
      <c r="G83">
        <v>1</v>
      </c>
      <c r="H83">
        <v>3</v>
      </c>
      <c r="I83">
        <v>3</v>
      </c>
      <c r="J83">
        <v>7</v>
      </c>
      <c r="K83">
        <v>3</v>
      </c>
      <c r="L83" t="s">
        <v>46</v>
      </c>
      <c r="M83">
        <v>1</v>
      </c>
      <c r="N83">
        <v>1</v>
      </c>
      <c r="O83">
        <v>1</v>
      </c>
      <c r="P83">
        <v>1</v>
      </c>
      <c r="Q83">
        <v>1.35E-2</v>
      </c>
      <c r="R83">
        <v>-1.35E-2</v>
      </c>
      <c r="S83" t="s">
        <v>57</v>
      </c>
      <c r="T83" s="1">
        <v>3.4299999999999999E-4</v>
      </c>
      <c r="U83">
        <f t="shared" si="4"/>
        <v>10</v>
      </c>
      <c r="V83" s="3">
        <f t="shared" si="5"/>
        <v>0.7</v>
      </c>
      <c r="W83" s="3">
        <f t="shared" si="6"/>
        <v>0.3</v>
      </c>
      <c r="X83" s="5">
        <f t="shared" si="7"/>
        <v>16.609640474436812</v>
      </c>
    </row>
    <row r="84" spans="1:24" x14ac:dyDescent="0.25">
      <c r="A84" t="s">
        <v>322</v>
      </c>
      <c r="B84">
        <v>1224</v>
      </c>
      <c r="C84" t="s">
        <v>43</v>
      </c>
      <c r="D84" t="s">
        <v>94</v>
      </c>
      <c r="E84" t="s">
        <v>95</v>
      </c>
      <c r="F84">
        <v>2</v>
      </c>
      <c r="G84">
        <v>3</v>
      </c>
      <c r="H84">
        <v>7</v>
      </c>
      <c r="I84">
        <v>11</v>
      </c>
      <c r="J84">
        <v>21</v>
      </c>
      <c r="K84">
        <v>10</v>
      </c>
      <c r="L84" t="s">
        <v>323</v>
      </c>
      <c r="M84">
        <v>1</v>
      </c>
      <c r="N84">
        <v>1.7777778</v>
      </c>
      <c r="O84">
        <v>3</v>
      </c>
      <c r="P84">
        <v>1.4285715000000001</v>
      </c>
      <c r="Q84">
        <v>3.1000000999999999E-2</v>
      </c>
      <c r="R84">
        <v>-3.1000000999999999E-2</v>
      </c>
      <c r="S84" t="s">
        <v>324</v>
      </c>
      <c r="T84">
        <v>1.1169999999999999E-3</v>
      </c>
      <c r="U84">
        <f t="shared" si="4"/>
        <v>83</v>
      </c>
      <c r="V84" s="3">
        <f t="shared" si="5"/>
        <v>0.25301204819277107</v>
      </c>
      <c r="W84" s="3">
        <f t="shared" si="6"/>
        <v>0.12048192771084337</v>
      </c>
      <c r="X84" s="5">
        <f t="shared" si="7"/>
        <v>264.56413640089738</v>
      </c>
    </row>
    <row r="85" spans="1:24" x14ac:dyDescent="0.25">
      <c r="A85" t="s">
        <v>325</v>
      </c>
      <c r="B85">
        <v>1223</v>
      </c>
      <c r="C85" t="s">
        <v>43</v>
      </c>
      <c r="D85" t="s">
        <v>182</v>
      </c>
      <c r="E85" t="s">
        <v>183</v>
      </c>
      <c r="F85">
        <v>1</v>
      </c>
      <c r="G85">
        <v>3</v>
      </c>
      <c r="H85">
        <v>3</v>
      </c>
      <c r="I85">
        <v>23</v>
      </c>
      <c r="J85">
        <v>7</v>
      </c>
      <c r="K85">
        <v>3</v>
      </c>
      <c r="L85" t="s">
        <v>46</v>
      </c>
      <c r="M85">
        <v>3</v>
      </c>
      <c r="N85">
        <v>1.5</v>
      </c>
      <c r="O85">
        <v>3</v>
      </c>
      <c r="P85">
        <v>1</v>
      </c>
      <c r="Q85">
        <v>4.5000003000000002E-3</v>
      </c>
      <c r="R85" t="s">
        <v>47</v>
      </c>
      <c r="S85" t="s">
        <v>47</v>
      </c>
      <c r="T85" s="1">
        <v>4.44E-4</v>
      </c>
      <c r="U85">
        <f t="shared" si="4"/>
        <v>72</v>
      </c>
      <c r="V85" s="3">
        <f t="shared" si="5"/>
        <v>9.7222222222222224E-2</v>
      </c>
      <c r="W85" s="3">
        <f t="shared" si="6"/>
        <v>4.1666666666666664E-2</v>
      </c>
      <c r="X85" s="5">
        <f t="shared" si="7"/>
        <v>222.11730005192322</v>
      </c>
    </row>
    <row r="86" spans="1:24" x14ac:dyDescent="0.25">
      <c r="A86" t="s">
        <v>326</v>
      </c>
      <c r="B86">
        <v>1222</v>
      </c>
      <c r="C86" t="s">
        <v>43</v>
      </c>
      <c r="D86" t="s">
        <v>84</v>
      </c>
      <c r="E86" t="s">
        <v>85</v>
      </c>
      <c r="F86">
        <v>4</v>
      </c>
      <c r="G86">
        <v>3</v>
      </c>
      <c r="H86">
        <v>13</v>
      </c>
      <c r="I86">
        <v>7</v>
      </c>
      <c r="J86">
        <v>19</v>
      </c>
      <c r="K86">
        <v>8</v>
      </c>
      <c r="L86" t="s">
        <v>327</v>
      </c>
      <c r="M86">
        <v>2</v>
      </c>
      <c r="N86">
        <v>0.88235295000000002</v>
      </c>
      <c r="O86">
        <v>1.5</v>
      </c>
      <c r="P86">
        <v>0.69230769999999997</v>
      </c>
      <c r="Q86">
        <v>2.5999999999999999E-2</v>
      </c>
      <c r="R86" t="s">
        <v>328</v>
      </c>
      <c r="S86" t="s">
        <v>329</v>
      </c>
      <c r="T86">
        <v>1.387E-3</v>
      </c>
      <c r="U86">
        <f t="shared" si="4"/>
        <v>103</v>
      </c>
      <c r="V86" s="3">
        <f t="shared" si="5"/>
        <v>0.18446601941747573</v>
      </c>
      <c r="W86" s="3">
        <f t="shared" si="6"/>
        <v>7.7669902912621352E-2</v>
      </c>
      <c r="X86" s="5">
        <f t="shared" si="7"/>
        <v>344.35477714993573</v>
      </c>
    </row>
    <row r="87" spans="1:24" x14ac:dyDescent="0.25">
      <c r="A87" t="s">
        <v>330</v>
      </c>
      <c r="B87">
        <v>1221</v>
      </c>
      <c r="C87" t="s">
        <v>43</v>
      </c>
      <c r="D87" t="s">
        <v>131</v>
      </c>
      <c r="E87" t="s">
        <v>95</v>
      </c>
      <c r="F87">
        <v>1</v>
      </c>
      <c r="G87">
        <v>1</v>
      </c>
      <c r="H87">
        <v>7</v>
      </c>
      <c r="I87">
        <v>7</v>
      </c>
      <c r="J87">
        <v>15</v>
      </c>
      <c r="K87">
        <v>7</v>
      </c>
      <c r="L87" t="s">
        <v>331</v>
      </c>
      <c r="M87">
        <v>1</v>
      </c>
      <c r="N87">
        <v>1</v>
      </c>
      <c r="O87">
        <v>1</v>
      </c>
      <c r="P87">
        <v>1</v>
      </c>
      <c r="Q87">
        <v>3.1500003999999998E-2</v>
      </c>
      <c r="R87">
        <v>-3.1500003999999998E-2</v>
      </c>
      <c r="S87" t="s">
        <v>332</v>
      </c>
      <c r="T87" s="1">
        <v>6.2399999999999999E-4</v>
      </c>
      <c r="U87">
        <f t="shared" si="4"/>
        <v>50</v>
      </c>
      <c r="V87" s="3">
        <f t="shared" si="5"/>
        <v>0.3</v>
      </c>
      <c r="W87" s="3">
        <f t="shared" si="6"/>
        <v>0.14000000000000001</v>
      </c>
      <c r="X87" s="5">
        <f t="shared" si="7"/>
        <v>141.0964047443681</v>
      </c>
    </row>
    <row r="88" spans="1:24" x14ac:dyDescent="0.25">
      <c r="A88" t="s">
        <v>333</v>
      </c>
      <c r="B88">
        <v>1220</v>
      </c>
      <c r="C88" t="s">
        <v>43</v>
      </c>
      <c r="D88" t="s">
        <v>44</v>
      </c>
      <c r="E88" t="s">
        <v>334</v>
      </c>
      <c r="F88">
        <v>3</v>
      </c>
      <c r="G88">
        <v>1</v>
      </c>
      <c r="H88">
        <v>27</v>
      </c>
      <c r="I88">
        <v>3</v>
      </c>
      <c r="J88">
        <v>7</v>
      </c>
      <c r="K88">
        <v>3</v>
      </c>
      <c r="L88" t="s">
        <v>46</v>
      </c>
      <c r="M88">
        <v>3</v>
      </c>
      <c r="N88">
        <v>0.2</v>
      </c>
      <c r="O88">
        <v>1</v>
      </c>
      <c r="P88">
        <v>0.11111111</v>
      </c>
      <c r="Q88">
        <v>4.5000003000000002E-3</v>
      </c>
      <c r="R88" t="s">
        <v>47</v>
      </c>
      <c r="S88" t="s">
        <v>47</v>
      </c>
      <c r="T88">
        <v>1.15E-3</v>
      </c>
      <c r="U88">
        <f t="shared" si="4"/>
        <v>84</v>
      </c>
      <c r="V88" s="3">
        <f t="shared" si="5"/>
        <v>8.3333333333333329E-2</v>
      </c>
      <c r="W88" s="3">
        <f t="shared" si="6"/>
        <v>3.5714285714285712E-2</v>
      </c>
      <c r="X88" s="5">
        <f t="shared" si="7"/>
        <v>268.47733175670794</v>
      </c>
    </row>
    <row r="89" spans="1:24" x14ac:dyDescent="0.25">
      <c r="A89" t="s">
        <v>335</v>
      </c>
      <c r="B89">
        <v>1219</v>
      </c>
      <c r="C89" t="s">
        <v>43</v>
      </c>
      <c r="D89" t="s">
        <v>84</v>
      </c>
      <c r="E89" t="s">
        <v>85</v>
      </c>
      <c r="F89">
        <v>4</v>
      </c>
      <c r="G89">
        <v>5</v>
      </c>
      <c r="H89">
        <v>9</v>
      </c>
      <c r="I89">
        <v>17</v>
      </c>
      <c r="J89">
        <v>51</v>
      </c>
      <c r="K89">
        <v>16</v>
      </c>
      <c r="L89" t="s">
        <v>292</v>
      </c>
      <c r="M89">
        <v>2</v>
      </c>
      <c r="N89">
        <v>3.5384614000000001</v>
      </c>
      <c r="O89">
        <v>2.5</v>
      </c>
      <c r="P89">
        <v>4</v>
      </c>
      <c r="Q89">
        <v>2.5085000000000002</v>
      </c>
      <c r="R89" t="s">
        <v>293</v>
      </c>
      <c r="S89" t="s">
        <v>294</v>
      </c>
      <c r="T89">
        <v>2.6819999999999999E-3</v>
      </c>
      <c r="U89">
        <f t="shared" si="4"/>
        <v>173</v>
      </c>
      <c r="V89" s="3">
        <f t="shared" si="5"/>
        <v>0.2947976878612717</v>
      </c>
      <c r="W89" s="3">
        <f t="shared" si="6"/>
        <v>9.2485549132947972E-2</v>
      </c>
      <c r="X89" s="5">
        <f t="shared" si="7"/>
        <v>643.09534169057679</v>
      </c>
    </row>
    <row r="90" spans="1:24" x14ac:dyDescent="0.25">
      <c r="A90" t="s">
        <v>336</v>
      </c>
      <c r="B90">
        <v>1218</v>
      </c>
      <c r="C90" t="s">
        <v>43</v>
      </c>
      <c r="D90" t="s">
        <v>94</v>
      </c>
      <c r="E90" t="s">
        <v>273</v>
      </c>
      <c r="F90">
        <v>2</v>
      </c>
      <c r="G90">
        <v>2</v>
      </c>
      <c r="H90">
        <v>7</v>
      </c>
      <c r="I90">
        <v>7</v>
      </c>
      <c r="J90">
        <v>13</v>
      </c>
      <c r="K90">
        <v>6</v>
      </c>
      <c r="L90" t="s">
        <v>311</v>
      </c>
      <c r="M90">
        <v>1</v>
      </c>
      <c r="N90">
        <v>1.1111112000000001</v>
      </c>
      <c r="O90">
        <v>2</v>
      </c>
      <c r="P90">
        <v>0.85714287</v>
      </c>
      <c r="Q90">
        <v>1.7999999999999999E-2</v>
      </c>
      <c r="R90">
        <v>-1.7999999999999999E-2</v>
      </c>
      <c r="S90" t="s">
        <v>337</v>
      </c>
      <c r="T90" s="1">
        <v>6.9499999999999998E-4</v>
      </c>
      <c r="U90">
        <f t="shared" si="4"/>
        <v>53</v>
      </c>
      <c r="V90" s="3">
        <f t="shared" si="5"/>
        <v>0.24528301886792453</v>
      </c>
      <c r="W90" s="3">
        <f t="shared" si="6"/>
        <v>0.11320754716981132</v>
      </c>
      <c r="X90" s="5">
        <f t="shared" si="7"/>
        <v>151.7898920459248</v>
      </c>
    </row>
    <row r="91" spans="1:24" x14ac:dyDescent="0.25">
      <c r="A91" t="s">
        <v>338</v>
      </c>
      <c r="B91">
        <v>1217</v>
      </c>
      <c r="C91" t="s">
        <v>43</v>
      </c>
      <c r="D91" t="s">
        <v>339</v>
      </c>
      <c r="E91" t="s">
        <v>340</v>
      </c>
      <c r="F91">
        <v>2</v>
      </c>
      <c r="G91">
        <v>2</v>
      </c>
      <c r="H91">
        <v>9</v>
      </c>
      <c r="I91">
        <v>9</v>
      </c>
      <c r="J91">
        <v>24</v>
      </c>
      <c r="K91">
        <v>14</v>
      </c>
      <c r="L91" t="s">
        <v>193</v>
      </c>
      <c r="M91">
        <v>1</v>
      </c>
      <c r="N91">
        <v>1.6363635999999999</v>
      </c>
      <c r="O91">
        <v>2</v>
      </c>
      <c r="P91">
        <v>1.5555555999999999</v>
      </c>
      <c r="Q91">
        <v>4.4000003000000003E-2</v>
      </c>
      <c r="R91">
        <v>-4.4000003000000003E-2</v>
      </c>
      <c r="S91" t="s">
        <v>194</v>
      </c>
      <c r="T91">
        <v>1.189E-3</v>
      </c>
      <c r="U91">
        <f t="shared" si="4"/>
        <v>85</v>
      </c>
      <c r="V91" s="3">
        <f t="shared" si="5"/>
        <v>0.28235294117647058</v>
      </c>
      <c r="W91" s="3">
        <f t="shared" si="6"/>
        <v>0.16470588235294117</v>
      </c>
      <c r="X91" s="5">
        <f t="shared" si="7"/>
        <v>272.39911478585236</v>
      </c>
    </row>
    <row r="92" spans="1:24" x14ac:dyDescent="0.25">
      <c r="A92" t="s">
        <v>341</v>
      </c>
      <c r="B92">
        <v>1216</v>
      </c>
      <c r="C92" t="s">
        <v>43</v>
      </c>
      <c r="D92" t="s">
        <v>59</v>
      </c>
      <c r="E92" t="s">
        <v>60</v>
      </c>
      <c r="F92">
        <v>1</v>
      </c>
      <c r="G92">
        <v>1</v>
      </c>
      <c r="H92">
        <v>3</v>
      </c>
      <c r="I92">
        <v>4</v>
      </c>
      <c r="J92">
        <v>3</v>
      </c>
      <c r="K92">
        <v>1</v>
      </c>
      <c r="L92">
        <v>-3</v>
      </c>
      <c r="M92">
        <v>1</v>
      </c>
      <c r="N92">
        <v>0.5</v>
      </c>
      <c r="O92">
        <v>1</v>
      </c>
      <c r="P92">
        <v>0.33333333999999998</v>
      </c>
      <c r="Q92">
        <v>4.5000003000000002E-3</v>
      </c>
      <c r="R92">
        <v>-4.5000003000000002E-3</v>
      </c>
      <c r="S92">
        <v>-4.5000003000000002E-3</v>
      </c>
      <c r="T92" s="1">
        <v>2.5900000000000001E-4</v>
      </c>
      <c r="U92">
        <f t="shared" si="4"/>
        <v>13</v>
      </c>
      <c r="V92" s="3">
        <f t="shared" si="5"/>
        <v>0.23076923076923078</v>
      </c>
      <c r="W92" s="3">
        <f t="shared" si="6"/>
        <v>7.6923076923076927E-2</v>
      </c>
      <c r="X92" s="5">
        <f t="shared" si="7"/>
        <v>24.052858167917098</v>
      </c>
    </row>
    <row r="93" spans="1:24" x14ac:dyDescent="0.25">
      <c r="A93" t="s">
        <v>342</v>
      </c>
      <c r="B93">
        <v>1215</v>
      </c>
      <c r="C93" t="s">
        <v>43</v>
      </c>
      <c r="D93" t="s">
        <v>343</v>
      </c>
      <c r="E93" t="s">
        <v>344</v>
      </c>
      <c r="F93">
        <v>3</v>
      </c>
      <c r="G93">
        <v>4</v>
      </c>
      <c r="H93">
        <v>24</v>
      </c>
      <c r="I93">
        <v>48</v>
      </c>
      <c r="J93">
        <v>89</v>
      </c>
      <c r="K93">
        <v>43</v>
      </c>
      <c r="L93" t="s">
        <v>345</v>
      </c>
      <c r="M93">
        <v>3</v>
      </c>
      <c r="N93">
        <v>2.8148148000000002</v>
      </c>
      <c r="O93">
        <v>4</v>
      </c>
      <c r="P93">
        <v>2.6666666999999999</v>
      </c>
      <c r="Q93">
        <v>0.33450000000000002</v>
      </c>
      <c r="R93" t="s">
        <v>346</v>
      </c>
      <c r="S93" t="s">
        <v>347</v>
      </c>
      <c r="T93">
        <v>5.1969998000000002E-3</v>
      </c>
      <c r="U93">
        <f t="shared" si="4"/>
        <v>1164</v>
      </c>
      <c r="V93" s="3">
        <f t="shared" si="5"/>
        <v>7.6460481099656363E-2</v>
      </c>
      <c r="W93" s="3">
        <f t="shared" si="6"/>
        <v>3.6941580756013746E-2</v>
      </c>
      <c r="X93" s="5">
        <f t="shared" si="7"/>
        <v>5927.5974495726205</v>
      </c>
    </row>
    <row r="94" spans="1:24" x14ac:dyDescent="0.25">
      <c r="A94" t="s">
        <v>348</v>
      </c>
      <c r="B94">
        <v>1214</v>
      </c>
      <c r="C94" t="s">
        <v>43</v>
      </c>
      <c r="D94" t="s">
        <v>349</v>
      </c>
      <c r="E94" t="s">
        <v>350</v>
      </c>
      <c r="F94">
        <v>1</v>
      </c>
      <c r="G94">
        <v>1</v>
      </c>
      <c r="H94">
        <v>3</v>
      </c>
      <c r="I94">
        <v>3</v>
      </c>
      <c r="J94">
        <v>7</v>
      </c>
      <c r="K94">
        <v>3</v>
      </c>
      <c r="L94" t="s">
        <v>46</v>
      </c>
      <c r="M94">
        <v>1</v>
      </c>
      <c r="N94">
        <v>1</v>
      </c>
      <c r="O94">
        <v>1</v>
      </c>
      <c r="P94">
        <v>1</v>
      </c>
      <c r="Q94">
        <v>1.35E-2</v>
      </c>
      <c r="R94">
        <v>-1.35E-2</v>
      </c>
      <c r="S94" t="s">
        <v>57</v>
      </c>
      <c r="T94" s="1">
        <v>3.0600000000000001E-4</v>
      </c>
      <c r="U94">
        <f t="shared" si="4"/>
        <v>10</v>
      </c>
      <c r="V94" s="3">
        <f t="shared" si="5"/>
        <v>0.7</v>
      </c>
      <c r="W94" s="3">
        <f t="shared" si="6"/>
        <v>0.3</v>
      </c>
      <c r="X94" s="5">
        <f t="shared" si="7"/>
        <v>16.609640474436812</v>
      </c>
    </row>
    <row r="95" spans="1:24" x14ac:dyDescent="0.25">
      <c r="A95" t="s">
        <v>351</v>
      </c>
      <c r="B95">
        <v>1213</v>
      </c>
      <c r="C95" t="s">
        <v>43</v>
      </c>
      <c r="D95" t="s">
        <v>94</v>
      </c>
      <c r="E95" t="s">
        <v>95</v>
      </c>
      <c r="F95">
        <v>1</v>
      </c>
      <c r="G95">
        <v>1</v>
      </c>
      <c r="H95">
        <v>2</v>
      </c>
      <c r="I95">
        <v>2</v>
      </c>
      <c r="J95">
        <v>5</v>
      </c>
      <c r="K95">
        <v>2</v>
      </c>
      <c r="L95" t="s">
        <v>133</v>
      </c>
      <c r="M95">
        <v>1</v>
      </c>
      <c r="N95">
        <v>1</v>
      </c>
      <c r="O95">
        <v>1</v>
      </c>
      <c r="P95">
        <v>1</v>
      </c>
      <c r="Q95">
        <v>9.0000010000000005E-3</v>
      </c>
      <c r="R95">
        <v>-9.0000010000000005E-3</v>
      </c>
      <c r="S95" t="s">
        <v>134</v>
      </c>
      <c r="T95" s="1">
        <v>2.7399999999999999E-4</v>
      </c>
      <c r="U95">
        <f t="shared" si="4"/>
        <v>5</v>
      </c>
      <c r="V95" s="3">
        <f t="shared" si="5"/>
        <v>1</v>
      </c>
      <c r="W95" s="3">
        <f t="shared" si="6"/>
        <v>0.4</v>
      </c>
      <c r="X95" s="5">
        <f t="shared" si="7"/>
        <v>5.8048202372184061</v>
      </c>
    </row>
    <row r="96" spans="1:24" x14ac:dyDescent="0.25">
      <c r="A96" t="s">
        <v>352</v>
      </c>
      <c r="B96">
        <v>1212</v>
      </c>
      <c r="C96" t="s">
        <v>43</v>
      </c>
      <c r="D96" t="s">
        <v>92</v>
      </c>
      <c r="E96" t="s">
        <v>353</v>
      </c>
      <c r="F96">
        <v>1</v>
      </c>
      <c r="G96">
        <v>1</v>
      </c>
      <c r="H96">
        <v>3</v>
      </c>
      <c r="I96">
        <v>3</v>
      </c>
      <c r="J96">
        <v>7</v>
      </c>
      <c r="K96">
        <v>3</v>
      </c>
      <c r="L96" t="s">
        <v>46</v>
      </c>
      <c r="M96">
        <v>1</v>
      </c>
      <c r="N96">
        <v>1</v>
      </c>
      <c r="O96">
        <v>1</v>
      </c>
      <c r="P96">
        <v>1</v>
      </c>
      <c r="Q96">
        <v>1.35E-2</v>
      </c>
      <c r="R96">
        <v>-1.35E-2</v>
      </c>
      <c r="S96" t="s">
        <v>57</v>
      </c>
      <c r="T96" s="1">
        <v>3.01E-4</v>
      </c>
      <c r="U96">
        <f t="shared" si="4"/>
        <v>10</v>
      </c>
      <c r="V96" s="3">
        <f t="shared" si="5"/>
        <v>0.7</v>
      </c>
      <c r="W96" s="3">
        <f t="shared" si="6"/>
        <v>0.3</v>
      </c>
      <c r="X96" s="5">
        <f t="shared" si="7"/>
        <v>16.609640474436812</v>
      </c>
    </row>
    <row r="97" spans="1:24" x14ac:dyDescent="0.25">
      <c r="A97" t="s">
        <v>354</v>
      </c>
      <c r="B97">
        <v>1211</v>
      </c>
      <c r="C97" t="s">
        <v>43</v>
      </c>
      <c r="D97" t="s">
        <v>94</v>
      </c>
      <c r="E97" t="s">
        <v>132</v>
      </c>
      <c r="F97">
        <v>1</v>
      </c>
      <c r="G97">
        <v>1</v>
      </c>
      <c r="H97">
        <v>10</v>
      </c>
      <c r="I97">
        <v>8</v>
      </c>
      <c r="J97">
        <v>11</v>
      </c>
      <c r="K97">
        <v>5</v>
      </c>
      <c r="L97" t="s">
        <v>202</v>
      </c>
      <c r="M97">
        <v>1</v>
      </c>
      <c r="N97">
        <v>0.54545456000000003</v>
      </c>
      <c r="O97">
        <v>1</v>
      </c>
      <c r="P97">
        <v>0.5</v>
      </c>
      <c r="Q97">
        <v>2.2499999999999999E-2</v>
      </c>
      <c r="R97">
        <v>-2.2499999999999999E-2</v>
      </c>
      <c r="S97" t="s">
        <v>203</v>
      </c>
      <c r="T97" s="1">
        <v>6.2299996999999998E-4</v>
      </c>
      <c r="U97">
        <f t="shared" si="4"/>
        <v>81</v>
      </c>
      <c r="V97" s="3">
        <f t="shared" si="5"/>
        <v>0.13580246913580246</v>
      </c>
      <c r="W97" s="3">
        <f t="shared" si="6"/>
        <v>6.1728395061728392E-2</v>
      </c>
      <c r="X97" s="5">
        <f t="shared" si="7"/>
        <v>256.76392511682729</v>
      </c>
    </row>
    <row r="98" spans="1:24" x14ac:dyDescent="0.25">
      <c r="A98" t="s">
        <v>355</v>
      </c>
      <c r="B98">
        <v>1210</v>
      </c>
      <c r="C98" t="s">
        <v>43</v>
      </c>
      <c r="D98" t="s">
        <v>356</v>
      </c>
      <c r="E98" t="s">
        <v>357</v>
      </c>
      <c r="F98">
        <v>4</v>
      </c>
      <c r="G98">
        <v>4</v>
      </c>
      <c r="H98">
        <v>56</v>
      </c>
      <c r="I98">
        <v>56</v>
      </c>
      <c r="J98">
        <v>260</v>
      </c>
      <c r="K98">
        <v>202</v>
      </c>
      <c r="L98" t="s">
        <v>250</v>
      </c>
      <c r="M98">
        <v>3</v>
      </c>
      <c r="N98">
        <v>4.0333332999999998</v>
      </c>
      <c r="O98">
        <v>4</v>
      </c>
      <c r="P98">
        <v>4.0357139999999996</v>
      </c>
      <c r="Q98">
        <v>1.7640004</v>
      </c>
      <c r="R98" t="s">
        <v>251</v>
      </c>
      <c r="S98" t="s">
        <v>252</v>
      </c>
      <c r="T98">
        <v>2.7594983999999999E-2</v>
      </c>
      <c r="U98">
        <f t="shared" si="4"/>
        <v>3152</v>
      </c>
      <c r="V98" s="3">
        <f t="shared" si="5"/>
        <v>8.2487309644670048E-2</v>
      </c>
      <c r="W98" s="3">
        <f t="shared" si="6"/>
        <v>6.4086294416243653E-2</v>
      </c>
      <c r="X98" s="5">
        <f t="shared" si="7"/>
        <v>18316.353667463249</v>
      </c>
    </row>
    <row r="99" spans="1:24" x14ac:dyDescent="0.25">
      <c r="A99" t="s">
        <v>358</v>
      </c>
      <c r="B99">
        <v>1209</v>
      </c>
      <c r="C99" t="s">
        <v>43</v>
      </c>
      <c r="D99" t="s">
        <v>71</v>
      </c>
      <c r="E99" t="s">
        <v>359</v>
      </c>
      <c r="F99">
        <v>1</v>
      </c>
      <c r="G99">
        <v>1</v>
      </c>
      <c r="H99">
        <v>3</v>
      </c>
      <c r="I99">
        <v>3</v>
      </c>
      <c r="J99">
        <v>7</v>
      </c>
      <c r="K99">
        <v>3</v>
      </c>
      <c r="L99" t="s">
        <v>46</v>
      </c>
      <c r="M99">
        <v>1</v>
      </c>
      <c r="N99">
        <v>1</v>
      </c>
      <c r="O99">
        <v>1</v>
      </c>
      <c r="P99">
        <v>1</v>
      </c>
      <c r="Q99">
        <v>1.35E-2</v>
      </c>
      <c r="R99">
        <v>-1.35E-2</v>
      </c>
      <c r="S99" t="s">
        <v>57</v>
      </c>
      <c r="T99" s="1">
        <v>3.1399999999999999E-4</v>
      </c>
      <c r="U99">
        <f t="shared" si="4"/>
        <v>10</v>
      </c>
      <c r="V99" s="3">
        <f t="shared" si="5"/>
        <v>0.7</v>
      </c>
      <c r="W99" s="3">
        <f t="shared" si="6"/>
        <v>0.3</v>
      </c>
      <c r="X99" s="5">
        <f t="shared" si="7"/>
        <v>16.609640474436812</v>
      </c>
    </row>
    <row r="100" spans="1:24" x14ac:dyDescent="0.25">
      <c r="A100" t="s">
        <v>360</v>
      </c>
      <c r="B100">
        <v>1208</v>
      </c>
      <c r="C100" t="s">
        <v>43</v>
      </c>
      <c r="D100" t="s">
        <v>278</v>
      </c>
      <c r="E100" t="s">
        <v>361</v>
      </c>
      <c r="F100">
        <v>3</v>
      </c>
      <c r="G100">
        <v>3</v>
      </c>
      <c r="H100">
        <v>27</v>
      </c>
      <c r="I100">
        <v>27</v>
      </c>
      <c r="J100">
        <v>82</v>
      </c>
      <c r="K100">
        <v>48</v>
      </c>
      <c r="L100" t="s">
        <v>81</v>
      </c>
      <c r="M100">
        <v>1</v>
      </c>
      <c r="N100">
        <v>2.2000000000000002</v>
      </c>
      <c r="O100">
        <v>3</v>
      </c>
      <c r="P100">
        <v>2.1111111999999999</v>
      </c>
      <c r="Q100">
        <v>0.91650014999999996</v>
      </c>
      <c r="R100">
        <v>-0.91650014999999996</v>
      </c>
      <c r="S100" t="s">
        <v>362</v>
      </c>
      <c r="T100">
        <v>4.7819999999999998E-3</v>
      </c>
      <c r="U100">
        <f t="shared" si="4"/>
        <v>738</v>
      </c>
      <c r="V100" s="3">
        <f t="shared" si="5"/>
        <v>0.1111111111111111</v>
      </c>
      <c r="W100" s="3">
        <f t="shared" si="6"/>
        <v>6.5040650406504072E-2</v>
      </c>
      <c r="X100" s="5">
        <f t="shared" si="7"/>
        <v>3515.639015236286</v>
      </c>
    </row>
    <row r="101" spans="1:24" x14ac:dyDescent="0.25">
      <c r="A101" t="s">
        <v>363</v>
      </c>
      <c r="B101">
        <v>1207</v>
      </c>
      <c r="C101" t="s">
        <v>43</v>
      </c>
      <c r="D101" t="s">
        <v>94</v>
      </c>
      <c r="E101" t="s">
        <v>238</v>
      </c>
      <c r="F101">
        <v>3</v>
      </c>
      <c r="G101">
        <v>2</v>
      </c>
      <c r="H101">
        <v>34</v>
      </c>
      <c r="I101">
        <v>22</v>
      </c>
      <c r="J101">
        <v>77</v>
      </c>
      <c r="K101">
        <v>59</v>
      </c>
      <c r="L101" t="s">
        <v>364</v>
      </c>
      <c r="M101">
        <v>2</v>
      </c>
      <c r="N101">
        <v>1.7567568</v>
      </c>
      <c r="O101">
        <v>2</v>
      </c>
      <c r="P101">
        <v>1.7352941</v>
      </c>
      <c r="Q101">
        <v>0.10250001</v>
      </c>
      <c r="R101" t="s">
        <v>365</v>
      </c>
      <c r="S101" t="s">
        <v>366</v>
      </c>
      <c r="T101">
        <v>5.9880000000000003E-3</v>
      </c>
      <c r="U101">
        <f t="shared" si="4"/>
        <v>754</v>
      </c>
      <c r="V101" s="3">
        <f t="shared" si="5"/>
        <v>0.10212201591511937</v>
      </c>
      <c r="W101" s="3">
        <f t="shared" si="6"/>
        <v>7.8249336870026526E-2</v>
      </c>
      <c r="X101" s="5">
        <f t="shared" si="7"/>
        <v>3603.5246089022867</v>
      </c>
    </row>
    <row r="102" spans="1:24" x14ac:dyDescent="0.25">
      <c r="A102" t="s">
        <v>367</v>
      </c>
      <c r="B102">
        <v>1206</v>
      </c>
      <c r="C102" t="s">
        <v>43</v>
      </c>
      <c r="D102" t="s">
        <v>94</v>
      </c>
      <c r="E102" t="s">
        <v>238</v>
      </c>
      <c r="F102">
        <v>2</v>
      </c>
      <c r="G102">
        <v>2</v>
      </c>
      <c r="H102">
        <v>6</v>
      </c>
      <c r="I102">
        <v>7</v>
      </c>
      <c r="J102">
        <v>14</v>
      </c>
      <c r="K102">
        <v>7</v>
      </c>
      <c r="L102" t="s">
        <v>368</v>
      </c>
      <c r="M102">
        <v>1</v>
      </c>
      <c r="N102">
        <v>1.375</v>
      </c>
      <c r="O102">
        <v>2</v>
      </c>
      <c r="P102">
        <v>1.1666666000000001</v>
      </c>
      <c r="Q102">
        <v>2.1999999999999999E-2</v>
      </c>
      <c r="R102">
        <v>-2.1999999999999999E-2</v>
      </c>
      <c r="S102" t="s">
        <v>369</v>
      </c>
      <c r="T102" s="1">
        <v>7.6900000000000004E-4</v>
      </c>
      <c r="U102">
        <f t="shared" si="4"/>
        <v>46</v>
      </c>
      <c r="V102" s="3">
        <f t="shared" si="5"/>
        <v>0.30434782608695654</v>
      </c>
      <c r="W102" s="3">
        <f t="shared" si="6"/>
        <v>0.15217391304347827</v>
      </c>
      <c r="X102" s="5">
        <f t="shared" si="7"/>
        <v>127.0419249893113</v>
      </c>
    </row>
    <row r="103" spans="1:24" x14ac:dyDescent="0.25">
      <c r="A103" t="s">
        <v>370</v>
      </c>
      <c r="B103">
        <v>1205</v>
      </c>
      <c r="C103" t="s">
        <v>43</v>
      </c>
      <c r="D103" t="s">
        <v>371</v>
      </c>
      <c r="E103" t="s">
        <v>225</v>
      </c>
      <c r="F103">
        <v>3</v>
      </c>
      <c r="G103">
        <v>2</v>
      </c>
      <c r="H103">
        <v>27</v>
      </c>
      <c r="I103">
        <v>11</v>
      </c>
      <c r="J103">
        <v>28</v>
      </c>
      <c r="K103">
        <v>17</v>
      </c>
      <c r="L103" t="s">
        <v>372</v>
      </c>
      <c r="M103">
        <v>3</v>
      </c>
      <c r="N103">
        <v>0.76666665000000001</v>
      </c>
      <c r="O103">
        <v>2</v>
      </c>
      <c r="P103">
        <v>0.62962960000000001</v>
      </c>
      <c r="Q103">
        <v>3.1000000999999999E-2</v>
      </c>
      <c r="R103" t="s">
        <v>373</v>
      </c>
      <c r="S103" t="s">
        <v>374</v>
      </c>
      <c r="T103">
        <v>2.836E-3</v>
      </c>
      <c r="U103">
        <f t="shared" si="4"/>
        <v>303</v>
      </c>
      <c r="V103" s="3">
        <f t="shared" si="5"/>
        <v>9.2409240924092403E-2</v>
      </c>
      <c r="W103" s="3">
        <f t="shared" si="6"/>
        <v>5.6105610561056105E-2</v>
      </c>
      <c r="X103" s="5">
        <f t="shared" si="7"/>
        <v>1248.8408584961521</v>
      </c>
    </row>
    <row r="104" spans="1:24" x14ac:dyDescent="0.25">
      <c r="A104" t="s">
        <v>375</v>
      </c>
      <c r="B104">
        <v>1204</v>
      </c>
      <c r="C104" t="s">
        <v>43</v>
      </c>
      <c r="D104" t="s">
        <v>376</v>
      </c>
      <c r="E104" t="s">
        <v>377</v>
      </c>
      <c r="F104">
        <v>4</v>
      </c>
      <c r="G104">
        <v>4</v>
      </c>
      <c r="H104">
        <v>34</v>
      </c>
      <c r="I104">
        <v>27</v>
      </c>
      <c r="J104">
        <v>149</v>
      </c>
      <c r="K104">
        <v>104</v>
      </c>
      <c r="L104" t="s">
        <v>378</v>
      </c>
      <c r="M104">
        <v>4</v>
      </c>
      <c r="N104">
        <v>3.6842104999999998</v>
      </c>
      <c r="O104">
        <v>4</v>
      </c>
      <c r="P104">
        <v>3.6470587000000001</v>
      </c>
      <c r="Q104">
        <v>1.0095000000000001</v>
      </c>
      <c r="R104" t="s">
        <v>379</v>
      </c>
      <c r="S104" t="s">
        <v>380</v>
      </c>
      <c r="T104">
        <v>1.2970000000000001E-2</v>
      </c>
      <c r="U104">
        <f t="shared" si="4"/>
        <v>934</v>
      </c>
      <c r="V104" s="3">
        <f t="shared" si="5"/>
        <v>0.15952890792291222</v>
      </c>
      <c r="W104" s="3">
        <f t="shared" si="6"/>
        <v>0.11134903640256959</v>
      </c>
      <c r="X104" s="5">
        <f t="shared" si="7"/>
        <v>4608.0191714444127</v>
      </c>
    </row>
    <row r="105" spans="1:24" x14ac:dyDescent="0.25">
      <c r="A105" t="s">
        <v>381</v>
      </c>
      <c r="B105">
        <v>1203</v>
      </c>
      <c r="C105" t="s">
        <v>43</v>
      </c>
      <c r="D105" t="s">
        <v>314</v>
      </c>
      <c r="E105" t="s">
        <v>382</v>
      </c>
      <c r="F105">
        <v>2</v>
      </c>
      <c r="G105">
        <v>2</v>
      </c>
      <c r="H105">
        <v>18</v>
      </c>
      <c r="I105">
        <v>18</v>
      </c>
      <c r="J105">
        <v>44</v>
      </c>
      <c r="K105">
        <v>22</v>
      </c>
      <c r="L105" t="s">
        <v>76</v>
      </c>
      <c r="M105">
        <v>1</v>
      </c>
      <c r="N105">
        <v>1.5</v>
      </c>
      <c r="O105">
        <v>2</v>
      </c>
      <c r="P105">
        <v>1.4444444000000001</v>
      </c>
      <c r="Q105">
        <v>0.61300010000000005</v>
      </c>
      <c r="R105">
        <v>-0.61300010000000005</v>
      </c>
      <c r="S105" t="s">
        <v>383</v>
      </c>
      <c r="T105">
        <v>2.0639999999999999E-3</v>
      </c>
      <c r="U105">
        <f t="shared" si="4"/>
        <v>328</v>
      </c>
      <c r="V105" s="3">
        <f t="shared" si="5"/>
        <v>0.13414634146341464</v>
      </c>
      <c r="W105" s="3">
        <f t="shared" si="6"/>
        <v>6.7073170731707321E-2</v>
      </c>
      <c r="X105" s="5">
        <f t="shared" si="7"/>
        <v>1370.6385287573657</v>
      </c>
    </row>
    <row r="106" spans="1:24" x14ac:dyDescent="0.25">
      <c r="A106" t="s">
        <v>384</v>
      </c>
      <c r="B106">
        <v>1202</v>
      </c>
      <c r="C106" t="s">
        <v>43</v>
      </c>
      <c r="D106" t="s">
        <v>183</v>
      </c>
      <c r="E106" t="s">
        <v>385</v>
      </c>
      <c r="F106">
        <v>3</v>
      </c>
      <c r="G106">
        <v>3</v>
      </c>
      <c r="H106">
        <v>15</v>
      </c>
      <c r="I106">
        <v>15</v>
      </c>
      <c r="J106">
        <v>52</v>
      </c>
      <c r="K106">
        <v>34</v>
      </c>
      <c r="L106" t="s">
        <v>305</v>
      </c>
      <c r="M106">
        <v>1</v>
      </c>
      <c r="N106">
        <v>2.3888888000000001</v>
      </c>
      <c r="O106">
        <v>3</v>
      </c>
      <c r="P106">
        <v>2.2666667</v>
      </c>
      <c r="Q106">
        <v>8.3500005000000002E-2</v>
      </c>
      <c r="R106">
        <v>-8.3500005000000002E-2</v>
      </c>
      <c r="S106" t="s">
        <v>386</v>
      </c>
      <c r="T106">
        <v>2.6909999999999998E-3</v>
      </c>
      <c r="U106">
        <f t="shared" si="4"/>
        <v>234</v>
      </c>
      <c r="V106" s="3">
        <f t="shared" si="5"/>
        <v>0.22222222222222221</v>
      </c>
      <c r="W106" s="3">
        <f t="shared" si="6"/>
        <v>0.14529914529914531</v>
      </c>
      <c r="X106" s="5">
        <f t="shared" si="7"/>
        <v>920.83267219125833</v>
      </c>
    </row>
    <row r="107" spans="1:24" x14ac:dyDescent="0.25">
      <c r="A107" t="s">
        <v>387</v>
      </c>
      <c r="B107">
        <v>1201</v>
      </c>
      <c r="C107" t="s">
        <v>43</v>
      </c>
      <c r="D107" t="s">
        <v>388</v>
      </c>
      <c r="E107" t="s">
        <v>389</v>
      </c>
      <c r="F107">
        <v>1</v>
      </c>
      <c r="G107">
        <v>1</v>
      </c>
      <c r="H107">
        <v>3</v>
      </c>
      <c r="I107">
        <v>3</v>
      </c>
      <c r="J107">
        <v>7</v>
      </c>
      <c r="K107">
        <v>3</v>
      </c>
      <c r="L107" t="s">
        <v>46</v>
      </c>
      <c r="M107">
        <v>1</v>
      </c>
      <c r="N107">
        <v>1</v>
      </c>
      <c r="O107">
        <v>1</v>
      </c>
      <c r="P107">
        <v>1</v>
      </c>
      <c r="Q107">
        <v>1.35E-2</v>
      </c>
      <c r="R107">
        <v>-1.35E-2</v>
      </c>
      <c r="S107" t="s">
        <v>57</v>
      </c>
      <c r="T107" s="1">
        <v>3.0400000000000002E-4</v>
      </c>
      <c r="U107">
        <f t="shared" si="4"/>
        <v>10</v>
      </c>
      <c r="V107" s="3">
        <f t="shared" si="5"/>
        <v>0.7</v>
      </c>
      <c r="W107" s="3">
        <f t="shared" si="6"/>
        <v>0.3</v>
      </c>
      <c r="X107" s="5">
        <f t="shared" si="7"/>
        <v>16.609640474436812</v>
      </c>
    </row>
    <row r="108" spans="1:24" x14ac:dyDescent="0.25">
      <c r="A108" t="s">
        <v>390</v>
      </c>
      <c r="B108">
        <v>1200</v>
      </c>
      <c r="C108" t="s">
        <v>43</v>
      </c>
      <c r="D108" t="s">
        <v>391</v>
      </c>
      <c r="E108" t="s">
        <v>392</v>
      </c>
      <c r="F108">
        <v>1</v>
      </c>
      <c r="G108">
        <v>1</v>
      </c>
      <c r="H108">
        <v>3</v>
      </c>
      <c r="I108">
        <v>3</v>
      </c>
      <c r="J108">
        <v>7</v>
      </c>
      <c r="K108">
        <v>3</v>
      </c>
      <c r="L108" t="s">
        <v>46</v>
      </c>
      <c r="M108">
        <v>1</v>
      </c>
      <c r="N108">
        <v>1</v>
      </c>
      <c r="O108">
        <v>1</v>
      </c>
      <c r="P108">
        <v>1</v>
      </c>
      <c r="Q108">
        <v>1.35E-2</v>
      </c>
      <c r="R108">
        <v>-1.35E-2</v>
      </c>
      <c r="S108" t="s">
        <v>57</v>
      </c>
      <c r="T108" s="1">
        <v>3.1E-4</v>
      </c>
      <c r="U108">
        <f t="shared" si="4"/>
        <v>10</v>
      </c>
      <c r="V108" s="3">
        <f t="shared" si="5"/>
        <v>0.7</v>
      </c>
      <c r="W108" s="3">
        <f t="shared" si="6"/>
        <v>0.3</v>
      </c>
      <c r="X108" s="5">
        <f t="shared" si="7"/>
        <v>16.609640474436812</v>
      </c>
    </row>
    <row r="109" spans="1:24" x14ac:dyDescent="0.25">
      <c r="A109" t="s">
        <v>393</v>
      </c>
      <c r="B109">
        <v>1199</v>
      </c>
      <c r="C109" t="s">
        <v>43</v>
      </c>
      <c r="D109" t="s">
        <v>343</v>
      </c>
      <c r="E109" t="s">
        <v>394</v>
      </c>
      <c r="F109">
        <v>3</v>
      </c>
      <c r="G109">
        <v>3</v>
      </c>
      <c r="H109">
        <v>15</v>
      </c>
      <c r="I109">
        <v>15</v>
      </c>
      <c r="J109">
        <v>50</v>
      </c>
      <c r="K109">
        <v>22</v>
      </c>
      <c r="L109" t="s">
        <v>395</v>
      </c>
      <c r="M109">
        <v>1</v>
      </c>
      <c r="N109">
        <v>2.3333333000000001</v>
      </c>
      <c r="O109">
        <v>3</v>
      </c>
      <c r="P109">
        <v>2.2000000000000002</v>
      </c>
      <c r="Q109">
        <v>0.60350000000000004</v>
      </c>
      <c r="R109">
        <v>-0.60350000000000004</v>
      </c>
      <c r="S109" t="s">
        <v>396</v>
      </c>
      <c r="T109">
        <v>2.1619999999999999E-3</v>
      </c>
      <c r="U109">
        <f t="shared" si="4"/>
        <v>234</v>
      </c>
      <c r="V109" s="3">
        <f t="shared" si="5"/>
        <v>0.21367521367521367</v>
      </c>
      <c r="W109" s="3">
        <f t="shared" si="6"/>
        <v>9.4017094017094016E-2</v>
      </c>
      <c r="X109" s="5">
        <f t="shared" si="7"/>
        <v>920.83267219125833</v>
      </c>
    </row>
    <row r="110" spans="1:24" x14ac:dyDescent="0.25">
      <c r="A110" t="s">
        <v>397</v>
      </c>
      <c r="B110">
        <v>1198</v>
      </c>
      <c r="C110" t="s">
        <v>43</v>
      </c>
      <c r="D110" t="s">
        <v>94</v>
      </c>
      <c r="E110" t="s">
        <v>238</v>
      </c>
      <c r="F110">
        <v>1</v>
      </c>
      <c r="G110">
        <v>1</v>
      </c>
      <c r="H110">
        <v>3</v>
      </c>
      <c r="I110">
        <v>3</v>
      </c>
      <c r="J110">
        <v>5</v>
      </c>
      <c r="K110">
        <v>2</v>
      </c>
      <c r="L110" t="s">
        <v>133</v>
      </c>
      <c r="M110">
        <v>1</v>
      </c>
      <c r="N110">
        <v>0.75</v>
      </c>
      <c r="O110">
        <v>1</v>
      </c>
      <c r="P110">
        <v>0.66666669999999995</v>
      </c>
      <c r="Q110">
        <v>9.0000010000000005E-3</v>
      </c>
      <c r="R110">
        <v>-9.0000010000000005E-3</v>
      </c>
      <c r="S110" t="s">
        <v>134</v>
      </c>
      <c r="T110" s="1">
        <v>3.1199999999999999E-4</v>
      </c>
      <c r="U110">
        <f t="shared" si="4"/>
        <v>10</v>
      </c>
      <c r="V110" s="3">
        <f t="shared" si="5"/>
        <v>0.5</v>
      </c>
      <c r="W110" s="3">
        <f t="shared" si="6"/>
        <v>0.2</v>
      </c>
      <c r="X110" s="5">
        <f t="shared" si="7"/>
        <v>16.609640474436812</v>
      </c>
    </row>
    <row r="111" spans="1:24" x14ac:dyDescent="0.25">
      <c r="A111" t="s">
        <v>398</v>
      </c>
      <c r="B111">
        <v>1197</v>
      </c>
      <c r="C111" t="s">
        <v>43</v>
      </c>
      <c r="D111" t="s">
        <v>59</v>
      </c>
      <c r="E111" t="s">
        <v>60</v>
      </c>
      <c r="F111">
        <v>2</v>
      </c>
      <c r="G111">
        <v>1</v>
      </c>
      <c r="H111">
        <v>7</v>
      </c>
      <c r="I111">
        <v>3</v>
      </c>
      <c r="J111">
        <v>9</v>
      </c>
      <c r="K111">
        <v>4</v>
      </c>
      <c r="L111" t="s">
        <v>96</v>
      </c>
      <c r="M111">
        <v>1</v>
      </c>
      <c r="N111">
        <v>0.66666669999999995</v>
      </c>
      <c r="O111">
        <v>1</v>
      </c>
      <c r="P111">
        <v>0.57142859999999995</v>
      </c>
      <c r="Q111">
        <v>1.35E-2</v>
      </c>
      <c r="R111">
        <v>-1.35E-2</v>
      </c>
      <c r="S111" t="s">
        <v>399</v>
      </c>
      <c r="T111" s="1">
        <v>4.6099999999999998E-4</v>
      </c>
      <c r="U111">
        <f t="shared" si="4"/>
        <v>23</v>
      </c>
      <c r="V111" s="3">
        <f t="shared" si="5"/>
        <v>0.39130434782608697</v>
      </c>
      <c r="W111" s="3">
        <f t="shared" si="6"/>
        <v>0.17391304347826086</v>
      </c>
      <c r="X111" s="5">
        <f t="shared" si="7"/>
        <v>52.020962494655649</v>
      </c>
    </row>
    <row r="112" spans="1:24" x14ac:dyDescent="0.25">
      <c r="A112" t="s">
        <v>400</v>
      </c>
      <c r="B112">
        <v>1196</v>
      </c>
      <c r="C112" t="s">
        <v>43</v>
      </c>
      <c r="D112" t="s">
        <v>314</v>
      </c>
      <c r="E112" t="s">
        <v>401</v>
      </c>
      <c r="F112">
        <v>2</v>
      </c>
      <c r="G112">
        <v>2</v>
      </c>
      <c r="H112">
        <v>18</v>
      </c>
      <c r="I112">
        <v>18</v>
      </c>
      <c r="J112">
        <v>44</v>
      </c>
      <c r="K112">
        <v>22</v>
      </c>
      <c r="L112" t="s">
        <v>76</v>
      </c>
      <c r="M112">
        <v>1</v>
      </c>
      <c r="N112">
        <v>1.5</v>
      </c>
      <c r="O112">
        <v>2</v>
      </c>
      <c r="P112">
        <v>1.4444444000000001</v>
      </c>
      <c r="Q112">
        <v>0.61300010000000005</v>
      </c>
      <c r="R112">
        <v>-0.61300010000000005</v>
      </c>
      <c r="S112" t="s">
        <v>383</v>
      </c>
      <c r="T112">
        <v>2.6519999999999998E-3</v>
      </c>
      <c r="U112">
        <f t="shared" si="4"/>
        <v>328</v>
      </c>
      <c r="V112" s="3">
        <f t="shared" si="5"/>
        <v>0.13414634146341464</v>
      </c>
      <c r="W112" s="3">
        <f t="shared" si="6"/>
        <v>6.7073170731707321E-2</v>
      </c>
      <c r="X112" s="5">
        <f t="shared" si="7"/>
        <v>1370.6385287573657</v>
      </c>
    </row>
    <row r="113" spans="1:24" x14ac:dyDescent="0.25">
      <c r="A113" t="s">
        <v>402</v>
      </c>
      <c r="B113">
        <v>1195</v>
      </c>
      <c r="C113" t="s">
        <v>43</v>
      </c>
      <c r="D113" t="s">
        <v>59</v>
      </c>
      <c r="E113" t="s">
        <v>131</v>
      </c>
      <c r="F113">
        <v>2</v>
      </c>
      <c r="G113">
        <v>2</v>
      </c>
      <c r="H113">
        <v>17</v>
      </c>
      <c r="I113">
        <v>17</v>
      </c>
      <c r="J113">
        <v>35</v>
      </c>
      <c r="K113">
        <v>20</v>
      </c>
      <c r="L113" t="s">
        <v>403</v>
      </c>
      <c r="M113">
        <v>1</v>
      </c>
      <c r="N113">
        <v>1.2631578000000001</v>
      </c>
      <c r="O113">
        <v>2</v>
      </c>
      <c r="P113">
        <v>1.1764706</v>
      </c>
      <c r="Q113">
        <v>6.3000009999999995E-2</v>
      </c>
      <c r="R113">
        <v>-6.3000009999999995E-2</v>
      </c>
      <c r="S113" t="s">
        <v>404</v>
      </c>
      <c r="T113">
        <v>4.0480000000000004E-3</v>
      </c>
      <c r="U113">
        <f t="shared" si="4"/>
        <v>293</v>
      </c>
      <c r="V113" s="3">
        <f t="shared" si="5"/>
        <v>0.11945392491467577</v>
      </c>
      <c r="W113" s="3">
        <f t="shared" si="6"/>
        <v>6.8259385665529013E-2</v>
      </c>
      <c r="X113" s="5">
        <f t="shared" si="7"/>
        <v>1200.5318791728594</v>
      </c>
    </row>
    <row r="114" spans="1:24" x14ac:dyDescent="0.25">
      <c r="A114" t="s">
        <v>405</v>
      </c>
      <c r="B114">
        <v>1194</v>
      </c>
      <c r="C114" t="s">
        <v>43</v>
      </c>
      <c r="D114" t="s">
        <v>182</v>
      </c>
      <c r="E114" t="s">
        <v>92</v>
      </c>
      <c r="F114">
        <v>1</v>
      </c>
      <c r="G114">
        <v>1</v>
      </c>
      <c r="H114">
        <v>3</v>
      </c>
      <c r="I114">
        <v>3</v>
      </c>
      <c r="J114">
        <v>7</v>
      </c>
      <c r="K114">
        <v>3</v>
      </c>
      <c r="L114" t="s">
        <v>46</v>
      </c>
      <c r="M114">
        <v>1</v>
      </c>
      <c r="N114">
        <v>1</v>
      </c>
      <c r="O114">
        <v>1</v>
      </c>
      <c r="P114">
        <v>1</v>
      </c>
      <c r="Q114">
        <v>1.35E-2</v>
      </c>
      <c r="R114">
        <v>-1.35E-2</v>
      </c>
      <c r="S114" t="s">
        <v>57</v>
      </c>
      <c r="T114" s="1">
        <v>6.4000000000000005E-4</v>
      </c>
      <c r="U114">
        <f t="shared" si="4"/>
        <v>10</v>
      </c>
      <c r="V114" s="3">
        <f t="shared" si="5"/>
        <v>0.7</v>
      </c>
      <c r="W114" s="3">
        <f t="shared" si="6"/>
        <v>0.3</v>
      </c>
      <c r="X114" s="5">
        <f t="shared" si="7"/>
        <v>16.609640474436812</v>
      </c>
    </row>
    <row r="115" spans="1:24" x14ac:dyDescent="0.25">
      <c r="A115" t="s">
        <v>406</v>
      </c>
      <c r="B115">
        <v>1193</v>
      </c>
      <c r="C115" t="s">
        <v>43</v>
      </c>
      <c r="D115" t="s">
        <v>59</v>
      </c>
      <c r="E115" t="s">
        <v>60</v>
      </c>
      <c r="F115">
        <v>2</v>
      </c>
      <c r="G115">
        <v>1</v>
      </c>
      <c r="H115">
        <v>20</v>
      </c>
      <c r="I115">
        <v>9</v>
      </c>
      <c r="J115">
        <v>28</v>
      </c>
      <c r="K115">
        <v>17</v>
      </c>
      <c r="L115" t="s">
        <v>407</v>
      </c>
      <c r="M115">
        <v>2</v>
      </c>
      <c r="N115">
        <v>0.86363639999999997</v>
      </c>
      <c r="O115">
        <v>1</v>
      </c>
      <c r="P115">
        <v>0.85</v>
      </c>
      <c r="Q115">
        <v>4.0500003999999999E-2</v>
      </c>
      <c r="R115" t="s">
        <v>408</v>
      </c>
      <c r="S115" t="s">
        <v>409</v>
      </c>
      <c r="T115">
        <v>3.4840000000000001E-3</v>
      </c>
      <c r="U115">
        <f t="shared" si="4"/>
        <v>182</v>
      </c>
      <c r="V115" s="3">
        <f t="shared" si="5"/>
        <v>0.15384615384615385</v>
      </c>
      <c r="W115" s="3">
        <f t="shared" si="6"/>
        <v>9.3406593406593408E-2</v>
      </c>
      <c r="X115" s="5">
        <f t="shared" si="7"/>
        <v>683.20931225808135</v>
      </c>
    </row>
    <row r="116" spans="1:24" x14ac:dyDescent="0.25">
      <c r="A116" t="s">
        <v>410</v>
      </c>
      <c r="B116">
        <v>1192</v>
      </c>
      <c r="C116" t="s">
        <v>43</v>
      </c>
      <c r="D116" t="s">
        <v>84</v>
      </c>
      <c r="E116" t="s">
        <v>85</v>
      </c>
      <c r="F116">
        <v>3</v>
      </c>
      <c r="G116">
        <v>3</v>
      </c>
      <c r="H116">
        <v>7</v>
      </c>
      <c r="I116">
        <v>7</v>
      </c>
      <c r="J116">
        <v>16</v>
      </c>
      <c r="K116">
        <v>6</v>
      </c>
      <c r="L116" t="s">
        <v>128</v>
      </c>
      <c r="M116">
        <v>1</v>
      </c>
      <c r="N116">
        <v>1.2</v>
      </c>
      <c r="O116">
        <v>1.6666666000000001</v>
      </c>
      <c r="P116">
        <v>1</v>
      </c>
      <c r="Q116">
        <v>2.5999999999999999E-2</v>
      </c>
      <c r="R116">
        <v>-2.5999999999999999E-2</v>
      </c>
      <c r="S116" t="s">
        <v>129</v>
      </c>
      <c r="T116">
        <v>1.627E-3</v>
      </c>
      <c r="U116">
        <f t="shared" si="4"/>
        <v>58</v>
      </c>
      <c r="V116" s="3">
        <f t="shared" si="5"/>
        <v>0.27586206896551724</v>
      </c>
      <c r="W116" s="3">
        <f t="shared" si="6"/>
        <v>0.10344827586206896</v>
      </c>
      <c r="X116" s="5">
        <f t="shared" si="7"/>
        <v>169.88144885869957</v>
      </c>
    </row>
    <row r="117" spans="1:24" x14ac:dyDescent="0.25">
      <c r="A117" t="s">
        <v>411</v>
      </c>
      <c r="B117">
        <v>1191</v>
      </c>
      <c r="C117" t="s">
        <v>43</v>
      </c>
      <c r="D117" t="s">
        <v>412</v>
      </c>
      <c r="E117" t="s">
        <v>385</v>
      </c>
      <c r="F117">
        <v>3</v>
      </c>
      <c r="G117">
        <v>3</v>
      </c>
      <c r="H117">
        <v>23</v>
      </c>
      <c r="I117">
        <v>23</v>
      </c>
      <c r="J117">
        <v>71</v>
      </c>
      <c r="K117">
        <v>49</v>
      </c>
      <c r="L117" t="s">
        <v>413</v>
      </c>
      <c r="M117">
        <v>2</v>
      </c>
      <c r="N117">
        <v>2.2307692000000001</v>
      </c>
      <c r="O117">
        <v>3</v>
      </c>
      <c r="P117">
        <v>2.1304348000000002</v>
      </c>
      <c r="Q117">
        <v>0.109500006</v>
      </c>
      <c r="R117" t="s">
        <v>414</v>
      </c>
      <c r="S117" t="s">
        <v>415</v>
      </c>
      <c r="T117">
        <v>9.9959999999999997E-3</v>
      </c>
      <c r="U117">
        <f t="shared" si="4"/>
        <v>538</v>
      </c>
      <c r="V117" s="3">
        <f t="shared" si="5"/>
        <v>0.13197026022304834</v>
      </c>
      <c r="W117" s="3">
        <f t="shared" si="6"/>
        <v>9.1078066914498143E-2</v>
      </c>
      <c r="X117" s="5">
        <f t="shared" si="7"/>
        <v>2440.2233755277321</v>
      </c>
    </row>
    <row r="118" spans="1:24" x14ac:dyDescent="0.25">
      <c r="A118" t="s">
        <v>416</v>
      </c>
      <c r="B118">
        <v>1190</v>
      </c>
      <c r="C118" t="s">
        <v>43</v>
      </c>
      <c r="D118" t="s">
        <v>84</v>
      </c>
      <c r="E118" t="s">
        <v>85</v>
      </c>
      <c r="F118">
        <v>3</v>
      </c>
      <c r="G118">
        <v>3</v>
      </c>
      <c r="H118">
        <v>7</v>
      </c>
      <c r="I118">
        <v>9</v>
      </c>
      <c r="J118">
        <v>16</v>
      </c>
      <c r="K118">
        <v>6</v>
      </c>
      <c r="L118" t="s">
        <v>128</v>
      </c>
      <c r="M118">
        <v>1</v>
      </c>
      <c r="N118">
        <v>1.2</v>
      </c>
      <c r="O118">
        <v>1.6666666000000001</v>
      </c>
      <c r="P118">
        <v>1</v>
      </c>
      <c r="Q118">
        <v>2.5999999999999999E-2</v>
      </c>
      <c r="R118">
        <v>-2.5999999999999999E-2</v>
      </c>
      <c r="S118" t="s">
        <v>129</v>
      </c>
      <c r="T118">
        <v>1.7210000000000001E-3</v>
      </c>
      <c r="U118">
        <f t="shared" si="4"/>
        <v>72</v>
      </c>
      <c r="V118" s="3">
        <f t="shared" si="5"/>
        <v>0.22222222222222221</v>
      </c>
      <c r="W118" s="3">
        <f t="shared" si="6"/>
        <v>8.3333333333333329E-2</v>
      </c>
      <c r="X118" s="5">
        <f t="shared" si="7"/>
        <v>222.11730005192322</v>
      </c>
    </row>
    <row r="119" spans="1:24" x14ac:dyDescent="0.25">
      <c r="A119" t="s">
        <v>417</v>
      </c>
      <c r="B119">
        <v>1189</v>
      </c>
      <c r="C119" t="s">
        <v>43</v>
      </c>
      <c r="D119" t="s">
        <v>418</v>
      </c>
      <c r="E119" t="s">
        <v>419</v>
      </c>
      <c r="F119">
        <v>3</v>
      </c>
      <c r="G119">
        <v>3</v>
      </c>
      <c r="H119">
        <v>13</v>
      </c>
      <c r="I119">
        <v>13</v>
      </c>
      <c r="J119">
        <v>51</v>
      </c>
      <c r="K119">
        <v>28</v>
      </c>
      <c r="L119" t="s">
        <v>101</v>
      </c>
      <c r="M119">
        <v>3</v>
      </c>
      <c r="N119">
        <v>2.875</v>
      </c>
      <c r="O119">
        <v>3</v>
      </c>
      <c r="P119">
        <v>2.8461536999999999</v>
      </c>
      <c r="Q119">
        <v>0.46649997999999998</v>
      </c>
      <c r="R119" t="s">
        <v>102</v>
      </c>
      <c r="S119" t="s">
        <v>420</v>
      </c>
      <c r="T119">
        <v>6.4159999999999998E-3</v>
      </c>
      <c r="U119">
        <f t="shared" si="4"/>
        <v>178</v>
      </c>
      <c r="V119" s="3">
        <f t="shared" si="5"/>
        <v>0.28651685393258425</v>
      </c>
      <c r="W119" s="3">
        <f t="shared" si="6"/>
        <v>0.15730337078651685</v>
      </c>
      <c r="X119" s="5">
        <f t="shared" si="7"/>
        <v>665.34027535600944</v>
      </c>
    </row>
    <row r="120" spans="1:24" x14ac:dyDescent="0.25">
      <c r="A120" t="s">
        <v>421</v>
      </c>
      <c r="B120">
        <v>1188</v>
      </c>
      <c r="C120" t="s">
        <v>43</v>
      </c>
      <c r="D120" t="s">
        <v>422</v>
      </c>
      <c r="E120" t="s">
        <v>423</v>
      </c>
      <c r="F120">
        <v>2</v>
      </c>
      <c r="G120">
        <v>2</v>
      </c>
      <c r="H120">
        <v>8</v>
      </c>
      <c r="I120">
        <v>8</v>
      </c>
      <c r="J120">
        <v>23</v>
      </c>
      <c r="K120">
        <v>13</v>
      </c>
      <c r="L120" t="s">
        <v>424</v>
      </c>
      <c r="M120">
        <v>1</v>
      </c>
      <c r="N120">
        <v>1.7</v>
      </c>
      <c r="O120">
        <v>2</v>
      </c>
      <c r="P120">
        <v>1.625</v>
      </c>
      <c r="Q120">
        <v>4.4000003000000003E-2</v>
      </c>
      <c r="R120">
        <v>-4.4000003000000003E-2</v>
      </c>
      <c r="S120" t="s">
        <v>425</v>
      </c>
      <c r="T120">
        <v>2.3159999999999999E-3</v>
      </c>
      <c r="U120">
        <f t="shared" si="4"/>
        <v>68</v>
      </c>
      <c r="V120" s="3">
        <f t="shared" si="5"/>
        <v>0.33823529411764708</v>
      </c>
      <c r="W120" s="3">
        <f t="shared" si="6"/>
        <v>0.19117647058823528</v>
      </c>
      <c r="X120" s="5">
        <f t="shared" si="7"/>
        <v>206.97373660251156</v>
      </c>
    </row>
    <row r="121" spans="1:24" x14ac:dyDescent="0.25">
      <c r="A121" t="s">
        <v>426</v>
      </c>
      <c r="B121">
        <v>1187</v>
      </c>
      <c r="C121" t="s">
        <v>43</v>
      </c>
      <c r="D121" t="s">
        <v>232</v>
      </c>
      <c r="E121" t="s">
        <v>125</v>
      </c>
      <c r="F121">
        <v>1</v>
      </c>
      <c r="G121">
        <v>1</v>
      </c>
      <c r="H121">
        <v>3</v>
      </c>
      <c r="I121">
        <v>3</v>
      </c>
      <c r="J121">
        <v>7</v>
      </c>
      <c r="K121">
        <v>3</v>
      </c>
      <c r="L121" t="s">
        <v>46</v>
      </c>
      <c r="M121">
        <v>1</v>
      </c>
      <c r="N121">
        <v>1</v>
      </c>
      <c r="O121">
        <v>1</v>
      </c>
      <c r="P121">
        <v>1</v>
      </c>
      <c r="Q121">
        <v>1.35E-2</v>
      </c>
      <c r="R121">
        <v>-1.35E-2</v>
      </c>
      <c r="S121" t="s">
        <v>57</v>
      </c>
      <c r="T121" s="1">
        <v>6.2699999999999995E-4</v>
      </c>
      <c r="U121">
        <f t="shared" si="4"/>
        <v>10</v>
      </c>
      <c r="V121" s="3">
        <f t="shared" si="5"/>
        <v>0.7</v>
      </c>
      <c r="W121" s="3">
        <f t="shared" si="6"/>
        <v>0.3</v>
      </c>
      <c r="X121" s="5">
        <f t="shared" si="7"/>
        <v>16.609640474436812</v>
      </c>
    </row>
    <row r="122" spans="1:24" x14ac:dyDescent="0.25">
      <c r="A122" t="s">
        <v>427</v>
      </c>
      <c r="B122">
        <v>1186</v>
      </c>
      <c r="C122" t="s">
        <v>43</v>
      </c>
      <c r="D122" t="s">
        <v>412</v>
      </c>
      <c r="E122" t="s">
        <v>385</v>
      </c>
      <c r="F122">
        <v>3</v>
      </c>
      <c r="G122">
        <v>3</v>
      </c>
      <c r="H122">
        <v>15</v>
      </c>
      <c r="I122">
        <v>15</v>
      </c>
      <c r="J122">
        <v>52</v>
      </c>
      <c r="K122">
        <v>34</v>
      </c>
      <c r="L122" t="s">
        <v>305</v>
      </c>
      <c r="M122">
        <v>1</v>
      </c>
      <c r="N122">
        <v>2.3888888000000001</v>
      </c>
      <c r="O122">
        <v>3</v>
      </c>
      <c r="P122">
        <v>2.2666667</v>
      </c>
      <c r="Q122">
        <v>8.3500005000000002E-2</v>
      </c>
      <c r="R122">
        <v>-8.3500005000000002E-2</v>
      </c>
      <c r="S122" t="s">
        <v>386</v>
      </c>
      <c r="T122">
        <v>2.8010000000000001E-3</v>
      </c>
      <c r="U122">
        <f t="shared" si="4"/>
        <v>234</v>
      </c>
      <c r="V122" s="3">
        <f t="shared" si="5"/>
        <v>0.22222222222222221</v>
      </c>
      <c r="W122" s="3">
        <f t="shared" si="6"/>
        <v>0.14529914529914531</v>
      </c>
      <c r="X122" s="5">
        <f t="shared" si="7"/>
        <v>920.83267219125833</v>
      </c>
    </row>
    <row r="123" spans="1:24" x14ac:dyDescent="0.25">
      <c r="A123" t="s">
        <v>428</v>
      </c>
      <c r="B123">
        <v>1185</v>
      </c>
      <c r="C123" t="s">
        <v>43</v>
      </c>
      <c r="D123" t="s">
        <v>418</v>
      </c>
      <c r="E123" t="s">
        <v>429</v>
      </c>
      <c r="F123">
        <v>3</v>
      </c>
      <c r="G123">
        <v>3</v>
      </c>
      <c r="H123">
        <v>27</v>
      </c>
      <c r="I123">
        <v>27</v>
      </c>
      <c r="J123">
        <v>82</v>
      </c>
      <c r="K123">
        <v>48</v>
      </c>
      <c r="L123" t="s">
        <v>81</v>
      </c>
      <c r="M123">
        <v>1</v>
      </c>
      <c r="N123">
        <v>2.2000000000000002</v>
      </c>
      <c r="O123">
        <v>3</v>
      </c>
      <c r="P123">
        <v>2.1111111999999999</v>
      </c>
      <c r="Q123">
        <v>0.91650014999999996</v>
      </c>
      <c r="R123">
        <v>-0.91650014999999996</v>
      </c>
      <c r="S123" t="s">
        <v>362</v>
      </c>
      <c r="T123">
        <v>4.7429999999999998E-3</v>
      </c>
      <c r="U123">
        <f t="shared" si="4"/>
        <v>738</v>
      </c>
      <c r="V123" s="3">
        <f t="shared" si="5"/>
        <v>0.1111111111111111</v>
      </c>
      <c r="W123" s="3">
        <f t="shared" si="6"/>
        <v>6.5040650406504072E-2</v>
      </c>
      <c r="X123" s="5">
        <f t="shared" si="7"/>
        <v>3515.639015236286</v>
      </c>
    </row>
    <row r="124" spans="1:24" x14ac:dyDescent="0.25">
      <c r="A124" t="s">
        <v>430</v>
      </c>
      <c r="B124">
        <v>1184</v>
      </c>
      <c r="C124" t="s">
        <v>43</v>
      </c>
      <c r="D124" t="s">
        <v>182</v>
      </c>
      <c r="E124" t="s">
        <v>321</v>
      </c>
      <c r="F124">
        <v>1</v>
      </c>
      <c r="G124">
        <v>1</v>
      </c>
      <c r="H124">
        <v>3</v>
      </c>
      <c r="I124">
        <v>3</v>
      </c>
      <c r="J124">
        <v>7</v>
      </c>
      <c r="K124">
        <v>3</v>
      </c>
      <c r="L124" t="s">
        <v>46</v>
      </c>
      <c r="M124">
        <v>1</v>
      </c>
      <c r="N124">
        <v>1</v>
      </c>
      <c r="O124">
        <v>1</v>
      </c>
      <c r="P124">
        <v>1</v>
      </c>
      <c r="Q124">
        <v>1.35E-2</v>
      </c>
      <c r="R124">
        <v>-1.35E-2</v>
      </c>
      <c r="S124" t="s">
        <v>57</v>
      </c>
      <c r="T124" s="1">
        <v>3.2000000000000003E-4</v>
      </c>
      <c r="U124">
        <f t="shared" si="4"/>
        <v>10</v>
      </c>
      <c r="V124" s="3">
        <f t="shared" si="5"/>
        <v>0.7</v>
      </c>
      <c r="W124" s="3">
        <f t="shared" si="6"/>
        <v>0.3</v>
      </c>
      <c r="X124" s="5">
        <f t="shared" si="7"/>
        <v>16.609640474436812</v>
      </c>
    </row>
    <row r="125" spans="1:24" x14ac:dyDescent="0.25">
      <c r="A125" t="s">
        <v>431</v>
      </c>
      <c r="B125">
        <v>1183</v>
      </c>
      <c r="C125" t="s">
        <v>43</v>
      </c>
      <c r="D125" t="s">
        <v>432</v>
      </c>
      <c r="E125" t="s">
        <v>433</v>
      </c>
      <c r="F125">
        <v>4</v>
      </c>
      <c r="G125">
        <v>4</v>
      </c>
      <c r="H125">
        <v>56</v>
      </c>
      <c r="I125">
        <v>56</v>
      </c>
      <c r="J125">
        <v>260</v>
      </c>
      <c r="K125">
        <v>202</v>
      </c>
      <c r="L125" t="s">
        <v>250</v>
      </c>
      <c r="M125">
        <v>3</v>
      </c>
      <c r="N125">
        <v>4.0333332999999998</v>
      </c>
      <c r="O125">
        <v>4</v>
      </c>
      <c r="P125">
        <v>4.0357139999999996</v>
      </c>
      <c r="Q125">
        <v>1.7640004</v>
      </c>
      <c r="R125" t="s">
        <v>251</v>
      </c>
      <c r="S125" t="s">
        <v>252</v>
      </c>
      <c r="T125">
        <v>2.6145000000000002E-2</v>
      </c>
      <c r="U125">
        <f t="shared" si="4"/>
        <v>3152</v>
      </c>
      <c r="V125" s="3">
        <f t="shared" si="5"/>
        <v>8.2487309644670048E-2</v>
      </c>
      <c r="W125" s="3">
        <f t="shared" si="6"/>
        <v>6.4086294416243653E-2</v>
      </c>
      <c r="X125" s="5">
        <f t="shared" si="7"/>
        <v>18316.353667463249</v>
      </c>
    </row>
    <row r="126" spans="1:24" x14ac:dyDescent="0.25">
      <c r="A126" t="s">
        <v>434</v>
      </c>
      <c r="B126">
        <v>1182</v>
      </c>
      <c r="C126" t="s">
        <v>43</v>
      </c>
      <c r="D126" t="s">
        <v>131</v>
      </c>
      <c r="E126" t="s">
        <v>95</v>
      </c>
      <c r="F126">
        <v>1</v>
      </c>
      <c r="G126">
        <v>4</v>
      </c>
      <c r="H126">
        <v>10</v>
      </c>
      <c r="I126">
        <v>30</v>
      </c>
      <c r="J126">
        <v>19</v>
      </c>
      <c r="K126">
        <v>12</v>
      </c>
      <c r="L126" t="s">
        <v>435</v>
      </c>
      <c r="M126">
        <v>3</v>
      </c>
      <c r="N126">
        <v>1.4545455</v>
      </c>
      <c r="O126">
        <v>4</v>
      </c>
      <c r="P126">
        <v>1.2</v>
      </c>
      <c r="Q126">
        <v>1.35E-2</v>
      </c>
      <c r="R126" t="s">
        <v>436</v>
      </c>
      <c r="S126" t="s">
        <v>437</v>
      </c>
      <c r="T126">
        <v>1.7809999E-3</v>
      </c>
      <c r="U126">
        <f t="shared" si="4"/>
        <v>304</v>
      </c>
      <c r="V126" s="3">
        <f t="shared" si="5"/>
        <v>6.25E-2</v>
      </c>
      <c r="W126" s="3">
        <f t="shared" si="6"/>
        <v>3.9473684210526314E-2</v>
      </c>
      <c r="X126" s="5">
        <f t="shared" si="7"/>
        <v>1253.684982043425</v>
      </c>
    </row>
    <row r="127" spans="1:24" x14ac:dyDescent="0.25">
      <c r="A127" t="s">
        <v>438</v>
      </c>
      <c r="B127">
        <v>1181</v>
      </c>
      <c r="C127" t="s">
        <v>43</v>
      </c>
      <c r="D127" t="s">
        <v>439</v>
      </c>
      <c r="E127" t="s">
        <v>440</v>
      </c>
      <c r="F127">
        <v>4</v>
      </c>
      <c r="G127">
        <v>4</v>
      </c>
      <c r="H127">
        <v>56</v>
      </c>
      <c r="I127">
        <v>56</v>
      </c>
      <c r="J127">
        <v>260</v>
      </c>
      <c r="K127">
        <v>202</v>
      </c>
      <c r="L127" t="s">
        <v>250</v>
      </c>
      <c r="M127">
        <v>3</v>
      </c>
      <c r="N127">
        <v>4.0333332999999998</v>
      </c>
      <c r="O127">
        <v>4</v>
      </c>
      <c r="P127">
        <v>4.0357139999999996</v>
      </c>
      <c r="Q127">
        <v>1.7640004</v>
      </c>
      <c r="R127" t="s">
        <v>251</v>
      </c>
      <c r="S127" t="s">
        <v>252</v>
      </c>
      <c r="T127">
        <v>5.4591000000000001E-2</v>
      </c>
      <c r="U127">
        <f t="shared" si="4"/>
        <v>3152</v>
      </c>
      <c r="V127" s="3">
        <f t="shared" si="5"/>
        <v>8.2487309644670048E-2</v>
      </c>
      <c r="W127" s="3">
        <f t="shared" si="6"/>
        <v>6.4086294416243653E-2</v>
      </c>
      <c r="X127" s="5">
        <f t="shared" si="7"/>
        <v>18316.353667463249</v>
      </c>
    </row>
    <row r="128" spans="1:24" x14ac:dyDescent="0.25">
      <c r="A128" t="s">
        <v>441</v>
      </c>
      <c r="B128">
        <v>1180</v>
      </c>
      <c r="C128" t="s">
        <v>43</v>
      </c>
      <c r="D128" t="s">
        <v>371</v>
      </c>
      <c r="E128" t="s">
        <v>442</v>
      </c>
      <c r="F128">
        <v>3</v>
      </c>
      <c r="G128">
        <v>1</v>
      </c>
      <c r="H128">
        <v>27</v>
      </c>
      <c r="I128">
        <v>3</v>
      </c>
      <c r="J128">
        <v>7</v>
      </c>
      <c r="K128">
        <v>3</v>
      </c>
      <c r="L128" t="s">
        <v>46</v>
      </c>
      <c r="M128">
        <v>3</v>
      </c>
      <c r="N128">
        <v>0.2</v>
      </c>
      <c r="O128">
        <v>1</v>
      </c>
      <c r="P128">
        <v>0.11111111</v>
      </c>
      <c r="Q128">
        <v>4.5000003000000002E-3</v>
      </c>
      <c r="R128" t="s">
        <v>47</v>
      </c>
      <c r="S128" t="s">
        <v>47</v>
      </c>
      <c r="T128">
        <v>2.5709999999999999E-3</v>
      </c>
      <c r="U128">
        <f t="shared" si="4"/>
        <v>84</v>
      </c>
      <c r="V128" s="3">
        <f t="shared" si="5"/>
        <v>8.3333333333333329E-2</v>
      </c>
      <c r="W128" s="3">
        <f t="shared" si="6"/>
        <v>3.5714285714285712E-2</v>
      </c>
      <c r="X128" s="5">
        <f t="shared" si="7"/>
        <v>268.47733175670794</v>
      </c>
    </row>
    <row r="129" spans="1:24" x14ac:dyDescent="0.25">
      <c r="A129" t="s">
        <v>443</v>
      </c>
      <c r="B129">
        <v>1179</v>
      </c>
      <c r="C129" t="s">
        <v>43</v>
      </c>
      <c r="D129" t="s">
        <v>444</v>
      </c>
      <c r="E129" t="s">
        <v>445</v>
      </c>
      <c r="F129">
        <v>1</v>
      </c>
      <c r="G129">
        <v>1</v>
      </c>
      <c r="H129">
        <v>3</v>
      </c>
      <c r="I129">
        <v>3</v>
      </c>
      <c r="J129">
        <v>7</v>
      </c>
      <c r="K129">
        <v>3</v>
      </c>
      <c r="L129" t="s">
        <v>46</v>
      </c>
      <c r="M129">
        <v>1</v>
      </c>
      <c r="N129">
        <v>1</v>
      </c>
      <c r="O129">
        <v>1</v>
      </c>
      <c r="P129">
        <v>1</v>
      </c>
      <c r="Q129">
        <v>1.35E-2</v>
      </c>
      <c r="R129">
        <v>-1.35E-2</v>
      </c>
      <c r="S129" t="s">
        <v>57</v>
      </c>
      <c r="T129" s="1">
        <v>6.4999999999999997E-4</v>
      </c>
      <c r="U129">
        <f t="shared" si="4"/>
        <v>10</v>
      </c>
      <c r="V129" s="3">
        <f t="shared" si="5"/>
        <v>0.7</v>
      </c>
      <c r="W129" s="3">
        <f t="shared" si="6"/>
        <v>0.3</v>
      </c>
      <c r="X129" s="5">
        <f t="shared" si="7"/>
        <v>16.609640474436812</v>
      </c>
    </row>
    <row r="130" spans="1:24" x14ac:dyDescent="0.25">
      <c r="A130" t="s">
        <v>446</v>
      </c>
      <c r="B130">
        <v>1178</v>
      </c>
      <c r="C130" t="s">
        <v>43</v>
      </c>
      <c r="D130" t="s">
        <v>447</v>
      </c>
      <c r="E130" t="s">
        <v>361</v>
      </c>
      <c r="F130">
        <v>3</v>
      </c>
      <c r="G130">
        <v>3</v>
      </c>
      <c r="H130">
        <v>27</v>
      </c>
      <c r="I130">
        <v>27</v>
      </c>
      <c r="J130">
        <v>82</v>
      </c>
      <c r="K130">
        <v>48</v>
      </c>
      <c r="L130" t="s">
        <v>108</v>
      </c>
      <c r="M130">
        <v>1</v>
      </c>
      <c r="N130">
        <v>2.2000000000000002</v>
      </c>
      <c r="O130">
        <v>3</v>
      </c>
      <c r="P130">
        <v>2.1111111999999999</v>
      </c>
      <c r="Q130">
        <v>0.99350019999999994</v>
      </c>
      <c r="R130">
        <v>-0.99350019999999994</v>
      </c>
      <c r="S130" t="s">
        <v>109</v>
      </c>
      <c r="T130">
        <v>9.6780000000000008E-3</v>
      </c>
      <c r="U130">
        <f t="shared" si="4"/>
        <v>738</v>
      </c>
      <c r="V130" s="3">
        <f t="shared" si="5"/>
        <v>0.1111111111111111</v>
      </c>
      <c r="W130" s="3">
        <f t="shared" si="6"/>
        <v>6.5040650406504072E-2</v>
      </c>
      <c r="X130" s="5">
        <f t="shared" si="7"/>
        <v>3515.639015236286</v>
      </c>
    </row>
    <row r="131" spans="1:24" x14ac:dyDescent="0.25">
      <c r="A131" t="s">
        <v>448</v>
      </c>
      <c r="B131">
        <v>1177</v>
      </c>
      <c r="C131" t="s">
        <v>43</v>
      </c>
      <c r="D131" t="s">
        <v>233</v>
      </c>
      <c r="E131" t="s">
        <v>296</v>
      </c>
      <c r="F131">
        <v>1</v>
      </c>
      <c r="G131">
        <v>1</v>
      </c>
      <c r="H131">
        <v>3</v>
      </c>
      <c r="I131">
        <v>3</v>
      </c>
      <c r="J131">
        <v>7</v>
      </c>
      <c r="K131">
        <v>3</v>
      </c>
      <c r="L131" t="s">
        <v>46</v>
      </c>
      <c r="M131">
        <v>1</v>
      </c>
      <c r="N131">
        <v>1</v>
      </c>
      <c r="O131">
        <v>1</v>
      </c>
      <c r="P131">
        <v>1</v>
      </c>
      <c r="Q131">
        <v>1.35E-2</v>
      </c>
      <c r="R131">
        <v>-1.35E-2</v>
      </c>
      <c r="S131" t="s">
        <v>57</v>
      </c>
      <c r="T131" s="1">
        <v>6.8300000000000001E-4</v>
      </c>
      <c r="U131">
        <f t="shared" si="4"/>
        <v>10</v>
      </c>
      <c r="V131" s="3">
        <f t="shared" si="5"/>
        <v>0.7</v>
      </c>
      <c r="W131" s="3">
        <f t="shared" si="6"/>
        <v>0.3</v>
      </c>
      <c r="X131" s="5">
        <f t="shared" si="7"/>
        <v>16.609640474436812</v>
      </c>
    </row>
    <row r="132" spans="1:24" x14ac:dyDescent="0.25">
      <c r="A132" t="s">
        <v>449</v>
      </c>
      <c r="B132">
        <v>1176</v>
      </c>
      <c r="C132" t="s">
        <v>43</v>
      </c>
      <c r="D132" t="s">
        <v>71</v>
      </c>
      <c r="E132" t="s">
        <v>359</v>
      </c>
      <c r="F132">
        <v>1</v>
      </c>
      <c r="G132">
        <v>1</v>
      </c>
      <c r="H132">
        <v>3</v>
      </c>
      <c r="I132">
        <v>3</v>
      </c>
      <c r="J132">
        <v>7</v>
      </c>
      <c r="K132">
        <v>3</v>
      </c>
      <c r="L132" t="s">
        <v>46</v>
      </c>
      <c r="M132">
        <v>1</v>
      </c>
      <c r="N132">
        <v>1</v>
      </c>
      <c r="O132">
        <v>1</v>
      </c>
      <c r="P132">
        <v>1</v>
      </c>
      <c r="Q132">
        <v>1.35E-2</v>
      </c>
      <c r="R132">
        <v>-1.35E-2</v>
      </c>
      <c r="S132" t="s">
        <v>57</v>
      </c>
      <c r="T132" s="1">
        <v>6.7400000000000001E-4</v>
      </c>
      <c r="U132">
        <f t="shared" si="4"/>
        <v>10</v>
      </c>
      <c r="V132" s="3">
        <f t="shared" si="5"/>
        <v>0.7</v>
      </c>
      <c r="W132" s="3">
        <f t="shared" si="6"/>
        <v>0.3</v>
      </c>
      <c r="X132" s="5">
        <f t="shared" si="7"/>
        <v>16.609640474436812</v>
      </c>
    </row>
    <row r="133" spans="1:24" x14ac:dyDescent="0.25">
      <c r="A133" t="s">
        <v>450</v>
      </c>
      <c r="B133">
        <v>1175</v>
      </c>
      <c r="C133" t="s">
        <v>43</v>
      </c>
      <c r="D133" t="s">
        <v>59</v>
      </c>
      <c r="E133" t="s">
        <v>60</v>
      </c>
      <c r="F133">
        <v>2</v>
      </c>
      <c r="G133">
        <v>2</v>
      </c>
      <c r="H133">
        <v>17</v>
      </c>
      <c r="I133">
        <v>18</v>
      </c>
      <c r="J133">
        <v>41</v>
      </c>
      <c r="K133">
        <v>23</v>
      </c>
      <c r="L133" t="s">
        <v>451</v>
      </c>
      <c r="M133">
        <v>1</v>
      </c>
      <c r="N133">
        <v>1.4210526000000001</v>
      </c>
      <c r="O133">
        <v>2</v>
      </c>
      <c r="P133">
        <v>1.3529412000000001</v>
      </c>
      <c r="Q133">
        <v>8.0500009999999997E-2</v>
      </c>
      <c r="R133">
        <v>-8.0500009999999997E-2</v>
      </c>
      <c r="S133" t="s">
        <v>452</v>
      </c>
      <c r="T133">
        <v>2.5040000000000001E-3</v>
      </c>
      <c r="U133">
        <f t="shared" ref="U133:U196" si="8">(F133*G133)+(H133*I133)</f>
        <v>310</v>
      </c>
      <c r="V133" s="3">
        <f t="shared" ref="V133:V196" si="9">J133/U133</f>
        <v>0.13225806451612904</v>
      </c>
      <c r="W133" s="3">
        <f t="shared" ref="W133:W196" si="10">K133/U133</f>
        <v>7.4193548387096769E-2</v>
      </c>
      <c r="X133" s="5">
        <f t="shared" ref="X133:X196" si="11">U133*LOG(SQRT(U133),2)</f>
        <v>1282.799282817507</v>
      </c>
    </row>
    <row r="134" spans="1:24" x14ac:dyDescent="0.25">
      <c r="A134" t="s">
        <v>453</v>
      </c>
      <c r="B134">
        <v>1174</v>
      </c>
      <c r="C134" t="s">
        <v>43</v>
      </c>
      <c r="D134" t="s">
        <v>454</v>
      </c>
      <c r="E134" t="s">
        <v>267</v>
      </c>
      <c r="F134">
        <v>1</v>
      </c>
      <c r="G134">
        <v>1</v>
      </c>
      <c r="H134">
        <v>3</v>
      </c>
      <c r="I134">
        <v>3</v>
      </c>
      <c r="J134">
        <v>7</v>
      </c>
      <c r="K134">
        <v>3</v>
      </c>
      <c r="L134" t="s">
        <v>46</v>
      </c>
      <c r="M134">
        <v>1</v>
      </c>
      <c r="N134">
        <v>1</v>
      </c>
      <c r="O134">
        <v>1</v>
      </c>
      <c r="P134">
        <v>1</v>
      </c>
      <c r="Q134">
        <v>1.35E-2</v>
      </c>
      <c r="R134">
        <v>-1.35E-2</v>
      </c>
      <c r="S134" t="s">
        <v>57</v>
      </c>
      <c r="T134" s="1">
        <v>3.6900000000000002E-4</v>
      </c>
      <c r="U134">
        <f t="shared" si="8"/>
        <v>10</v>
      </c>
      <c r="V134" s="3">
        <f t="shared" si="9"/>
        <v>0.7</v>
      </c>
      <c r="W134" s="3">
        <f t="shared" si="10"/>
        <v>0.3</v>
      </c>
      <c r="X134" s="5">
        <f t="shared" si="11"/>
        <v>16.609640474436812</v>
      </c>
    </row>
    <row r="135" spans="1:24" x14ac:dyDescent="0.25">
      <c r="A135" t="s">
        <v>455</v>
      </c>
      <c r="B135">
        <v>1173</v>
      </c>
      <c r="C135" t="s">
        <v>43</v>
      </c>
      <c r="D135" t="s">
        <v>125</v>
      </c>
      <c r="E135" t="s">
        <v>456</v>
      </c>
      <c r="F135">
        <v>1</v>
      </c>
      <c r="G135">
        <v>1</v>
      </c>
      <c r="H135">
        <v>3</v>
      </c>
      <c r="I135">
        <v>3</v>
      </c>
      <c r="J135">
        <v>7</v>
      </c>
      <c r="K135">
        <v>3</v>
      </c>
      <c r="L135" t="s">
        <v>46</v>
      </c>
      <c r="M135">
        <v>1</v>
      </c>
      <c r="N135">
        <v>1</v>
      </c>
      <c r="O135">
        <v>1</v>
      </c>
      <c r="P135">
        <v>1</v>
      </c>
      <c r="Q135">
        <v>1.35E-2</v>
      </c>
      <c r="R135">
        <v>-1.35E-2</v>
      </c>
      <c r="S135" t="s">
        <v>57</v>
      </c>
      <c r="T135" s="1">
        <v>3.9599999999999998E-4</v>
      </c>
      <c r="U135">
        <f t="shared" si="8"/>
        <v>10</v>
      </c>
      <c r="V135" s="3">
        <f t="shared" si="9"/>
        <v>0.7</v>
      </c>
      <c r="W135" s="3">
        <f t="shared" si="10"/>
        <v>0.3</v>
      </c>
      <c r="X135" s="5">
        <f t="shared" si="11"/>
        <v>16.609640474436812</v>
      </c>
    </row>
    <row r="136" spans="1:24" x14ac:dyDescent="0.25">
      <c r="A136" t="s">
        <v>457</v>
      </c>
      <c r="B136">
        <v>1172</v>
      </c>
      <c r="C136" t="s">
        <v>43</v>
      </c>
      <c r="D136" t="s">
        <v>59</v>
      </c>
      <c r="E136" t="s">
        <v>131</v>
      </c>
      <c r="F136">
        <v>1</v>
      </c>
      <c r="G136">
        <v>1</v>
      </c>
      <c r="H136">
        <v>7</v>
      </c>
      <c r="I136">
        <v>9</v>
      </c>
      <c r="J136">
        <v>13</v>
      </c>
      <c r="K136">
        <v>6</v>
      </c>
      <c r="L136" t="s">
        <v>311</v>
      </c>
      <c r="M136">
        <v>1</v>
      </c>
      <c r="N136">
        <v>0.875</v>
      </c>
      <c r="O136">
        <v>1</v>
      </c>
      <c r="P136">
        <v>0.85714287</v>
      </c>
      <c r="Q136">
        <v>2.7000003000000002E-2</v>
      </c>
      <c r="R136">
        <v>-2.7000003000000002E-2</v>
      </c>
      <c r="S136" t="s">
        <v>312</v>
      </c>
      <c r="T136" s="1">
        <v>7.6999999999999996E-4</v>
      </c>
      <c r="U136">
        <f t="shared" si="8"/>
        <v>64</v>
      </c>
      <c r="V136" s="3">
        <f t="shared" si="9"/>
        <v>0.203125</v>
      </c>
      <c r="W136" s="3">
        <f t="shared" si="10"/>
        <v>9.375E-2</v>
      </c>
      <c r="X136" s="5">
        <f t="shared" si="11"/>
        <v>192</v>
      </c>
    </row>
    <row r="137" spans="1:24" x14ac:dyDescent="0.25">
      <c r="A137" t="s">
        <v>458</v>
      </c>
      <c r="B137">
        <v>1171</v>
      </c>
      <c r="C137" t="s">
        <v>43</v>
      </c>
      <c r="D137" t="s">
        <v>175</v>
      </c>
      <c r="E137" t="s">
        <v>459</v>
      </c>
      <c r="F137">
        <v>2</v>
      </c>
      <c r="G137">
        <v>2</v>
      </c>
      <c r="H137">
        <v>18</v>
      </c>
      <c r="I137">
        <v>18</v>
      </c>
      <c r="J137">
        <v>44</v>
      </c>
      <c r="K137">
        <v>22</v>
      </c>
      <c r="L137" t="s">
        <v>76</v>
      </c>
      <c r="M137">
        <v>1</v>
      </c>
      <c r="N137">
        <v>1.5</v>
      </c>
      <c r="O137">
        <v>2</v>
      </c>
      <c r="P137">
        <v>1.4444444000000001</v>
      </c>
      <c r="Q137">
        <v>0.61300010000000005</v>
      </c>
      <c r="R137">
        <v>-0.61300010000000005</v>
      </c>
      <c r="S137" t="s">
        <v>77</v>
      </c>
      <c r="T137">
        <v>2.624E-3</v>
      </c>
      <c r="U137">
        <f t="shared" si="8"/>
        <v>328</v>
      </c>
      <c r="V137" s="3">
        <f t="shared" si="9"/>
        <v>0.13414634146341464</v>
      </c>
      <c r="W137" s="3">
        <f t="shared" si="10"/>
        <v>6.7073170731707321E-2</v>
      </c>
      <c r="X137" s="5">
        <f t="shared" si="11"/>
        <v>1370.6385287573657</v>
      </c>
    </row>
    <row r="138" spans="1:24" x14ac:dyDescent="0.25">
      <c r="A138" t="s">
        <v>460</v>
      </c>
      <c r="B138">
        <v>1170</v>
      </c>
      <c r="C138" t="s">
        <v>43</v>
      </c>
      <c r="D138" t="s">
        <v>131</v>
      </c>
      <c r="E138" t="s">
        <v>132</v>
      </c>
      <c r="F138">
        <v>1</v>
      </c>
      <c r="G138">
        <v>1</v>
      </c>
      <c r="H138">
        <v>10</v>
      </c>
      <c r="I138">
        <v>10</v>
      </c>
      <c r="J138">
        <v>19</v>
      </c>
      <c r="K138">
        <v>9</v>
      </c>
      <c r="L138" t="s">
        <v>461</v>
      </c>
      <c r="M138">
        <v>1</v>
      </c>
      <c r="N138">
        <v>0.90909094000000001</v>
      </c>
      <c r="O138">
        <v>1</v>
      </c>
      <c r="P138">
        <v>0.9</v>
      </c>
      <c r="Q138">
        <v>4.0500003999999999E-2</v>
      </c>
      <c r="R138">
        <v>-4.0500003999999999E-2</v>
      </c>
      <c r="S138" t="s">
        <v>462</v>
      </c>
      <c r="T138">
        <v>1.0300000000000001E-3</v>
      </c>
      <c r="U138">
        <f t="shared" si="8"/>
        <v>101</v>
      </c>
      <c r="V138" s="3">
        <f t="shared" si="9"/>
        <v>0.18811881188118812</v>
      </c>
      <c r="W138" s="3">
        <f t="shared" si="10"/>
        <v>8.9108910891089105E-2</v>
      </c>
      <c r="X138" s="5">
        <f t="shared" si="11"/>
        <v>336.23967987896566</v>
      </c>
    </row>
    <row r="139" spans="1:24" x14ac:dyDescent="0.25">
      <c r="A139" t="s">
        <v>463</v>
      </c>
      <c r="B139">
        <v>1169</v>
      </c>
      <c r="C139" t="s">
        <v>43</v>
      </c>
      <c r="D139" t="s">
        <v>131</v>
      </c>
      <c r="E139" t="s">
        <v>95</v>
      </c>
      <c r="F139">
        <v>3</v>
      </c>
      <c r="G139">
        <v>3</v>
      </c>
      <c r="H139">
        <v>29</v>
      </c>
      <c r="I139">
        <v>28</v>
      </c>
      <c r="J139">
        <v>80</v>
      </c>
      <c r="K139">
        <v>53</v>
      </c>
      <c r="L139" t="s">
        <v>464</v>
      </c>
      <c r="M139">
        <v>2</v>
      </c>
      <c r="N139">
        <v>1.9375</v>
      </c>
      <c r="O139">
        <v>3</v>
      </c>
      <c r="P139">
        <v>1.8275862</v>
      </c>
      <c r="Q139">
        <v>0.11600001</v>
      </c>
      <c r="R139" t="s">
        <v>465</v>
      </c>
      <c r="S139" t="s">
        <v>466</v>
      </c>
      <c r="T139">
        <v>7.0280000000000004E-3</v>
      </c>
      <c r="U139">
        <f t="shared" si="8"/>
        <v>821</v>
      </c>
      <c r="V139" s="3">
        <f t="shared" si="9"/>
        <v>9.7442143727161992E-2</v>
      </c>
      <c r="W139" s="3">
        <f t="shared" si="10"/>
        <v>6.4555420219244819E-2</v>
      </c>
      <c r="X139" s="5">
        <f t="shared" si="11"/>
        <v>3974.1483680347892</v>
      </c>
    </row>
    <row r="140" spans="1:24" x14ac:dyDescent="0.25">
      <c r="A140" t="s">
        <v>467</v>
      </c>
      <c r="B140">
        <v>1168</v>
      </c>
      <c r="C140" t="s">
        <v>43</v>
      </c>
      <c r="D140" t="s">
        <v>94</v>
      </c>
      <c r="E140" t="s">
        <v>95</v>
      </c>
      <c r="F140">
        <v>1</v>
      </c>
      <c r="G140">
        <v>1</v>
      </c>
      <c r="H140">
        <v>2</v>
      </c>
      <c r="I140">
        <v>2</v>
      </c>
      <c r="J140">
        <v>5</v>
      </c>
      <c r="K140">
        <v>2</v>
      </c>
      <c r="L140" t="s">
        <v>133</v>
      </c>
      <c r="M140">
        <v>1</v>
      </c>
      <c r="N140">
        <v>1</v>
      </c>
      <c r="O140">
        <v>1</v>
      </c>
      <c r="P140">
        <v>1</v>
      </c>
      <c r="Q140">
        <v>9.0000010000000005E-3</v>
      </c>
      <c r="R140">
        <v>-9.0000010000000005E-3</v>
      </c>
      <c r="S140" t="s">
        <v>134</v>
      </c>
      <c r="T140" s="1">
        <v>3.5599999999999998E-4</v>
      </c>
      <c r="U140">
        <f t="shared" si="8"/>
        <v>5</v>
      </c>
      <c r="V140" s="3">
        <f t="shared" si="9"/>
        <v>1</v>
      </c>
      <c r="W140" s="3">
        <f t="shared" si="10"/>
        <v>0.4</v>
      </c>
      <c r="X140" s="5">
        <f t="shared" si="11"/>
        <v>5.8048202372184061</v>
      </c>
    </row>
    <row r="141" spans="1:24" x14ac:dyDescent="0.25">
      <c r="A141" t="s">
        <v>468</v>
      </c>
      <c r="B141">
        <v>1167</v>
      </c>
      <c r="C141" t="s">
        <v>43</v>
      </c>
      <c r="D141" t="s">
        <v>84</v>
      </c>
      <c r="E141" t="s">
        <v>85</v>
      </c>
      <c r="F141">
        <v>4</v>
      </c>
      <c r="G141">
        <v>2</v>
      </c>
      <c r="H141">
        <v>9</v>
      </c>
      <c r="I141">
        <v>2</v>
      </c>
      <c r="J141">
        <v>6</v>
      </c>
      <c r="K141">
        <v>2</v>
      </c>
      <c r="L141" t="s">
        <v>133</v>
      </c>
      <c r="M141">
        <v>1</v>
      </c>
      <c r="N141">
        <v>0.30769232000000002</v>
      </c>
      <c r="O141">
        <v>0.5</v>
      </c>
      <c r="P141">
        <v>0.22222222</v>
      </c>
      <c r="Q141">
        <v>9.0000010000000005E-3</v>
      </c>
      <c r="R141">
        <v>-9.0000010000000005E-3</v>
      </c>
      <c r="S141" t="s">
        <v>149</v>
      </c>
      <c r="T141" s="1">
        <v>4.6099999999999998E-4</v>
      </c>
      <c r="U141">
        <f t="shared" si="8"/>
        <v>26</v>
      </c>
      <c r="V141" s="3">
        <f t="shared" si="9"/>
        <v>0.23076923076923078</v>
      </c>
      <c r="W141" s="3">
        <f t="shared" si="10"/>
        <v>7.6923076923076927E-2</v>
      </c>
      <c r="X141" s="5">
        <f t="shared" si="11"/>
        <v>61.105716335834195</v>
      </c>
    </row>
    <row r="142" spans="1:24" x14ac:dyDescent="0.25">
      <c r="A142" t="s">
        <v>469</v>
      </c>
      <c r="B142">
        <v>1166</v>
      </c>
      <c r="C142" t="s">
        <v>43</v>
      </c>
      <c r="D142" t="s">
        <v>470</v>
      </c>
      <c r="E142" t="s">
        <v>471</v>
      </c>
      <c r="F142">
        <v>1</v>
      </c>
      <c r="G142">
        <v>1</v>
      </c>
      <c r="H142">
        <v>3</v>
      </c>
      <c r="I142">
        <v>3</v>
      </c>
      <c r="J142">
        <v>7</v>
      </c>
      <c r="K142">
        <v>3</v>
      </c>
      <c r="L142" t="s">
        <v>46</v>
      </c>
      <c r="M142">
        <v>1</v>
      </c>
      <c r="N142">
        <v>1</v>
      </c>
      <c r="O142">
        <v>1</v>
      </c>
      <c r="P142">
        <v>1</v>
      </c>
      <c r="Q142">
        <v>1.35E-2</v>
      </c>
      <c r="R142">
        <v>-1.35E-2</v>
      </c>
      <c r="S142" t="s">
        <v>57</v>
      </c>
      <c r="T142" s="1">
        <v>3.8400000000000001E-4</v>
      </c>
      <c r="U142">
        <f t="shared" si="8"/>
        <v>10</v>
      </c>
      <c r="V142" s="3">
        <f t="shared" si="9"/>
        <v>0.7</v>
      </c>
      <c r="W142" s="3">
        <f t="shared" si="10"/>
        <v>0.3</v>
      </c>
      <c r="X142" s="5">
        <f t="shared" si="11"/>
        <v>16.609640474436812</v>
      </c>
    </row>
    <row r="143" spans="1:24" x14ac:dyDescent="0.25">
      <c r="A143" t="s">
        <v>472</v>
      </c>
      <c r="B143">
        <v>1165</v>
      </c>
      <c r="C143" t="s">
        <v>43</v>
      </c>
      <c r="D143" t="s">
        <v>59</v>
      </c>
      <c r="E143" t="s">
        <v>131</v>
      </c>
      <c r="F143">
        <v>2</v>
      </c>
      <c r="G143">
        <v>2</v>
      </c>
      <c r="H143">
        <v>22</v>
      </c>
      <c r="I143">
        <v>22</v>
      </c>
      <c r="J143">
        <v>52</v>
      </c>
      <c r="K143">
        <v>34</v>
      </c>
      <c r="L143" t="s">
        <v>473</v>
      </c>
      <c r="M143">
        <v>2</v>
      </c>
      <c r="N143">
        <v>1.5833333999999999</v>
      </c>
      <c r="O143">
        <v>2</v>
      </c>
      <c r="P143">
        <v>1.5454545</v>
      </c>
      <c r="Q143">
        <v>9.3000009999999994E-2</v>
      </c>
      <c r="R143" t="s">
        <v>474</v>
      </c>
      <c r="S143" t="s">
        <v>475</v>
      </c>
      <c r="T143">
        <v>4.2919999999999998E-3</v>
      </c>
      <c r="U143">
        <f t="shared" si="8"/>
        <v>488</v>
      </c>
      <c r="V143" s="3">
        <f t="shared" si="9"/>
        <v>0.10655737704918032</v>
      </c>
      <c r="W143" s="3">
        <f t="shared" si="10"/>
        <v>6.9672131147540978E-2</v>
      </c>
      <c r="X143" s="5">
        <f t="shared" si="11"/>
        <v>2179.0999103653444</v>
      </c>
    </row>
    <row r="144" spans="1:24" x14ac:dyDescent="0.25">
      <c r="A144" t="s">
        <v>476</v>
      </c>
      <c r="B144">
        <v>1164</v>
      </c>
      <c r="C144" t="s">
        <v>43</v>
      </c>
      <c r="D144" t="s">
        <v>232</v>
      </c>
      <c r="E144" t="s">
        <v>477</v>
      </c>
      <c r="F144">
        <v>1</v>
      </c>
      <c r="G144">
        <v>1</v>
      </c>
      <c r="H144">
        <v>3</v>
      </c>
      <c r="I144">
        <v>3</v>
      </c>
      <c r="J144">
        <v>7</v>
      </c>
      <c r="K144">
        <v>3</v>
      </c>
      <c r="L144" t="s">
        <v>46</v>
      </c>
      <c r="M144">
        <v>1</v>
      </c>
      <c r="N144">
        <v>1</v>
      </c>
      <c r="O144">
        <v>1</v>
      </c>
      <c r="P144">
        <v>1</v>
      </c>
      <c r="Q144">
        <v>1.35E-2</v>
      </c>
      <c r="R144">
        <v>-1.35E-2</v>
      </c>
      <c r="S144" t="s">
        <v>57</v>
      </c>
      <c r="T144" s="1">
        <v>3.6499999000000002E-4</v>
      </c>
      <c r="U144">
        <f t="shared" si="8"/>
        <v>10</v>
      </c>
      <c r="V144" s="3">
        <f t="shared" si="9"/>
        <v>0.7</v>
      </c>
      <c r="W144" s="3">
        <f t="shared" si="10"/>
        <v>0.3</v>
      </c>
      <c r="X144" s="5">
        <f t="shared" si="11"/>
        <v>16.609640474436812</v>
      </c>
    </row>
    <row r="145" spans="1:24" x14ac:dyDescent="0.25">
      <c r="A145" t="s">
        <v>478</v>
      </c>
      <c r="B145">
        <v>1163</v>
      </c>
      <c r="C145" t="s">
        <v>43</v>
      </c>
      <c r="D145" t="s">
        <v>479</v>
      </c>
      <c r="E145" t="s">
        <v>480</v>
      </c>
      <c r="F145">
        <v>2</v>
      </c>
      <c r="G145">
        <v>2</v>
      </c>
      <c r="H145">
        <v>10</v>
      </c>
      <c r="I145">
        <v>10</v>
      </c>
      <c r="J145">
        <v>24</v>
      </c>
      <c r="K145">
        <v>12</v>
      </c>
      <c r="L145" t="s">
        <v>51</v>
      </c>
      <c r="M145">
        <v>1</v>
      </c>
      <c r="N145">
        <v>1.3333333999999999</v>
      </c>
      <c r="O145">
        <v>2</v>
      </c>
      <c r="P145">
        <v>1.2</v>
      </c>
      <c r="Q145">
        <v>4.4000003000000003E-2</v>
      </c>
      <c r="R145">
        <v>-4.4000003000000003E-2</v>
      </c>
      <c r="S145" t="s">
        <v>481</v>
      </c>
      <c r="T145">
        <v>1.333E-3</v>
      </c>
      <c r="U145">
        <f t="shared" si="8"/>
        <v>104</v>
      </c>
      <c r="V145" s="3">
        <f t="shared" si="9"/>
        <v>0.23076923076923078</v>
      </c>
      <c r="W145" s="3">
        <f t="shared" si="10"/>
        <v>0.11538461538461539</v>
      </c>
      <c r="X145" s="5">
        <f t="shared" si="11"/>
        <v>348.42286534333675</v>
      </c>
    </row>
    <row r="146" spans="1:24" x14ac:dyDescent="0.25">
      <c r="A146" t="s">
        <v>482</v>
      </c>
      <c r="B146">
        <v>1162</v>
      </c>
      <c r="C146" t="s">
        <v>43</v>
      </c>
      <c r="D146" t="s">
        <v>297</v>
      </c>
      <c r="E146" t="s">
        <v>483</v>
      </c>
      <c r="F146">
        <v>1</v>
      </c>
      <c r="G146">
        <v>1</v>
      </c>
      <c r="H146">
        <v>3</v>
      </c>
      <c r="I146">
        <v>3</v>
      </c>
      <c r="J146">
        <v>7</v>
      </c>
      <c r="K146">
        <v>3</v>
      </c>
      <c r="L146" t="s">
        <v>46</v>
      </c>
      <c r="M146">
        <v>1</v>
      </c>
      <c r="N146">
        <v>1</v>
      </c>
      <c r="O146">
        <v>1</v>
      </c>
      <c r="P146">
        <v>1</v>
      </c>
      <c r="Q146">
        <v>1.35E-2</v>
      </c>
      <c r="R146">
        <v>-1.35E-2</v>
      </c>
      <c r="S146" t="s">
        <v>57</v>
      </c>
      <c r="T146" s="1">
        <v>3.7100000000000002E-4</v>
      </c>
      <c r="U146">
        <f t="shared" si="8"/>
        <v>10</v>
      </c>
      <c r="V146" s="3">
        <f t="shared" si="9"/>
        <v>0.7</v>
      </c>
      <c r="W146" s="3">
        <f t="shared" si="10"/>
        <v>0.3</v>
      </c>
      <c r="X146" s="5">
        <f t="shared" si="11"/>
        <v>16.609640474436812</v>
      </c>
    </row>
    <row r="147" spans="1:24" x14ac:dyDescent="0.25">
      <c r="A147" t="s">
        <v>484</v>
      </c>
      <c r="B147">
        <v>1161</v>
      </c>
      <c r="C147" t="s">
        <v>43</v>
      </c>
      <c r="D147" t="s">
        <v>131</v>
      </c>
      <c r="E147" t="s">
        <v>121</v>
      </c>
      <c r="F147">
        <v>1</v>
      </c>
      <c r="G147">
        <v>1</v>
      </c>
      <c r="H147">
        <v>7</v>
      </c>
      <c r="I147">
        <v>7</v>
      </c>
      <c r="J147">
        <v>15</v>
      </c>
      <c r="K147">
        <v>7</v>
      </c>
      <c r="L147" t="s">
        <v>331</v>
      </c>
      <c r="M147">
        <v>1</v>
      </c>
      <c r="N147">
        <v>1</v>
      </c>
      <c r="O147">
        <v>1</v>
      </c>
      <c r="P147">
        <v>1</v>
      </c>
      <c r="Q147">
        <v>3.1500003999999998E-2</v>
      </c>
      <c r="R147">
        <v>-3.1500003999999998E-2</v>
      </c>
      <c r="S147" t="s">
        <v>332</v>
      </c>
      <c r="T147" s="1">
        <v>7.7700000000000002E-4</v>
      </c>
      <c r="U147">
        <f t="shared" si="8"/>
        <v>50</v>
      </c>
      <c r="V147" s="3">
        <f t="shared" si="9"/>
        <v>0.3</v>
      </c>
      <c r="W147" s="3">
        <f t="shared" si="10"/>
        <v>0.14000000000000001</v>
      </c>
      <c r="X147" s="5">
        <f t="shared" si="11"/>
        <v>141.0964047443681</v>
      </c>
    </row>
    <row r="148" spans="1:24" x14ac:dyDescent="0.25">
      <c r="A148" t="s">
        <v>485</v>
      </c>
      <c r="B148">
        <v>1160</v>
      </c>
      <c r="C148" t="s">
        <v>43</v>
      </c>
      <c r="D148" t="s">
        <v>422</v>
      </c>
      <c r="E148" t="s">
        <v>486</v>
      </c>
      <c r="F148">
        <v>2</v>
      </c>
      <c r="G148">
        <v>2</v>
      </c>
      <c r="H148">
        <v>8</v>
      </c>
      <c r="I148">
        <v>8</v>
      </c>
      <c r="J148">
        <v>23</v>
      </c>
      <c r="K148">
        <v>13</v>
      </c>
      <c r="L148" t="s">
        <v>424</v>
      </c>
      <c r="M148">
        <v>1</v>
      </c>
      <c r="N148">
        <v>1.7</v>
      </c>
      <c r="O148">
        <v>2</v>
      </c>
      <c r="P148">
        <v>1.625</v>
      </c>
      <c r="Q148">
        <v>4.4000003000000003E-2</v>
      </c>
      <c r="R148">
        <v>-4.4000003000000003E-2</v>
      </c>
      <c r="S148" t="s">
        <v>487</v>
      </c>
      <c r="T148">
        <v>1.3309999999999999E-3</v>
      </c>
      <c r="U148">
        <f t="shared" si="8"/>
        <v>68</v>
      </c>
      <c r="V148" s="3">
        <f t="shared" si="9"/>
        <v>0.33823529411764708</v>
      </c>
      <c r="W148" s="3">
        <f t="shared" si="10"/>
        <v>0.19117647058823528</v>
      </c>
      <c r="X148" s="5">
        <f t="shared" si="11"/>
        <v>206.97373660251156</v>
      </c>
    </row>
    <row r="149" spans="1:24" x14ac:dyDescent="0.25">
      <c r="A149" t="s">
        <v>488</v>
      </c>
      <c r="B149">
        <v>1159</v>
      </c>
      <c r="C149" t="s">
        <v>43</v>
      </c>
      <c r="D149" t="s">
        <v>94</v>
      </c>
      <c r="E149" t="s">
        <v>95</v>
      </c>
      <c r="F149">
        <v>3</v>
      </c>
      <c r="G149">
        <v>3</v>
      </c>
      <c r="H149">
        <v>32</v>
      </c>
      <c r="I149">
        <v>31</v>
      </c>
      <c r="J149">
        <v>96</v>
      </c>
      <c r="K149">
        <v>70</v>
      </c>
      <c r="L149" t="s">
        <v>489</v>
      </c>
      <c r="M149">
        <v>2</v>
      </c>
      <c r="N149">
        <v>2.2571428</v>
      </c>
      <c r="O149">
        <v>3</v>
      </c>
      <c r="P149">
        <v>2.1875</v>
      </c>
      <c r="Q149">
        <v>0.1295</v>
      </c>
      <c r="R149" t="s">
        <v>490</v>
      </c>
      <c r="S149" t="s">
        <v>491</v>
      </c>
      <c r="T149">
        <v>9.1660000000000005E-3</v>
      </c>
      <c r="U149">
        <f t="shared" si="8"/>
        <v>1001</v>
      </c>
      <c r="V149" s="3">
        <f t="shared" si="9"/>
        <v>9.5904095904095904E-2</v>
      </c>
      <c r="W149" s="3">
        <f t="shared" si="10"/>
        <v>6.9930069930069935E-2</v>
      </c>
      <c r="X149" s="5">
        <f t="shared" si="11"/>
        <v>4988.5967425474146</v>
      </c>
    </row>
    <row r="150" spans="1:24" x14ac:dyDescent="0.25">
      <c r="A150" t="s">
        <v>492</v>
      </c>
      <c r="B150">
        <v>1158</v>
      </c>
      <c r="C150" t="s">
        <v>43</v>
      </c>
      <c r="D150" t="s">
        <v>493</v>
      </c>
      <c r="E150" t="s">
        <v>494</v>
      </c>
      <c r="F150">
        <v>2</v>
      </c>
      <c r="G150">
        <v>2</v>
      </c>
      <c r="H150">
        <v>7</v>
      </c>
      <c r="I150">
        <v>7</v>
      </c>
      <c r="J150">
        <v>20</v>
      </c>
      <c r="K150">
        <v>10</v>
      </c>
      <c r="L150" t="s">
        <v>495</v>
      </c>
      <c r="M150">
        <v>1</v>
      </c>
      <c r="N150">
        <v>1.5555555999999999</v>
      </c>
      <c r="O150">
        <v>2</v>
      </c>
      <c r="P150">
        <v>1.4285715000000001</v>
      </c>
      <c r="Q150">
        <v>3.95E-2</v>
      </c>
      <c r="R150">
        <v>-3.95E-2</v>
      </c>
      <c r="S150" t="s">
        <v>496</v>
      </c>
      <c r="T150">
        <v>1.0629999999999999E-3</v>
      </c>
      <c r="U150">
        <f t="shared" si="8"/>
        <v>53</v>
      </c>
      <c r="V150" s="3">
        <f t="shared" si="9"/>
        <v>0.37735849056603776</v>
      </c>
      <c r="W150" s="3">
        <f t="shared" si="10"/>
        <v>0.18867924528301888</v>
      </c>
      <c r="X150" s="5">
        <f t="shared" si="11"/>
        <v>151.7898920459248</v>
      </c>
    </row>
    <row r="151" spans="1:24" x14ac:dyDescent="0.25">
      <c r="A151" t="s">
        <v>497</v>
      </c>
      <c r="B151">
        <v>1157</v>
      </c>
      <c r="C151" t="s">
        <v>43</v>
      </c>
      <c r="D151" t="s">
        <v>444</v>
      </c>
      <c r="E151" t="s">
        <v>498</v>
      </c>
      <c r="F151">
        <v>1</v>
      </c>
      <c r="G151">
        <v>1</v>
      </c>
      <c r="H151">
        <v>3</v>
      </c>
      <c r="I151">
        <v>3</v>
      </c>
      <c r="J151">
        <v>7</v>
      </c>
      <c r="K151">
        <v>3</v>
      </c>
      <c r="L151" t="s">
        <v>46</v>
      </c>
      <c r="M151">
        <v>1</v>
      </c>
      <c r="N151">
        <v>1</v>
      </c>
      <c r="O151">
        <v>1</v>
      </c>
      <c r="P151">
        <v>1</v>
      </c>
      <c r="Q151">
        <v>1.35E-2</v>
      </c>
      <c r="R151">
        <v>-1.35E-2</v>
      </c>
      <c r="S151" t="s">
        <v>57</v>
      </c>
      <c r="T151" s="1">
        <v>3.7100000000000002E-4</v>
      </c>
      <c r="U151">
        <f t="shared" si="8"/>
        <v>10</v>
      </c>
      <c r="V151" s="3">
        <f t="shared" si="9"/>
        <v>0.7</v>
      </c>
      <c r="W151" s="3">
        <f t="shared" si="10"/>
        <v>0.3</v>
      </c>
      <c r="X151" s="5">
        <f t="shared" si="11"/>
        <v>16.609640474436812</v>
      </c>
    </row>
    <row r="152" spans="1:24" x14ac:dyDescent="0.25">
      <c r="A152" t="s">
        <v>499</v>
      </c>
      <c r="B152">
        <v>1156</v>
      </c>
      <c r="C152" t="s">
        <v>43</v>
      </c>
      <c r="D152" t="s">
        <v>233</v>
      </c>
      <c r="E152" t="s">
        <v>125</v>
      </c>
      <c r="F152">
        <v>1</v>
      </c>
      <c r="G152">
        <v>1</v>
      </c>
      <c r="H152">
        <v>3</v>
      </c>
      <c r="I152">
        <v>3</v>
      </c>
      <c r="J152">
        <v>7</v>
      </c>
      <c r="K152">
        <v>3</v>
      </c>
      <c r="L152" t="s">
        <v>46</v>
      </c>
      <c r="M152">
        <v>1</v>
      </c>
      <c r="N152">
        <v>1</v>
      </c>
      <c r="O152">
        <v>1</v>
      </c>
      <c r="P152">
        <v>1</v>
      </c>
      <c r="Q152">
        <v>1.35E-2</v>
      </c>
      <c r="R152">
        <v>-1.35E-2</v>
      </c>
      <c r="S152" t="s">
        <v>57</v>
      </c>
      <c r="T152" s="1">
        <v>3.6299999999999999E-4</v>
      </c>
      <c r="U152">
        <f t="shared" si="8"/>
        <v>10</v>
      </c>
      <c r="V152" s="3">
        <f t="shared" si="9"/>
        <v>0.7</v>
      </c>
      <c r="W152" s="3">
        <f t="shared" si="10"/>
        <v>0.3</v>
      </c>
      <c r="X152" s="5">
        <f t="shared" si="11"/>
        <v>16.609640474436812</v>
      </c>
    </row>
    <row r="153" spans="1:24" x14ac:dyDescent="0.25">
      <c r="A153" t="s">
        <v>500</v>
      </c>
      <c r="B153">
        <v>1155</v>
      </c>
      <c r="C153" t="s">
        <v>43</v>
      </c>
      <c r="D153" t="s">
        <v>59</v>
      </c>
      <c r="E153" t="s">
        <v>131</v>
      </c>
      <c r="F153">
        <v>2</v>
      </c>
      <c r="G153">
        <v>2</v>
      </c>
      <c r="H153">
        <v>24</v>
      </c>
      <c r="I153">
        <v>24</v>
      </c>
      <c r="J153">
        <v>52</v>
      </c>
      <c r="K153">
        <v>36</v>
      </c>
      <c r="L153" t="s">
        <v>501</v>
      </c>
      <c r="M153">
        <v>1</v>
      </c>
      <c r="N153">
        <v>1.5384616</v>
      </c>
      <c r="O153">
        <v>2</v>
      </c>
      <c r="P153">
        <v>1.5</v>
      </c>
      <c r="Q153">
        <v>9.8000005000000001E-2</v>
      </c>
      <c r="R153">
        <v>-9.8000005000000001E-2</v>
      </c>
      <c r="S153" t="s">
        <v>502</v>
      </c>
      <c r="T153">
        <v>3.9969999999999997E-3</v>
      </c>
      <c r="U153">
        <f t="shared" si="8"/>
        <v>580</v>
      </c>
      <c r="V153" s="3">
        <f t="shared" si="9"/>
        <v>8.9655172413793102E-2</v>
      </c>
      <c r="W153" s="3">
        <f t="shared" si="10"/>
        <v>6.2068965517241378E-2</v>
      </c>
      <c r="X153" s="5">
        <f t="shared" si="11"/>
        <v>2662.1736361043309</v>
      </c>
    </row>
    <row r="154" spans="1:24" x14ac:dyDescent="0.25">
      <c r="A154" t="s">
        <v>503</v>
      </c>
      <c r="B154">
        <v>1154</v>
      </c>
      <c r="C154" t="s">
        <v>43</v>
      </c>
      <c r="D154" t="s">
        <v>228</v>
      </c>
      <c r="E154" t="s">
        <v>142</v>
      </c>
      <c r="F154">
        <v>1</v>
      </c>
      <c r="G154">
        <v>1</v>
      </c>
      <c r="H154">
        <v>3</v>
      </c>
      <c r="I154">
        <v>3</v>
      </c>
      <c r="J154">
        <v>5</v>
      </c>
      <c r="K154">
        <v>2</v>
      </c>
      <c r="L154" t="s">
        <v>133</v>
      </c>
      <c r="M154">
        <v>1</v>
      </c>
      <c r="N154">
        <v>0.75</v>
      </c>
      <c r="O154">
        <v>1</v>
      </c>
      <c r="P154">
        <v>0.66666669999999995</v>
      </c>
      <c r="Q154">
        <v>9.0000010000000005E-3</v>
      </c>
      <c r="R154">
        <v>-9.0000010000000005E-3</v>
      </c>
      <c r="S154" t="s">
        <v>134</v>
      </c>
      <c r="T154" s="1">
        <v>3.0699999999999998E-4</v>
      </c>
      <c r="U154">
        <f t="shared" si="8"/>
        <v>10</v>
      </c>
      <c r="V154" s="3">
        <f t="shared" si="9"/>
        <v>0.5</v>
      </c>
      <c r="W154" s="3">
        <f t="shared" si="10"/>
        <v>0.2</v>
      </c>
      <c r="X154" s="5">
        <f t="shared" si="11"/>
        <v>16.609640474436812</v>
      </c>
    </row>
    <row r="155" spans="1:24" x14ac:dyDescent="0.25">
      <c r="A155" t="s">
        <v>504</v>
      </c>
      <c r="B155">
        <v>1153</v>
      </c>
      <c r="C155" t="s">
        <v>43</v>
      </c>
      <c r="D155" t="s">
        <v>233</v>
      </c>
      <c r="E155" t="s">
        <v>232</v>
      </c>
      <c r="F155">
        <v>1</v>
      </c>
      <c r="G155">
        <v>1</v>
      </c>
      <c r="H155">
        <v>3</v>
      </c>
      <c r="I155">
        <v>3</v>
      </c>
      <c r="J155">
        <v>7</v>
      </c>
      <c r="K155">
        <v>3</v>
      </c>
      <c r="L155" t="s">
        <v>46</v>
      </c>
      <c r="M155">
        <v>1</v>
      </c>
      <c r="N155">
        <v>1</v>
      </c>
      <c r="O155">
        <v>1</v>
      </c>
      <c r="P155">
        <v>1</v>
      </c>
      <c r="Q155">
        <v>1.35E-2</v>
      </c>
      <c r="R155">
        <v>-1.35E-2</v>
      </c>
      <c r="S155" t="s">
        <v>57</v>
      </c>
      <c r="T155" s="1">
        <v>3.6600000000000001E-4</v>
      </c>
      <c r="U155">
        <f t="shared" si="8"/>
        <v>10</v>
      </c>
      <c r="V155" s="3">
        <f t="shared" si="9"/>
        <v>0.7</v>
      </c>
      <c r="W155" s="3">
        <f t="shared" si="10"/>
        <v>0.3</v>
      </c>
      <c r="X155" s="5">
        <f t="shared" si="11"/>
        <v>16.609640474436812</v>
      </c>
    </row>
    <row r="156" spans="1:24" x14ac:dyDescent="0.25">
      <c r="A156" t="s">
        <v>505</v>
      </c>
      <c r="B156">
        <v>1152</v>
      </c>
      <c r="C156" t="s">
        <v>43</v>
      </c>
      <c r="D156" t="s">
        <v>176</v>
      </c>
      <c r="E156" t="s">
        <v>506</v>
      </c>
      <c r="F156">
        <v>1</v>
      </c>
      <c r="G156">
        <v>1</v>
      </c>
      <c r="H156">
        <v>3</v>
      </c>
      <c r="I156">
        <v>3</v>
      </c>
      <c r="J156">
        <v>7</v>
      </c>
      <c r="K156">
        <v>3</v>
      </c>
      <c r="L156" t="s">
        <v>46</v>
      </c>
      <c r="M156">
        <v>1</v>
      </c>
      <c r="N156">
        <v>1</v>
      </c>
      <c r="O156">
        <v>1</v>
      </c>
      <c r="P156">
        <v>1</v>
      </c>
      <c r="Q156">
        <v>1.35E-2</v>
      </c>
      <c r="R156">
        <v>-1.35E-2</v>
      </c>
      <c r="S156" t="s">
        <v>57</v>
      </c>
      <c r="T156" s="1">
        <v>3.8099999999999999E-4</v>
      </c>
      <c r="U156">
        <f t="shared" si="8"/>
        <v>10</v>
      </c>
      <c r="V156" s="3">
        <f t="shared" si="9"/>
        <v>0.7</v>
      </c>
      <c r="W156" s="3">
        <f t="shared" si="10"/>
        <v>0.3</v>
      </c>
      <c r="X156" s="5">
        <f t="shared" si="11"/>
        <v>16.609640474436812</v>
      </c>
    </row>
    <row r="157" spans="1:24" x14ac:dyDescent="0.25">
      <c r="A157" t="s">
        <v>507</v>
      </c>
      <c r="B157">
        <v>1151</v>
      </c>
      <c r="C157" t="s">
        <v>43</v>
      </c>
      <c r="D157" t="s">
        <v>84</v>
      </c>
      <c r="E157" t="s">
        <v>85</v>
      </c>
      <c r="F157">
        <v>3</v>
      </c>
      <c r="G157">
        <v>3</v>
      </c>
      <c r="H157">
        <v>7</v>
      </c>
      <c r="I157">
        <v>7</v>
      </c>
      <c r="J157">
        <v>16</v>
      </c>
      <c r="K157">
        <v>6</v>
      </c>
      <c r="L157" t="s">
        <v>128</v>
      </c>
      <c r="M157">
        <v>1</v>
      </c>
      <c r="N157">
        <v>1.2</v>
      </c>
      <c r="O157">
        <v>1.6666666000000001</v>
      </c>
      <c r="P157">
        <v>1</v>
      </c>
      <c r="Q157">
        <v>2.5999999999999999E-2</v>
      </c>
      <c r="R157">
        <v>-2.5999999999999999E-2</v>
      </c>
      <c r="S157" t="s">
        <v>129</v>
      </c>
      <c r="T157" s="1">
        <v>8.9599999999999999E-4</v>
      </c>
      <c r="U157">
        <f t="shared" si="8"/>
        <v>58</v>
      </c>
      <c r="V157" s="3">
        <f t="shared" si="9"/>
        <v>0.27586206896551724</v>
      </c>
      <c r="W157" s="3">
        <f t="shared" si="10"/>
        <v>0.10344827586206896</v>
      </c>
      <c r="X157" s="5">
        <f t="shared" si="11"/>
        <v>169.88144885869957</v>
      </c>
    </row>
    <row r="158" spans="1:24" x14ac:dyDescent="0.25">
      <c r="A158" t="s">
        <v>508</v>
      </c>
      <c r="B158">
        <v>1150</v>
      </c>
      <c r="C158" t="s">
        <v>43</v>
      </c>
      <c r="D158" t="s">
        <v>182</v>
      </c>
      <c r="E158" t="s">
        <v>183</v>
      </c>
      <c r="F158">
        <v>1</v>
      </c>
      <c r="G158">
        <v>3</v>
      </c>
      <c r="H158">
        <v>3</v>
      </c>
      <c r="I158">
        <v>23</v>
      </c>
      <c r="J158">
        <v>7</v>
      </c>
      <c r="K158">
        <v>3</v>
      </c>
      <c r="L158" t="s">
        <v>46</v>
      </c>
      <c r="M158">
        <v>3</v>
      </c>
      <c r="N158">
        <v>1.5</v>
      </c>
      <c r="O158">
        <v>3</v>
      </c>
      <c r="P158">
        <v>1</v>
      </c>
      <c r="Q158">
        <v>4.5000003000000002E-3</v>
      </c>
      <c r="R158" t="s">
        <v>47</v>
      </c>
      <c r="S158" t="s">
        <v>47</v>
      </c>
      <c r="T158" s="1">
        <v>4.6000000000000001E-4</v>
      </c>
      <c r="U158">
        <f t="shared" si="8"/>
        <v>72</v>
      </c>
      <c r="V158" s="3">
        <f t="shared" si="9"/>
        <v>9.7222222222222224E-2</v>
      </c>
      <c r="W158" s="3">
        <f t="shared" si="10"/>
        <v>4.1666666666666664E-2</v>
      </c>
      <c r="X158" s="5">
        <f t="shared" si="11"/>
        <v>222.11730005192322</v>
      </c>
    </row>
    <row r="159" spans="1:24" x14ac:dyDescent="0.25">
      <c r="A159" t="s">
        <v>509</v>
      </c>
      <c r="B159">
        <v>1149</v>
      </c>
      <c r="C159" t="s">
        <v>43</v>
      </c>
      <c r="D159" t="s">
        <v>510</v>
      </c>
      <c r="E159" t="s">
        <v>471</v>
      </c>
      <c r="F159">
        <v>1</v>
      </c>
      <c r="G159">
        <v>1</v>
      </c>
      <c r="H159">
        <v>3</v>
      </c>
      <c r="I159">
        <v>3</v>
      </c>
      <c r="J159">
        <v>7</v>
      </c>
      <c r="K159">
        <v>3</v>
      </c>
      <c r="L159" t="s">
        <v>46</v>
      </c>
      <c r="M159">
        <v>1</v>
      </c>
      <c r="N159">
        <v>1</v>
      </c>
      <c r="O159">
        <v>1</v>
      </c>
      <c r="P159">
        <v>1</v>
      </c>
      <c r="Q159">
        <v>1.35E-2</v>
      </c>
      <c r="R159">
        <v>-1.35E-2</v>
      </c>
      <c r="S159" t="s">
        <v>57</v>
      </c>
      <c r="T159" s="1">
        <v>3.6000000000000002E-4</v>
      </c>
      <c r="U159">
        <f t="shared" si="8"/>
        <v>10</v>
      </c>
      <c r="V159" s="3">
        <f t="shared" si="9"/>
        <v>0.7</v>
      </c>
      <c r="W159" s="3">
        <f t="shared" si="10"/>
        <v>0.3</v>
      </c>
      <c r="X159" s="5">
        <f t="shared" si="11"/>
        <v>16.609640474436812</v>
      </c>
    </row>
    <row r="160" spans="1:24" x14ac:dyDescent="0.25">
      <c r="A160" t="s">
        <v>511</v>
      </c>
      <c r="B160">
        <v>1148</v>
      </c>
      <c r="C160" t="s">
        <v>43</v>
      </c>
      <c r="D160" t="s">
        <v>71</v>
      </c>
      <c r="E160" t="s">
        <v>183</v>
      </c>
      <c r="F160">
        <v>1</v>
      </c>
      <c r="G160">
        <v>3</v>
      </c>
      <c r="H160">
        <v>3</v>
      </c>
      <c r="I160">
        <v>23</v>
      </c>
      <c r="J160">
        <v>7</v>
      </c>
      <c r="K160">
        <v>3</v>
      </c>
      <c r="L160" t="s">
        <v>46</v>
      </c>
      <c r="M160">
        <v>3</v>
      </c>
      <c r="N160">
        <v>1.5</v>
      </c>
      <c r="O160">
        <v>3</v>
      </c>
      <c r="P160">
        <v>1</v>
      </c>
      <c r="Q160">
        <v>4.5000003000000002E-3</v>
      </c>
      <c r="R160" t="s">
        <v>47</v>
      </c>
      <c r="S160" t="s">
        <v>47</v>
      </c>
      <c r="T160" s="1">
        <v>4.6700000000000002E-4</v>
      </c>
      <c r="U160">
        <f t="shared" si="8"/>
        <v>72</v>
      </c>
      <c r="V160" s="3">
        <f t="shared" si="9"/>
        <v>9.7222222222222224E-2</v>
      </c>
      <c r="W160" s="3">
        <f t="shared" si="10"/>
        <v>4.1666666666666664E-2</v>
      </c>
      <c r="X160" s="5">
        <f t="shared" si="11"/>
        <v>222.11730005192322</v>
      </c>
    </row>
    <row r="161" spans="1:24" x14ac:dyDescent="0.25">
      <c r="A161" t="s">
        <v>512</v>
      </c>
      <c r="B161">
        <v>1147</v>
      </c>
      <c r="C161" t="s">
        <v>43</v>
      </c>
      <c r="D161" t="s">
        <v>343</v>
      </c>
      <c r="E161" t="s">
        <v>394</v>
      </c>
      <c r="F161">
        <v>3</v>
      </c>
      <c r="G161">
        <v>3</v>
      </c>
      <c r="H161">
        <v>24</v>
      </c>
      <c r="I161">
        <v>24</v>
      </c>
      <c r="J161">
        <v>70</v>
      </c>
      <c r="K161">
        <v>35</v>
      </c>
      <c r="L161" t="s">
        <v>513</v>
      </c>
      <c r="M161">
        <v>1</v>
      </c>
      <c r="N161">
        <v>2.0370371</v>
      </c>
      <c r="O161">
        <v>3</v>
      </c>
      <c r="P161">
        <v>1.9166666000000001</v>
      </c>
      <c r="Q161">
        <v>0.84800005000000001</v>
      </c>
      <c r="R161">
        <v>-0.84800005000000001</v>
      </c>
      <c r="S161" t="s">
        <v>514</v>
      </c>
      <c r="T161">
        <v>4.1159999999999999E-3</v>
      </c>
      <c r="U161">
        <f t="shared" si="8"/>
        <v>585</v>
      </c>
      <c r="V161" s="3">
        <f t="shared" si="9"/>
        <v>0.11965811965811966</v>
      </c>
      <c r="W161" s="3">
        <f t="shared" si="10"/>
        <v>5.9829059829059832E-2</v>
      </c>
      <c r="X161" s="5">
        <f t="shared" si="11"/>
        <v>2688.7456482326998</v>
      </c>
    </row>
    <row r="162" spans="1:24" x14ac:dyDescent="0.25">
      <c r="A162" t="s">
        <v>515</v>
      </c>
      <c r="B162">
        <v>1146</v>
      </c>
      <c r="C162" t="s">
        <v>43</v>
      </c>
      <c r="D162" t="s">
        <v>516</v>
      </c>
      <c r="E162" t="s">
        <v>517</v>
      </c>
      <c r="F162">
        <v>1</v>
      </c>
      <c r="G162">
        <v>1</v>
      </c>
      <c r="H162">
        <v>3</v>
      </c>
      <c r="I162">
        <v>2</v>
      </c>
      <c r="J162">
        <v>5</v>
      </c>
      <c r="K162">
        <v>2</v>
      </c>
      <c r="L162" t="s">
        <v>133</v>
      </c>
      <c r="M162">
        <v>1</v>
      </c>
      <c r="N162">
        <v>0.75</v>
      </c>
      <c r="O162">
        <v>1</v>
      </c>
      <c r="P162">
        <v>0.66666669999999995</v>
      </c>
      <c r="Q162">
        <v>9.0000010000000005E-3</v>
      </c>
      <c r="R162">
        <v>-9.0000010000000005E-3</v>
      </c>
      <c r="S162" t="s">
        <v>134</v>
      </c>
      <c r="T162" s="1">
        <v>2.9500000000000001E-4</v>
      </c>
      <c r="U162">
        <f t="shared" si="8"/>
        <v>7</v>
      </c>
      <c r="V162" s="3">
        <f t="shared" si="9"/>
        <v>0.7142857142857143</v>
      </c>
      <c r="W162" s="3">
        <f t="shared" si="10"/>
        <v>0.2857142857142857</v>
      </c>
      <c r="X162" s="5">
        <f t="shared" si="11"/>
        <v>9.8257422272016157</v>
      </c>
    </row>
    <row r="163" spans="1:24" x14ac:dyDescent="0.25">
      <c r="A163" t="s">
        <v>518</v>
      </c>
      <c r="B163">
        <v>1145</v>
      </c>
      <c r="C163" t="s">
        <v>43</v>
      </c>
      <c r="D163" t="s">
        <v>44</v>
      </c>
      <c r="E163" t="s">
        <v>160</v>
      </c>
      <c r="F163">
        <v>3</v>
      </c>
      <c r="G163">
        <v>1</v>
      </c>
      <c r="H163">
        <v>27</v>
      </c>
      <c r="I163">
        <v>3</v>
      </c>
      <c r="J163">
        <v>7</v>
      </c>
      <c r="K163">
        <v>3</v>
      </c>
      <c r="L163" t="s">
        <v>46</v>
      </c>
      <c r="M163">
        <v>3</v>
      </c>
      <c r="N163">
        <v>0.2</v>
      </c>
      <c r="O163">
        <v>1</v>
      </c>
      <c r="P163">
        <v>0.11111111</v>
      </c>
      <c r="Q163">
        <v>4.5000003000000002E-3</v>
      </c>
      <c r="R163" t="s">
        <v>47</v>
      </c>
      <c r="S163" t="s">
        <v>47</v>
      </c>
      <c r="T163">
        <v>1.382E-3</v>
      </c>
      <c r="U163">
        <f t="shared" si="8"/>
        <v>84</v>
      </c>
      <c r="V163" s="3">
        <f t="shared" si="9"/>
        <v>8.3333333333333329E-2</v>
      </c>
      <c r="W163" s="3">
        <f t="shared" si="10"/>
        <v>3.5714285714285712E-2</v>
      </c>
      <c r="X163" s="5">
        <f t="shared" si="11"/>
        <v>268.47733175670794</v>
      </c>
    </row>
    <row r="164" spans="1:24" x14ac:dyDescent="0.25">
      <c r="A164" t="s">
        <v>519</v>
      </c>
      <c r="B164">
        <v>1144</v>
      </c>
      <c r="C164" t="s">
        <v>43</v>
      </c>
      <c r="D164" t="s">
        <v>84</v>
      </c>
      <c r="E164" t="s">
        <v>85</v>
      </c>
      <c r="F164">
        <v>4</v>
      </c>
      <c r="G164">
        <v>4</v>
      </c>
      <c r="H164">
        <v>13</v>
      </c>
      <c r="I164">
        <v>17</v>
      </c>
      <c r="J164">
        <v>45</v>
      </c>
      <c r="K164">
        <v>17</v>
      </c>
      <c r="L164" t="s">
        <v>1678</v>
      </c>
      <c r="M164">
        <v>2</v>
      </c>
      <c r="N164">
        <v>2</v>
      </c>
      <c r="O164">
        <v>2</v>
      </c>
      <c r="P164">
        <v>2</v>
      </c>
      <c r="Q164">
        <v>2.4897999999999998</v>
      </c>
      <c r="R164" t="s">
        <v>1679</v>
      </c>
      <c r="S164" t="s">
        <v>1680</v>
      </c>
      <c r="T164">
        <v>3.055E-3</v>
      </c>
      <c r="U164">
        <f t="shared" si="8"/>
        <v>237</v>
      </c>
      <c r="V164" s="3">
        <f t="shared" si="9"/>
        <v>0.189873417721519</v>
      </c>
      <c r="W164" s="3">
        <f t="shared" si="10"/>
        <v>7.1729957805907171E-2</v>
      </c>
      <c r="X164" s="5">
        <f t="shared" si="11"/>
        <v>934.81607499444385</v>
      </c>
    </row>
    <row r="165" spans="1:24" x14ac:dyDescent="0.25">
      <c r="A165" t="s">
        <v>520</v>
      </c>
      <c r="B165">
        <v>1143</v>
      </c>
      <c r="C165" t="s">
        <v>43</v>
      </c>
      <c r="D165" t="s">
        <v>94</v>
      </c>
      <c r="E165" t="s">
        <v>95</v>
      </c>
      <c r="F165">
        <v>2</v>
      </c>
      <c r="G165">
        <v>2</v>
      </c>
      <c r="H165">
        <v>17</v>
      </c>
      <c r="I165">
        <v>15</v>
      </c>
      <c r="J165">
        <v>35</v>
      </c>
      <c r="K165">
        <v>19</v>
      </c>
      <c r="L165" t="s">
        <v>521</v>
      </c>
      <c r="M165">
        <v>1</v>
      </c>
      <c r="N165">
        <v>1.2105262999999999</v>
      </c>
      <c r="O165">
        <v>2</v>
      </c>
      <c r="P165">
        <v>1.1176470000000001</v>
      </c>
      <c r="Q165">
        <v>6.7000000000000004E-2</v>
      </c>
      <c r="R165">
        <v>-6.7000000000000004E-2</v>
      </c>
      <c r="S165" t="s">
        <v>522</v>
      </c>
      <c r="T165">
        <v>2.0630000000000002E-3</v>
      </c>
      <c r="U165">
        <f t="shared" si="8"/>
        <v>259</v>
      </c>
      <c r="V165" s="3">
        <f t="shared" si="9"/>
        <v>0.13513513513513514</v>
      </c>
      <c r="W165" s="3">
        <f t="shared" si="10"/>
        <v>7.3359073359073365E-2</v>
      </c>
      <c r="X165" s="5">
        <f t="shared" si="11"/>
        <v>1038.1766732554086</v>
      </c>
    </row>
    <row r="166" spans="1:24" x14ac:dyDescent="0.25">
      <c r="A166" t="s">
        <v>523</v>
      </c>
      <c r="B166">
        <v>1142</v>
      </c>
      <c r="C166" t="s">
        <v>43</v>
      </c>
      <c r="D166" t="s">
        <v>228</v>
      </c>
      <c r="E166" t="s">
        <v>142</v>
      </c>
      <c r="F166">
        <v>1</v>
      </c>
      <c r="G166">
        <v>1</v>
      </c>
      <c r="H166">
        <v>2</v>
      </c>
      <c r="I166">
        <v>2</v>
      </c>
      <c r="J166">
        <v>5</v>
      </c>
      <c r="K166">
        <v>2</v>
      </c>
      <c r="L166" t="s">
        <v>133</v>
      </c>
      <c r="M166">
        <v>1</v>
      </c>
      <c r="N166">
        <v>1</v>
      </c>
      <c r="O166">
        <v>1</v>
      </c>
      <c r="P166">
        <v>1</v>
      </c>
      <c r="Q166">
        <v>9.0000010000000005E-3</v>
      </c>
      <c r="R166">
        <v>-9.0000010000000005E-3</v>
      </c>
      <c r="S166" t="s">
        <v>134</v>
      </c>
      <c r="T166" s="1">
        <v>2.5999999999999998E-4</v>
      </c>
      <c r="U166">
        <f t="shared" si="8"/>
        <v>5</v>
      </c>
      <c r="V166" s="3">
        <f t="shared" si="9"/>
        <v>1</v>
      </c>
      <c r="W166" s="3">
        <f t="shared" si="10"/>
        <v>0.4</v>
      </c>
      <c r="X166" s="5">
        <f t="shared" si="11"/>
        <v>5.8048202372184061</v>
      </c>
    </row>
    <row r="167" spans="1:24" x14ac:dyDescent="0.25">
      <c r="A167" t="s">
        <v>524</v>
      </c>
      <c r="B167">
        <v>1141</v>
      </c>
      <c r="C167" t="s">
        <v>43</v>
      </c>
      <c r="D167" t="s">
        <v>84</v>
      </c>
      <c r="E167" t="s">
        <v>85</v>
      </c>
      <c r="F167">
        <v>4</v>
      </c>
      <c r="G167">
        <v>3</v>
      </c>
      <c r="H167">
        <v>13</v>
      </c>
      <c r="I167">
        <v>7</v>
      </c>
      <c r="J167">
        <v>19</v>
      </c>
      <c r="K167">
        <v>8</v>
      </c>
      <c r="L167" t="s">
        <v>327</v>
      </c>
      <c r="M167">
        <v>2</v>
      </c>
      <c r="N167">
        <v>0.88235295000000002</v>
      </c>
      <c r="O167">
        <v>1.5</v>
      </c>
      <c r="P167">
        <v>0.69230769999999997</v>
      </c>
      <c r="Q167">
        <v>2.5999999999999999E-2</v>
      </c>
      <c r="R167" t="s">
        <v>328</v>
      </c>
      <c r="S167" t="s">
        <v>329</v>
      </c>
      <c r="T167">
        <v>1.389E-3</v>
      </c>
      <c r="U167">
        <f t="shared" si="8"/>
        <v>103</v>
      </c>
      <c r="V167" s="3">
        <f t="shared" si="9"/>
        <v>0.18446601941747573</v>
      </c>
      <c r="W167" s="3">
        <f t="shared" si="10"/>
        <v>7.7669902912621352E-2</v>
      </c>
      <c r="X167" s="5">
        <f t="shared" si="11"/>
        <v>344.35477714993573</v>
      </c>
    </row>
    <row r="168" spans="1:24" x14ac:dyDescent="0.25">
      <c r="A168" t="s">
        <v>525</v>
      </c>
      <c r="B168">
        <v>1140</v>
      </c>
      <c r="C168" t="s">
        <v>43</v>
      </c>
      <c r="D168" t="s">
        <v>131</v>
      </c>
      <c r="E168" t="s">
        <v>132</v>
      </c>
      <c r="F168">
        <v>2</v>
      </c>
      <c r="G168">
        <v>1</v>
      </c>
      <c r="H168">
        <v>8</v>
      </c>
      <c r="I168">
        <v>3</v>
      </c>
      <c r="J168">
        <v>8</v>
      </c>
      <c r="K168">
        <v>4</v>
      </c>
      <c r="L168" t="s">
        <v>96</v>
      </c>
      <c r="M168">
        <v>1</v>
      </c>
      <c r="N168">
        <v>0.6</v>
      </c>
      <c r="O168">
        <v>1</v>
      </c>
      <c r="P168">
        <v>0.5</v>
      </c>
      <c r="Q168">
        <v>9.0000010000000005E-3</v>
      </c>
      <c r="R168">
        <v>-9.0000010000000005E-3</v>
      </c>
      <c r="S168" t="s">
        <v>526</v>
      </c>
      <c r="T168" s="1">
        <v>5.2499999999999997E-4</v>
      </c>
      <c r="U168">
        <f t="shared" si="8"/>
        <v>26</v>
      </c>
      <c r="V168" s="3">
        <f t="shared" si="9"/>
        <v>0.30769230769230771</v>
      </c>
      <c r="W168" s="3">
        <f t="shared" si="10"/>
        <v>0.15384615384615385</v>
      </c>
      <c r="X168" s="5">
        <f t="shared" si="11"/>
        <v>61.105716335834195</v>
      </c>
    </row>
    <row r="169" spans="1:24" x14ac:dyDescent="0.25">
      <c r="A169" t="s">
        <v>527</v>
      </c>
      <c r="B169">
        <v>1139</v>
      </c>
      <c r="C169" t="s">
        <v>43</v>
      </c>
      <c r="D169" t="s">
        <v>212</v>
      </c>
      <c r="E169" t="s">
        <v>349</v>
      </c>
      <c r="F169">
        <v>1</v>
      </c>
      <c r="G169">
        <v>1</v>
      </c>
      <c r="H169">
        <v>3</v>
      </c>
      <c r="I169">
        <v>3</v>
      </c>
      <c r="J169">
        <v>7</v>
      </c>
      <c r="K169">
        <v>3</v>
      </c>
      <c r="L169" t="s">
        <v>46</v>
      </c>
      <c r="M169">
        <v>1</v>
      </c>
      <c r="N169">
        <v>1</v>
      </c>
      <c r="O169">
        <v>1</v>
      </c>
      <c r="P169">
        <v>1</v>
      </c>
      <c r="Q169">
        <v>1.35E-2</v>
      </c>
      <c r="R169">
        <v>-1.35E-2</v>
      </c>
      <c r="S169" t="s">
        <v>57</v>
      </c>
      <c r="T169" s="1">
        <v>3.4099999999999999E-4</v>
      </c>
      <c r="U169">
        <f t="shared" si="8"/>
        <v>10</v>
      </c>
      <c r="V169" s="3">
        <f t="shared" si="9"/>
        <v>0.7</v>
      </c>
      <c r="W169" s="3">
        <f t="shared" si="10"/>
        <v>0.3</v>
      </c>
      <c r="X169" s="5">
        <f t="shared" si="11"/>
        <v>16.609640474436812</v>
      </c>
    </row>
    <row r="170" spans="1:24" x14ac:dyDescent="0.25">
      <c r="A170" t="s">
        <v>528</v>
      </c>
      <c r="B170">
        <v>1138</v>
      </c>
      <c r="C170" t="s">
        <v>43</v>
      </c>
      <c r="D170" t="s">
        <v>131</v>
      </c>
      <c r="E170" t="s">
        <v>238</v>
      </c>
      <c r="F170">
        <v>1</v>
      </c>
      <c r="G170">
        <v>1</v>
      </c>
      <c r="H170">
        <v>3</v>
      </c>
      <c r="I170">
        <v>3</v>
      </c>
      <c r="J170">
        <v>5</v>
      </c>
      <c r="K170">
        <v>2</v>
      </c>
      <c r="L170" t="s">
        <v>133</v>
      </c>
      <c r="M170">
        <v>1</v>
      </c>
      <c r="N170">
        <v>0.75</v>
      </c>
      <c r="O170">
        <v>1</v>
      </c>
      <c r="P170">
        <v>0.66666669999999995</v>
      </c>
      <c r="Q170">
        <v>9.0000010000000005E-3</v>
      </c>
      <c r="R170">
        <v>-9.0000010000000005E-3</v>
      </c>
      <c r="S170" t="s">
        <v>134</v>
      </c>
      <c r="T170" s="1">
        <v>3.6400000000000001E-4</v>
      </c>
      <c r="U170">
        <f t="shared" si="8"/>
        <v>10</v>
      </c>
      <c r="V170" s="3">
        <f t="shared" si="9"/>
        <v>0.5</v>
      </c>
      <c r="W170" s="3">
        <f t="shared" si="10"/>
        <v>0.2</v>
      </c>
      <c r="X170" s="5">
        <f t="shared" si="11"/>
        <v>16.609640474436812</v>
      </c>
    </row>
    <row r="171" spans="1:24" x14ac:dyDescent="0.25">
      <c r="A171" t="s">
        <v>529</v>
      </c>
      <c r="B171">
        <v>1137</v>
      </c>
      <c r="C171" t="s">
        <v>43</v>
      </c>
      <c r="D171" t="s">
        <v>94</v>
      </c>
      <c r="E171" t="s">
        <v>95</v>
      </c>
      <c r="F171">
        <v>1</v>
      </c>
      <c r="G171">
        <v>2</v>
      </c>
      <c r="H171">
        <v>10</v>
      </c>
      <c r="I171">
        <v>22</v>
      </c>
      <c r="J171">
        <v>31</v>
      </c>
      <c r="K171">
        <v>19</v>
      </c>
      <c r="L171" t="s">
        <v>264</v>
      </c>
      <c r="M171">
        <v>2</v>
      </c>
      <c r="N171">
        <v>1.9090909</v>
      </c>
      <c r="O171">
        <v>2</v>
      </c>
      <c r="P171">
        <v>1.9</v>
      </c>
      <c r="Q171">
        <v>4.4999999999999998E-2</v>
      </c>
      <c r="R171" t="s">
        <v>530</v>
      </c>
      <c r="S171" t="s">
        <v>531</v>
      </c>
      <c r="T171">
        <v>2.101E-3</v>
      </c>
      <c r="U171">
        <f t="shared" si="8"/>
        <v>222</v>
      </c>
      <c r="V171" s="3">
        <f t="shared" si="9"/>
        <v>0.13963963963963963</v>
      </c>
      <c r="W171" s="3">
        <f t="shared" si="10"/>
        <v>8.5585585585585586E-2</v>
      </c>
      <c r="X171" s="5">
        <f t="shared" si="11"/>
        <v>865.18016116486183</v>
      </c>
    </row>
    <row r="172" spans="1:24" x14ac:dyDescent="0.25">
      <c r="A172" t="s">
        <v>532</v>
      </c>
      <c r="B172">
        <v>1136</v>
      </c>
      <c r="C172" t="s">
        <v>43</v>
      </c>
      <c r="D172" t="s">
        <v>131</v>
      </c>
      <c r="E172" t="s">
        <v>238</v>
      </c>
      <c r="F172">
        <v>2</v>
      </c>
      <c r="G172">
        <v>1</v>
      </c>
      <c r="H172">
        <v>24</v>
      </c>
      <c r="I172">
        <v>11</v>
      </c>
      <c r="J172">
        <v>32</v>
      </c>
      <c r="K172">
        <v>19</v>
      </c>
      <c r="L172" t="s">
        <v>264</v>
      </c>
      <c r="M172">
        <v>1</v>
      </c>
      <c r="N172">
        <v>0.80769230000000003</v>
      </c>
      <c r="O172">
        <v>1</v>
      </c>
      <c r="P172">
        <v>0.79166669999999995</v>
      </c>
      <c r="Q172">
        <v>4.9500003000000001E-2</v>
      </c>
      <c r="R172">
        <v>-4.9500003000000001E-2</v>
      </c>
      <c r="S172" t="s">
        <v>265</v>
      </c>
      <c r="T172">
        <v>1.8339999999999999E-3</v>
      </c>
      <c r="U172">
        <f t="shared" si="8"/>
        <v>266</v>
      </c>
      <c r="V172" s="3">
        <f t="shared" si="9"/>
        <v>0.12030075187969924</v>
      </c>
      <c r="W172" s="3">
        <f t="shared" si="10"/>
        <v>7.1428571428571425E-2</v>
      </c>
      <c r="X172" s="5">
        <f t="shared" si="11"/>
        <v>1071.3525639216584</v>
      </c>
    </row>
    <row r="173" spans="1:24" x14ac:dyDescent="0.25">
      <c r="A173" t="s">
        <v>533</v>
      </c>
      <c r="B173">
        <v>1135</v>
      </c>
      <c r="C173" t="s">
        <v>43</v>
      </c>
      <c r="D173" t="s">
        <v>534</v>
      </c>
      <c r="E173" t="s">
        <v>535</v>
      </c>
      <c r="F173">
        <v>4</v>
      </c>
      <c r="G173">
        <v>4</v>
      </c>
      <c r="H173">
        <v>56</v>
      </c>
      <c r="I173">
        <v>56</v>
      </c>
      <c r="J173">
        <v>260</v>
      </c>
      <c r="K173">
        <v>202</v>
      </c>
      <c r="L173" t="s">
        <v>250</v>
      </c>
      <c r="M173">
        <v>3</v>
      </c>
      <c r="N173">
        <v>4.0333332999999998</v>
      </c>
      <c r="O173">
        <v>4</v>
      </c>
      <c r="P173">
        <v>4.0357139999999996</v>
      </c>
      <c r="Q173">
        <v>1.7640004</v>
      </c>
      <c r="R173" t="s">
        <v>251</v>
      </c>
      <c r="S173" t="s">
        <v>252</v>
      </c>
      <c r="T173">
        <v>2.8771000000000001E-2</v>
      </c>
      <c r="U173">
        <f t="shared" si="8"/>
        <v>3152</v>
      </c>
      <c r="V173" s="3">
        <f t="shared" si="9"/>
        <v>8.2487309644670048E-2</v>
      </c>
      <c r="W173" s="3">
        <f t="shared" si="10"/>
        <v>6.4086294416243653E-2</v>
      </c>
      <c r="X173" s="5">
        <f t="shared" si="11"/>
        <v>18316.353667463249</v>
      </c>
    </row>
    <row r="174" spans="1:24" x14ac:dyDescent="0.25">
      <c r="A174" t="s">
        <v>536</v>
      </c>
      <c r="B174">
        <v>1134</v>
      </c>
      <c r="C174" t="s">
        <v>43</v>
      </c>
      <c r="D174" t="s">
        <v>151</v>
      </c>
      <c r="E174" t="s">
        <v>537</v>
      </c>
      <c r="F174">
        <v>1</v>
      </c>
      <c r="G174">
        <v>1</v>
      </c>
      <c r="H174">
        <v>3</v>
      </c>
      <c r="I174">
        <v>3</v>
      </c>
      <c r="J174">
        <v>7</v>
      </c>
      <c r="K174">
        <v>3</v>
      </c>
      <c r="L174" t="s">
        <v>46</v>
      </c>
      <c r="M174">
        <v>1</v>
      </c>
      <c r="N174">
        <v>1</v>
      </c>
      <c r="O174">
        <v>1</v>
      </c>
      <c r="P174">
        <v>1</v>
      </c>
      <c r="Q174">
        <v>1.35E-2</v>
      </c>
      <c r="R174">
        <v>-1.35E-2</v>
      </c>
      <c r="S174" t="s">
        <v>57</v>
      </c>
      <c r="T174" s="1">
        <v>3.4400000000000001E-4</v>
      </c>
      <c r="U174">
        <f t="shared" si="8"/>
        <v>10</v>
      </c>
      <c r="V174" s="3">
        <f t="shared" si="9"/>
        <v>0.7</v>
      </c>
      <c r="W174" s="3">
        <f t="shared" si="10"/>
        <v>0.3</v>
      </c>
      <c r="X174" s="5">
        <f t="shared" si="11"/>
        <v>16.609640474436812</v>
      </c>
    </row>
    <row r="175" spans="1:24" x14ac:dyDescent="0.25">
      <c r="A175" t="s">
        <v>538</v>
      </c>
      <c r="B175">
        <v>1133</v>
      </c>
      <c r="C175" t="s">
        <v>43</v>
      </c>
      <c r="D175" t="s">
        <v>232</v>
      </c>
      <c r="E175" t="s">
        <v>126</v>
      </c>
      <c r="F175">
        <v>1</v>
      </c>
      <c r="G175">
        <v>1</v>
      </c>
      <c r="H175">
        <v>3</v>
      </c>
      <c r="I175">
        <v>3</v>
      </c>
      <c r="J175">
        <v>7</v>
      </c>
      <c r="K175">
        <v>3</v>
      </c>
      <c r="L175" t="s">
        <v>46</v>
      </c>
      <c r="M175">
        <v>1</v>
      </c>
      <c r="N175">
        <v>1</v>
      </c>
      <c r="O175">
        <v>1</v>
      </c>
      <c r="P175">
        <v>1</v>
      </c>
      <c r="Q175">
        <v>1.35E-2</v>
      </c>
      <c r="R175">
        <v>-1.35E-2</v>
      </c>
      <c r="S175" t="s">
        <v>57</v>
      </c>
      <c r="T175" s="1">
        <v>3.39E-4</v>
      </c>
      <c r="U175">
        <f t="shared" si="8"/>
        <v>10</v>
      </c>
      <c r="V175" s="3">
        <f t="shared" si="9"/>
        <v>0.7</v>
      </c>
      <c r="W175" s="3">
        <f t="shared" si="10"/>
        <v>0.3</v>
      </c>
      <c r="X175" s="5">
        <f t="shared" si="11"/>
        <v>16.609640474436812</v>
      </c>
    </row>
    <row r="176" spans="1:24" x14ac:dyDescent="0.25">
      <c r="A176" t="s">
        <v>539</v>
      </c>
      <c r="B176">
        <v>1132</v>
      </c>
      <c r="C176" t="s">
        <v>43</v>
      </c>
      <c r="D176" t="s">
        <v>540</v>
      </c>
      <c r="E176" t="s">
        <v>45</v>
      </c>
      <c r="F176">
        <v>1</v>
      </c>
      <c r="G176">
        <v>1</v>
      </c>
      <c r="H176">
        <v>3</v>
      </c>
      <c r="I176">
        <v>3</v>
      </c>
      <c r="J176">
        <v>7</v>
      </c>
      <c r="K176">
        <v>3</v>
      </c>
      <c r="L176" t="s">
        <v>46</v>
      </c>
      <c r="M176">
        <v>1</v>
      </c>
      <c r="N176">
        <v>1</v>
      </c>
      <c r="O176">
        <v>1</v>
      </c>
      <c r="P176">
        <v>1</v>
      </c>
      <c r="Q176">
        <v>1.35E-2</v>
      </c>
      <c r="R176">
        <v>-1.35E-2</v>
      </c>
      <c r="S176" t="s">
        <v>57</v>
      </c>
      <c r="T176" s="1">
        <v>3.6000000000000002E-4</v>
      </c>
      <c r="U176">
        <f t="shared" si="8"/>
        <v>10</v>
      </c>
      <c r="V176" s="3">
        <f t="shared" si="9"/>
        <v>0.7</v>
      </c>
      <c r="W176" s="3">
        <f t="shared" si="10"/>
        <v>0.3</v>
      </c>
      <c r="X176" s="5">
        <f t="shared" si="11"/>
        <v>16.609640474436812</v>
      </c>
    </row>
    <row r="177" spans="1:24" x14ac:dyDescent="0.25">
      <c r="A177" t="s">
        <v>541</v>
      </c>
      <c r="B177">
        <v>1131</v>
      </c>
      <c r="C177" t="s">
        <v>43</v>
      </c>
      <c r="D177" t="s">
        <v>477</v>
      </c>
      <c r="E177" t="s">
        <v>542</v>
      </c>
      <c r="F177">
        <v>1</v>
      </c>
      <c r="G177">
        <v>1</v>
      </c>
      <c r="H177">
        <v>3</v>
      </c>
      <c r="I177">
        <v>3</v>
      </c>
      <c r="J177">
        <v>7</v>
      </c>
      <c r="K177">
        <v>3</v>
      </c>
      <c r="L177" t="s">
        <v>46</v>
      </c>
      <c r="M177">
        <v>1</v>
      </c>
      <c r="N177">
        <v>1</v>
      </c>
      <c r="O177">
        <v>1</v>
      </c>
      <c r="P177">
        <v>1</v>
      </c>
      <c r="Q177">
        <v>1.35E-2</v>
      </c>
      <c r="R177">
        <v>-1.35E-2</v>
      </c>
      <c r="S177" t="s">
        <v>57</v>
      </c>
      <c r="T177" s="1">
        <v>3.4199997999999999E-4</v>
      </c>
      <c r="U177">
        <f t="shared" si="8"/>
        <v>10</v>
      </c>
      <c r="V177" s="3">
        <f t="shared" si="9"/>
        <v>0.7</v>
      </c>
      <c r="W177" s="3">
        <f t="shared" si="10"/>
        <v>0.3</v>
      </c>
      <c r="X177" s="5">
        <f t="shared" si="11"/>
        <v>16.609640474436812</v>
      </c>
    </row>
    <row r="178" spans="1:24" x14ac:dyDescent="0.25">
      <c r="A178" t="s">
        <v>543</v>
      </c>
      <c r="B178">
        <v>1130</v>
      </c>
      <c r="C178" t="s">
        <v>43</v>
      </c>
      <c r="D178" t="s">
        <v>182</v>
      </c>
      <c r="E178" t="s">
        <v>183</v>
      </c>
      <c r="F178">
        <v>1</v>
      </c>
      <c r="G178">
        <v>3</v>
      </c>
      <c r="H178">
        <v>3</v>
      </c>
      <c r="I178">
        <v>23</v>
      </c>
      <c r="J178">
        <v>7</v>
      </c>
      <c r="K178">
        <v>3</v>
      </c>
      <c r="L178" t="s">
        <v>46</v>
      </c>
      <c r="M178">
        <v>3</v>
      </c>
      <c r="N178">
        <v>1.5</v>
      </c>
      <c r="O178">
        <v>3</v>
      </c>
      <c r="P178">
        <v>1</v>
      </c>
      <c r="Q178">
        <v>4.5000003000000002E-3</v>
      </c>
      <c r="R178" t="s">
        <v>47</v>
      </c>
      <c r="S178" t="s">
        <v>47</v>
      </c>
      <c r="T178" s="1">
        <v>4.4899997999999999E-4</v>
      </c>
      <c r="U178">
        <f t="shared" si="8"/>
        <v>72</v>
      </c>
      <c r="V178" s="3">
        <f t="shared" si="9"/>
        <v>9.7222222222222224E-2</v>
      </c>
      <c r="W178" s="3">
        <f t="shared" si="10"/>
        <v>4.1666666666666664E-2</v>
      </c>
      <c r="X178" s="5">
        <f t="shared" si="11"/>
        <v>222.11730005192322</v>
      </c>
    </row>
    <row r="179" spans="1:24" x14ac:dyDescent="0.25">
      <c r="A179" t="s">
        <v>544</v>
      </c>
      <c r="B179">
        <v>1129</v>
      </c>
      <c r="C179" t="s">
        <v>43</v>
      </c>
      <c r="D179" t="s">
        <v>545</v>
      </c>
      <c r="E179" t="s">
        <v>546</v>
      </c>
      <c r="F179">
        <v>3</v>
      </c>
      <c r="G179">
        <v>3</v>
      </c>
      <c r="H179">
        <v>24</v>
      </c>
      <c r="I179">
        <v>24</v>
      </c>
      <c r="J179">
        <v>63</v>
      </c>
      <c r="K179">
        <v>30</v>
      </c>
      <c r="L179" t="s">
        <v>547</v>
      </c>
      <c r="M179">
        <v>1</v>
      </c>
      <c r="N179">
        <v>1.8518517999999999</v>
      </c>
      <c r="O179">
        <v>3</v>
      </c>
      <c r="P179">
        <v>1.7083333999999999</v>
      </c>
      <c r="Q179">
        <v>0.60800003999999996</v>
      </c>
      <c r="R179">
        <v>-0.60800003999999996</v>
      </c>
      <c r="S179" t="s">
        <v>548</v>
      </c>
      <c r="T179">
        <v>3.2759999999999998E-3</v>
      </c>
      <c r="U179">
        <f t="shared" si="8"/>
        <v>585</v>
      </c>
      <c r="V179" s="3">
        <f t="shared" si="9"/>
        <v>0.1076923076923077</v>
      </c>
      <c r="W179" s="3">
        <f t="shared" si="10"/>
        <v>5.128205128205128E-2</v>
      </c>
      <c r="X179" s="5">
        <f t="shared" si="11"/>
        <v>2688.7456482326998</v>
      </c>
    </row>
    <row r="180" spans="1:24" x14ac:dyDescent="0.25">
      <c r="A180" t="s">
        <v>549</v>
      </c>
      <c r="B180">
        <v>1128</v>
      </c>
      <c r="C180" t="s">
        <v>43</v>
      </c>
      <c r="D180" t="s">
        <v>125</v>
      </c>
      <c r="E180" t="s">
        <v>296</v>
      </c>
      <c r="F180">
        <v>1</v>
      </c>
      <c r="G180">
        <v>1</v>
      </c>
      <c r="H180">
        <v>3</v>
      </c>
      <c r="I180">
        <v>3</v>
      </c>
      <c r="J180">
        <v>7</v>
      </c>
      <c r="K180">
        <v>3</v>
      </c>
      <c r="L180" t="s">
        <v>46</v>
      </c>
      <c r="M180">
        <v>1</v>
      </c>
      <c r="N180">
        <v>1</v>
      </c>
      <c r="O180">
        <v>1</v>
      </c>
      <c r="P180">
        <v>1</v>
      </c>
      <c r="Q180">
        <v>1.35E-2</v>
      </c>
      <c r="R180">
        <v>-1.35E-2</v>
      </c>
      <c r="S180" t="s">
        <v>57</v>
      </c>
      <c r="T180" s="1">
        <v>3.4600000000000001E-4</v>
      </c>
      <c r="U180">
        <f t="shared" si="8"/>
        <v>10</v>
      </c>
      <c r="V180" s="3">
        <f t="shared" si="9"/>
        <v>0.7</v>
      </c>
      <c r="W180" s="3">
        <f t="shared" si="10"/>
        <v>0.3</v>
      </c>
      <c r="X180" s="5">
        <f t="shared" si="11"/>
        <v>16.609640474436812</v>
      </c>
    </row>
    <row r="181" spans="1:24" x14ac:dyDescent="0.25">
      <c r="A181" t="s">
        <v>550</v>
      </c>
      <c r="B181">
        <v>1127</v>
      </c>
      <c r="C181" t="s">
        <v>43</v>
      </c>
      <c r="D181" t="s">
        <v>59</v>
      </c>
      <c r="E181" t="s">
        <v>60</v>
      </c>
      <c r="F181">
        <v>1</v>
      </c>
      <c r="G181">
        <v>1</v>
      </c>
      <c r="H181">
        <v>2</v>
      </c>
      <c r="I181">
        <v>2</v>
      </c>
      <c r="J181">
        <v>3</v>
      </c>
      <c r="K181">
        <v>1</v>
      </c>
      <c r="L181">
        <v>-3</v>
      </c>
      <c r="M181">
        <v>1</v>
      </c>
      <c r="N181">
        <v>0.66666669999999995</v>
      </c>
      <c r="O181">
        <v>1</v>
      </c>
      <c r="P181">
        <v>0.5</v>
      </c>
      <c r="Q181">
        <v>4.5000003000000002E-3</v>
      </c>
      <c r="R181">
        <v>-4.5000003000000002E-3</v>
      </c>
      <c r="S181">
        <v>-4.5000003000000002E-3</v>
      </c>
      <c r="T181" s="1">
        <v>2.4399999999999999E-4</v>
      </c>
      <c r="U181">
        <f t="shared" si="8"/>
        <v>5</v>
      </c>
      <c r="V181" s="3">
        <f t="shared" si="9"/>
        <v>0.6</v>
      </c>
      <c r="W181" s="3">
        <f t="shared" si="10"/>
        <v>0.2</v>
      </c>
      <c r="X181" s="5">
        <f t="shared" si="11"/>
        <v>5.8048202372184061</v>
      </c>
    </row>
    <row r="182" spans="1:24" x14ac:dyDescent="0.25">
      <c r="A182" t="s">
        <v>551</v>
      </c>
      <c r="B182">
        <v>1126</v>
      </c>
      <c r="C182" t="s">
        <v>43</v>
      </c>
      <c r="D182" t="s">
        <v>356</v>
      </c>
      <c r="E182" t="s">
        <v>249</v>
      </c>
      <c r="F182">
        <v>4</v>
      </c>
      <c r="G182">
        <v>4</v>
      </c>
      <c r="H182">
        <v>56</v>
      </c>
      <c r="I182">
        <v>56</v>
      </c>
      <c r="J182">
        <v>260</v>
      </c>
      <c r="K182">
        <v>202</v>
      </c>
      <c r="L182" t="s">
        <v>250</v>
      </c>
      <c r="M182">
        <v>3</v>
      </c>
      <c r="N182">
        <v>4.0333332999999998</v>
      </c>
      <c r="O182">
        <v>4</v>
      </c>
      <c r="P182">
        <v>4.0357139999999996</v>
      </c>
      <c r="Q182">
        <v>1.7640004</v>
      </c>
      <c r="R182" t="s">
        <v>251</v>
      </c>
      <c r="S182" t="s">
        <v>252</v>
      </c>
      <c r="T182">
        <v>2.7307000000000001E-2</v>
      </c>
      <c r="U182">
        <f t="shared" si="8"/>
        <v>3152</v>
      </c>
      <c r="V182" s="3">
        <f t="shared" si="9"/>
        <v>8.2487309644670048E-2</v>
      </c>
      <c r="W182" s="3">
        <f t="shared" si="10"/>
        <v>6.4086294416243653E-2</v>
      </c>
      <c r="X182" s="5">
        <f t="shared" si="11"/>
        <v>18316.353667463249</v>
      </c>
    </row>
    <row r="183" spans="1:24" x14ac:dyDescent="0.25">
      <c r="A183" t="s">
        <v>552</v>
      </c>
      <c r="B183">
        <v>1125</v>
      </c>
      <c r="C183" t="s">
        <v>43</v>
      </c>
      <c r="D183" t="s">
        <v>94</v>
      </c>
      <c r="E183" t="s">
        <v>238</v>
      </c>
      <c r="F183">
        <v>1</v>
      </c>
      <c r="G183">
        <v>1</v>
      </c>
      <c r="H183">
        <v>10</v>
      </c>
      <c r="I183">
        <v>10</v>
      </c>
      <c r="J183">
        <v>15</v>
      </c>
      <c r="K183">
        <v>7</v>
      </c>
      <c r="L183" t="s">
        <v>331</v>
      </c>
      <c r="M183">
        <v>1</v>
      </c>
      <c r="N183">
        <v>0.72727275000000002</v>
      </c>
      <c r="O183">
        <v>1</v>
      </c>
      <c r="P183">
        <v>0.7</v>
      </c>
      <c r="Q183">
        <v>3.1500003999999998E-2</v>
      </c>
      <c r="R183">
        <v>-3.1500003999999998E-2</v>
      </c>
      <c r="S183" t="s">
        <v>332</v>
      </c>
      <c r="T183" s="1">
        <v>8.0400000000000003E-4</v>
      </c>
      <c r="U183">
        <f t="shared" si="8"/>
        <v>101</v>
      </c>
      <c r="V183" s="3">
        <f t="shared" si="9"/>
        <v>0.14851485148514851</v>
      </c>
      <c r="W183" s="3">
        <f t="shared" si="10"/>
        <v>6.9306930693069313E-2</v>
      </c>
      <c r="X183" s="5">
        <f t="shared" si="11"/>
        <v>336.23967987896566</v>
      </c>
    </row>
    <row r="184" spans="1:24" x14ac:dyDescent="0.25">
      <c r="A184" t="s">
        <v>553</v>
      </c>
      <c r="B184">
        <v>1124</v>
      </c>
      <c r="C184" t="s">
        <v>43</v>
      </c>
      <c r="D184" t="s">
        <v>183</v>
      </c>
      <c r="E184" t="s">
        <v>554</v>
      </c>
      <c r="F184">
        <v>3</v>
      </c>
      <c r="G184">
        <v>3</v>
      </c>
      <c r="H184">
        <v>15</v>
      </c>
      <c r="I184">
        <v>15</v>
      </c>
      <c r="J184">
        <v>52</v>
      </c>
      <c r="K184">
        <v>34</v>
      </c>
      <c r="L184" t="s">
        <v>305</v>
      </c>
      <c r="M184">
        <v>1</v>
      </c>
      <c r="N184">
        <v>2.3888888000000001</v>
      </c>
      <c r="O184">
        <v>3</v>
      </c>
      <c r="P184">
        <v>2.2666667</v>
      </c>
      <c r="Q184">
        <v>8.3500005000000002E-2</v>
      </c>
      <c r="R184">
        <v>-8.3500005000000002E-2</v>
      </c>
      <c r="S184" t="s">
        <v>386</v>
      </c>
      <c r="T184">
        <v>2.9650000000000002E-3</v>
      </c>
      <c r="U184">
        <f t="shared" si="8"/>
        <v>234</v>
      </c>
      <c r="V184" s="3">
        <f t="shared" si="9"/>
        <v>0.22222222222222221</v>
      </c>
      <c r="W184" s="3">
        <f t="shared" si="10"/>
        <v>0.14529914529914531</v>
      </c>
      <c r="X184" s="5">
        <f t="shared" si="11"/>
        <v>920.83267219125833</v>
      </c>
    </row>
    <row r="185" spans="1:24" x14ac:dyDescent="0.25">
      <c r="A185" t="s">
        <v>555</v>
      </c>
      <c r="B185">
        <v>1123</v>
      </c>
      <c r="C185" t="s">
        <v>43</v>
      </c>
      <c r="D185" t="s">
        <v>556</v>
      </c>
      <c r="E185" t="s">
        <v>388</v>
      </c>
      <c r="F185">
        <v>1</v>
      </c>
      <c r="G185">
        <v>1</v>
      </c>
      <c r="H185">
        <v>3</v>
      </c>
      <c r="I185">
        <v>3</v>
      </c>
      <c r="J185">
        <v>7</v>
      </c>
      <c r="K185">
        <v>3</v>
      </c>
      <c r="L185" t="s">
        <v>46</v>
      </c>
      <c r="M185">
        <v>1</v>
      </c>
      <c r="N185">
        <v>1</v>
      </c>
      <c r="O185">
        <v>1</v>
      </c>
      <c r="P185">
        <v>1</v>
      </c>
      <c r="Q185">
        <v>1.35E-2</v>
      </c>
      <c r="R185">
        <v>-1.35E-2</v>
      </c>
      <c r="S185" t="s">
        <v>57</v>
      </c>
      <c r="T185" s="1">
        <v>3.2600000000000001E-4</v>
      </c>
      <c r="U185">
        <f t="shared" si="8"/>
        <v>10</v>
      </c>
      <c r="V185" s="3">
        <f t="shared" si="9"/>
        <v>0.7</v>
      </c>
      <c r="W185" s="3">
        <f t="shared" si="10"/>
        <v>0.3</v>
      </c>
      <c r="X185" s="5">
        <f t="shared" si="11"/>
        <v>16.609640474436812</v>
      </c>
    </row>
    <row r="186" spans="1:24" x14ac:dyDescent="0.25">
      <c r="A186" t="s">
        <v>557</v>
      </c>
      <c r="B186">
        <v>1122</v>
      </c>
      <c r="C186" t="s">
        <v>43</v>
      </c>
      <c r="D186" t="s">
        <v>558</v>
      </c>
      <c r="E186" t="s">
        <v>309</v>
      </c>
      <c r="F186">
        <v>1</v>
      </c>
      <c r="G186">
        <v>4</v>
      </c>
      <c r="H186">
        <v>3</v>
      </c>
      <c r="I186">
        <v>56</v>
      </c>
      <c r="J186">
        <v>9</v>
      </c>
      <c r="K186">
        <v>4</v>
      </c>
      <c r="L186" t="s">
        <v>96</v>
      </c>
      <c r="M186">
        <v>3</v>
      </c>
      <c r="N186">
        <v>2</v>
      </c>
      <c r="O186">
        <v>4</v>
      </c>
      <c r="P186">
        <v>1.3333333999999999</v>
      </c>
      <c r="Q186">
        <v>4.5000003000000002E-3</v>
      </c>
      <c r="R186" t="s">
        <v>47</v>
      </c>
      <c r="S186" t="s">
        <v>559</v>
      </c>
      <c r="T186" s="1">
        <v>4.9899999999999999E-4</v>
      </c>
      <c r="U186">
        <f t="shared" si="8"/>
        <v>172</v>
      </c>
      <c r="V186" s="3">
        <f t="shared" si="9"/>
        <v>5.232558139534884E-2</v>
      </c>
      <c r="W186" s="3">
        <f t="shared" si="10"/>
        <v>2.3255813953488372E-2</v>
      </c>
      <c r="X186" s="5">
        <f t="shared" si="11"/>
        <v>638.65876890438039</v>
      </c>
    </row>
    <row r="187" spans="1:24" x14ac:dyDescent="0.25">
      <c r="A187" t="s">
        <v>560</v>
      </c>
      <c r="B187">
        <v>1121</v>
      </c>
      <c r="C187" t="s">
        <v>43</v>
      </c>
      <c r="D187" t="s">
        <v>561</v>
      </c>
      <c r="E187" t="s">
        <v>278</v>
      </c>
      <c r="F187">
        <v>3</v>
      </c>
      <c r="G187">
        <v>3</v>
      </c>
      <c r="H187">
        <v>27</v>
      </c>
      <c r="I187">
        <v>27</v>
      </c>
      <c r="J187">
        <v>82</v>
      </c>
      <c r="K187">
        <v>48</v>
      </c>
      <c r="L187" t="s">
        <v>81</v>
      </c>
      <c r="M187">
        <v>1</v>
      </c>
      <c r="N187">
        <v>2.2000000000000002</v>
      </c>
      <c r="O187">
        <v>3</v>
      </c>
      <c r="P187">
        <v>2.1111111999999999</v>
      </c>
      <c r="Q187">
        <v>0.99350019999999994</v>
      </c>
      <c r="R187">
        <v>-0.99350019999999994</v>
      </c>
      <c r="S187" t="s">
        <v>82</v>
      </c>
      <c r="T187">
        <v>4.8909998000000003E-3</v>
      </c>
      <c r="U187">
        <f t="shared" si="8"/>
        <v>738</v>
      </c>
      <c r="V187" s="3">
        <f t="shared" si="9"/>
        <v>0.1111111111111111</v>
      </c>
      <c r="W187" s="3">
        <f t="shared" si="10"/>
        <v>6.5040650406504072E-2</v>
      </c>
      <c r="X187" s="5">
        <f t="shared" si="11"/>
        <v>3515.639015236286</v>
      </c>
    </row>
    <row r="188" spans="1:24" x14ac:dyDescent="0.25">
      <c r="A188" t="s">
        <v>562</v>
      </c>
      <c r="B188">
        <v>1120</v>
      </c>
      <c r="C188" t="s">
        <v>43</v>
      </c>
      <c r="D188" t="s">
        <v>224</v>
      </c>
      <c r="E188" t="s">
        <v>225</v>
      </c>
      <c r="F188">
        <v>1</v>
      </c>
      <c r="G188">
        <v>2</v>
      </c>
      <c r="H188">
        <v>3</v>
      </c>
      <c r="I188">
        <v>11</v>
      </c>
      <c r="J188">
        <v>5</v>
      </c>
      <c r="K188">
        <v>2</v>
      </c>
      <c r="L188" t="s">
        <v>133</v>
      </c>
      <c r="M188">
        <v>2</v>
      </c>
      <c r="N188">
        <v>1</v>
      </c>
      <c r="O188">
        <v>2</v>
      </c>
      <c r="P188">
        <v>0.66666669999999995</v>
      </c>
      <c r="Q188">
        <v>4.5000003000000002E-3</v>
      </c>
      <c r="R188" t="s">
        <v>149</v>
      </c>
      <c r="S188" t="s">
        <v>149</v>
      </c>
      <c r="T188" s="1">
        <v>3.0699999999999998E-4</v>
      </c>
      <c r="U188">
        <f t="shared" si="8"/>
        <v>35</v>
      </c>
      <c r="V188" s="3">
        <f t="shared" si="9"/>
        <v>0.14285714285714285</v>
      </c>
      <c r="W188" s="3">
        <f t="shared" si="10"/>
        <v>5.7142857142857141E-2</v>
      </c>
      <c r="X188" s="5">
        <f t="shared" si="11"/>
        <v>89.762452796536905</v>
      </c>
    </row>
    <row r="189" spans="1:24" x14ac:dyDescent="0.25">
      <c r="A189" t="s">
        <v>563</v>
      </c>
      <c r="B189">
        <v>1119</v>
      </c>
      <c r="C189" t="s">
        <v>43</v>
      </c>
      <c r="D189" t="s">
        <v>125</v>
      </c>
      <c r="E189" t="s">
        <v>542</v>
      </c>
      <c r="F189">
        <v>1</v>
      </c>
      <c r="G189">
        <v>1</v>
      </c>
      <c r="H189">
        <v>3</v>
      </c>
      <c r="I189">
        <v>3</v>
      </c>
      <c r="J189">
        <v>7</v>
      </c>
      <c r="K189">
        <v>3</v>
      </c>
      <c r="L189" t="s">
        <v>46</v>
      </c>
      <c r="M189">
        <v>1</v>
      </c>
      <c r="N189">
        <v>1</v>
      </c>
      <c r="O189">
        <v>1</v>
      </c>
      <c r="P189">
        <v>1</v>
      </c>
      <c r="Q189">
        <v>1.35E-2</v>
      </c>
      <c r="R189">
        <v>-1.35E-2</v>
      </c>
      <c r="S189" t="s">
        <v>57</v>
      </c>
      <c r="T189" s="1">
        <v>3.2499999999999999E-4</v>
      </c>
      <c r="U189">
        <f t="shared" si="8"/>
        <v>10</v>
      </c>
      <c r="V189" s="3">
        <f t="shared" si="9"/>
        <v>0.7</v>
      </c>
      <c r="W189" s="3">
        <f t="shared" si="10"/>
        <v>0.3</v>
      </c>
      <c r="X189" s="5">
        <f t="shared" si="11"/>
        <v>16.609640474436812</v>
      </c>
    </row>
    <row r="190" spans="1:24" x14ac:dyDescent="0.25">
      <c r="A190" t="s">
        <v>564</v>
      </c>
      <c r="B190">
        <v>1118</v>
      </c>
      <c r="C190" t="s">
        <v>43</v>
      </c>
      <c r="D190" t="s">
        <v>131</v>
      </c>
      <c r="E190" t="s">
        <v>95</v>
      </c>
      <c r="F190">
        <v>2</v>
      </c>
      <c r="G190">
        <v>2</v>
      </c>
      <c r="H190">
        <v>24</v>
      </c>
      <c r="I190">
        <v>24</v>
      </c>
      <c r="J190">
        <v>56</v>
      </c>
      <c r="K190">
        <v>39</v>
      </c>
      <c r="L190" t="s">
        <v>565</v>
      </c>
      <c r="M190">
        <v>1</v>
      </c>
      <c r="N190">
        <v>1.6538461</v>
      </c>
      <c r="O190">
        <v>2</v>
      </c>
      <c r="P190">
        <v>1.625</v>
      </c>
      <c r="Q190">
        <v>0.10250001</v>
      </c>
      <c r="R190">
        <v>-0.10250001</v>
      </c>
      <c r="S190" t="s">
        <v>566</v>
      </c>
      <c r="T190">
        <v>3.5539999999999999E-3</v>
      </c>
      <c r="U190">
        <f t="shared" si="8"/>
        <v>580</v>
      </c>
      <c r="V190" s="3">
        <f t="shared" si="9"/>
        <v>9.6551724137931033E-2</v>
      </c>
      <c r="W190" s="3">
        <f t="shared" si="10"/>
        <v>6.7241379310344823E-2</v>
      </c>
      <c r="X190" s="5">
        <f t="shared" si="11"/>
        <v>2662.1736361043309</v>
      </c>
    </row>
    <row r="191" spans="1:24" x14ac:dyDescent="0.25">
      <c r="A191" t="s">
        <v>567</v>
      </c>
      <c r="B191">
        <v>1117</v>
      </c>
      <c r="C191" t="s">
        <v>43</v>
      </c>
      <c r="D191" t="s">
        <v>343</v>
      </c>
      <c r="E191" t="s">
        <v>568</v>
      </c>
      <c r="F191">
        <v>3</v>
      </c>
      <c r="G191">
        <v>4</v>
      </c>
      <c r="H191">
        <v>24</v>
      </c>
      <c r="I191">
        <v>47</v>
      </c>
      <c r="J191">
        <v>96</v>
      </c>
      <c r="K191">
        <v>49</v>
      </c>
      <c r="L191" t="s">
        <v>569</v>
      </c>
      <c r="M191">
        <v>2</v>
      </c>
      <c r="N191">
        <v>3</v>
      </c>
      <c r="O191">
        <v>4</v>
      </c>
      <c r="P191">
        <v>2.875</v>
      </c>
      <c r="Q191">
        <v>0.41199999999999998</v>
      </c>
      <c r="R191" t="s">
        <v>570</v>
      </c>
      <c r="S191" t="s">
        <v>571</v>
      </c>
      <c r="T191">
        <v>5.3140000000000001E-3</v>
      </c>
      <c r="U191">
        <f t="shared" si="8"/>
        <v>1140</v>
      </c>
      <c r="V191" s="3">
        <f t="shared" si="9"/>
        <v>8.4210526315789472E-2</v>
      </c>
      <c r="W191" s="3">
        <f t="shared" si="10"/>
        <v>4.2982456140350879E-2</v>
      </c>
      <c r="X191" s="5">
        <f t="shared" si="11"/>
        <v>5788.2463221597</v>
      </c>
    </row>
    <row r="192" spans="1:24" x14ac:dyDescent="0.25">
      <c r="A192" t="s">
        <v>572</v>
      </c>
      <c r="B192">
        <v>1116</v>
      </c>
      <c r="C192" t="s">
        <v>43</v>
      </c>
      <c r="D192" t="s">
        <v>71</v>
      </c>
      <c r="E192" t="s">
        <v>183</v>
      </c>
      <c r="F192">
        <v>1</v>
      </c>
      <c r="G192">
        <v>3</v>
      </c>
      <c r="H192">
        <v>3</v>
      </c>
      <c r="I192">
        <v>23</v>
      </c>
      <c r="J192">
        <v>7</v>
      </c>
      <c r="K192">
        <v>3</v>
      </c>
      <c r="L192" t="s">
        <v>46</v>
      </c>
      <c r="M192">
        <v>3</v>
      </c>
      <c r="N192">
        <v>1.5</v>
      </c>
      <c r="O192">
        <v>3</v>
      </c>
      <c r="P192">
        <v>1</v>
      </c>
      <c r="Q192">
        <v>4.5000003000000002E-3</v>
      </c>
      <c r="R192" t="s">
        <v>47</v>
      </c>
      <c r="S192" t="s">
        <v>47</v>
      </c>
      <c r="T192" s="1">
        <v>3.9399999999999998E-4</v>
      </c>
      <c r="U192">
        <f t="shared" si="8"/>
        <v>72</v>
      </c>
      <c r="V192" s="3">
        <f t="shared" si="9"/>
        <v>9.7222222222222224E-2</v>
      </c>
      <c r="W192" s="3">
        <f t="shared" si="10"/>
        <v>4.1666666666666664E-2</v>
      </c>
      <c r="X192" s="5">
        <f t="shared" si="11"/>
        <v>222.11730005192322</v>
      </c>
    </row>
    <row r="193" spans="1:24" x14ac:dyDescent="0.25">
      <c r="A193" t="s">
        <v>573</v>
      </c>
      <c r="B193">
        <v>1115</v>
      </c>
      <c r="C193" t="s">
        <v>43</v>
      </c>
      <c r="D193" t="s">
        <v>182</v>
      </c>
      <c r="E193" t="s">
        <v>574</v>
      </c>
      <c r="F193">
        <v>1</v>
      </c>
      <c r="G193">
        <v>1</v>
      </c>
      <c r="H193">
        <v>3</v>
      </c>
      <c r="I193">
        <v>3</v>
      </c>
      <c r="J193">
        <v>7</v>
      </c>
      <c r="K193">
        <v>3</v>
      </c>
      <c r="L193" t="s">
        <v>46</v>
      </c>
      <c r="M193">
        <v>1</v>
      </c>
      <c r="N193">
        <v>1</v>
      </c>
      <c r="O193">
        <v>1</v>
      </c>
      <c r="P193">
        <v>1</v>
      </c>
      <c r="Q193">
        <v>1.35E-2</v>
      </c>
      <c r="R193">
        <v>-1.35E-2</v>
      </c>
      <c r="S193" t="s">
        <v>57</v>
      </c>
      <c r="T193" s="1">
        <v>3.0699999999999998E-4</v>
      </c>
      <c r="U193">
        <f t="shared" si="8"/>
        <v>10</v>
      </c>
      <c r="V193" s="3">
        <f t="shared" si="9"/>
        <v>0.7</v>
      </c>
      <c r="W193" s="3">
        <f t="shared" si="10"/>
        <v>0.3</v>
      </c>
      <c r="X193" s="5">
        <f t="shared" si="11"/>
        <v>16.609640474436812</v>
      </c>
    </row>
    <row r="194" spans="1:24" x14ac:dyDescent="0.25">
      <c r="A194" t="s">
        <v>575</v>
      </c>
      <c r="B194">
        <v>1114</v>
      </c>
      <c r="C194" t="s">
        <v>43</v>
      </c>
      <c r="D194" t="s">
        <v>59</v>
      </c>
      <c r="E194" t="s">
        <v>131</v>
      </c>
      <c r="F194">
        <v>1</v>
      </c>
      <c r="G194">
        <v>1</v>
      </c>
      <c r="H194">
        <v>11</v>
      </c>
      <c r="I194">
        <v>10</v>
      </c>
      <c r="J194">
        <v>19</v>
      </c>
      <c r="K194">
        <v>9</v>
      </c>
      <c r="L194" t="s">
        <v>461</v>
      </c>
      <c r="M194">
        <v>1</v>
      </c>
      <c r="N194">
        <v>0.83333330000000005</v>
      </c>
      <c r="O194">
        <v>1</v>
      </c>
      <c r="P194">
        <v>0.81818179999999996</v>
      </c>
      <c r="Q194">
        <v>4.0500003999999999E-2</v>
      </c>
      <c r="R194">
        <v>-4.0500003999999999E-2</v>
      </c>
      <c r="S194" t="s">
        <v>462</v>
      </c>
      <c r="T194" s="1">
        <v>8.6700000000000004E-4</v>
      </c>
      <c r="U194">
        <f t="shared" si="8"/>
        <v>111</v>
      </c>
      <c r="V194" s="3">
        <f t="shared" si="9"/>
        <v>0.17117117117117117</v>
      </c>
      <c r="W194" s="3">
        <f t="shared" si="10"/>
        <v>8.1081081081081086E-2</v>
      </c>
      <c r="X194" s="5">
        <f t="shared" si="11"/>
        <v>377.09008058243091</v>
      </c>
    </row>
    <row r="195" spans="1:24" x14ac:dyDescent="0.25">
      <c r="A195" t="s">
        <v>576</v>
      </c>
      <c r="B195">
        <v>1113</v>
      </c>
      <c r="C195" t="s">
        <v>43</v>
      </c>
      <c r="D195" t="s">
        <v>577</v>
      </c>
      <c r="E195" t="s">
        <v>578</v>
      </c>
      <c r="F195">
        <v>1</v>
      </c>
      <c r="G195">
        <v>1</v>
      </c>
      <c r="H195">
        <v>2</v>
      </c>
      <c r="I195">
        <v>2</v>
      </c>
      <c r="J195">
        <v>5</v>
      </c>
      <c r="K195">
        <v>2</v>
      </c>
      <c r="L195" t="s">
        <v>133</v>
      </c>
      <c r="M195">
        <v>1</v>
      </c>
      <c r="N195">
        <v>1</v>
      </c>
      <c r="O195">
        <v>1</v>
      </c>
      <c r="P195">
        <v>1</v>
      </c>
      <c r="Q195">
        <v>9.0000010000000005E-3</v>
      </c>
      <c r="R195">
        <v>-9.0000010000000005E-3</v>
      </c>
      <c r="S195" t="s">
        <v>134</v>
      </c>
      <c r="T195" s="1">
        <v>2.4699999999999999E-4</v>
      </c>
      <c r="U195">
        <f t="shared" si="8"/>
        <v>5</v>
      </c>
      <c r="V195" s="3">
        <f t="shared" si="9"/>
        <v>1</v>
      </c>
      <c r="W195" s="3">
        <f t="shared" si="10"/>
        <v>0.4</v>
      </c>
      <c r="X195" s="5">
        <f t="shared" si="11"/>
        <v>5.8048202372184061</v>
      </c>
    </row>
    <row r="196" spans="1:24" x14ac:dyDescent="0.25">
      <c r="A196" t="s">
        <v>579</v>
      </c>
      <c r="B196">
        <v>1112</v>
      </c>
      <c r="C196" t="s">
        <v>43</v>
      </c>
      <c r="D196" t="s">
        <v>141</v>
      </c>
      <c r="E196" t="s">
        <v>170</v>
      </c>
      <c r="F196">
        <v>8</v>
      </c>
      <c r="G196">
        <v>4</v>
      </c>
      <c r="H196">
        <v>108</v>
      </c>
      <c r="I196">
        <v>50</v>
      </c>
      <c r="J196">
        <v>377</v>
      </c>
      <c r="K196">
        <v>280</v>
      </c>
      <c r="L196" t="s">
        <v>580</v>
      </c>
      <c r="M196">
        <v>3</v>
      </c>
      <c r="N196">
        <v>3.1034484</v>
      </c>
      <c r="O196">
        <v>4</v>
      </c>
      <c r="P196">
        <v>3.0370371</v>
      </c>
      <c r="Q196">
        <v>0.73250000000000004</v>
      </c>
      <c r="R196" t="s">
        <v>581</v>
      </c>
      <c r="S196" t="s">
        <v>582</v>
      </c>
      <c r="T196">
        <v>4.4207000000000003E-2</v>
      </c>
      <c r="U196">
        <f t="shared" si="8"/>
        <v>5432</v>
      </c>
      <c r="V196" s="3">
        <f t="shared" si="9"/>
        <v>6.940353460972018E-2</v>
      </c>
      <c r="W196" s="3">
        <f t="shared" si="10"/>
        <v>5.1546391752577317E-2</v>
      </c>
      <c r="X196" s="5">
        <f t="shared" si="11"/>
        <v>33698.13924768869</v>
      </c>
    </row>
    <row r="197" spans="1:24" x14ac:dyDescent="0.25">
      <c r="A197" t="s">
        <v>583</v>
      </c>
      <c r="B197">
        <v>1111</v>
      </c>
      <c r="C197" t="s">
        <v>43</v>
      </c>
      <c r="D197" t="s">
        <v>584</v>
      </c>
      <c r="E197" t="s">
        <v>558</v>
      </c>
      <c r="F197">
        <v>3</v>
      </c>
      <c r="G197">
        <v>1</v>
      </c>
      <c r="H197">
        <v>27</v>
      </c>
      <c r="I197">
        <v>3</v>
      </c>
      <c r="J197">
        <v>7</v>
      </c>
      <c r="K197">
        <v>3</v>
      </c>
      <c r="L197" t="s">
        <v>46</v>
      </c>
      <c r="M197">
        <v>3</v>
      </c>
      <c r="N197">
        <v>0.2</v>
      </c>
      <c r="O197">
        <v>1</v>
      </c>
      <c r="P197">
        <v>0.11111111</v>
      </c>
      <c r="Q197">
        <v>4.5000003000000002E-3</v>
      </c>
      <c r="R197" t="s">
        <v>47</v>
      </c>
      <c r="S197" t="s">
        <v>47</v>
      </c>
      <c r="T197">
        <v>1.2459998999999999E-3</v>
      </c>
      <c r="U197">
        <f t="shared" ref="U197:U260" si="12">(F197*G197)+(H197*I197)</f>
        <v>84</v>
      </c>
      <c r="V197" s="3">
        <f t="shared" ref="V197:V260" si="13">J197/U197</f>
        <v>8.3333333333333329E-2</v>
      </c>
      <c r="W197" s="3">
        <f t="shared" ref="W197:W260" si="14">K197/U197</f>
        <v>3.5714285714285712E-2</v>
      </c>
      <c r="X197" s="5">
        <f t="shared" ref="X197:X260" si="15">U197*LOG(SQRT(U197),2)</f>
        <v>268.47733175670794</v>
      </c>
    </row>
    <row r="198" spans="1:24" x14ac:dyDescent="0.25">
      <c r="A198" t="s">
        <v>585</v>
      </c>
      <c r="B198">
        <v>1110</v>
      </c>
      <c r="C198" t="s">
        <v>43</v>
      </c>
      <c r="D198" t="s">
        <v>493</v>
      </c>
      <c r="E198" t="s">
        <v>494</v>
      </c>
      <c r="F198">
        <v>2</v>
      </c>
      <c r="G198">
        <v>2</v>
      </c>
      <c r="H198">
        <v>10</v>
      </c>
      <c r="I198">
        <v>10</v>
      </c>
      <c r="J198">
        <v>26</v>
      </c>
      <c r="K198">
        <v>13</v>
      </c>
      <c r="L198" t="s">
        <v>586</v>
      </c>
      <c r="M198">
        <v>1</v>
      </c>
      <c r="N198">
        <v>1.4166666000000001</v>
      </c>
      <c r="O198">
        <v>2</v>
      </c>
      <c r="P198">
        <v>1.3</v>
      </c>
      <c r="Q198">
        <v>5.7000004E-2</v>
      </c>
      <c r="R198">
        <v>-5.7000004E-2</v>
      </c>
      <c r="S198" t="s">
        <v>587</v>
      </c>
      <c r="T198">
        <v>1.1770000000000001E-3</v>
      </c>
      <c r="U198">
        <f t="shared" si="12"/>
        <v>104</v>
      </c>
      <c r="V198" s="3">
        <f t="shared" si="13"/>
        <v>0.25</v>
      </c>
      <c r="W198" s="3">
        <f t="shared" si="14"/>
        <v>0.125</v>
      </c>
      <c r="X198" s="5">
        <f t="shared" si="15"/>
        <v>348.42286534333675</v>
      </c>
    </row>
    <row r="199" spans="1:24" x14ac:dyDescent="0.25">
      <c r="A199" t="s">
        <v>588</v>
      </c>
      <c r="B199">
        <v>1109</v>
      </c>
      <c r="C199" t="s">
        <v>43</v>
      </c>
      <c r="D199" t="s">
        <v>94</v>
      </c>
      <c r="E199" t="s">
        <v>273</v>
      </c>
      <c r="F199">
        <v>2</v>
      </c>
      <c r="G199">
        <v>2</v>
      </c>
      <c r="H199">
        <v>23</v>
      </c>
      <c r="I199">
        <v>23</v>
      </c>
      <c r="J199">
        <v>62</v>
      </c>
      <c r="K199">
        <v>45</v>
      </c>
      <c r="L199" t="s">
        <v>589</v>
      </c>
      <c r="M199">
        <v>2</v>
      </c>
      <c r="N199">
        <v>1.96</v>
      </c>
      <c r="O199">
        <v>2</v>
      </c>
      <c r="P199">
        <v>1.9565216999999999</v>
      </c>
      <c r="Q199">
        <v>0.11550000000000001</v>
      </c>
      <c r="R199" t="s">
        <v>590</v>
      </c>
      <c r="S199" t="s">
        <v>591</v>
      </c>
      <c r="T199">
        <v>4.2729999999999999E-3</v>
      </c>
      <c r="U199">
        <f t="shared" si="12"/>
        <v>533</v>
      </c>
      <c r="V199" s="3">
        <f t="shared" si="13"/>
        <v>0.11632270168855535</v>
      </c>
      <c r="W199" s="3">
        <f t="shared" si="14"/>
        <v>8.4427767354596617E-2</v>
      </c>
      <c r="X199" s="5">
        <f t="shared" si="15"/>
        <v>2413.9547941153205</v>
      </c>
    </row>
    <row r="200" spans="1:24" x14ac:dyDescent="0.25">
      <c r="A200" t="s">
        <v>592</v>
      </c>
      <c r="B200">
        <v>1108</v>
      </c>
      <c r="C200" t="s">
        <v>43</v>
      </c>
      <c r="D200" t="s">
        <v>84</v>
      </c>
      <c r="E200" t="s">
        <v>85</v>
      </c>
      <c r="F200">
        <v>3</v>
      </c>
      <c r="G200">
        <v>2</v>
      </c>
      <c r="H200">
        <v>7</v>
      </c>
      <c r="I200">
        <v>2</v>
      </c>
      <c r="J200">
        <v>6</v>
      </c>
      <c r="K200">
        <v>2</v>
      </c>
      <c r="L200" t="s">
        <v>133</v>
      </c>
      <c r="M200">
        <v>1</v>
      </c>
      <c r="N200">
        <v>0.4</v>
      </c>
      <c r="O200">
        <v>0.66666669999999995</v>
      </c>
      <c r="P200">
        <v>0.28571429999999998</v>
      </c>
      <c r="Q200">
        <v>9.0000010000000005E-3</v>
      </c>
      <c r="R200">
        <v>-9.0000010000000005E-3</v>
      </c>
      <c r="S200" t="s">
        <v>149</v>
      </c>
      <c r="T200" s="1">
        <v>3.6499999000000002E-4</v>
      </c>
      <c r="U200">
        <f t="shared" si="12"/>
        <v>20</v>
      </c>
      <c r="V200" s="3">
        <f t="shared" si="13"/>
        <v>0.3</v>
      </c>
      <c r="W200" s="3">
        <f t="shared" si="14"/>
        <v>0.1</v>
      </c>
      <c r="X200" s="5">
        <f t="shared" si="15"/>
        <v>43.219280948873624</v>
      </c>
    </row>
    <row r="201" spans="1:24" x14ac:dyDescent="0.25">
      <c r="A201" t="s">
        <v>593</v>
      </c>
      <c r="B201">
        <v>1107</v>
      </c>
      <c r="C201" t="s">
        <v>43</v>
      </c>
      <c r="D201" t="s">
        <v>439</v>
      </c>
      <c r="E201" t="s">
        <v>356</v>
      </c>
      <c r="F201">
        <v>4</v>
      </c>
      <c r="G201">
        <v>4</v>
      </c>
      <c r="H201">
        <v>34</v>
      </c>
      <c r="I201">
        <v>34</v>
      </c>
      <c r="J201">
        <v>178</v>
      </c>
      <c r="K201">
        <v>128</v>
      </c>
      <c r="L201" t="s">
        <v>594</v>
      </c>
      <c r="M201">
        <v>4</v>
      </c>
      <c r="N201">
        <v>4.4210525000000001</v>
      </c>
      <c r="O201">
        <v>4</v>
      </c>
      <c r="P201">
        <v>4.4705880000000002</v>
      </c>
      <c r="Q201">
        <v>1.1130002000000001</v>
      </c>
      <c r="R201" t="s">
        <v>595</v>
      </c>
      <c r="S201" t="s">
        <v>596</v>
      </c>
      <c r="T201">
        <v>1.5528E-2</v>
      </c>
      <c r="U201">
        <f t="shared" si="12"/>
        <v>1172</v>
      </c>
      <c r="V201" s="3">
        <f t="shared" si="13"/>
        <v>0.15187713310580206</v>
      </c>
      <c r="W201" s="3">
        <f t="shared" si="14"/>
        <v>0.10921501706484642</v>
      </c>
      <c r="X201" s="5">
        <f t="shared" si="15"/>
        <v>5974.1275166914374</v>
      </c>
    </row>
    <row r="202" spans="1:24" x14ac:dyDescent="0.25">
      <c r="A202" t="s">
        <v>597</v>
      </c>
      <c r="B202">
        <v>1106</v>
      </c>
      <c r="C202" t="s">
        <v>43</v>
      </c>
      <c r="D202" t="s">
        <v>131</v>
      </c>
      <c r="E202" t="s">
        <v>132</v>
      </c>
      <c r="F202">
        <v>1</v>
      </c>
      <c r="G202">
        <v>1</v>
      </c>
      <c r="H202">
        <v>10</v>
      </c>
      <c r="I202">
        <v>10</v>
      </c>
      <c r="J202">
        <v>19</v>
      </c>
      <c r="K202">
        <v>9</v>
      </c>
      <c r="L202" t="s">
        <v>461</v>
      </c>
      <c r="M202">
        <v>1</v>
      </c>
      <c r="N202">
        <v>0.90909094000000001</v>
      </c>
      <c r="O202">
        <v>1</v>
      </c>
      <c r="P202">
        <v>0.9</v>
      </c>
      <c r="Q202">
        <v>4.0500003999999999E-2</v>
      </c>
      <c r="R202">
        <v>-4.0500003999999999E-2</v>
      </c>
      <c r="S202" t="s">
        <v>462</v>
      </c>
      <c r="T202" s="1">
        <v>8.3799999999999999E-4</v>
      </c>
      <c r="U202">
        <f t="shared" si="12"/>
        <v>101</v>
      </c>
      <c r="V202" s="3">
        <f t="shared" si="13"/>
        <v>0.18811881188118812</v>
      </c>
      <c r="W202" s="3">
        <f t="shared" si="14"/>
        <v>8.9108910891089105E-2</v>
      </c>
      <c r="X202" s="5">
        <f t="shared" si="15"/>
        <v>336.23967987896566</v>
      </c>
    </row>
    <row r="203" spans="1:24" x14ac:dyDescent="0.25">
      <c r="A203" t="s">
        <v>598</v>
      </c>
      <c r="B203">
        <v>1105</v>
      </c>
      <c r="C203" t="s">
        <v>43</v>
      </c>
      <c r="D203" t="s">
        <v>183</v>
      </c>
      <c r="E203" t="s">
        <v>554</v>
      </c>
      <c r="F203">
        <v>3</v>
      </c>
      <c r="G203">
        <v>3</v>
      </c>
      <c r="H203">
        <v>23</v>
      </c>
      <c r="I203">
        <v>23</v>
      </c>
      <c r="J203">
        <v>71</v>
      </c>
      <c r="K203">
        <v>49</v>
      </c>
      <c r="L203" t="s">
        <v>413</v>
      </c>
      <c r="M203">
        <v>1</v>
      </c>
      <c r="N203">
        <v>2.2307692000000001</v>
      </c>
      <c r="O203">
        <v>3</v>
      </c>
      <c r="P203">
        <v>2.1304348000000002</v>
      </c>
      <c r="Q203">
        <v>0.118000016</v>
      </c>
      <c r="R203">
        <v>-0.118000016</v>
      </c>
      <c r="S203" t="s">
        <v>599</v>
      </c>
      <c r="T203">
        <v>4.0759999999999998E-3</v>
      </c>
      <c r="U203">
        <f t="shared" si="12"/>
        <v>538</v>
      </c>
      <c r="V203" s="3">
        <f t="shared" si="13"/>
        <v>0.13197026022304834</v>
      </c>
      <c r="W203" s="3">
        <f t="shared" si="14"/>
        <v>9.1078066914498143E-2</v>
      </c>
      <c r="X203" s="5">
        <f t="shared" si="15"/>
        <v>2440.2233755277321</v>
      </c>
    </row>
    <row r="204" spans="1:24" x14ac:dyDescent="0.25">
      <c r="A204" t="s">
        <v>600</v>
      </c>
      <c r="B204">
        <v>1104</v>
      </c>
      <c r="C204" t="s">
        <v>43</v>
      </c>
      <c r="D204" t="s">
        <v>456</v>
      </c>
      <c r="E204" t="s">
        <v>126</v>
      </c>
      <c r="F204">
        <v>1</v>
      </c>
      <c r="G204">
        <v>1</v>
      </c>
      <c r="H204">
        <v>3</v>
      </c>
      <c r="I204">
        <v>3</v>
      </c>
      <c r="J204">
        <v>7</v>
      </c>
      <c r="K204">
        <v>3</v>
      </c>
      <c r="L204" t="s">
        <v>46</v>
      </c>
      <c r="M204">
        <v>1</v>
      </c>
      <c r="N204">
        <v>1</v>
      </c>
      <c r="O204">
        <v>1</v>
      </c>
      <c r="P204">
        <v>1</v>
      </c>
      <c r="Q204">
        <v>1.35E-2</v>
      </c>
      <c r="R204">
        <v>-1.35E-2</v>
      </c>
      <c r="S204" t="s">
        <v>57</v>
      </c>
      <c r="T204" s="1">
        <v>2.9500000000000001E-4</v>
      </c>
      <c r="U204">
        <f t="shared" si="12"/>
        <v>10</v>
      </c>
      <c r="V204" s="3">
        <f t="shared" si="13"/>
        <v>0.7</v>
      </c>
      <c r="W204" s="3">
        <f t="shared" si="14"/>
        <v>0.3</v>
      </c>
      <c r="X204" s="5">
        <f t="shared" si="15"/>
        <v>16.609640474436812</v>
      </c>
    </row>
    <row r="205" spans="1:24" x14ac:dyDescent="0.25">
      <c r="A205" t="s">
        <v>601</v>
      </c>
      <c r="B205">
        <v>1103</v>
      </c>
      <c r="C205" t="s">
        <v>43</v>
      </c>
      <c r="D205" t="s">
        <v>183</v>
      </c>
      <c r="E205" t="s">
        <v>304</v>
      </c>
      <c r="F205">
        <v>3</v>
      </c>
      <c r="G205">
        <v>3</v>
      </c>
      <c r="H205">
        <v>15</v>
      </c>
      <c r="I205">
        <v>15</v>
      </c>
      <c r="J205">
        <v>52</v>
      </c>
      <c r="K205">
        <v>34</v>
      </c>
      <c r="L205" t="s">
        <v>305</v>
      </c>
      <c r="M205">
        <v>1</v>
      </c>
      <c r="N205">
        <v>2.3888888000000001</v>
      </c>
      <c r="O205">
        <v>3</v>
      </c>
      <c r="P205">
        <v>2.2666667</v>
      </c>
      <c r="Q205">
        <v>8.3500005000000002E-2</v>
      </c>
      <c r="R205">
        <v>-8.3500005000000002E-2</v>
      </c>
      <c r="S205" t="s">
        <v>306</v>
      </c>
      <c r="T205">
        <v>2.7130000000000001E-3</v>
      </c>
      <c r="U205">
        <f t="shared" si="12"/>
        <v>234</v>
      </c>
      <c r="V205" s="3">
        <f t="shared" si="13"/>
        <v>0.22222222222222221</v>
      </c>
      <c r="W205" s="3">
        <f t="shared" si="14"/>
        <v>0.14529914529914531</v>
      </c>
      <c r="X205" s="5">
        <f t="shared" si="15"/>
        <v>920.83267219125833</v>
      </c>
    </row>
    <row r="206" spans="1:24" x14ac:dyDescent="0.25">
      <c r="A206" t="s">
        <v>602</v>
      </c>
      <c r="B206">
        <v>1102</v>
      </c>
      <c r="C206" t="s">
        <v>43</v>
      </c>
      <c r="D206" t="s">
        <v>131</v>
      </c>
      <c r="E206" t="s">
        <v>95</v>
      </c>
      <c r="F206">
        <v>2</v>
      </c>
      <c r="G206">
        <v>2</v>
      </c>
      <c r="H206">
        <v>8</v>
      </c>
      <c r="I206">
        <v>8</v>
      </c>
      <c r="J206">
        <v>20</v>
      </c>
      <c r="K206">
        <v>11</v>
      </c>
      <c r="L206" t="s">
        <v>280</v>
      </c>
      <c r="M206">
        <v>1</v>
      </c>
      <c r="N206">
        <v>1.5</v>
      </c>
      <c r="O206">
        <v>2</v>
      </c>
      <c r="P206">
        <v>1.375</v>
      </c>
      <c r="Q206">
        <v>3.95E-2</v>
      </c>
      <c r="R206">
        <v>-3.95E-2</v>
      </c>
      <c r="S206" t="s">
        <v>281</v>
      </c>
      <c r="T206" s="1">
        <v>9.990000000000001E-4</v>
      </c>
      <c r="U206">
        <f t="shared" si="12"/>
        <v>68</v>
      </c>
      <c r="V206" s="3">
        <f t="shared" si="13"/>
        <v>0.29411764705882354</v>
      </c>
      <c r="W206" s="3">
        <f t="shared" si="14"/>
        <v>0.16176470588235295</v>
      </c>
      <c r="X206" s="5">
        <f t="shared" si="15"/>
        <v>206.97373660251156</v>
      </c>
    </row>
    <row r="207" spans="1:24" x14ac:dyDescent="0.25">
      <c r="A207" t="s">
        <v>603</v>
      </c>
      <c r="B207">
        <v>1101</v>
      </c>
      <c r="C207" t="s">
        <v>43</v>
      </c>
      <c r="D207" t="s">
        <v>94</v>
      </c>
      <c r="E207" t="s">
        <v>95</v>
      </c>
      <c r="F207">
        <v>1</v>
      </c>
      <c r="G207">
        <v>1</v>
      </c>
      <c r="H207">
        <v>2</v>
      </c>
      <c r="I207">
        <v>2</v>
      </c>
      <c r="J207">
        <v>3</v>
      </c>
      <c r="K207">
        <v>1</v>
      </c>
      <c r="L207">
        <v>-3</v>
      </c>
      <c r="M207">
        <v>1</v>
      </c>
      <c r="N207">
        <v>0.66666669999999995</v>
      </c>
      <c r="O207">
        <v>1</v>
      </c>
      <c r="P207">
        <v>0.5</v>
      </c>
      <c r="Q207">
        <v>4.5000003000000002E-3</v>
      </c>
      <c r="R207">
        <v>-4.5000003000000002E-3</v>
      </c>
      <c r="S207">
        <v>-4.5000003000000002E-3</v>
      </c>
      <c r="T207" s="1">
        <v>2.1900000000000001E-4</v>
      </c>
      <c r="U207">
        <f t="shared" si="12"/>
        <v>5</v>
      </c>
      <c r="V207" s="3">
        <f t="shared" si="13"/>
        <v>0.6</v>
      </c>
      <c r="W207" s="3">
        <f t="shared" si="14"/>
        <v>0.2</v>
      </c>
      <c r="X207" s="5">
        <f t="shared" si="15"/>
        <v>5.8048202372184061</v>
      </c>
    </row>
    <row r="208" spans="1:24" x14ac:dyDescent="0.25">
      <c r="A208" t="s">
        <v>604</v>
      </c>
      <c r="B208">
        <v>1100</v>
      </c>
      <c r="C208" t="s">
        <v>43</v>
      </c>
      <c r="D208" t="s">
        <v>59</v>
      </c>
      <c r="E208" t="s">
        <v>60</v>
      </c>
      <c r="F208">
        <v>3</v>
      </c>
      <c r="G208">
        <v>2</v>
      </c>
      <c r="H208">
        <v>12</v>
      </c>
      <c r="I208">
        <v>8</v>
      </c>
      <c r="J208">
        <v>26</v>
      </c>
      <c r="K208">
        <v>14</v>
      </c>
      <c r="L208" t="s">
        <v>605</v>
      </c>
      <c r="M208">
        <v>1</v>
      </c>
      <c r="N208">
        <v>1.3333333999999999</v>
      </c>
      <c r="O208">
        <v>2</v>
      </c>
      <c r="P208">
        <v>1.1666666000000001</v>
      </c>
      <c r="Q208">
        <v>4.4000003000000003E-2</v>
      </c>
      <c r="R208">
        <v>-4.4000003000000003E-2</v>
      </c>
      <c r="S208" t="s">
        <v>606</v>
      </c>
      <c r="T208">
        <v>1.2329999999999999E-3</v>
      </c>
      <c r="U208">
        <f t="shared" si="12"/>
        <v>102</v>
      </c>
      <c r="V208" s="3">
        <f t="shared" si="13"/>
        <v>0.25490196078431371</v>
      </c>
      <c r="W208" s="3">
        <f t="shared" si="14"/>
        <v>0.13725490196078433</v>
      </c>
      <c r="X208" s="5">
        <f t="shared" si="15"/>
        <v>340.29369244054624</v>
      </c>
    </row>
    <row r="209" spans="1:24" x14ac:dyDescent="0.25">
      <c r="A209" t="s">
        <v>607</v>
      </c>
      <c r="B209">
        <v>1099</v>
      </c>
      <c r="C209" t="s">
        <v>43</v>
      </c>
      <c r="D209" t="s">
        <v>439</v>
      </c>
      <c r="E209" t="s">
        <v>249</v>
      </c>
      <c r="F209">
        <v>4</v>
      </c>
      <c r="G209">
        <v>4</v>
      </c>
      <c r="H209">
        <v>34</v>
      </c>
      <c r="I209">
        <v>34</v>
      </c>
      <c r="J209">
        <v>178</v>
      </c>
      <c r="K209">
        <v>128</v>
      </c>
      <c r="L209" t="s">
        <v>594</v>
      </c>
      <c r="M209">
        <v>4</v>
      </c>
      <c r="N209">
        <v>4.4210525000000001</v>
      </c>
      <c r="O209">
        <v>4</v>
      </c>
      <c r="P209">
        <v>4.4705880000000002</v>
      </c>
      <c r="Q209">
        <v>1.1130002000000001</v>
      </c>
      <c r="R209" t="s">
        <v>595</v>
      </c>
      <c r="S209" t="s">
        <v>596</v>
      </c>
      <c r="T209">
        <v>2.5176E-2</v>
      </c>
      <c r="U209">
        <f t="shared" si="12"/>
        <v>1172</v>
      </c>
      <c r="V209" s="3">
        <f t="shared" si="13"/>
        <v>0.15187713310580206</v>
      </c>
      <c r="W209" s="3">
        <f t="shared" si="14"/>
        <v>0.10921501706484642</v>
      </c>
      <c r="X209" s="5">
        <f t="shared" si="15"/>
        <v>5974.1275166914374</v>
      </c>
    </row>
    <row r="210" spans="1:24" x14ac:dyDescent="0.25">
      <c r="A210" t="s">
        <v>608</v>
      </c>
      <c r="B210">
        <v>1098</v>
      </c>
      <c r="C210" t="s">
        <v>43</v>
      </c>
      <c r="D210" t="s">
        <v>68</v>
      </c>
      <c r="E210" t="s">
        <v>320</v>
      </c>
      <c r="F210">
        <v>1</v>
      </c>
      <c r="G210">
        <v>1</v>
      </c>
      <c r="H210">
        <v>3</v>
      </c>
      <c r="I210">
        <v>3</v>
      </c>
      <c r="J210">
        <v>7</v>
      </c>
      <c r="K210">
        <v>3</v>
      </c>
      <c r="L210" t="s">
        <v>46</v>
      </c>
      <c r="M210">
        <v>1</v>
      </c>
      <c r="N210">
        <v>1</v>
      </c>
      <c r="O210">
        <v>1</v>
      </c>
      <c r="P210">
        <v>1</v>
      </c>
      <c r="Q210">
        <v>1.35E-2</v>
      </c>
      <c r="R210">
        <v>-1.35E-2</v>
      </c>
      <c r="S210" t="s">
        <v>57</v>
      </c>
      <c r="T210" s="1">
        <v>4.95E-4</v>
      </c>
      <c r="U210">
        <f t="shared" si="12"/>
        <v>10</v>
      </c>
      <c r="V210" s="3">
        <f t="shared" si="13"/>
        <v>0.7</v>
      </c>
      <c r="W210" s="3">
        <f t="shared" si="14"/>
        <v>0.3</v>
      </c>
      <c r="X210" s="5">
        <f t="shared" si="15"/>
        <v>16.609640474436812</v>
      </c>
    </row>
    <row r="211" spans="1:24" x14ac:dyDescent="0.25">
      <c r="A211" t="s">
        <v>609</v>
      </c>
      <c r="B211">
        <v>1097</v>
      </c>
      <c r="C211" t="s">
        <v>43</v>
      </c>
      <c r="D211" t="s">
        <v>454</v>
      </c>
      <c r="E211" t="s">
        <v>610</v>
      </c>
      <c r="F211">
        <v>1</v>
      </c>
      <c r="G211">
        <v>1</v>
      </c>
      <c r="H211">
        <v>3</v>
      </c>
      <c r="I211">
        <v>3</v>
      </c>
      <c r="J211">
        <v>7</v>
      </c>
      <c r="K211">
        <v>3</v>
      </c>
      <c r="L211" t="s">
        <v>46</v>
      </c>
      <c r="M211">
        <v>1</v>
      </c>
      <c r="N211">
        <v>1</v>
      </c>
      <c r="O211">
        <v>1</v>
      </c>
      <c r="P211">
        <v>1</v>
      </c>
      <c r="Q211">
        <v>1.35E-2</v>
      </c>
      <c r="R211">
        <v>-1.35E-2</v>
      </c>
      <c r="S211" t="s">
        <v>57</v>
      </c>
      <c r="T211" s="1">
        <v>4.8700000000000002E-4</v>
      </c>
      <c r="U211">
        <f t="shared" si="12"/>
        <v>10</v>
      </c>
      <c r="V211" s="3">
        <f t="shared" si="13"/>
        <v>0.7</v>
      </c>
      <c r="W211" s="3">
        <f t="shared" si="14"/>
        <v>0.3</v>
      </c>
      <c r="X211" s="5">
        <f t="shared" si="15"/>
        <v>16.609640474436812</v>
      </c>
    </row>
    <row r="212" spans="1:24" x14ac:dyDescent="0.25">
      <c r="A212" t="s">
        <v>611</v>
      </c>
      <c r="B212">
        <v>1096</v>
      </c>
      <c r="C212" t="s">
        <v>43</v>
      </c>
      <c r="D212" t="s">
        <v>612</v>
      </c>
      <c r="E212" t="s">
        <v>613</v>
      </c>
      <c r="F212">
        <v>3</v>
      </c>
      <c r="G212">
        <v>3</v>
      </c>
      <c r="H212">
        <v>27</v>
      </c>
      <c r="I212">
        <v>27</v>
      </c>
      <c r="J212">
        <v>82</v>
      </c>
      <c r="K212">
        <v>48</v>
      </c>
      <c r="L212" t="s">
        <v>108</v>
      </c>
      <c r="M212">
        <v>1</v>
      </c>
      <c r="N212">
        <v>2.2000000000000002</v>
      </c>
      <c r="O212">
        <v>3</v>
      </c>
      <c r="P212">
        <v>2.1111111999999999</v>
      </c>
      <c r="Q212">
        <v>0.99350019999999994</v>
      </c>
      <c r="R212">
        <v>-0.99350019999999994</v>
      </c>
      <c r="S212" t="s">
        <v>109</v>
      </c>
      <c r="T212">
        <v>4.4759999999999999E-3</v>
      </c>
      <c r="U212">
        <f t="shared" si="12"/>
        <v>738</v>
      </c>
      <c r="V212" s="3">
        <f t="shared" si="13"/>
        <v>0.1111111111111111</v>
      </c>
      <c r="W212" s="3">
        <f t="shared" si="14"/>
        <v>6.5040650406504072E-2</v>
      </c>
      <c r="X212" s="5">
        <f t="shared" si="15"/>
        <v>3515.639015236286</v>
      </c>
    </row>
    <row r="213" spans="1:24" x14ac:dyDescent="0.25">
      <c r="A213" t="s">
        <v>614</v>
      </c>
      <c r="B213">
        <v>1095</v>
      </c>
      <c r="C213" t="s">
        <v>43</v>
      </c>
      <c r="D213" t="s">
        <v>242</v>
      </c>
      <c r="E213" t="s">
        <v>243</v>
      </c>
      <c r="F213">
        <v>8</v>
      </c>
      <c r="G213">
        <v>8</v>
      </c>
      <c r="H213">
        <v>82</v>
      </c>
      <c r="I213">
        <v>82</v>
      </c>
      <c r="J213">
        <v>774</v>
      </c>
      <c r="K213">
        <v>538</v>
      </c>
      <c r="L213" t="s">
        <v>615</v>
      </c>
      <c r="M213">
        <v>1</v>
      </c>
      <c r="N213">
        <v>8.4222219999999997</v>
      </c>
      <c r="O213">
        <v>8</v>
      </c>
      <c r="P213">
        <v>8.4634140000000002</v>
      </c>
      <c r="Q213">
        <v>2.4329999999999998</v>
      </c>
      <c r="R213">
        <v>-2.4329999999999998</v>
      </c>
      <c r="S213" t="s">
        <v>616</v>
      </c>
      <c r="T213">
        <v>0.105545</v>
      </c>
      <c r="U213">
        <f t="shared" si="12"/>
        <v>6788</v>
      </c>
      <c r="V213" s="3">
        <f t="shared" si="13"/>
        <v>0.11402474955804361</v>
      </c>
      <c r="W213" s="3">
        <f t="shared" si="14"/>
        <v>7.9257513258691806E-2</v>
      </c>
      <c r="X213" s="5">
        <f t="shared" si="15"/>
        <v>43201.448263347796</v>
      </c>
    </row>
    <row r="214" spans="1:24" x14ac:dyDescent="0.25">
      <c r="A214" t="s">
        <v>617</v>
      </c>
      <c r="B214">
        <v>1094</v>
      </c>
      <c r="C214" t="s">
        <v>43</v>
      </c>
      <c r="D214" t="s">
        <v>183</v>
      </c>
      <c r="E214" t="s">
        <v>385</v>
      </c>
      <c r="F214">
        <v>3</v>
      </c>
      <c r="G214">
        <v>3</v>
      </c>
      <c r="H214">
        <v>15</v>
      </c>
      <c r="I214">
        <v>15</v>
      </c>
      <c r="J214">
        <v>52</v>
      </c>
      <c r="K214">
        <v>34</v>
      </c>
      <c r="L214" t="s">
        <v>305</v>
      </c>
      <c r="M214">
        <v>1</v>
      </c>
      <c r="N214">
        <v>2.3888888000000001</v>
      </c>
      <c r="O214">
        <v>3</v>
      </c>
      <c r="P214">
        <v>2.2666667</v>
      </c>
      <c r="Q214">
        <v>8.3500005000000002E-2</v>
      </c>
      <c r="R214">
        <v>-8.3500005000000002E-2</v>
      </c>
      <c r="S214" t="s">
        <v>386</v>
      </c>
      <c r="T214">
        <v>2.7269999999999998E-3</v>
      </c>
      <c r="U214">
        <f t="shared" si="12"/>
        <v>234</v>
      </c>
      <c r="V214" s="3">
        <f t="shared" si="13"/>
        <v>0.22222222222222221</v>
      </c>
      <c r="W214" s="3">
        <f t="shared" si="14"/>
        <v>0.14529914529914531</v>
      </c>
      <c r="X214" s="5">
        <f t="shared" si="15"/>
        <v>920.83267219125833</v>
      </c>
    </row>
    <row r="215" spans="1:24" x14ac:dyDescent="0.25">
      <c r="A215" t="s">
        <v>618</v>
      </c>
      <c r="B215">
        <v>1093</v>
      </c>
      <c r="C215" t="s">
        <v>43</v>
      </c>
      <c r="D215" t="s">
        <v>131</v>
      </c>
      <c r="E215" t="s">
        <v>273</v>
      </c>
      <c r="F215">
        <v>1</v>
      </c>
      <c r="G215">
        <v>1</v>
      </c>
      <c r="H215">
        <v>10</v>
      </c>
      <c r="I215">
        <v>10</v>
      </c>
      <c r="J215">
        <v>21</v>
      </c>
      <c r="K215">
        <v>10</v>
      </c>
      <c r="L215" t="s">
        <v>619</v>
      </c>
      <c r="M215">
        <v>1</v>
      </c>
      <c r="N215">
        <v>1</v>
      </c>
      <c r="O215">
        <v>1</v>
      </c>
      <c r="P215">
        <v>1</v>
      </c>
      <c r="Q215">
        <v>4.4999999999999998E-2</v>
      </c>
      <c r="R215">
        <v>-4.4999999999999998E-2</v>
      </c>
      <c r="S215" t="s">
        <v>620</v>
      </c>
      <c r="T215" s="1">
        <v>8.6399999999999997E-4</v>
      </c>
      <c r="U215">
        <f t="shared" si="12"/>
        <v>101</v>
      </c>
      <c r="V215" s="3">
        <f t="shared" si="13"/>
        <v>0.20792079207920791</v>
      </c>
      <c r="W215" s="3">
        <f t="shared" si="14"/>
        <v>9.9009900990099015E-2</v>
      </c>
      <c r="X215" s="5">
        <f t="shared" si="15"/>
        <v>336.23967987896566</v>
      </c>
    </row>
    <row r="216" spans="1:24" x14ac:dyDescent="0.25">
      <c r="A216" t="s">
        <v>621</v>
      </c>
      <c r="B216">
        <v>1092</v>
      </c>
      <c r="C216" t="s">
        <v>43</v>
      </c>
      <c r="D216" t="s">
        <v>622</v>
      </c>
      <c r="E216" t="s">
        <v>249</v>
      </c>
      <c r="F216">
        <v>4</v>
      </c>
      <c r="G216">
        <v>4</v>
      </c>
      <c r="H216">
        <v>56</v>
      </c>
      <c r="I216">
        <v>56</v>
      </c>
      <c r="J216">
        <v>260</v>
      </c>
      <c r="K216">
        <v>202</v>
      </c>
      <c r="L216" t="s">
        <v>250</v>
      </c>
      <c r="M216">
        <v>3</v>
      </c>
      <c r="N216">
        <v>4.0333332999999998</v>
      </c>
      <c r="O216">
        <v>4</v>
      </c>
      <c r="P216">
        <v>4.0357139999999996</v>
      </c>
      <c r="Q216">
        <v>1.7640004</v>
      </c>
      <c r="R216" t="s">
        <v>251</v>
      </c>
      <c r="S216" t="s">
        <v>252</v>
      </c>
      <c r="T216">
        <v>2.6556E-2</v>
      </c>
      <c r="U216">
        <f t="shared" si="12"/>
        <v>3152</v>
      </c>
      <c r="V216" s="3">
        <f t="shared" si="13"/>
        <v>8.2487309644670048E-2</v>
      </c>
      <c r="W216" s="3">
        <f t="shared" si="14"/>
        <v>6.4086294416243653E-2</v>
      </c>
      <c r="X216" s="5">
        <f t="shared" si="15"/>
        <v>18316.353667463249</v>
      </c>
    </row>
    <row r="217" spans="1:24" x14ac:dyDescent="0.25">
      <c r="A217" t="s">
        <v>623</v>
      </c>
      <c r="B217">
        <v>1091</v>
      </c>
      <c r="C217" t="s">
        <v>43</v>
      </c>
      <c r="D217" t="s">
        <v>84</v>
      </c>
      <c r="E217" t="s">
        <v>85</v>
      </c>
      <c r="F217">
        <v>4</v>
      </c>
      <c r="G217">
        <v>4</v>
      </c>
      <c r="H217">
        <v>9</v>
      </c>
      <c r="I217">
        <v>9</v>
      </c>
      <c r="J217">
        <v>38</v>
      </c>
      <c r="K217">
        <v>12</v>
      </c>
      <c r="L217" t="s">
        <v>624</v>
      </c>
      <c r="M217">
        <v>2</v>
      </c>
      <c r="N217">
        <v>2.6153846000000001</v>
      </c>
      <c r="O217">
        <v>2</v>
      </c>
      <c r="P217">
        <v>2.8888888000000001</v>
      </c>
      <c r="Q217">
        <v>2.0171000000000001</v>
      </c>
      <c r="R217" t="s">
        <v>625</v>
      </c>
      <c r="S217" t="s">
        <v>626</v>
      </c>
      <c r="T217">
        <v>1.7499999E-3</v>
      </c>
      <c r="U217">
        <f t="shared" si="12"/>
        <v>97</v>
      </c>
      <c r="V217" s="3">
        <f t="shared" si="13"/>
        <v>0.39175257731958762</v>
      </c>
      <c r="W217" s="3">
        <f t="shared" si="14"/>
        <v>0.12371134020618557</v>
      </c>
      <c r="X217" s="5">
        <f t="shared" si="15"/>
        <v>320.0957728460757</v>
      </c>
    </row>
    <row r="218" spans="1:24" x14ac:dyDescent="0.25">
      <c r="A218" t="s">
        <v>627</v>
      </c>
      <c r="B218">
        <v>1090</v>
      </c>
      <c r="C218" t="s">
        <v>43</v>
      </c>
      <c r="D218" t="s">
        <v>628</v>
      </c>
      <c r="E218" t="s">
        <v>629</v>
      </c>
      <c r="F218">
        <v>4</v>
      </c>
      <c r="G218">
        <v>4</v>
      </c>
      <c r="H218">
        <v>60</v>
      </c>
      <c r="I218">
        <v>60</v>
      </c>
      <c r="J218">
        <v>270</v>
      </c>
      <c r="K218">
        <v>210</v>
      </c>
      <c r="L218" t="s">
        <v>301</v>
      </c>
      <c r="M218">
        <v>1</v>
      </c>
      <c r="N218">
        <v>3.90625</v>
      </c>
      <c r="O218">
        <v>4</v>
      </c>
      <c r="P218">
        <v>3.9</v>
      </c>
      <c r="Q218">
        <v>1.7820005000000001</v>
      </c>
      <c r="R218">
        <v>-1.7820005000000001</v>
      </c>
      <c r="S218" t="s">
        <v>630</v>
      </c>
      <c r="T218">
        <v>2.3727999999999999E-2</v>
      </c>
      <c r="U218">
        <f t="shared" si="12"/>
        <v>3616</v>
      </c>
      <c r="V218" s="3">
        <f t="shared" si="13"/>
        <v>7.4668141592920359E-2</v>
      </c>
      <c r="W218" s="3">
        <f t="shared" si="14"/>
        <v>5.8075221238938053E-2</v>
      </c>
      <c r="X218" s="5">
        <f t="shared" si="15"/>
        <v>21370.883564046664</v>
      </c>
    </row>
    <row r="219" spans="1:24" x14ac:dyDescent="0.25">
      <c r="A219" t="s">
        <v>631</v>
      </c>
      <c r="B219">
        <v>1089</v>
      </c>
      <c r="C219" t="s">
        <v>43</v>
      </c>
      <c r="D219" t="s">
        <v>356</v>
      </c>
      <c r="E219" t="s">
        <v>249</v>
      </c>
      <c r="F219">
        <v>4</v>
      </c>
      <c r="G219">
        <v>4</v>
      </c>
      <c r="H219">
        <v>34</v>
      </c>
      <c r="I219">
        <v>34</v>
      </c>
      <c r="J219">
        <v>178</v>
      </c>
      <c r="K219">
        <v>128</v>
      </c>
      <c r="L219" t="s">
        <v>594</v>
      </c>
      <c r="M219">
        <v>4</v>
      </c>
      <c r="N219">
        <v>4.4210525000000001</v>
      </c>
      <c r="O219">
        <v>4</v>
      </c>
      <c r="P219">
        <v>4.4705880000000002</v>
      </c>
      <c r="Q219">
        <v>1.1130002000000001</v>
      </c>
      <c r="R219" t="s">
        <v>595</v>
      </c>
      <c r="S219" t="s">
        <v>596</v>
      </c>
      <c r="T219">
        <v>1.6194E-2</v>
      </c>
      <c r="U219">
        <f t="shared" si="12"/>
        <v>1172</v>
      </c>
      <c r="V219" s="3">
        <f t="shared" si="13"/>
        <v>0.15187713310580206</v>
      </c>
      <c r="W219" s="3">
        <f t="shared" si="14"/>
        <v>0.10921501706484642</v>
      </c>
      <c r="X219" s="5">
        <f t="shared" si="15"/>
        <v>5974.1275166914374</v>
      </c>
    </row>
    <row r="220" spans="1:24" x14ac:dyDescent="0.25">
      <c r="A220" t="s">
        <v>632</v>
      </c>
      <c r="B220">
        <v>1088</v>
      </c>
      <c r="C220" t="s">
        <v>43</v>
      </c>
      <c r="D220" t="s">
        <v>84</v>
      </c>
      <c r="E220" t="s">
        <v>85</v>
      </c>
      <c r="F220">
        <v>4</v>
      </c>
      <c r="G220">
        <v>5</v>
      </c>
      <c r="H220">
        <v>9</v>
      </c>
      <c r="I220">
        <v>17</v>
      </c>
      <c r="J220">
        <v>51</v>
      </c>
      <c r="K220">
        <v>16</v>
      </c>
      <c r="L220" t="s">
        <v>292</v>
      </c>
      <c r="M220">
        <v>2</v>
      </c>
      <c r="N220">
        <v>3.5384614000000001</v>
      </c>
      <c r="O220">
        <v>2.5</v>
      </c>
      <c r="P220">
        <v>4</v>
      </c>
      <c r="Q220">
        <v>2.5085000000000002</v>
      </c>
      <c r="R220" t="s">
        <v>293</v>
      </c>
      <c r="S220" t="s">
        <v>294</v>
      </c>
      <c r="T220">
        <v>2.8080000000000002E-3</v>
      </c>
      <c r="U220">
        <f t="shared" si="12"/>
        <v>173</v>
      </c>
      <c r="V220" s="3">
        <f t="shared" si="13"/>
        <v>0.2947976878612717</v>
      </c>
      <c r="W220" s="3">
        <f t="shared" si="14"/>
        <v>9.2485549132947972E-2</v>
      </c>
      <c r="X220" s="5">
        <f t="shared" si="15"/>
        <v>643.09534169057679</v>
      </c>
    </row>
    <row r="221" spans="1:24" x14ac:dyDescent="0.25">
      <c r="A221" t="s">
        <v>633</v>
      </c>
      <c r="B221">
        <v>1087</v>
      </c>
      <c r="C221" t="s">
        <v>43</v>
      </c>
      <c r="D221" t="s">
        <v>84</v>
      </c>
      <c r="E221" t="s">
        <v>85</v>
      </c>
      <c r="F221">
        <v>3</v>
      </c>
      <c r="G221">
        <v>3</v>
      </c>
      <c r="H221">
        <v>7</v>
      </c>
      <c r="I221">
        <v>7</v>
      </c>
      <c r="J221">
        <v>16</v>
      </c>
      <c r="K221">
        <v>6</v>
      </c>
      <c r="L221" t="s">
        <v>128</v>
      </c>
      <c r="M221">
        <v>1</v>
      </c>
      <c r="N221">
        <v>1.2</v>
      </c>
      <c r="O221">
        <v>1.6666666000000001</v>
      </c>
      <c r="P221">
        <v>1</v>
      </c>
      <c r="Q221">
        <v>2.5999999999999999E-2</v>
      </c>
      <c r="R221">
        <v>-2.5999999999999999E-2</v>
      </c>
      <c r="S221" t="s">
        <v>129</v>
      </c>
      <c r="T221" s="1">
        <v>7.9099997000000005E-4</v>
      </c>
      <c r="U221">
        <f t="shared" si="12"/>
        <v>58</v>
      </c>
      <c r="V221" s="3">
        <f t="shared" si="13"/>
        <v>0.27586206896551724</v>
      </c>
      <c r="W221" s="3">
        <f t="shared" si="14"/>
        <v>0.10344827586206896</v>
      </c>
      <c r="X221" s="5">
        <f t="shared" si="15"/>
        <v>169.88144885869957</v>
      </c>
    </row>
    <row r="222" spans="1:24" x14ac:dyDescent="0.25">
      <c r="A222" t="s">
        <v>634</v>
      </c>
      <c r="B222">
        <v>1086</v>
      </c>
      <c r="C222" t="s">
        <v>43</v>
      </c>
      <c r="D222" t="s">
        <v>182</v>
      </c>
      <c r="E222" t="s">
        <v>635</v>
      </c>
      <c r="F222">
        <v>1</v>
      </c>
      <c r="G222">
        <v>1</v>
      </c>
      <c r="H222">
        <v>3</v>
      </c>
      <c r="I222">
        <v>3</v>
      </c>
      <c r="J222">
        <v>7</v>
      </c>
      <c r="K222">
        <v>3</v>
      </c>
      <c r="L222" t="s">
        <v>46</v>
      </c>
      <c r="M222">
        <v>1</v>
      </c>
      <c r="N222">
        <v>1</v>
      </c>
      <c r="O222">
        <v>1</v>
      </c>
      <c r="P222">
        <v>1</v>
      </c>
      <c r="Q222">
        <v>1.35E-2</v>
      </c>
      <c r="R222">
        <v>-1.35E-2</v>
      </c>
      <c r="S222" t="s">
        <v>57</v>
      </c>
      <c r="T222" s="1">
        <v>3.39E-4</v>
      </c>
      <c r="U222">
        <f t="shared" si="12"/>
        <v>10</v>
      </c>
      <c r="V222" s="3">
        <f t="shared" si="13"/>
        <v>0.7</v>
      </c>
      <c r="W222" s="3">
        <f t="shared" si="14"/>
        <v>0.3</v>
      </c>
      <c r="X222" s="5">
        <f t="shared" si="15"/>
        <v>16.609640474436812</v>
      </c>
    </row>
    <row r="223" spans="1:24" x14ac:dyDescent="0.25">
      <c r="A223" t="s">
        <v>636</v>
      </c>
      <c r="B223">
        <v>1085</v>
      </c>
      <c r="C223" t="s">
        <v>43</v>
      </c>
      <c r="D223" t="s">
        <v>182</v>
      </c>
      <c r="E223" t="s">
        <v>637</v>
      </c>
      <c r="F223">
        <v>1</v>
      </c>
      <c r="G223">
        <v>1</v>
      </c>
      <c r="H223">
        <v>3</v>
      </c>
      <c r="I223">
        <v>3</v>
      </c>
      <c r="J223">
        <v>7</v>
      </c>
      <c r="K223">
        <v>3</v>
      </c>
      <c r="L223" t="s">
        <v>46</v>
      </c>
      <c r="M223">
        <v>1</v>
      </c>
      <c r="N223">
        <v>1</v>
      </c>
      <c r="O223">
        <v>1</v>
      </c>
      <c r="P223">
        <v>1</v>
      </c>
      <c r="Q223">
        <v>1.35E-2</v>
      </c>
      <c r="R223">
        <v>-1.35E-2</v>
      </c>
      <c r="S223" t="s">
        <v>57</v>
      </c>
      <c r="T223" s="1">
        <v>3.2000000000000003E-4</v>
      </c>
      <c r="U223">
        <f t="shared" si="12"/>
        <v>10</v>
      </c>
      <c r="V223" s="3">
        <f t="shared" si="13"/>
        <v>0.7</v>
      </c>
      <c r="W223" s="3">
        <f t="shared" si="14"/>
        <v>0.3</v>
      </c>
      <c r="X223" s="5">
        <f t="shared" si="15"/>
        <v>16.609640474436812</v>
      </c>
    </row>
    <row r="224" spans="1:24" x14ac:dyDescent="0.25">
      <c r="A224" t="s">
        <v>638</v>
      </c>
      <c r="B224">
        <v>1084</v>
      </c>
      <c r="C224" t="s">
        <v>43</v>
      </c>
      <c r="D224" t="s">
        <v>94</v>
      </c>
      <c r="E224" t="s">
        <v>121</v>
      </c>
      <c r="F224">
        <v>1</v>
      </c>
      <c r="G224">
        <v>2</v>
      </c>
      <c r="H224">
        <v>10</v>
      </c>
      <c r="I224">
        <v>20</v>
      </c>
      <c r="J224">
        <v>27</v>
      </c>
      <c r="K224">
        <v>15</v>
      </c>
      <c r="L224" t="s">
        <v>122</v>
      </c>
      <c r="M224">
        <v>1</v>
      </c>
      <c r="N224">
        <v>1.5454545</v>
      </c>
      <c r="O224">
        <v>2</v>
      </c>
      <c r="P224">
        <v>1.5</v>
      </c>
      <c r="Q224">
        <v>4.4999999999999998E-2</v>
      </c>
      <c r="R224">
        <v>-4.4999999999999998E-2</v>
      </c>
      <c r="S224" t="s">
        <v>123</v>
      </c>
      <c r="T224">
        <v>1.403E-3</v>
      </c>
      <c r="U224">
        <f t="shared" si="12"/>
        <v>202</v>
      </c>
      <c r="V224" s="3">
        <f t="shared" si="13"/>
        <v>0.13366336633663367</v>
      </c>
      <c r="W224" s="3">
        <f t="shared" si="14"/>
        <v>7.4257425742574254E-2</v>
      </c>
      <c r="X224" s="5">
        <f t="shared" si="15"/>
        <v>773.47935975793132</v>
      </c>
    </row>
    <row r="225" spans="1:24" x14ac:dyDescent="0.25">
      <c r="A225" t="s">
        <v>639</v>
      </c>
      <c r="B225">
        <v>1083</v>
      </c>
      <c r="C225" t="s">
        <v>43</v>
      </c>
      <c r="D225" t="s">
        <v>343</v>
      </c>
      <c r="E225" t="s">
        <v>344</v>
      </c>
      <c r="F225">
        <v>3</v>
      </c>
      <c r="G225">
        <v>4</v>
      </c>
      <c r="H225">
        <v>24</v>
      </c>
      <c r="I225">
        <v>48</v>
      </c>
      <c r="J225">
        <v>89</v>
      </c>
      <c r="K225">
        <v>43</v>
      </c>
      <c r="L225" t="s">
        <v>345</v>
      </c>
      <c r="M225">
        <v>3</v>
      </c>
      <c r="N225">
        <v>2.8148148000000002</v>
      </c>
      <c r="O225">
        <v>4</v>
      </c>
      <c r="P225">
        <v>2.6666666999999999</v>
      </c>
      <c r="Q225">
        <v>0.33450000000000002</v>
      </c>
      <c r="R225" t="s">
        <v>346</v>
      </c>
      <c r="S225" t="s">
        <v>347</v>
      </c>
      <c r="T225">
        <v>5.4180000000000001E-3</v>
      </c>
      <c r="U225">
        <f t="shared" si="12"/>
        <v>1164</v>
      </c>
      <c r="V225" s="3">
        <f t="shared" si="13"/>
        <v>7.6460481099656363E-2</v>
      </c>
      <c r="W225" s="3">
        <f t="shared" si="14"/>
        <v>3.6941580756013746E-2</v>
      </c>
      <c r="X225" s="5">
        <f t="shared" si="15"/>
        <v>5927.5974495726205</v>
      </c>
    </row>
    <row r="226" spans="1:24" x14ac:dyDescent="0.25">
      <c r="A226" t="s">
        <v>640</v>
      </c>
      <c r="B226">
        <v>1082</v>
      </c>
      <c r="C226" t="s">
        <v>43</v>
      </c>
      <c r="D226" t="s">
        <v>439</v>
      </c>
      <c r="E226" t="s">
        <v>433</v>
      </c>
      <c r="F226">
        <v>4</v>
      </c>
      <c r="G226">
        <v>4</v>
      </c>
      <c r="H226">
        <v>56</v>
      </c>
      <c r="I226">
        <v>56</v>
      </c>
      <c r="J226">
        <v>260</v>
      </c>
      <c r="K226">
        <v>202</v>
      </c>
      <c r="L226" t="s">
        <v>250</v>
      </c>
      <c r="M226">
        <v>3</v>
      </c>
      <c r="N226">
        <v>4.0333332999999998</v>
      </c>
      <c r="O226">
        <v>4</v>
      </c>
      <c r="P226">
        <v>4.0357139999999996</v>
      </c>
      <c r="Q226">
        <v>1.7640004</v>
      </c>
      <c r="R226" t="s">
        <v>251</v>
      </c>
      <c r="S226" t="s">
        <v>252</v>
      </c>
      <c r="T226">
        <v>2.546E-2</v>
      </c>
      <c r="U226">
        <f t="shared" si="12"/>
        <v>3152</v>
      </c>
      <c r="V226" s="3">
        <f t="shared" si="13"/>
        <v>8.2487309644670048E-2</v>
      </c>
      <c r="W226" s="3">
        <f t="shared" si="14"/>
        <v>6.4086294416243653E-2</v>
      </c>
      <c r="X226" s="5">
        <f t="shared" si="15"/>
        <v>18316.353667463249</v>
      </c>
    </row>
    <row r="227" spans="1:24" x14ac:dyDescent="0.25">
      <c r="A227" t="s">
        <v>641</v>
      </c>
      <c r="B227">
        <v>1081</v>
      </c>
      <c r="C227" t="s">
        <v>43</v>
      </c>
      <c r="D227" t="s">
        <v>131</v>
      </c>
      <c r="E227" t="s">
        <v>121</v>
      </c>
      <c r="F227">
        <v>2</v>
      </c>
      <c r="G227">
        <v>2</v>
      </c>
      <c r="H227">
        <v>18</v>
      </c>
      <c r="I227">
        <v>19</v>
      </c>
      <c r="J227">
        <v>43</v>
      </c>
      <c r="K227">
        <v>23</v>
      </c>
      <c r="L227" t="s">
        <v>642</v>
      </c>
      <c r="M227">
        <v>1</v>
      </c>
      <c r="N227">
        <v>1.35</v>
      </c>
      <c r="O227">
        <v>2</v>
      </c>
      <c r="P227">
        <v>1.2777778</v>
      </c>
      <c r="Q227">
        <v>7.2000004000000006E-2</v>
      </c>
      <c r="R227">
        <v>-7.2000004000000006E-2</v>
      </c>
      <c r="S227" t="s">
        <v>643</v>
      </c>
      <c r="T227">
        <v>2.1229999999999999E-3</v>
      </c>
      <c r="U227">
        <f t="shared" si="12"/>
        <v>346</v>
      </c>
      <c r="V227" s="3">
        <f t="shared" si="13"/>
        <v>0.12427745664739884</v>
      </c>
      <c r="W227" s="3">
        <f t="shared" si="14"/>
        <v>6.6473988439306353E-2</v>
      </c>
      <c r="X227" s="5">
        <f t="shared" si="15"/>
        <v>1459.1906833811536</v>
      </c>
    </row>
    <row r="228" spans="1:24" x14ac:dyDescent="0.25">
      <c r="A228" t="s">
        <v>644</v>
      </c>
      <c r="B228">
        <v>1080</v>
      </c>
      <c r="C228" t="s">
        <v>43</v>
      </c>
      <c r="D228" t="s">
        <v>84</v>
      </c>
      <c r="E228" t="s">
        <v>85</v>
      </c>
      <c r="F228">
        <v>4</v>
      </c>
      <c r="G228">
        <v>5</v>
      </c>
      <c r="H228">
        <v>9</v>
      </c>
      <c r="I228">
        <v>25</v>
      </c>
      <c r="J228">
        <v>39</v>
      </c>
      <c r="K228">
        <v>26</v>
      </c>
      <c r="L228" t="s">
        <v>645</v>
      </c>
      <c r="M228">
        <v>3</v>
      </c>
      <c r="N228">
        <v>2.7692307999999999</v>
      </c>
      <c r="O228">
        <v>2.5</v>
      </c>
      <c r="P228">
        <v>2.8888888000000001</v>
      </c>
      <c r="Q228">
        <v>4.3000005000000001E-2</v>
      </c>
      <c r="R228" t="s">
        <v>646</v>
      </c>
      <c r="S228" t="s">
        <v>647</v>
      </c>
      <c r="T228">
        <v>3.4259999999999998E-3</v>
      </c>
      <c r="U228">
        <f t="shared" si="12"/>
        <v>245</v>
      </c>
      <c r="V228" s="3">
        <f t="shared" si="13"/>
        <v>0.15918367346938775</v>
      </c>
      <c r="W228" s="3">
        <f t="shared" si="14"/>
        <v>0.10612244897959183</v>
      </c>
      <c r="X228" s="5">
        <f t="shared" si="15"/>
        <v>972.23814752781504</v>
      </c>
    </row>
    <row r="229" spans="1:24" x14ac:dyDescent="0.25">
      <c r="A229" t="s">
        <v>648</v>
      </c>
      <c r="B229">
        <v>1079</v>
      </c>
      <c r="C229" t="s">
        <v>43</v>
      </c>
      <c r="D229" t="s">
        <v>248</v>
      </c>
      <c r="E229" t="s">
        <v>649</v>
      </c>
      <c r="F229">
        <v>4</v>
      </c>
      <c r="G229">
        <v>4</v>
      </c>
      <c r="H229">
        <v>56</v>
      </c>
      <c r="I229">
        <v>56</v>
      </c>
      <c r="J229">
        <v>260</v>
      </c>
      <c r="K229">
        <v>202</v>
      </c>
      <c r="L229" t="s">
        <v>250</v>
      </c>
      <c r="M229">
        <v>3</v>
      </c>
      <c r="N229">
        <v>4.0333332999999998</v>
      </c>
      <c r="O229">
        <v>4</v>
      </c>
      <c r="P229">
        <v>4.0357139999999996</v>
      </c>
      <c r="Q229">
        <v>1.7640004</v>
      </c>
      <c r="R229" t="s">
        <v>251</v>
      </c>
      <c r="S229" t="s">
        <v>252</v>
      </c>
      <c r="T229">
        <v>2.9977E-2</v>
      </c>
      <c r="U229">
        <f t="shared" si="12"/>
        <v>3152</v>
      </c>
      <c r="V229" s="3">
        <f t="shared" si="13"/>
        <v>8.2487309644670048E-2</v>
      </c>
      <c r="W229" s="3">
        <f t="shared" si="14"/>
        <v>6.4086294416243653E-2</v>
      </c>
      <c r="X229" s="5">
        <f t="shared" si="15"/>
        <v>18316.353667463249</v>
      </c>
    </row>
    <row r="230" spans="1:24" x14ac:dyDescent="0.25">
      <c r="A230" t="s">
        <v>650</v>
      </c>
      <c r="B230">
        <v>1078</v>
      </c>
      <c r="C230" t="s">
        <v>43</v>
      </c>
      <c r="D230" t="s">
        <v>578</v>
      </c>
      <c r="E230" t="s">
        <v>577</v>
      </c>
      <c r="F230">
        <v>1</v>
      </c>
      <c r="G230">
        <v>1</v>
      </c>
      <c r="H230">
        <v>2</v>
      </c>
      <c r="I230">
        <v>2</v>
      </c>
      <c r="J230">
        <v>5</v>
      </c>
      <c r="K230">
        <v>2</v>
      </c>
      <c r="L230" t="s">
        <v>133</v>
      </c>
      <c r="M230">
        <v>1</v>
      </c>
      <c r="N230">
        <v>1</v>
      </c>
      <c r="O230">
        <v>1</v>
      </c>
      <c r="P230">
        <v>1</v>
      </c>
      <c r="Q230">
        <v>9.0000010000000005E-3</v>
      </c>
      <c r="R230">
        <v>-9.0000010000000005E-3</v>
      </c>
      <c r="S230" t="s">
        <v>134</v>
      </c>
      <c r="T230" s="1">
        <v>2.5900000000000001E-4</v>
      </c>
      <c r="U230">
        <f t="shared" si="12"/>
        <v>5</v>
      </c>
      <c r="V230" s="3">
        <f t="shared" si="13"/>
        <v>1</v>
      </c>
      <c r="W230" s="3">
        <f t="shared" si="14"/>
        <v>0.4</v>
      </c>
      <c r="X230" s="5">
        <f t="shared" si="15"/>
        <v>5.8048202372184061</v>
      </c>
    </row>
    <row r="231" spans="1:24" x14ac:dyDescent="0.25">
      <c r="A231" t="s">
        <v>651</v>
      </c>
      <c r="B231">
        <v>1077</v>
      </c>
      <c r="C231" t="s">
        <v>43</v>
      </c>
      <c r="D231" t="s">
        <v>94</v>
      </c>
      <c r="E231" t="s">
        <v>238</v>
      </c>
      <c r="F231">
        <v>2</v>
      </c>
      <c r="G231">
        <v>2</v>
      </c>
      <c r="H231">
        <v>20</v>
      </c>
      <c r="I231">
        <v>21</v>
      </c>
      <c r="J231">
        <v>47</v>
      </c>
      <c r="K231">
        <v>32</v>
      </c>
      <c r="L231" t="s">
        <v>652</v>
      </c>
      <c r="M231">
        <v>1</v>
      </c>
      <c r="N231">
        <v>1.6363635999999999</v>
      </c>
      <c r="O231">
        <v>2</v>
      </c>
      <c r="P231">
        <v>1.6</v>
      </c>
      <c r="Q231">
        <v>8.5000010000000001E-2</v>
      </c>
      <c r="R231">
        <v>-8.5000010000000001E-2</v>
      </c>
      <c r="S231" t="s">
        <v>653</v>
      </c>
      <c r="T231">
        <v>3.186E-3</v>
      </c>
      <c r="U231">
        <f t="shared" si="12"/>
        <v>424</v>
      </c>
      <c r="V231" s="3">
        <f t="shared" si="13"/>
        <v>0.11084905660377359</v>
      </c>
      <c r="W231" s="3">
        <f t="shared" si="14"/>
        <v>7.5471698113207544E-2</v>
      </c>
      <c r="X231" s="5">
        <f t="shared" si="15"/>
        <v>1850.3191363673982</v>
      </c>
    </row>
    <row r="232" spans="1:24" x14ac:dyDescent="0.25">
      <c r="A232" t="s">
        <v>654</v>
      </c>
      <c r="B232">
        <v>1076</v>
      </c>
      <c r="C232" t="s">
        <v>43</v>
      </c>
      <c r="D232" t="s">
        <v>131</v>
      </c>
      <c r="E232" t="s">
        <v>273</v>
      </c>
      <c r="F232">
        <v>2</v>
      </c>
      <c r="G232">
        <v>1</v>
      </c>
      <c r="H232">
        <v>8</v>
      </c>
      <c r="I232">
        <v>3</v>
      </c>
      <c r="J232">
        <v>8</v>
      </c>
      <c r="K232">
        <v>4</v>
      </c>
      <c r="L232" t="s">
        <v>96</v>
      </c>
      <c r="M232">
        <v>1</v>
      </c>
      <c r="N232">
        <v>0.6</v>
      </c>
      <c r="O232">
        <v>1</v>
      </c>
      <c r="P232">
        <v>0.5</v>
      </c>
      <c r="Q232">
        <v>9.0000010000000005E-3</v>
      </c>
      <c r="R232">
        <v>-9.0000010000000005E-3</v>
      </c>
      <c r="S232" t="s">
        <v>526</v>
      </c>
      <c r="T232" s="1">
        <v>5.2400000000000005E-4</v>
      </c>
      <c r="U232">
        <f t="shared" si="12"/>
        <v>26</v>
      </c>
      <c r="V232" s="3">
        <f t="shared" si="13"/>
        <v>0.30769230769230771</v>
      </c>
      <c r="W232" s="3">
        <f t="shared" si="14"/>
        <v>0.15384615384615385</v>
      </c>
      <c r="X232" s="5">
        <f t="shared" si="15"/>
        <v>61.105716335834195</v>
      </c>
    </row>
    <row r="233" spans="1:24" x14ac:dyDescent="0.25">
      <c r="A233" t="s">
        <v>655</v>
      </c>
      <c r="B233">
        <v>1075</v>
      </c>
      <c r="C233" t="s">
        <v>43</v>
      </c>
      <c r="D233" t="s">
        <v>94</v>
      </c>
      <c r="E233" t="s">
        <v>132</v>
      </c>
      <c r="F233">
        <v>2</v>
      </c>
      <c r="G233">
        <v>1</v>
      </c>
      <c r="H233">
        <v>7</v>
      </c>
      <c r="I233">
        <v>2</v>
      </c>
      <c r="J233">
        <v>7</v>
      </c>
      <c r="K233">
        <v>3</v>
      </c>
      <c r="L233" t="s">
        <v>46</v>
      </c>
      <c r="M233">
        <v>1</v>
      </c>
      <c r="N233">
        <v>0.55555560000000004</v>
      </c>
      <c r="O233">
        <v>1</v>
      </c>
      <c r="P233">
        <v>0.42857142999999998</v>
      </c>
      <c r="Q233">
        <v>9.0000010000000005E-3</v>
      </c>
      <c r="R233">
        <v>-9.0000010000000005E-3</v>
      </c>
      <c r="S233" t="s">
        <v>656</v>
      </c>
      <c r="T233" s="1">
        <v>4.3899999999999999E-4</v>
      </c>
      <c r="U233">
        <f t="shared" si="12"/>
        <v>16</v>
      </c>
      <c r="V233" s="3">
        <f t="shared" si="13"/>
        <v>0.4375</v>
      </c>
      <c r="W233" s="3">
        <f t="shared" si="14"/>
        <v>0.1875</v>
      </c>
      <c r="X233" s="5">
        <f t="shared" si="15"/>
        <v>32</v>
      </c>
    </row>
    <row r="234" spans="1:24" x14ac:dyDescent="0.25">
      <c r="A234" t="s">
        <v>657</v>
      </c>
      <c r="B234">
        <v>1074</v>
      </c>
      <c r="C234" t="s">
        <v>43</v>
      </c>
      <c r="D234" t="s">
        <v>94</v>
      </c>
      <c r="E234" t="s">
        <v>95</v>
      </c>
      <c r="F234">
        <v>2</v>
      </c>
      <c r="G234">
        <v>2</v>
      </c>
      <c r="H234">
        <v>8</v>
      </c>
      <c r="I234">
        <v>8</v>
      </c>
      <c r="J234">
        <v>22</v>
      </c>
      <c r="K234">
        <v>12</v>
      </c>
      <c r="L234" t="s">
        <v>138</v>
      </c>
      <c r="M234">
        <v>1</v>
      </c>
      <c r="N234">
        <v>1.6</v>
      </c>
      <c r="O234">
        <v>2</v>
      </c>
      <c r="P234">
        <v>1.5</v>
      </c>
      <c r="Q234">
        <v>4.4000003000000003E-2</v>
      </c>
      <c r="R234">
        <v>-4.4000003000000003E-2</v>
      </c>
      <c r="S234" t="s">
        <v>658</v>
      </c>
      <c r="T234">
        <v>1.1820000000000001E-3</v>
      </c>
      <c r="U234">
        <f t="shared" si="12"/>
        <v>68</v>
      </c>
      <c r="V234" s="3">
        <f t="shared" si="13"/>
        <v>0.3235294117647059</v>
      </c>
      <c r="W234" s="3">
        <f t="shared" si="14"/>
        <v>0.17647058823529413</v>
      </c>
      <c r="X234" s="5">
        <f t="shared" si="15"/>
        <v>206.97373660251156</v>
      </c>
    </row>
    <row r="235" spans="1:24" x14ac:dyDescent="0.25">
      <c r="A235" t="s">
        <v>659</v>
      </c>
      <c r="B235">
        <v>1073</v>
      </c>
      <c r="C235" t="s">
        <v>43</v>
      </c>
      <c r="D235" t="s">
        <v>94</v>
      </c>
      <c r="E235" t="s">
        <v>95</v>
      </c>
      <c r="F235">
        <v>2</v>
      </c>
      <c r="G235">
        <v>3</v>
      </c>
      <c r="H235">
        <v>13</v>
      </c>
      <c r="I235">
        <v>24</v>
      </c>
      <c r="J235">
        <v>38</v>
      </c>
      <c r="K235">
        <v>22</v>
      </c>
      <c r="L235" t="s">
        <v>660</v>
      </c>
      <c r="M235">
        <v>1</v>
      </c>
      <c r="N235">
        <v>1.8666666999999999</v>
      </c>
      <c r="O235">
        <v>3</v>
      </c>
      <c r="P235">
        <v>1.6923077</v>
      </c>
      <c r="Q235">
        <v>5.8000006E-2</v>
      </c>
      <c r="R235">
        <v>-5.8000006E-2</v>
      </c>
      <c r="S235" t="s">
        <v>661</v>
      </c>
      <c r="T235">
        <v>2.1810000000000002E-3</v>
      </c>
      <c r="U235">
        <f t="shared" si="12"/>
        <v>318</v>
      </c>
      <c r="V235" s="3">
        <f t="shared" si="13"/>
        <v>0.11949685534591195</v>
      </c>
      <c r="W235" s="3">
        <f t="shared" si="14"/>
        <v>6.9182389937106917E-2</v>
      </c>
      <c r="X235" s="5">
        <f t="shared" si="15"/>
        <v>1321.7483898902126</v>
      </c>
    </row>
    <row r="236" spans="1:24" x14ac:dyDescent="0.25">
      <c r="A236" t="s">
        <v>662</v>
      </c>
      <c r="B236">
        <v>1072</v>
      </c>
      <c r="C236" t="s">
        <v>43</v>
      </c>
      <c r="D236" t="s">
        <v>663</v>
      </c>
      <c r="E236" t="s">
        <v>283</v>
      </c>
      <c r="F236">
        <v>4</v>
      </c>
      <c r="G236">
        <v>4</v>
      </c>
      <c r="H236">
        <v>56</v>
      </c>
      <c r="I236">
        <v>56</v>
      </c>
      <c r="J236">
        <v>260</v>
      </c>
      <c r="K236">
        <v>202</v>
      </c>
      <c r="L236" t="s">
        <v>250</v>
      </c>
      <c r="M236">
        <v>3</v>
      </c>
      <c r="N236">
        <v>4.0333332999999998</v>
      </c>
      <c r="O236">
        <v>4</v>
      </c>
      <c r="P236">
        <v>4.0357139999999996</v>
      </c>
      <c r="Q236">
        <v>1.7640004</v>
      </c>
      <c r="R236" t="s">
        <v>251</v>
      </c>
      <c r="S236" t="s">
        <v>252</v>
      </c>
      <c r="T236">
        <v>2.8483999999999999E-2</v>
      </c>
      <c r="U236">
        <f t="shared" si="12"/>
        <v>3152</v>
      </c>
      <c r="V236" s="3">
        <f t="shared" si="13"/>
        <v>8.2487309644670048E-2</v>
      </c>
      <c r="W236" s="3">
        <f t="shared" si="14"/>
        <v>6.4086294416243653E-2</v>
      </c>
      <c r="X236" s="5">
        <f t="shared" si="15"/>
        <v>18316.353667463249</v>
      </c>
    </row>
    <row r="237" spans="1:24" x14ac:dyDescent="0.25">
      <c r="A237" t="s">
        <v>664</v>
      </c>
      <c r="B237">
        <v>1071</v>
      </c>
      <c r="C237" t="s">
        <v>43</v>
      </c>
      <c r="D237" t="s">
        <v>94</v>
      </c>
      <c r="E237" t="s">
        <v>95</v>
      </c>
      <c r="F237">
        <v>1</v>
      </c>
      <c r="G237">
        <v>2</v>
      </c>
      <c r="H237">
        <v>3</v>
      </c>
      <c r="I237">
        <v>8</v>
      </c>
      <c r="J237">
        <v>10</v>
      </c>
      <c r="K237">
        <v>5</v>
      </c>
      <c r="L237" t="s">
        <v>202</v>
      </c>
      <c r="M237">
        <v>1</v>
      </c>
      <c r="N237">
        <v>1.75</v>
      </c>
      <c r="O237">
        <v>2</v>
      </c>
      <c r="P237">
        <v>1.6666666000000001</v>
      </c>
      <c r="Q237">
        <v>1.35E-2</v>
      </c>
      <c r="R237">
        <v>-1.35E-2</v>
      </c>
      <c r="S237" t="s">
        <v>665</v>
      </c>
      <c r="T237" s="1">
        <v>5.9299999999999999E-4</v>
      </c>
      <c r="U237">
        <f t="shared" si="12"/>
        <v>26</v>
      </c>
      <c r="V237" s="3">
        <f t="shared" si="13"/>
        <v>0.38461538461538464</v>
      </c>
      <c r="W237" s="3">
        <f t="shared" si="14"/>
        <v>0.19230769230769232</v>
      </c>
      <c r="X237" s="5">
        <f t="shared" si="15"/>
        <v>61.105716335834195</v>
      </c>
    </row>
    <row r="238" spans="1:24" x14ac:dyDescent="0.25">
      <c r="A238" t="s">
        <v>666</v>
      </c>
      <c r="B238">
        <v>1070</v>
      </c>
      <c r="C238" t="s">
        <v>43</v>
      </c>
      <c r="D238" t="s">
        <v>92</v>
      </c>
      <c r="E238" t="s">
        <v>667</v>
      </c>
      <c r="F238">
        <v>1</v>
      </c>
      <c r="G238">
        <v>1</v>
      </c>
      <c r="H238">
        <v>3</v>
      </c>
      <c r="I238">
        <v>3</v>
      </c>
      <c r="J238">
        <v>7</v>
      </c>
      <c r="K238">
        <v>3</v>
      </c>
      <c r="L238" t="s">
        <v>46</v>
      </c>
      <c r="M238">
        <v>1</v>
      </c>
      <c r="N238">
        <v>1</v>
      </c>
      <c r="O238">
        <v>1</v>
      </c>
      <c r="P238">
        <v>1</v>
      </c>
      <c r="Q238">
        <v>1.35E-2</v>
      </c>
      <c r="R238">
        <v>-1.35E-2</v>
      </c>
      <c r="S238" t="s">
        <v>57</v>
      </c>
      <c r="T238" s="1">
        <v>3.5E-4</v>
      </c>
      <c r="U238">
        <f t="shared" si="12"/>
        <v>10</v>
      </c>
      <c r="V238" s="3">
        <f t="shared" si="13"/>
        <v>0.7</v>
      </c>
      <c r="W238" s="3">
        <f t="shared" si="14"/>
        <v>0.3</v>
      </c>
      <c r="X238" s="5">
        <f t="shared" si="15"/>
        <v>16.609640474436812</v>
      </c>
    </row>
    <row r="239" spans="1:24" x14ac:dyDescent="0.25">
      <c r="A239" t="s">
        <v>668</v>
      </c>
      <c r="B239">
        <v>1069</v>
      </c>
      <c r="C239" t="s">
        <v>43</v>
      </c>
      <c r="D239" t="s">
        <v>131</v>
      </c>
      <c r="E239" t="s">
        <v>273</v>
      </c>
      <c r="F239">
        <v>2</v>
      </c>
      <c r="G239">
        <v>1</v>
      </c>
      <c r="H239">
        <v>18</v>
      </c>
      <c r="I239">
        <v>8</v>
      </c>
      <c r="J239">
        <v>18</v>
      </c>
      <c r="K239">
        <v>9</v>
      </c>
      <c r="L239" t="s">
        <v>461</v>
      </c>
      <c r="M239">
        <v>1</v>
      </c>
      <c r="N239">
        <v>0.55000000000000004</v>
      </c>
      <c r="O239">
        <v>1</v>
      </c>
      <c r="P239">
        <v>0.5</v>
      </c>
      <c r="Q239">
        <v>3.1500003999999998E-2</v>
      </c>
      <c r="R239">
        <v>-3.1500003999999998E-2</v>
      </c>
      <c r="S239" t="s">
        <v>669</v>
      </c>
      <c r="T239" s="1">
        <v>9.6199999999999996E-4</v>
      </c>
      <c r="U239">
        <f t="shared" si="12"/>
        <v>146</v>
      </c>
      <c r="V239" s="3">
        <f t="shared" si="13"/>
        <v>0.12328767123287671</v>
      </c>
      <c r="W239" s="3">
        <f t="shared" si="14"/>
        <v>6.1643835616438353E-2</v>
      </c>
      <c r="X239" s="5">
        <f t="shared" si="15"/>
        <v>524.85719279824127</v>
      </c>
    </row>
    <row r="240" spans="1:24" x14ac:dyDescent="0.25">
      <c r="A240" t="s">
        <v>670</v>
      </c>
      <c r="B240">
        <v>1068</v>
      </c>
      <c r="C240" t="s">
        <v>43</v>
      </c>
      <c r="D240" t="s">
        <v>232</v>
      </c>
      <c r="E240" t="s">
        <v>125</v>
      </c>
      <c r="F240">
        <v>1</v>
      </c>
      <c r="G240">
        <v>1</v>
      </c>
      <c r="H240">
        <v>3</v>
      </c>
      <c r="I240">
        <v>3</v>
      </c>
      <c r="J240">
        <v>7</v>
      </c>
      <c r="K240">
        <v>3</v>
      </c>
      <c r="L240" t="s">
        <v>46</v>
      </c>
      <c r="M240">
        <v>1</v>
      </c>
      <c r="N240">
        <v>1</v>
      </c>
      <c r="O240">
        <v>1</v>
      </c>
      <c r="P240">
        <v>1</v>
      </c>
      <c r="Q240">
        <v>1.35E-2</v>
      </c>
      <c r="R240">
        <v>-1.35E-2</v>
      </c>
      <c r="S240" t="s">
        <v>57</v>
      </c>
      <c r="T240" s="1">
        <v>3.3700000000000001E-4</v>
      </c>
      <c r="U240">
        <f t="shared" si="12"/>
        <v>10</v>
      </c>
      <c r="V240" s="3">
        <f t="shared" si="13"/>
        <v>0.7</v>
      </c>
      <c r="W240" s="3">
        <f t="shared" si="14"/>
        <v>0.3</v>
      </c>
      <c r="X240" s="5">
        <f t="shared" si="15"/>
        <v>16.609640474436812</v>
      </c>
    </row>
    <row r="241" spans="1:24" x14ac:dyDescent="0.25">
      <c r="A241" t="s">
        <v>671</v>
      </c>
      <c r="B241">
        <v>1067</v>
      </c>
      <c r="C241" t="s">
        <v>43</v>
      </c>
      <c r="D241" t="s">
        <v>59</v>
      </c>
      <c r="E241" t="s">
        <v>60</v>
      </c>
      <c r="F241">
        <v>1</v>
      </c>
      <c r="G241">
        <v>1</v>
      </c>
      <c r="H241">
        <v>3</v>
      </c>
      <c r="I241">
        <v>3</v>
      </c>
      <c r="J241">
        <v>5</v>
      </c>
      <c r="K241">
        <v>2</v>
      </c>
      <c r="L241" t="s">
        <v>133</v>
      </c>
      <c r="M241">
        <v>1</v>
      </c>
      <c r="N241">
        <v>0.75</v>
      </c>
      <c r="O241">
        <v>1</v>
      </c>
      <c r="P241">
        <v>0.66666669999999995</v>
      </c>
      <c r="Q241">
        <v>9.0000010000000005E-3</v>
      </c>
      <c r="R241">
        <v>-9.0000010000000005E-3</v>
      </c>
      <c r="S241" t="s">
        <v>134</v>
      </c>
      <c r="T241" s="1">
        <v>3.6099999999999999E-4</v>
      </c>
      <c r="U241">
        <f t="shared" si="12"/>
        <v>10</v>
      </c>
      <c r="V241" s="3">
        <f t="shared" si="13"/>
        <v>0.5</v>
      </c>
      <c r="W241" s="3">
        <f t="shared" si="14"/>
        <v>0.2</v>
      </c>
      <c r="X241" s="5">
        <f t="shared" si="15"/>
        <v>16.609640474436812</v>
      </c>
    </row>
    <row r="242" spans="1:24" x14ac:dyDescent="0.25">
      <c r="A242" t="s">
        <v>672</v>
      </c>
      <c r="B242">
        <v>1066</v>
      </c>
      <c r="C242" t="s">
        <v>43</v>
      </c>
      <c r="D242" t="s">
        <v>343</v>
      </c>
      <c r="E242" t="s">
        <v>673</v>
      </c>
      <c r="F242">
        <v>3</v>
      </c>
      <c r="G242">
        <v>3</v>
      </c>
      <c r="H242">
        <v>24</v>
      </c>
      <c r="I242">
        <v>26</v>
      </c>
      <c r="J242">
        <v>64</v>
      </c>
      <c r="K242">
        <v>29</v>
      </c>
      <c r="L242" t="s">
        <v>674</v>
      </c>
      <c r="M242">
        <v>1</v>
      </c>
      <c r="N242">
        <v>1.8888887999999999</v>
      </c>
      <c r="O242">
        <v>3</v>
      </c>
      <c r="P242">
        <v>1.75</v>
      </c>
      <c r="Q242">
        <v>0.68050003000000003</v>
      </c>
      <c r="R242">
        <v>-0.68050003000000003</v>
      </c>
      <c r="S242" t="s">
        <v>675</v>
      </c>
      <c r="T242">
        <v>3.3300000000000001E-3</v>
      </c>
      <c r="U242">
        <f t="shared" si="12"/>
        <v>633</v>
      </c>
      <c r="V242" s="3">
        <f t="shared" si="13"/>
        <v>0.10110584518167456</v>
      </c>
      <c r="W242" s="3">
        <f t="shared" si="14"/>
        <v>4.5813586097946286E-2</v>
      </c>
      <c r="X242" s="5">
        <f t="shared" si="15"/>
        <v>2945.3685247040703</v>
      </c>
    </row>
    <row r="243" spans="1:24" x14ac:dyDescent="0.25">
      <c r="A243" t="s">
        <v>676</v>
      </c>
      <c r="B243">
        <v>1065</v>
      </c>
      <c r="C243" t="s">
        <v>43</v>
      </c>
      <c r="D243" t="s">
        <v>182</v>
      </c>
      <c r="E243" t="s">
        <v>359</v>
      </c>
      <c r="F243">
        <v>1</v>
      </c>
      <c r="G243">
        <v>1</v>
      </c>
      <c r="H243">
        <v>3</v>
      </c>
      <c r="I243">
        <v>3</v>
      </c>
      <c r="J243">
        <v>7</v>
      </c>
      <c r="K243">
        <v>3</v>
      </c>
      <c r="L243" t="s">
        <v>46</v>
      </c>
      <c r="M243">
        <v>1</v>
      </c>
      <c r="N243">
        <v>1</v>
      </c>
      <c r="O243">
        <v>1</v>
      </c>
      <c r="P243">
        <v>1</v>
      </c>
      <c r="Q243">
        <v>1.35E-2</v>
      </c>
      <c r="R243">
        <v>-1.35E-2</v>
      </c>
      <c r="S243" t="s">
        <v>57</v>
      </c>
      <c r="T243" s="1">
        <v>3.4099999999999999E-4</v>
      </c>
      <c r="U243">
        <f t="shared" si="12"/>
        <v>10</v>
      </c>
      <c r="V243" s="3">
        <f t="shared" si="13"/>
        <v>0.7</v>
      </c>
      <c r="W243" s="3">
        <f t="shared" si="14"/>
        <v>0.3</v>
      </c>
      <c r="X243" s="5">
        <f t="shared" si="15"/>
        <v>16.609640474436812</v>
      </c>
    </row>
    <row r="244" spans="1:24" x14ac:dyDescent="0.25">
      <c r="A244" t="s">
        <v>677</v>
      </c>
      <c r="B244">
        <v>1064</v>
      </c>
      <c r="C244" t="s">
        <v>43</v>
      </c>
      <c r="D244" t="s">
        <v>584</v>
      </c>
      <c r="E244" t="s">
        <v>308</v>
      </c>
      <c r="F244">
        <v>3</v>
      </c>
      <c r="G244">
        <v>4</v>
      </c>
      <c r="H244">
        <v>27</v>
      </c>
      <c r="I244">
        <v>56</v>
      </c>
      <c r="J244">
        <v>106</v>
      </c>
      <c r="K244">
        <v>70</v>
      </c>
      <c r="L244" t="s">
        <v>678</v>
      </c>
      <c r="M244">
        <v>3</v>
      </c>
      <c r="N244">
        <v>3.1333334000000002</v>
      </c>
      <c r="O244">
        <v>4</v>
      </c>
      <c r="P244">
        <v>3.0370371</v>
      </c>
      <c r="Q244">
        <v>0.42900001999999998</v>
      </c>
      <c r="R244" t="s">
        <v>679</v>
      </c>
      <c r="S244" t="s">
        <v>680</v>
      </c>
      <c r="T244">
        <v>8.2450000000000006E-3</v>
      </c>
      <c r="U244">
        <f t="shared" si="12"/>
        <v>1524</v>
      </c>
      <c r="V244" s="3">
        <f t="shared" si="13"/>
        <v>6.9553805774278221E-2</v>
      </c>
      <c r="W244" s="3">
        <f t="shared" si="14"/>
        <v>4.5931758530183726E-2</v>
      </c>
      <c r="X244" s="5">
        <f t="shared" si="15"/>
        <v>8057.1191568699123</v>
      </c>
    </row>
    <row r="245" spans="1:24" x14ac:dyDescent="0.25">
      <c r="A245" t="s">
        <v>681</v>
      </c>
      <c r="B245">
        <v>1063</v>
      </c>
      <c r="C245" t="s">
        <v>43</v>
      </c>
      <c r="D245" t="s">
        <v>68</v>
      </c>
      <c r="E245" t="s">
        <v>682</v>
      </c>
      <c r="F245">
        <v>1</v>
      </c>
      <c r="G245">
        <v>1</v>
      </c>
      <c r="H245">
        <v>3</v>
      </c>
      <c r="I245">
        <v>3</v>
      </c>
      <c r="J245">
        <v>7</v>
      </c>
      <c r="K245">
        <v>3</v>
      </c>
      <c r="L245" t="s">
        <v>46</v>
      </c>
      <c r="M245">
        <v>1</v>
      </c>
      <c r="N245">
        <v>1</v>
      </c>
      <c r="O245">
        <v>1</v>
      </c>
      <c r="P245">
        <v>1</v>
      </c>
      <c r="Q245">
        <v>1.35E-2</v>
      </c>
      <c r="R245">
        <v>-1.35E-2</v>
      </c>
      <c r="S245" t="s">
        <v>57</v>
      </c>
      <c r="T245" s="1">
        <v>3.3199999999999999E-4</v>
      </c>
      <c r="U245">
        <f t="shared" si="12"/>
        <v>10</v>
      </c>
      <c r="V245" s="3">
        <f t="shared" si="13"/>
        <v>0.7</v>
      </c>
      <c r="W245" s="3">
        <f t="shared" si="14"/>
        <v>0.3</v>
      </c>
      <c r="X245" s="5">
        <f t="shared" si="15"/>
        <v>16.609640474436812</v>
      </c>
    </row>
    <row r="246" spans="1:24" x14ac:dyDescent="0.25">
      <c r="A246" t="s">
        <v>683</v>
      </c>
      <c r="B246">
        <v>1062</v>
      </c>
      <c r="C246" t="s">
        <v>43</v>
      </c>
      <c r="D246" t="s">
        <v>44</v>
      </c>
      <c r="E246" t="s">
        <v>308</v>
      </c>
      <c r="F246">
        <v>3</v>
      </c>
      <c r="G246">
        <v>4</v>
      </c>
      <c r="H246">
        <v>27</v>
      </c>
      <c r="I246">
        <v>56</v>
      </c>
      <c r="J246">
        <v>106</v>
      </c>
      <c r="K246">
        <v>70</v>
      </c>
      <c r="L246" t="s">
        <v>684</v>
      </c>
      <c r="M246">
        <v>3</v>
      </c>
      <c r="N246">
        <v>3.1333334000000002</v>
      </c>
      <c r="O246">
        <v>4</v>
      </c>
      <c r="P246">
        <v>3.0370371</v>
      </c>
      <c r="Q246">
        <v>0.42900001999999998</v>
      </c>
      <c r="R246" t="s">
        <v>679</v>
      </c>
      <c r="S246" t="s">
        <v>685</v>
      </c>
      <c r="T246">
        <v>8.208E-3</v>
      </c>
      <c r="U246">
        <f t="shared" si="12"/>
        <v>1524</v>
      </c>
      <c r="V246" s="3">
        <f t="shared" si="13"/>
        <v>6.9553805774278221E-2</v>
      </c>
      <c r="W246" s="3">
        <f t="shared" si="14"/>
        <v>4.5931758530183726E-2</v>
      </c>
      <c r="X246" s="5">
        <f t="shared" si="15"/>
        <v>8057.1191568699123</v>
      </c>
    </row>
    <row r="247" spans="1:24" x14ac:dyDescent="0.25">
      <c r="A247" t="s">
        <v>686</v>
      </c>
      <c r="B247">
        <v>1061</v>
      </c>
      <c r="C247" t="s">
        <v>43</v>
      </c>
      <c r="D247" t="s">
        <v>141</v>
      </c>
      <c r="E247" t="s">
        <v>687</v>
      </c>
      <c r="F247">
        <v>8</v>
      </c>
      <c r="G247">
        <v>8</v>
      </c>
      <c r="H247">
        <v>48</v>
      </c>
      <c r="I247">
        <v>48</v>
      </c>
      <c r="J247">
        <v>440</v>
      </c>
      <c r="K247">
        <v>272</v>
      </c>
      <c r="L247" t="s">
        <v>688</v>
      </c>
      <c r="M247">
        <v>4</v>
      </c>
      <c r="N247">
        <v>7.7142860000000004</v>
      </c>
      <c r="O247">
        <v>8</v>
      </c>
      <c r="P247">
        <v>7.6666664999999998</v>
      </c>
      <c r="Q247">
        <v>1.5920000000000001</v>
      </c>
      <c r="R247" t="s">
        <v>689</v>
      </c>
      <c r="S247" t="s">
        <v>690</v>
      </c>
      <c r="T247">
        <v>0.101715</v>
      </c>
      <c r="U247">
        <f t="shared" si="12"/>
        <v>2368</v>
      </c>
      <c r="V247" s="3">
        <f t="shared" si="13"/>
        <v>0.1858108108108108</v>
      </c>
      <c r="W247" s="3">
        <f t="shared" si="14"/>
        <v>0.11486486486486487</v>
      </c>
      <c r="X247" s="5">
        <f t="shared" si="15"/>
        <v>13271.992784904678</v>
      </c>
    </row>
    <row r="248" spans="1:24" x14ac:dyDescent="0.25">
      <c r="A248" t="s">
        <v>691</v>
      </c>
      <c r="B248">
        <v>1060</v>
      </c>
      <c r="C248" t="s">
        <v>43</v>
      </c>
      <c r="D248" t="s">
        <v>59</v>
      </c>
      <c r="E248" t="s">
        <v>60</v>
      </c>
      <c r="F248">
        <v>1</v>
      </c>
      <c r="G248">
        <v>1</v>
      </c>
      <c r="H248">
        <v>8</v>
      </c>
      <c r="I248">
        <v>8</v>
      </c>
      <c r="J248">
        <v>15</v>
      </c>
      <c r="K248">
        <v>7</v>
      </c>
      <c r="L248" t="s">
        <v>331</v>
      </c>
      <c r="M248">
        <v>1</v>
      </c>
      <c r="N248">
        <v>0.88888889999999998</v>
      </c>
      <c r="O248">
        <v>1</v>
      </c>
      <c r="P248">
        <v>0.875</v>
      </c>
      <c r="Q248">
        <v>3.1500003999999998E-2</v>
      </c>
      <c r="R248">
        <v>-3.1500003999999998E-2</v>
      </c>
      <c r="S248" t="s">
        <v>332</v>
      </c>
      <c r="T248">
        <v>1.4649999999999999E-3</v>
      </c>
      <c r="U248">
        <f t="shared" si="12"/>
        <v>65</v>
      </c>
      <c r="V248" s="3">
        <f t="shared" si="13"/>
        <v>0.23076923076923078</v>
      </c>
      <c r="W248" s="3">
        <f t="shared" si="14"/>
        <v>0.1076923076923077</v>
      </c>
      <c r="X248" s="5">
        <f t="shared" si="15"/>
        <v>195.72695392342476</v>
      </c>
    </row>
    <row r="249" spans="1:24" x14ac:dyDescent="0.25">
      <c r="A249" t="s">
        <v>692</v>
      </c>
      <c r="B249">
        <v>1059</v>
      </c>
      <c r="C249" t="s">
        <v>43</v>
      </c>
      <c r="D249" t="s">
        <v>59</v>
      </c>
      <c r="E249" t="s">
        <v>60</v>
      </c>
      <c r="F249">
        <v>1</v>
      </c>
      <c r="G249">
        <v>1</v>
      </c>
      <c r="H249">
        <v>11</v>
      </c>
      <c r="I249">
        <v>10</v>
      </c>
      <c r="J249">
        <v>21</v>
      </c>
      <c r="K249">
        <v>10</v>
      </c>
      <c r="L249" t="s">
        <v>619</v>
      </c>
      <c r="M249">
        <v>1</v>
      </c>
      <c r="N249">
        <v>0.91666669999999995</v>
      </c>
      <c r="O249">
        <v>1</v>
      </c>
      <c r="P249">
        <v>0.90909094000000001</v>
      </c>
      <c r="Q249">
        <v>4.4999999999999998E-2</v>
      </c>
      <c r="R249">
        <v>-4.4999999999999998E-2</v>
      </c>
      <c r="S249" t="s">
        <v>620</v>
      </c>
      <c r="T249">
        <v>1.9480000000000001E-3</v>
      </c>
      <c r="U249">
        <f t="shared" si="12"/>
        <v>111</v>
      </c>
      <c r="V249" s="3">
        <f t="shared" si="13"/>
        <v>0.1891891891891892</v>
      </c>
      <c r="W249" s="3">
        <f t="shared" si="14"/>
        <v>9.0090090090090086E-2</v>
      </c>
      <c r="X249" s="5">
        <f t="shared" si="15"/>
        <v>377.09008058243091</v>
      </c>
    </row>
    <row r="250" spans="1:24" x14ac:dyDescent="0.25">
      <c r="A250" t="s">
        <v>693</v>
      </c>
      <c r="B250">
        <v>1058</v>
      </c>
      <c r="C250" t="s">
        <v>43</v>
      </c>
      <c r="D250" t="s">
        <v>59</v>
      </c>
      <c r="E250" t="s">
        <v>60</v>
      </c>
      <c r="F250">
        <v>3</v>
      </c>
      <c r="G250">
        <v>3</v>
      </c>
      <c r="H250">
        <v>26</v>
      </c>
      <c r="I250">
        <v>27</v>
      </c>
      <c r="J250">
        <v>76</v>
      </c>
      <c r="K250">
        <v>51</v>
      </c>
      <c r="L250" t="s">
        <v>61</v>
      </c>
      <c r="M250">
        <v>2</v>
      </c>
      <c r="N250">
        <v>2.0689654000000002</v>
      </c>
      <c r="O250">
        <v>3</v>
      </c>
      <c r="P250">
        <v>1.9615384</v>
      </c>
      <c r="Q250">
        <v>0.11250001</v>
      </c>
      <c r="R250" t="s">
        <v>62</v>
      </c>
      <c r="S250" t="s">
        <v>63</v>
      </c>
      <c r="T250">
        <v>1.1365E-2</v>
      </c>
      <c r="U250">
        <f t="shared" si="12"/>
        <v>711</v>
      </c>
      <c r="V250" s="3">
        <f t="shared" si="13"/>
        <v>0.10689170182841069</v>
      </c>
      <c r="W250" s="3">
        <f t="shared" si="14"/>
        <v>7.1729957805907171E-2</v>
      </c>
      <c r="X250" s="5">
        <f t="shared" si="15"/>
        <v>3367.902393989702</v>
      </c>
    </row>
    <row r="251" spans="1:24" x14ac:dyDescent="0.25">
      <c r="A251" t="s">
        <v>694</v>
      </c>
      <c r="B251">
        <v>1057</v>
      </c>
      <c r="C251" t="s">
        <v>43</v>
      </c>
      <c r="D251" t="s">
        <v>131</v>
      </c>
      <c r="E251" t="s">
        <v>238</v>
      </c>
      <c r="F251">
        <v>2</v>
      </c>
      <c r="G251">
        <v>1</v>
      </c>
      <c r="H251">
        <v>18</v>
      </c>
      <c r="I251">
        <v>11</v>
      </c>
      <c r="J251">
        <v>20</v>
      </c>
      <c r="K251">
        <v>10</v>
      </c>
      <c r="L251" t="s">
        <v>619</v>
      </c>
      <c r="M251">
        <v>1</v>
      </c>
      <c r="N251">
        <v>0.6</v>
      </c>
      <c r="O251">
        <v>1</v>
      </c>
      <c r="P251">
        <v>0.55555560000000004</v>
      </c>
      <c r="Q251">
        <v>3.1500003999999998E-2</v>
      </c>
      <c r="R251">
        <v>-3.1500003999999998E-2</v>
      </c>
      <c r="S251" t="s">
        <v>695</v>
      </c>
      <c r="T251">
        <v>2.1329999999999999E-3</v>
      </c>
      <c r="U251">
        <f t="shared" si="12"/>
        <v>200</v>
      </c>
      <c r="V251" s="3">
        <f t="shared" si="13"/>
        <v>0.1</v>
      </c>
      <c r="W251" s="3">
        <f t="shared" si="14"/>
        <v>0.05</v>
      </c>
      <c r="X251" s="5">
        <f t="shared" si="15"/>
        <v>764.3856189774724</v>
      </c>
    </row>
    <row r="252" spans="1:24" x14ac:dyDescent="0.25">
      <c r="A252" t="s">
        <v>696</v>
      </c>
      <c r="B252">
        <v>1056</v>
      </c>
      <c r="C252" t="s">
        <v>43</v>
      </c>
      <c r="D252" t="s">
        <v>94</v>
      </c>
      <c r="E252" t="s">
        <v>238</v>
      </c>
      <c r="F252">
        <v>1</v>
      </c>
      <c r="G252">
        <v>1</v>
      </c>
      <c r="H252">
        <v>8</v>
      </c>
      <c r="I252">
        <v>7</v>
      </c>
      <c r="J252">
        <v>15</v>
      </c>
      <c r="K252">
        <v>7</v>
      </c>
      <c r="L252" t="s">
        <v>331</v>
      </c>
      <c r="M252">
        <v>1</v>
      </c>
      <c r="N252">
        <v>0.88888889999999998</v>
      </c>
      <c r="O252">
        <v>1</v>
      </c>
      <c r="P252">
        <v>0.875</v>
      </c>
      <c r="Q252">
        <v>3.1500003999999998E-2</v>
      </c>
      <c r="R252">
        <v>-3.1500003999999998E-2</v>
      </c>
      <c r="S252" t="s">
        <v>332</v>
      </c>
      <c r="T252">
        <v>1.291E-3</v>
      </c>
      <c r="U252">
        <f t="shared" si="12"/>
        <v>57</v>
      </c>
      <c r="V252" s="3">
        <f t="shared" si="13"/>
        <v>0.26315789473684209</v>
      </c>
      <c r="W252" s="3">
        <f t="shared" si="14"/>
        <v>0.12280701754385964</v>
      </c>
      <c r="X252" s="5">
        <f t="shared" si="15"/>
        <v>166.23736540369515</v>
      </c>
    </row>
    <row r="253" spans="1:24" x14ac:dyDescent="0.25">
      <c r="A253" t="s">
        <v>697</v>
      </c>
      <c r="B253">
        <v>1055</v>
      </c>
      <c r="C253" t="s">
        <v>43</v>
      </c>
      <c r="D253" t="s">
        <v>698</v>
      </c>
      <c r="E253" t="s">
        <v>87</v>
      </c>
      <c r="F253">
        <v>3</v>
      </c>
      <c r="G253">
        <v>3</v>
      </c>
      <c r="H253">
        <v>31</v>
      </c>
      <c r="I253">
        <v>31</v>
      </c>
      <c r="J253">
        <v>92</v>
      </c>
      <c r="K253">
        <v>55</v>
      </c>
      <c r="L253" t="s">
        <v>89</v>
      </c>
      <c r="M253">
        <v>1</v>
      </c>
      <c r="N253">
        <v>2.1470587000000001</v>
      </c>
      <c r="O253">
        <v>3</v>
      </c>
      <c r="P253">
        <v>2.0645159999999998</v>
      </c>
      <c r="Q253">
        <v>1.0795002</v>
      </c>
      <c r="R253">
        <v>-1.0795002</v>
      </c>
      <c r="S253" t="s">
        <v>90</v>
      </c>
      <c r="T253">
        <v>1.0337000000000001E-2</v>
      </c>
      <c r="U253">
        <f t="shared" si="12"/>
        <v>970</v>
      </c>
      <c r="V253" s="3">
        <f t="shared" si="13"/>
        <v>9.4845360824742264E-2</v>
      </c>
      <c r="W253" s="3">
        <f t="shared" si="14"/>
        <v>5.6701030927835051E-2</v>
      </c>
      <c r="X253" s="5">
        <f t="shared" si="15"/>
        <v>4812.0928544811277</v>
      </c>
    </row>
    <row r="254" spans="1:24" x14ac:dyDescent="0.25">
      <c r="A254" t="s">
        <v>699</v>
      </c>
      <c r="B254">
        <v>1054</v>
      </c>
      <c r="C254" t="s">
        <v>43</v>
      </c>
      <c r="D254" t="s">
        <v>59</v>
      </c>
      <c r="E254" t="s">
        <v>60</v>
      </c>
      <c r="F254">
        <v>1</v>
      </c>
      <c r="G254">
        <v>2</v>
      </c>
      <c r="H254">
        <v>6</v>
      </c>
      <c r="I254">
        <v>14</v>
      </c>
      <c r="J254">
        <v>17</v>
      </c>
      <c r="K254">
        <v>10</v>
      </c>
      <c r="L254" t="s">
        <v>619</v>
      </c>
      <c r="M254">
        <v>2</v>
      </c>
      <c r="N254">
        <v>1.7142857</v>
      </c>
      <c r="O254">
        <v>2</v>
      </c>
      <c r="P254">
        <v>1.6666666000000001</v>
      </c>
      <c r="Q254">
        <v>2.2499999999999999E-2</v>
      </c>
      <c r="R254" t="s">
        <v>700</v>
      </c>
      <c r="S254" t="s">
        <v>701</v>
      </c>
      <c r="T254">
        <v>2.1919999999999999E-3</v>
      </c>
      <c r="U254">
        <f t="shared" si="12"/>
        <v>86</v>
      </c>
      <c r="V254" s="3">
        <f t="shared" si="13"/>
        <v>0.19767441860465115</v>
      </c>
      <c r="W254" s="3">
        <f t="shared" si="14"/>
        <v>0.11627906976744186</v>
      </c>
      <c r="X254" s="5">
        <f t="shared" si="15"/>
        <v>276.3293844521902</v>
      </c>
    </row>
    <row r="255" spans="1:24" x14ac:dyDescent="0.25">
      <c r="A255" t="s">
        <v>702</v>
      </c>
      <c r="B255">
        <v>1053</v>
      </c>
      <c r="C255" t="s">
        <v>43</v>
      </c>
      <c r="D255" t="s">
        <v>479</v>
      </c>
      <c r="E255" t="s">
        <v>480</v>
      </c>
      <c r="F255">
        <v>2</v>
      </c>
      <c r="G255">
        <v>2</v>
      </c>
      <c r="H255">
        <v>7</v>
      </c>
      <c r="I255">
        <v>7</v>
      </c>
      <c r="J255">
        <v>20</v>
      </c>
      <c r="K255">
        <v>10</v>
      </c>
      <c r="L255" t="s">
        <v>495</v>
      </c>
      <c r="M255">
        <v>1</v>
      </c>
      <c r="N255">
        <v>1.5555555999999999</v>
      </c>
      <c r="O255">
        <v>2</v>
      </c>
      <c r="P255">
        <v>1.4285715000000001</v>
      </c>
      <c r="Q255">
        <v>3.95E-2</v>
      </c>
      <c r="R255">
        <v>-3.95E-2</v>
      </c>
      <c r="S255" t="s">
        <v>496</v>
      </c>
      <c r="T255">
        <v>1.722E-3</v>
      </c>
      <c r="U255">
        <f t="shared" si="12"/>
        <v>53</v>
      </c>
      <c r="V255" s="3">
        <f t="shared" si="13"/>
        <v>0.37735849056603776</v>
      </c>
      <c r="W255" s="3">
        <f t="shared" si="14"/>
        <v>0.18867924528301888</v>
      </c>
      <c r="X255" s="5">
        <f t="shared" si="15"/>
        <v>151.7898920459248</v>
      </c>
    </row>
    <row r="256" spans="1:24" x14ac:dyDescent="0.25">
      <c r="A256" t="s">
        <v>703</v>
      </c>
      <c r="B256">
        <v>1052</v>
      </c>
      <c r="C256" t="s">
        <v>43</v>
      </c>
      <c r="D256" t="s">
        <v>84</v>
      </c>
      <c r="E256" t="s">
        <v>85</v>
      </c>
      <c r="F256">
        <v>4</v>
      </c>
      <c r="G256">
        <v>3</v>
      </c>
      <c r="H256">
        <v>17</v>
      </c>
      <c r="I256">
        <v>7</v>
      </c>
      <c r="J256">
        <v>22</v>
      </c>
      <c r="K256">
        <v>10</v>
      </c>
      <c r="L256" t="s">
        <v>704</v>
      </c>
      <c r="M256">
        <v>2</v>
      </c>
      <c r="N256">
        <v>0.85714287</v>
      </c>
      <c r="O256">
        <v>1.5</v>
      </c>
      <c r="P256">
        <v>0.70588240000000002</v>
      </c>
      <c r="Q256">
        <v>2.5999999999999999E-2</v>
      </c>
      <c r="R256" t="s">
        <v>705</v>
      </c>
      <c r="S256" t="s">
        <v>706</v>
      </c>
      <c r="T256">
        <v>3.156E-3</v>
      </c>
      <c r="U256">
        <f t="shared" si="12"/>
        <v>131</v>
      </c>
      <c r="V256" s="3">
        <f t="shared" si="13"/>
        <v>0.16793893129770993</v>
      </c>
      <c r="W256" s="3">
        <f t="shared" si="14"/>
        <v>7.6335877862595422E-2</v>
      </c>
      <c r="X256" s="5">
        <f t="shared" si="15"/>
        <v>460.68920660070302</v>
      </c>
    </row>
    <row r="257" spans="1:24" x14ac:dyDescent="0.25">
      <c r="A257" t="s">
        <v>707</v>
      </c>
      <c r="B257">
        <v>1051</v>
      </c>
      <c r="C257" t="s">
        <v>43</v>
      </c>
      <c r="D257" t="s">
        <v>422</v>
      </c>
      <c r="E257" t="s">
        <v>708</v>
      </c>
      <c r="F257">
        <v>2</v>
      </c>
      <c r="G257">
        <v>4</v>
      </c>
      <c r="H257">
        <v>8</v>
      </c>
      <c r="I257">
        <v>21</v>
      </c>
      <c r="J257">
        <v>42</v>
      </c>
      <c r="K257">
        <v>28</v>
      </c>
      <c r="L257" t="s">
        <v>709</v>
      </c>
      <c r="M257">
        <v>3</v>
      </c>
      <c r="N257">
        <v>3.6</v>
      </c>
      <c r="O257">
        <v>4</v>
      </c>
      <c r="P257">
        <v>3.5</v>
      </c>
      <c r="Q257">
        <v>4.4000003000000003E-2</v>
      </c>
      <c r="R257" t="s">
        <v>710</v>
      </c>
      <c r="S257" t="s">
        <v>711</v>
      </c>
      <c r="T257">
        <v>4.829E-3</v>
      </c>
      <c r="U257">
        <f t="shared" si="12"/>
        <v>176</v>
      </c>
      <c r="V257" s="3">
        <f t="shared" si="13"/>
        <v>0.23863636363636365</v>
      </c>
      <c r="W257" s="3">
        <f t="shared" si="14"/>
        <v>0.15909090909090909</v>
      </c>
      <c r="X257" s="5">
        <f t="shared" si="15"/>
        <v>656.4299824400822</v>
      </c>
    </row>
    <row r="258" spans="1:24" x14ac:dyDescent="0.25">
      <c r="A258" t="s">
        <v>712</v>
      </c>
      <c r="B258">
        <v>1050</v>
      </c>
      <c r="C258" t="s">
        <v>43</v>
      </c>
      <c r="D258" t="s">
        <v>131</v>
      </c>
      <c r="E258" t="s">
        <v>132</v>
      </c>
      <c r="F258">
        <v>1</v>
      </c>
      <c r="G258">
        <v>1</v>
      </c>
      <c r="H258">
        <v>10</v>
      </c>
      <c r="I258">
        <v>10</v>
      </c>
      <c r="J258">
        <v>19</v>
      </c>
      <c r="K258">
        <v>9</v>
      </c>
      <c r="L258" t="s">
        <v>461</v>
      </c>
      <c r="M258">
        <v>1</v>
      </c>
      <c r="N258">
        <v>0.90909094000000001</v>
      </c>
      <c r="O258">
        <v>1</v>
      </c>
      <c r="P258">
        <v>0.9</v>
      </c>
      <c r="Q258">
        <v>4.0500003999999999E-2</v>
      </c>
      <c r="R258">
        <v>-4.0500003999999999E-2</v>
      </c>
      <c r="S258" t="s">
        <v>462</v>
      </c>
      <c r="T258">
        <v>1.769E-3</v>
      </c>
      <c r="U258">
        <f t="shared" si="12"/>
        <v>101</v>
      </c>
      <c r="V258" s="3">
        <f t="shared" si="13"/>
        <v>0.18811881188118812</v>
      </c>
      <c r="W258" s="3">
        <f t="shared" si="14"/>
        <v>8.9108910891089105E-2</v>
      </c>
      <c r="X258" s="5">
        <f t="shared" si="15"/>
        <v>336.23967987896566</v>
      </c>
    </row>
    <row r="259" spans="1:24" x14ac:dyDescent="0.25">
      <c r="A259" t="s">
        <v>713</v>
      </c>
      <c r="B259">
        <v>1049</v>
      </c>
      <c r="C259" t="s">
        <v>43</v>
      </c>
      <c r="D259" t="s">
        <v>183</v>
      </c>
      <c r="E259" t="s">
        <v>304</v>
      </c>
      <c r="F259">
        <v>3</v>
      </c>
      <c r="G259">
        <v>3</v>
      </c>
      <c r="H259">
        <v>23</v>
      </c>
      <c r="I259">
        <v>23</v>
      </c>
      <c r="J259">
        <v>73</v>
      </c>
      <c r="K259">
        <v>50</v>
      </c>
      <c r="L259" t="s">
        <v>257</v>
      </c>
      <c r="M259">
        <v>3</v>
      </c>
      <c r="N259">
        <v>2.2692307999999999</v>
      </c>
      <c r="O259">
        <v>3</v>
      </c>
      <c r="P259">
        <v>2.1739130000000002</v>
      </c>
      <c r="Q259">
        <v>9.7000000000000003E-2</v>
      </c>
      <c r="R259" t="s">
        <v>714</v>
      </c>
      <c r="S259" t="s">
        <v>715</v>
      </c>
      <c r="T259">
        <v>1.0427000000000001E-2</v>
      </c>
      <c r="U259">
        <f t="shared" si="12"/>
        <v>538</v>
      </c>
      <c r="V259" s="3">
        <f t="shared" si="13"/>
        <v>0.13568773234200743</v>
      </c>
      <c r="W259" s="3">
        <f t="shared" si="14"/>
        <v>9.2936802973977689E-2</v>
      </c>
      <c r="X259" s="5">
        <f t="shared" si="15"/>
        <v>2440.2233755277321</v>
      </c>
    </row>
    <row r="260" spans="1:24" x14ac:dyDescent="0.25">
      <c r="A260" t="s">
        <v>716</v>
      </c>
      <c r="B260">
        <v>1048</v>
      </c>
      <c r="C260" t="s">
        <v>43</v>
      </c>
      <c r="D260" t="s">
        <v>84</v>
      </c>
      <c r="E260" t="s">
        <v>85</v>
      </c>
      <c r="F260">
        <v>4</v>
      </c>
      <c r="G260">
        <v>6</v>
      </c>
      <c r="H260">
        <v>13</v>
      </c>
      <c r="I260">
        <v>22</v>
      </c>
      <c r="J260">
        <v>51</v>
      </c>
      <c r="K260">
        <v>26</v>
      </c>
      <c r="L260" t="s">
        <v>1684</v>
      </c>
      <c r="M260">
        <v>3</v>
      </c>
      <c r="N260">
        <v>2.7058822999999999</v>
      </c>
      <c r="O260">
        <v>3</v>
      </c>
      <c r="P260">
        <v>2.6153846000000001</v>
      </c>
      <c r="Q260">
        <v>0.10300001</v>
      </c>
      <c r="R260" t="s">
        <v>1685</v>
      </c>
      <c r="S260" t="s">
        <v>1686</v>
      </c>
      <c r="T260">
        <v>3.5929999999999998E-3</v>
      </c>
      <c r="U260">
        <f t="shared" si="12"/>
        <v>310</v>
      </c>
      <c r="V260" s="3">
        <f t="shared" si="13"/>
        <v>0.16451612903225807</v>
      </c>
      <c r="W260" s="3">
        <f t="shared" si="14"/>
        <v>8.387096774193549E-2</v>
      </c>
      <c r="X260" s="5">
        <f t="shared" si="15"/>
        <v>1282.799282817507</v>
      </c>
    </row>
    <row r="261" spans="1:24" x14ac:dyDescent="0.25">
      <c r="A261" t="s">
        <v>717</v>
      </c>
      <c r="B261">
        <v>1047</v>
      </c>
      <c r="C261" t="s">
        <v>43</v>
      </c>
      <c r="D261" t="s">
        <v>540</v>
      </c>
      <c r="E261" t="s">
        <v>160</v>
      </c>
      <c r="F261">
        <v>1</v>
      </c>
      <c r="G261">
        <v>1</v>
      </c>
      <c r="H261">
        <v>3</v>
      </c>
      <c r="I261">
        <v>3</v>
      </c>
      <c r="J261">
        <v>7</v>
      </c>
      <c r="K261">
        <v>3</v>
      </c>
      <c r="L261" t="s">
        <v>46</v>
      </c>
      <c r="M261">
        <v>1</v>
      </c>
      <c r="N261">
        <v>1</v>
      </c>
      <c r="O261">
        <v>1</v>
      </c>
      <c r="P261">
        <v>1</v>
      </c>
      <c r="Q261">
        <v>1.35E-2</v>
      </c>
      <c r="R261">
        <v>-1.35E-2</v>
      </c>
      <c r="S261" t="s">
        <v>57</v>
      </c>
      <c r="T261" s="1">
        <v>3.0400000000000002E-4</v>
      </c>
      <c r="U261">
        <f t="shared" ref="U261:U324" si="16">(F261*G261)+(H261*I261)</f>
        <v>10</v>
      </c>
      <c r="V261" s="3">
        <f t="shared" ref="V261:V324" si="17">J261/U261</f>
        <v>0.7</v>
      </c>
      <c r="W261" s="3">
        <f t="shared" ref="W261:W324" si="18">K261/U261</f>
        <v>0.3</v>
      </c>
      <c r="X261" s="5">
        <f t="shared" ref="X261:X324" si="19">U261*LOG(SQRT(U261),2)</f>
        <v>16.609640474436812</v>
      </c>
    </row>
    <row r="262" spans="1:24" x14ac:dyDescent="0.25">
      <c r="A262" t="s">
        <v>718</v>
      </c>
      <c r="B262">
        <v>1046</v>
      </c>
      <c r="C262" t="s">
        <v>43</v>
      </c>
      <c r="D262" t="s">
        <v>59</v>
      </c>
      <c r="E262" t="s">
        <v>60</v>
      </c>
      <c r="F262">
        <v>2</v>
      </c>
      <c r="G262">
        <v>2</v>
      </c>
      <c r="H262">
        <v>7</v>
      </c>
      <c r="I262">
        <v>7</v>
      </c>
      <c r="J262">
        <v>19</v>
      </c>
      <c r="K262">
        <v>9</v>
      </c>
      <c r="L262" t="s">
        <v>719</v>
      </c>
      <c r="M262">
        <v>1</v>
      </c>
      <c r="N262">
        <v>1.4444444000000001</v>
      </c>
      <c r="O262">
        <v>2</v>
      </c>
      <c r="P262">
        <v>1.2857143</v>
      </c>
      <c r="Q262">
        <v>2.7E-2</v>
      </c>
      <c r="R262">
        <v>-2.7E-2</v>
      </c>
      <c r="S262" t="s">
        <v>720</v>
      </c>
      <c r="T262" s="1">
        <v>8.7299999999999997E-4</v>
      </c>
      <c r="U262">
        <f t="shared" si="16"/>
        <v>53</v>
      </c>
      <c r="V262" s="3">
        <f t="shared" si="17"/>
        <v>0.35849056603773582</v>
      </c>
      <c r="W262" s="3">
        <f t="shared" si="18"/>
        <v>0.16981132075471697</v>
      </c>
      <c r="X262" s="5">
        <f t="shared" si="19"/>
        <v>151.7898920459248</v>
      </c>
    </row>
    <row r="263" spans="1:24" x14ac:dyDescent="0.25">
      <c r="A263" t="s">
        <v>721</v>
      </c>
      <c r="B263">
        <v>1045</v>
      </c>
      <c r="C263" t="s">
        <v>43</v>
      </c>
      <c r="D263" t="s">
        <v>84</v>
      </c>
      <c r="E263" t="s">
        <v>85</v>
      </c>
      <c r="F263">
        <v>4</v>
      </c>
      <c r="G263">
        <v>4</v>
      </c>
      <c r="H263">
        <v>17</v>
      </c>
      <c r="I263">
        <v>17</v>
      </c>
      <c r="J263">
        <v>51</v>
      </c>
      <c r="K263">
        <v>19</v>
      </c>
      <c r="L263" t="s">
        <v>1687</v>
      </c>
      <c r="M263">
        <v>1</v>
      </c>
      <c r="N263">
        <v>1.9047619</v>
      </c>
      <c r="O263">
        <v>2</v>
      </c>
      <c r="P263">
        <v>1.8823529999999999</v>
      </c>
      <c r="Q263">
        <v>3.8355001999999998</v>
      </c>
      <c r="R263">
        <v>-3.8355001999999998</v>
      </c>
      <c r="S263" t="s">
        <v>1688</v>
      </c>
      <c r="T263">
        <v>2.4320000000000001E-3</v>
      </c>
      <c r="U263">
        <f t="shared" si="16"/>
        <v>305</v>
      </c>
      <c r="V263" s="3">
        <f t="shared" si="17"/>
        <v>0.16721311475409836</v>
      </c>
      <c r="W263" s="3">
        <f t="shared" si="18"/>
        <v>6.2295081967213117E-2</v>
      </c>
      <c r="X263" s="5">
        <f t="shared" si="19"/>
        <v>1258.5314784486629</v>
      </c>
    </row>
    <row r="264" spans="1:24" x14ac:dyDescent="0.25">
      <c r="A264" t="s">
        <v>722</v>
      </c>
      <c r="B264">
        <v>1044</v>
      </c>
      <c r="C264" t="s">
        <v>43</v>
      </c>
      <c r="D264" t="s">
        <v>349</v>
      </c>
      <c r="E264" t="s">
        <v>147</v>
      </c>
      <c r="F264">
        <v>1</v>
      </c>
      <c r="G264">
        <v>1</v>
      </c>
      <c r="H264">
        <v>3</v>
      </c>
      <c r="I264">
        <v>3</v>
      </c>
      <c r="J264">
        <v>7</v>
      </c>
      <c r="K264">
        <v>3</v>
      </c>
      <c r="L264" t="s">
        <v>46</v>
      </c>
      <c r="M264">
        <v>1</v>
      </c>
      <c r="N264">
        <v>1</v>
      </c>
      <c r="O264">
        <v>1</v>
      </c>
      <c r="P264">
        <v>1</v>
      </c>
      <c r="Q264">
        <v>1.35E-2</v>
      </c>
      <c r="R264">
        <v>-1.35E-2</v>
      </c>
      <c r="S264" t="s">
        <v>57</v>
      </c>
      <c r="T264" s="1">
        <v>3.0200000000000002E-4</v>
      </c>
      <c r="U264">
        <f t="shared" si="16"/>
        <v>10</v>
      </c>
      <c r="V264" s="3">
        <f t="shared" si="17"/>
        <v>0.7</v>
      </c>
      <c r="W264" s="3">
        <f t="shared" si="18"/>
        <v>0.3</v>
      </c>
      <c r="X264" s="5">
        <f t="shared" si="19"/>
        <v>16.609640474436812</v>
      </c>
    </row>
    <row r="265" spans="1:24" x14ac:dyDescent="0.25">
      <c r="A265" t="s">
        <v>723</v>
      </c>
      <c r="B265">
        <v>1043</v>
      </c>
      <c r="C265" t="s">
        <v>43</v>
      </c>
      <c r="D265" t="s">
        <v>94</v>
      </c>
      <c r="E265" t="s">
        <v>121</v>
      </c>
      <c r="F265">
        <v>2</v>
      </c>
      <c r="G265">
        <v>2</v>
      </c>
      <c r="H265">
        <v>17</v>
      </c>
      <c r="I265">
        <v>15</v>
      </c>
      <c r="J265">
        <v>37</v>
      </c>
      <c r="K265">
        <v>21</v>
      </c>
      <c r="L265" t="s">
        <v>724</v>
      </c>
      <c r="M265">
        <v>1</v>
      </c>
      <c r="N265">
        <v>1.3157894999999999</v>
      </c>
      <c r="O265">
        <v>2</v>
      </c>
      <c r="P265">
        <v>1.2352941</v>
      </c>
      <c r="Q265">
        <v>6.7500009999999999E-2</v>
      </c>
      <c r="R265">
        <v>-6.7500009999999999E-2</v>
      </c>
      <c r="S265" t="s">
        <v>725</v>
      </c>
      <c r="T265">
        <v>1.8419999000000001E-3</v>
      </c>
      <c r="U265">
        <f t="shared" si="16"/>
        <v>259</v>
      </c>
      <c r="V265" s="3">
        <f t="shared" si="17"/>
        <v>0.14285714285714285</v>
      </c>
      <c r="W265" s="3">
        <f t="shared" si="18"/>
        <v>8.1081081081081086E-2</v>
      </c>
      <c r="X265" s="5">
        <f t="shared" si="19"/>
        <v>1038.1766732554086</v>
      </c>
    </row>
    <row r="266" spans="1:24" x14ac:dyDescent="0.25">
      <c r="A266" t="s">
        <v>726</v>
      </c>
      <c r="B266">
        <v>1042</v>
      </c>
      <c r="C266" t="s">
        <v>43</v>
      </c>
      <c r="D266" t="s">
        <v>447</v>
      </c>
      <c r="E266" t="s">
        <v>278</v>
      </c>
      <c r="F266">
        <v>3</v>
      </c>
      <c r="G266">
        <v>3</v>
      </c>
      <c r="H266">
        <v>13</v>
      </c>
      <c r="I266">
        <v>13</v>
      </c>
      <c r="J266">
        <v>51</v>
      </c>
      <c r="K266">
        <v>28</v>
      </c>
      <c r="L266" t="s">
        <v>101</v>
      </c>
      <c r="M266">
        <v>3</v>
      </c>
      <c r="N266">
        <v>2.875</v>
      </c>
      <c r="O266">
        <v>3</v>
      </c>
      <c r="P266">
        <v>2.8461536999999999</v>
      </c>
      <c r="Q266">
        <v>0.46649997999999998</v>
      </c>
      <c r="R266" t="s">
        <v>102</v>
      </c>
      <c r="S266" t="s">
        <v>420</v>
      </c>
      <c r="T266">
        <v>2.954E-3</v>
      </c>
      <c r="U266">
        <f t="shared" si="16"/>
        <v>178</v>
      </c>
      <c r="V266" s="3">
        <f t="shared" si="17"/>
        <v>0.28651685393258425</v>
      </c>
      <c r="W266" s="3">
        <f t="shared" si="18"/>
        <v>0.15730337078651685</v>
      </c>
      <c r="X266" s="5">
        <f t="shared" si="19"/>
        <v>665.34027535600944</v>
      </c>
    </row>
    <row r="267" spans="1:24" x14ac:dyDescent="0.25">
      <c r="A267" t="s">
        <v>727</v>
      </c>
      <c r="B267">
        <v>1041</v>
      </c>
      <c r="C267" t="s">
        <v>43</v>
      </c>
      <c r="D267" t="s">
        <v>728</v>
      </c>
      <c r="E267" t="s">
        <v>729</v>
      </c>
      <c r="F267">
        <v>1</v>
      </c>
      <c r="G267">
        <v>1</v>
      </c>
      <c r="H267">
        <v>3</v>
      </c>
      <c r="I267">
        <v>3</v>
      </c>
      <c r="J267">
        <v>7</v>
      </c>
      <c r="K267">
        <v>3</v>
      </c>
      <c r="L267" t="s">
        <v>46</v>
      </c>
      <c r="M267">
        <v>1</v>
      </c>
      <c r="N267">
        <v>1</v>
      </c>
      <c r="O267">
        <v>1</v>
      </c>
      <c r="P267">
        <v>1</v>
      </c>
      <c r="Q267">
        <v>1.35E-2</v>
      </c>
      <c r="R267">
        <v>-1.35E-2</v>
      </c>
      <c r="S267" t="s">
        <v>57</v>
      </c>
      <c r="T267" s="1">
        <v>3.0800000000000001E-4</v>
      </c>
      <c r="U267">
        <f t="shared" si="16"/>
        <v>10</v>
      </c>
      <c r="V267" s="3">
        <f t="shared" si="17"/>
        <v>0.7</v>
      </c>
      <c r="W267" s="3">
        <f t="shared" si="18"/>
        <v>0.3</v>
      </c>
      <c r="X267" s="5">
        <f t="shared" si="19"/>
        <v>16.609640474436812</v>
      </c>
    </row>
    <row r="268" spans="1:24" x14ac:dyDescent="0.25">
      <c r="A268" t="s">
        <v>730</v>
      </c>
      <c r="B268">
        <v>1040</v>
      </c>
      <c r="C268" t="s">
        <v>43</v>
      </c>
      <c r="D268" t="s">
        <v>59</v>
      </c>
      <c r="E268" t="s">
        <v>60</v>
      </c>
      <c r="F268">
        <v>1</v>
      </c>
      <c r="G268">
        <v>1</v>
      </c>
      <c r="H268">
        <v>2</v>
      </c>
      <c r="I268">
        <v>2</v>
      </c>
      <c r="J268">
        <v>3</v>
      </c>
      <c r="K268">
        <v>1</v>
      </c>
      <c r="L268">
        <v>-3</v>
      </c>
      <c r="M268">
        <v>1</v>
      </c>
      <c r="N268">
        <v>0.66666669999999995</v>
      </c>
      <c r="O268">
        <v>1</v>
      </c>
      <c r="P268">
        <v>0.5</v>
      </c>
      <c r="Q268">
        <v>4.5000003000000002E-3</v>
      </c>
      <c r="R268">
        <v>-4.5000003000000002E-3</v>
      </c>
      <c r="S268">
        <v>-4.5000003000000002E-3</v>
      </c>
      <c r="T268" s="1">
        <v>2.3699999999999999E-4</v>
      </c>
      <c r="U268">
        <f t="shared" si="16"/>
        <v>5</v>
      </c>
      <c r="V268" s="3">
        <f t="shared" si="17"/>
        <v>0.6</v>
      </c>
      <c r="W268" s="3">
        <f t="shared" si="18"/>
        <v>0.2</v>
      </c>
      <c r="X268" s="5">
        <f t="shared" si="19"/>
        <v>5.8048202372184061</v>
      </c>
    </row>
    <row r="269" spans="1:24" x14ac:dyDescent="0.25">
      <c r="A269" t="s">
        <v>731</v>
      </c>
      <c r="B269">
        <v>1039</v>
      </c>
      <c r="C269" t="s">
        <v>43</v>
      </c>
      <c r="D269" t="s">
        <v>131</v>
      </c>
      <c r="E269" t="s">
        <v>273</v>
      </c>
      <c r="F269">
        <v>1</v>
      </c>
      <c r="G269">
        <v>1</v>
      </c>
      <c r="H269">
        <v>3</v>
      </c>
      <c r="I269">
        <v>3</v>
      </c>
      <c r="J269">
        <v>7</v>
      </c>
      <c r="K269">
        <v>3</v>
      </c>
      <c r="L269" t="s">
        <v>46</v>
      </c>
      <c r="M269">
        <v>1</v>
      </c>
      <c r="N269">
        <v>1</v>
      </c>
      <c r="O269">
        <v>1</v>
      </c>
      <c r="P269">
        <v>1</v>
      </c>
      <c r="Q269">
        <v>1.35E-2</v>
      </c>
      <c r="R269">
        <v>-1.35E-2</v>
      </c>
      <c r="S269" t="s">
        <v>57</v>
      </c>
      <c r="T269" s="1">
        <v>3.59E-4</v>
      </c>
      <c r="U269">
        <f t="shared" si="16"/>
        <v>10</v>
      </c>
      <c r="V269" s="3">
        <f t="shared" si="17"/>
        <v>0.7</v>
      </c>
      <c r="W269" s="3">
        <f t="shared" si="18"/>
        <v>0.3</v>
      </c>
      <c r="X269" s="5">
        <f t="shared" si="19"/>
        <v>16.609640474436812</v>
      </c>
    </row>
    <row r="270" spans="1:24" x14ac:dyDescent="0.25">
      <c r="A270" t="s">
        <v>732</v>
      </c>
      <c r="B270">
        <v>1038</v>
      </c>
      <c r="C270" t="s">
        <v>43</v>
      </c>
      <c r="D270" t="s">
        <v>493</v>
      </c>
      <c r="E270" t="s">
        <v>494</v>
      </c>
      <c r="F270">
        <v>2</v>
      </c>
      <c r="G270">
        <v>2</v>
      </c>
      <c r="H270">
        <v>7</v>
      </c>
      <c r="I270">
        <v>7</v>
      </c>
      <c r="J270">
        <v>20</v>
      </c>
      <c r="K270">
        <v>10</v>
      </c>
      <c r="L270" t="s">
        <v>495</v>
      </c>
      <c r="M270">
        <v>1</v>
      </c>
      <c r="N270">
        <v>1.5555555999999999</v>
      </c>
      <c r="O270">
        <v>2</v>
      </c>
      <c r="P270">
        <v>1.4285715000000001</v>
      </c>
      <c r="Q270">
        <v>3.95E-2</v>
      </c>
      <c r="R270">
        <v>-3.95E-2</v>
      </c>
      <c r="S270" t="s">
        <v>496</v>
      </c>
      <c r="T270" s="1">
        <v>8.8900000000000003E-4</v>
      </c>
      <c r="U270">
        <f t="shared" si="16"/>
        <v>53</v>
      </c>
      <c r="V270" s="3">
        <f t="shared" si="17"/>
        <v>0.37735849056603776</v>
      </c>
      <c r="W270" s="3">
        <f t="shared" si="18"/>
        <v>0.18867924528301888</v>
      </c>
      <c r="X270" s="5">
        <f t="shared" si="19"/>
        <v>151.7898920459248</v>
      </c>
    </row>
    <row r="271" spans="1:24" x14ac:dyDescent="0.25">
      <c r="A271" t="s">
        <v>733</v>
      </c>
      <c r="B271">
        <v>1037</v>
      </c>
      <c r="C271" t="s">
        <v>43</v>
      </c>
      <c r="D271" t="s">
        <v>131</v>
      </c>
      <c r="E271" t="s">
        <v>238</v>
      </c>
      <c r="F271">
        <v>2</v>
      </c>
      <c r="G271">
        <v>1</v>
      </c>
      <c r="H271">
        <v>6</v>
      </c>
      <c r="I271">
        <v>3</v>
      </c>
      <c r="J271">
        <v>5</v>
      </c>
      <c r="K271">
        <v>2</v>
      </c>
      <c r="L271" t="s">
        <v>133</v>
      </c>
      <c r="M271">
        <v>1</v>
      </c>
      <c r="N271">
        <v>0.5</v>
      </c>
      <c r="O271">
        <v>1</v>
      </c>
      <c r="P271">
        <v>0.33333333999999998</v>
      </c>
      <c r="Q271">
        <v>4.5000003000000002E-3</v>
      </c>
      <c r="R271">
        <v>-4.5000003000000002E-3</v>
      </c>
      <c r="S271" t="s">
        <v>149</v>
      </c>
      <c r="T271" s="1">
        <v>3.3300000000000002E-4</v>
      </c>
      <c r="U271">
        <f t="shared" si="16"/>
        <v>20</v>
      </c>
      <c r="V271" s="3">
        <f t="shared" si="17"/>
        <v>0.25</v>
      </c>
      <c r="W271" s="3">
        <f t="shared" si="18"/>
        <v>0.1</v>
      </c>
      <c r="X271" s="5">
        <f t="shared" si="19"/>
        <v>43.219280948873624</v>
      </c>
    </row>
    <row r="272" spans="1:24" x14ac:dyDescent="0.25">
      <c r="A272" t="s">
        <v>734</v>
      </c>
      <c r="B272">
        <v>1036</v>
      </c>
      <c r="C272" t="s">
        <v>43</v>
      </c>
      <c r="D272" t="s">
        <v>534</v>
      </c>
      <c r="E272" t="s">
        <v>535</v>
      </c>
      <c r="F272">
        <v>4</v>
      </c>
      <c r="G272">
        <v>4</v>
      </c>
      <c r="H272">
        <v>56</v>
      </c>
      <c r="I272">
        <v>56</v>
      </c>
      <c r="J272">
        <v>260</v>
      </c>
      <c r="K272">
        <v>202</v>
      </c>
      <c r="L272" t="s">
        <v>250</v>
      </c>
      <c r="M272">
        <v>3</v>
      </c>
      <c r="N272">
        <v>4.0333332999999998</v>
      </c>
      <c r="O272">
        <v>4</v>
      </c>
      <c r="P272">
        <v>4.0357139999999996</v>
      </c>
      <c r="Q272">
        <v>1.7640004</v>
      </c>
      <c r="R272" t="s">
        <v>251</v>
      </c>
      <c r="S272" t="s">
        <v>252</v>
      </c>
      <c r="T272">
        <v>2.6597999000000001E-2</v>
      </c>
      <c r="U272">
        <f t="shared" si="16"/>
        <v>3152</v>
      </c>
      <c r="V272" s="3">
        <f t="shared" si="17"/>
        <v>8.2487309644670048E-2</v>
      </c>
      <c r="W272" s="3">
        <f t="shared" si="18"/>
        <v>6.4086294416243653E-2</v>
      </c>
      <c r="X272" s="5">
        <f t="shared" si="19"/>
        <v>18316.353667463249</v>
      </c>
    </row>
    <row r="273" spans="1:24" x14ac:dyDescent="0.25">
      <c r="A273" t="s">
        <v>735</v>
      </c>
      <c r="B273">
        <v>1035</v>
      </c>
      <c r="C273" t="s">
        <v>43</v>
      </c>
      <c r="D273" t="s">
        <v>169</v>
      </c>
      <c r="E273" t="s">
        <v>170</v>
      </c>
      <c r="F273">
        <v>4</v>
      </c>
      <c r="G273">
        <v>4</v>
      </c>
      <c r="H273">
        <v>34</v>
      </c>
      <c r="I273">
        <v>30</v>
      </c>
      <c r="J273">
        <v>161</v>
      </c>
      <c r="K273">
        <v>112</v>
      </c>
      <c r="L273" t="s">
        <v>736</v>
      </c>
      <c r="M273">
        <v>4</v>
      </c>
      <c r="N273">
        <v>4</v>
      </c>
      <c r="O273">
        <v>4</v>
      </c>
      <c r="P273">
        <v>4</v>
      </c>
      <c r="Q273">
        <v>1.0950001</v>
      </c>
      <c r="R273" t="s">
        <v>737</v>
      </c>
      <c r="S273" t="s">
        <v>738</v>
      </c>
      <c r="T273">
        <v>1.3920999999999999E-2</v>
      </c>
      <c r="U273">
        <f t="shared" si="16"/>
        <v>1036</v>
      </c>
      <c r="V273" s="3">
        <f t="shared" si="17"/>
        <v>0.1554054054054054</v>
      </c>
      <c r="W273" s="3">
        <f t="shared" si="18"/>
        <v>0.10810810810810811</v>
      </c>
      <c r="X273" s="5">
        <f t="shared" si="19"/>
        <v>5188.7066930216351</v>
      </c>
    </row>
    <row r="274" spans="1:24" x14ac:dyDescent="0.25">
      <c r="A274" t="s">
        <v>739</v>
      </c>
      <c r="B274">
        <v>1034</v>
      </c>
      <c r="C274" t="s">
        <v>43</v>
      </c>
      <c r="D274" t="s">
        <v>232</v>
      </c>
      <c r="E274" t="s">
        <v>456</v>
      </c>
      <c r="F274">
        <v>1</v>
      </c>
      <c r="G274">
        <v>1</v>
      </c>
      <c r="H274">
        <v>3</v>
      </c>
      <c r="I274">
        <v>3</v>
      </c>
      <c r="J274">
        <v>7</v>
      </c>
      <c r="K274">
        <v>3</v>
      </c>
      <c r="L274" t="s">
        <v>46</v>
      </c>
      <c r="M274">
        <v>1</v>
      </c>
      <c r="N274">
        <v>1</v>
      </c>
      <c r="O274">
        <v>1</v>
      </c>
      <c r="P274">
        <v>1</v>
      </c>
      <c r="Q274">
        <v>1.35E-2</v>
      </c>
      <c r="R274">
        <v>-1.35E-2</v>
      </c>
      <c r="S274" t="s">
        <v>57</v>
      </c>
      <c r="T274" s="1">
        <v>2.9799999999999998E-4</v>
      </c>
      <c r="U274">
        <f t="shared" si="16"/>
        <v>10</v>
      </c>
      <c r="V274" s="3">
        <f t="shared" si="17"/>
        <v>0.7</v>
      </c>
      <c r="W274" s="3">
        <f t="shared" si="18"/>
        <v>0.3</v>
      </c>
      <c r="X274" s="5">
        <f t="shared" si="19"/>
        <v>16.609640474436812</v>
      </c>
    </row>
    <row r="275" spans="1:24" x14ac:dyDescent="0.25">
      <c r="A275" t="s">
        <v>740</v>
      </c>
      <c r="B275">
        <v>1033</v>
      </c>
      <c r="C275" t="s">
        <v>43</v>
      </c>
      <c r="D275" t="s">
        <v>439</v>
      </c>
      <c r="E275" t="s">
        <v>741</v>
      </c>
      <c r="F275">
        <v>4</v>
      </c>
      <c r="G275">
        <v>4</v>
      </c>
      <c r="H275">
        <v>56</v>
      </c>
      <c r="I275">
        <v>56</v>
      </c>
      <c r="J275">
        <v>260</v>
      </c>
      <c r="K275">
        <v>202</v>
      </c>
      <c r="L275" t="s">
        <v>250</v>
      </c>
      <c r="M275">
        <v>3</v>
      </c>
      <c r="N275">
        <v>4.0333332999999998</v>
      </c>
      <c r="O275">
        <v>4</v>
      </c>
      <c r="P275">
        <v>4.0357139999999996</v>
      </c>
      <c r="Q275">
        <v>1.7640004</v>
      </c>
      <c r="R275" t="s">
        <v>251</v>
      </c>
      <c r="S275" t="s">
        <v>252</v>
      </c>
      <c r="T275">
        <v>2.5524999999999999E-2</v>
      </c>
      <c r="U275">
        <f t="shared" si="16"/>
        <v>3152</v>
      </c>
      <c r="V275" s="3">
        <f t="shared" si="17"/>
        <v>8.2487309644670048E-2</v>
      </c>
      <c r="W275" s="3">
        <f t="shared" si="18"/>
        <v>6.4086294416243653E-2</v>
      </c>
      <c r="X275" s="5">
        <f t="shared" si="19"/>
        <v>18316.353667463249</v>
      </c>
    </row>
    <row r="276" spans="1:24" x14ac:dyDescent="0.25">
      <c r="A276" t="s">
        <v>742</v>
      </c>
      <c r="B276">
        <v>1032</v>
      </c>
      <c r="C276" t="s">
        <v>43</v>
      </c>
      <c r="D276" t="s">
        <v>743</v>
      </c>
      <c r="E276" t="s">
        <v>391</v>
      </c>
      <c r="F276">
        <v>1</v>
      </c>
      <c r="G276">
        <v>1</v>
      </c>
      <c r="H276">
        <v>3</v>
      </c>
      <c r="I276">
        <v>3</v>
      </c>
      <c r="J276">
        <v>7</v>
      </c>
      <c r="K276">
        <v>3</v>
      </c>
      <c r="L276" t="s">
        <v>46</v>
      </c>
      <c r="M276">
        <v>1</v>
      </c>
      <c r="N276">
        <v>1</v>
      </c>
      <c r="O276">
        <v>1</v>
      </c>
      <c r="P276">
        <v>1</v>
      </c>
      <c r="Q276">
        <v>1.35E-2</v>
      </c>
      <c r="R276">
        <v>-1.35E-2</v>
      </c>
      <c r="S276" t="s">
        <v>57</v>
      </c>
      <c r="T276" s="1">
        <v>3.01E-4</v>
      </c>
      <c r="U276">
        <f t="shared" si="16"/>
        <v>10</v>
      </c>
      <c r="V276" s="3">
        <f t="shared" si="17"/>
        <v>0.7</v>
      </c>
      <c r="W276" s="3">
        <f t="shared" si="18"/>
        <v>0.3</v>
      </c>
      <c r="X276" s="5">
        <f t="shared" si="19"/>
        <v>16.609640474436812</v>
      </c>
    </row>
    <row r="277" spans="1:24" x14ac:dyDescent="0.25">
      <c r="A277" t="s">
        <v>744</v>
      </c>
      <c r="B277">
        <v>1031</v>
      </c>
      <c r="C277" t="s">
        <v>43</v>
      </c>
      <c r="D277" t="s">
        <v>151</v>
      </c>
      <c r="E277" t="s">
        <v>745</v>
      </c>
      <c r="F277">
        <v>1</v>
      </c>
      <c r="G277">
        <v>1</v>
      </c>
      <c r="H277">
        <v>3</v>
      </c>
      <c r="I277">
        <v>3</v>
      </c>
      <c r="J277">
        <v>7</v>
      </c>
      <c r="K277">
        <v>3</v>
      </c>
      <c r="L277" t="s">
        <v>46</v>
      </c>
      <c r="M277">
        <v>1</v>
      </c>
      <c r="N277">
        <v>1</v>
      </c>
      <c r="O277">
        <v>1</v>
      </c>
      <c r="P277">
        <v>1</v>
      </c>
      <c r="Q277">
        <v>1.35E-2</v>
      </c>
      <c r="R277">
        <v>-1.35E-2</v>
      </c>
      <c r="S277" t="s">
        <v>57</v>
      </c>
      <c r="T277" s="1">
        <v>3.0600000000000001E-4</v>
      </c>
      <c r="U277">
        <f t="shared" si="16"/>
        <v>10</v>
      </c>
      <c r="V277" s="3">
        <f t="shared" si="17"/>
        <v>0.7</v>
      </c>
      <c r="W277" s="3">
        <f t="shared" si="18"/>
        <v>0.3</v>
      </c>
      <c r="X277" s="5">
        <f t="shared" si="19"/>
        <v>16.609640474436812</v>
      </c>
    </row>
    <row r="278" spans="1:24" x14ac:dyDescent="0.25">
      <c r="A278" t="s">
        <v>746</v>
      </c>
      <c r="B278">
        <v>1030</v>
      </c>
      <c r="C278" t="s">
        <v>43</v>
      </c>
      <c r="D278" t="s">
        <v>141</v>
      </c>
      <c r="E278" t="s">
        <v>170</v>
      </c>
      <c r="F278">
        <v>8</v>
      </c>
      <c r="G278">
        <v>4</v>
      </c>
      <c r="H278">
        <v>108</v>
      </c>
      <c r="I278">
        <v>50</v>
      </c>
      <c r="J278">
        <v>377</v>
      </c>
      <c r="K278">
        <v>280</v>
      </c>
      <c r="L278" t="s">
        <v>580</v>
      </c>
      <c r="M278">
        <v>3</v>
      </c>
      <c r="N278">
        <v>3.1034484</v>
      </c>
      <c r="O278">
        <v>4</v>
      </c>
      <c r="P278">
        <v>3.0370371</v>
      </c>
      <c r="Q278">
        <v>0.73250000000000004</v>
      </c>
      <c r="R278" t="s">
        <v>581</v>
      </c>
      <c r="S278" t="s">
        <v>582</v>
      </c>
      <c r="T278">
        <v>4.7473000000000001E-2</v>
      </c>
      <c r="U278">
        <f t="shared" si="16"/>
        <v>5432</v>
      </c>
      <c r="V278" s="3">
        <f t="shared" si="17"/>
        <v>6.940353460972018E-2</v>
      </c>
      <c r="W278" s="3">
        <f t="shared" si="18"/>
        <v>5.1546391752577317E-2</v>
      </c>
      <c r="X278" s="5">
        <f t="shared" si="19"/>
        <v>33698.13924768869</v>
      </c>
    </row>
    <row r="279" spans="1:24" x14ac:dyDescent="0.25">
      <c r="A279" t="s">
        <v>747</v>
      </c>
      <c r="B279">
        <v>1029</v>
      </c>
      <c r="C279" t="s">
        <v>43</v>
      </c>
      <c r="D279" t="s">
        <v>447</v>
      </c>
      <c r="E279" t="s">
        <v>561</v>
      </c>
      <c r="F279">
        <v>3</v>
      </c>
      <c r="G279">
        <v>3</v>
      </c>
      <c r="H279">
        <v>27</v>
      </c>
      <c r="I279">
        <v>27</v>
      </c>
      <c r="J279">
        <v>82</v>
      </c>
      <c r="K279">
        <v>48</v>
      </c>
      <c r="L279" t="s">
        <v>108</v>
      </c>
      <c r="M279">
        <v>1</v>
      </c>
      <c r="N279">
        <v>2.2000000000000002</v>
      </c>
      <c r="O279">
        <v>3</v>
      </c>
      <c r="P279">
        <v>2.1111111999999999</v>
      </c>
      <c r="Q279">
        <v>0.91650014999999996</v>
      </c>
      <c r="R279">
        <v>-0.91650014999999996</v>
      </c>
      <c r="S279" t="s">
        <v>748</v>
      </c>
      <c r="T279">
        <v>5.0769999999999999E-3</v>
      </c>
      <c r="U279">
        <f t="shared" si="16"/>
        <v>738</v>
      </c>
      <c r="V279" s="3">
        <f t="shared" si="17"/>
        <v>0.1111111111111111</v>
      </c>
      <c r="W279" s="3">
        <f t="shared" si="18"/>
        <v>6.5040650406504072E-2</v>
      </c>
      <c r="X279" s="5">
        <f t="shared" si="19"/>
        <v>3515.639015236286</v>
      </c>
    </row>
    <row r="280" spans="1:24" x14ac:dyDescent="0.25">
      <c r="A280" t="s">
        <v>749</v>
      </c>
      <c r="B280">
        <v>1028</v>
      </c>
      <c r="C280" t="s">
        <v>43</v>
      </c>
      <c r="D280" t="s">
        <v>94</v>
      </c>
      <c r="E280" t="s">
        <v>121</v>
      </c>
      <c r="F280">
        <v>3</v>
      </c>
      <c r="G280">
        <v>3</v>
      </c>
      <c r="H280">
        <v>32</v>
      </c>
      <c r="I280">
        <v>31</v>
      </c>
      <c r="J280">
        <v>96</v>
      </c>
      <c r="K280">
        <v>70</v>
      </c>
      <c r="L280" t="s">
        <v>489</v>
      </c>
      <c r="M280">
        <v>2</v>
      </c>
      <c r="N280">
        <v>2.2571428</v>
      </c>
      <c r="O280">
        <v>3</v>
      </c>
      <c r="P280">
        <v>2.1875</v>
      </c>
      <c r="Q280">
        <v>0.15150002000000001</v>
      </c>
      <c r="R280" t="s">
        <v>750</v>
      </c>
      <c r="S280" t="s">
        <v>751</v>
      </c>
      <c r="T280">
        <v>8.0190000000000001E-3</v>
      </c>
      <c r="U280">
        <f t="shared" si="16"/>
        <v>1001</v>
      </c>
      <c r="V280" s="3">
        <f t="shared" si="17"/>
        <v>9.5904095904095904E-2</v>
      </c>
      <c r="W280" s="3">
        <f t="shared" si="18"/>
        <v>6.9930069930069935E-2</v>
      </c>
      <c r="X280" s="5">
        <f t="shared" si="19"/>
        <v>4988.5967425474146</v>
      </c>
    </row>
    <row r="281" spans="1:24" x14ac:dyDescent="0.25">
      <c r="A281" t="s">
        <v>752</v>
      </c>
      <c r="B281">
        <v>1027</v>
      </c>
      <c r="C281" t="s">
        <v>43</v>
      </c>
      <c r="D281" t="s">
        <v>131</v>
      </c>
      <c r="E281" t="s">
        <v>132</v>
      </c>
      <c r="F281">
        <v>2</v>
      </c>
      <c r="G281">
        <v>2</v>
      </c>
      <c r="H281">
        <v>18</v>
      </c>
      <c r="I281">
        <v>18</v>
      </c>
      <c r="J281">
        <v>38</v>
      </c>
      <c r="K281">
        <v>20</v>
      </c>
      <c r="L281" t="s">
        <v>403</v>
      </c>
      <c r="M281">
        <v>1</v>
      </c>
      <c r="N281">
        <v>1.2</v>
      </c>
      <c r="O281">
        <v>2</v>
      </c>
      <c r="P281">
        <v>1.1111112000000001</v>
      </c>
      <c r="Q281">
        <v>7.2000004000000006E-2</v>
      </c>
      <c r="R281">
        <v>-7.2000004000000006E-2</v>
      </c>
      <c r="S281" t="s">
        <v>753</v>
      </c>
      <c r="T281">
        <v>2.0079999999999998E-3</v>
      </c>
      <c r="U281">
        <f t="shared" si="16"/>
        <v>328</v>
      </c>
      <c r="V281" s="3">
        <f t="shared" si="17"/>
        <v>0.11585365853658537</v>
      </c>
      <c r="W281" s="3">
        <f t="shared" si="18"/>
        <v>6.097560975609756E-2</v>
      </c>
      <c r="X281" s="5">
        <f t="shared" si="19"/>
        <v>1370.6385287573657</v>
      </c>
    </row>
    <row r="282" spans="1:24" x14ac:dyDescent="0.25">
      <c r="A282" t="s">
        <v>754</v>
      </c>
      <c r="B282">
        <v>1026</v>
      </c>
      <c r="C282" t="s">
        <v>43</v>
      </c>
      <c r="D282" t="s">
        <v>94</v>
      </c>
      <c r="E282" t="s">
        <v>121</v>
      </c>
      <c r="F282">
        <v>3</v>
      </c>
      <c r="G282">
        <v>3</v>
      </c>
      <c r="H282">
        <v>12</v>
      </c>
      <c r="I282">
        <v>12</v>
      </c>
      <c r="J282">
        <v>41</v>
      </c>
      <c r="K282">
        <v>24</v>
      </c>
      <c r="L282" t="s">
        <v>755</v>
      </c>
      <c r="M282">
        <v>1</v>
      </c>
      <c r="N282">
        <v>2.2000000000000002</v>
      </c>
      <c r="O282">
        <v>3</v>
      </c>
      <c r="P282">
        <v>2</v>
      </c>
      <c r="Q282">
        <v>6.6000009999999998E-2</v>
      </c>
      <c r="R282">
        <v>-6.6000009999999998E-2</v>
      </c>
      <c r="S282" t="s">
        <v>756</v>
      </c>
      <c r="T282">
        <v>2.0799999999999998E-3</v>
      </c>
      <c r="U282">
        <f t="shared" si="16"/>
        <v>153</v>
      </c>
      <c r="V282" s="3">
        <f t="shared" si="17"/>
        <v>0.26797385620915032</v>
      </c>
      <c r="W282" s="3">
        <f t="shared" si="18"/>
        <v>0.15686274509803921</v>
      </c>
      <c r="X282" s="5">
        <f t="shared" si="19"/>
        <v>555.19016996598793</v>
      </c>
    </row>
    <row r="283" spans="1:24" x14ac:dyDescent="0.25">
      <c r="A283" t="s">
        <v>757</v>
      </c>
      <c r="B283">
        <v>1025</v>
      </c>
      <c r="C283" t="s">
        <v>43</v>
      </c>
      <c r="D283" t="s">
        <v>758</v>
      </c>
      <c r="E283" t="s">
        <v>578</v>
      </c>
      <c r="F283">
        <v>1</v>
      </c>
      <c r="G283">
        <v>1</v>
      </c>
      <c r="H283">
        <v>3</v>
      </c>
      <c r="I283">
        <v>3</v>
      </c>
      <c r="J283">
        <v>7</v>
      </c>
      <c r="K283">
        <v>3</v>
      </c>
      <c r="L283" t="s">
        <v>46</v>
      </c>
      <c r="M283">
        <v>1</v>
      </c>
      <c r="N283">
        <v>1</v>
      </c>
      <c r="O283">
        <v>1</v>
      </c>
      <c r="P283">
        <v>1</v>
      </c>
      <c r="Q283">
        <v>1.35E-2</v>
      </c>
      <c r="R283">
        <v>-1.35E-2</v>
      </c>
      <c r="S283" t="s">
        <v>57</v>
      </c>
      <c r="T283" s="1">
        <v>3.3700000000000001E-4</v>
      </c>
      <c r="U283">
        <f t="shared" si="16"/>
        <v>10</v>
      </c>
      <c r="V283" s="3">
        <f t="shared" si="17"/>
        <v>0.7</v>
      </c>
      <c r="W283" s="3">
        <f t="shared" si="18"/>
        <v>0.3</v>
      </c>
      <c r="X283" s="5">
        <f t="shared" si="19"/>
        <v>16.609640474436812</v>
      </c>
    </row>
    <row r="284" spans="1:24" x14ac:dyDescent="0.25">
      <c r="A284" t="s">
        <v>759</v>
      </c>
      <c r="B284">
        <v>1024</v>
      </c>
      <c r="C284" t="s">
        <v>43</v>
      </c>
      <c r="D284" t="s">
        <v>217</v>
      </c>
      <c r="E284" t="s">
        <v>218</v>
      </c>
      <c r="F284">
        <v>2</v>
      </c>
      <c r="G284">
        <v>2</v>
      </c>
      <c r="H284">
        <v>10</v>
      </c>
      <c r="I284">
        <v>10</v>
      </c>
      <c r="J284">
        <v>29</v>
      </c>
      <c r="K284">
        <v>18</v>
      </c>
      <c r="L284" t="s">
        <v>219</v>
      </c>
      <c r="M284">
        <v>2</v>
      </c>
      <c r="N284">
        <v>1.8333333999999999</v>
      </c>
      <c r="O284">
        <v>2</v>
      </c>
      <c r="P284">
        <v>1.8</v>
      </c>
      <c r="Q284">
        <v>5.3000002999999997E-2</v>
      </c>
      <c r="R284" t="s">
        <v>220</v>
      </c>
      <c r="S284" t="s">
        <v>221</v>
      </c>
      <c r="T284">
        <v>1.7309999999999999E-3</v>
      </c>
      <c r="U284">
        <f t="shared" si="16"/>
        <v>104</v>
      </c>
      <c r="V284" s="3">
        <f t="shared" si="17"/>
        <v>0.27884615384615385</v>
      </c>
      <c r="W284" s="3">
        <f t="shared" si="18"/>
        <v>0.17307692307692307</v>
      </c>
      <c r="X284" s="5">
        <f t="shared" si="19"/>
        <v>348.42286534333675</v>
      </c>
    </row>
    <row r="285" spans="1:24" x14ac:dyDescent="0.25">
      <c r="A285" t="s">
        <v>760</v>
      </c>
      <c r="B285">
        <v>1023</v>
      </c>
      <c r="C285" t="s">
        <v>43</v>
      </c>
      <c r="D285" t="s">
        <v>761</v>
      </c>
      <c r="E285" t="s">
        <v>762</v>
      </c>
      <c r="F285">
        <v>4</v>
      </c>
      <c r="G285">
        <v>4</v>
      </c>
      <c r="H285">
        <v>56</v>
      </c>
      <c r="I285">
        <v>56</v>
      </c>
      <c r="J285">
        <v>260</v>
      </c>
      <c r="K285">
        <v>202</v>
      </c>
      <c r="L285" t="s">
        <v>250</v>
      </c>
      <c r="M285">
        <v>3</v>
      </c>
      <c r="N285">
        <v>4.0333332999999998</v>
      </c>
      <c r="O285">
        <v>4</v>
      </c>
      <c r="P285">
        <v>4.0357139999999996</v>
      </c>
      <c r="Q285">
        <v>1.7640004</v>
      </c>
      <c r="R285" t="s">
        <v>251</v>
      </c>
      <c r="S285" t="s">
        <v>252</v>
      </c>
      <c r="T285">
        <v>2.7345999999999999E-2</v>
      </c>
      <c r="U285">
        <f t="shared" si="16"/>
        <v>3152</v>
      </c>
      <c r="V285" s="3">
        <f t="shared" si="17"/>
        <v>8.2487309644670048E-2</v>
      </c>
      <c r="W285" s="3">
        <f t="shared" si="18"/>
        <v>6.4086294416243653E-2</v>
      </c>
      <c r="X285" s="5">
        <f t="shared" si="19"/>
        <v>18316.353667463249</v>
      </c>
    </row>
    <row r="286" spans="1:24" x14ac:dyDescent="0.25">
      <c r="A286" t="s">
        <v>763</v>
      </c>
      <c r="B286">
        <v>1022</v>
      </c>
      <c r="C286" t="s">
        <v>43</v>
      </c>
      <c r="D286" t="s">
        <v>578</v>
      </c>
      <c r="E286" t="s">
        <v>577</v>
      </c>
      <c r="F286">
        <v>1</v>
      </c>
      <c r="G286">
        <v>1</v>
      </c>
      <c r="H286">
        <v>3</v>
      </c>
      <c r="I286">
        <v>3</v>
      </c>
      <c r="J286">
        <v>5</v>
      </c>
      <c r="K286">
        <v>2</v>
      </c>
      <c r="L286" t="s">
        <v>133</v>
      </c>
      <c r="M286">
        <v>1</v>
      </c>
      <c r="N286">
        <v>0.75</v>
      </c>
      <c r="O286">
        <v>1</v>
      </c>
      <c r="P286">
        <v>0.66666669999999995</v>
      </c>
      <c r="Q286">
        <v>9.0000010000000005E-3</v>
      </c>
      <c r="R286">
        <v>-9.0000010000000005E-3</v>
      </c>
      <c r="S286" t="s">
        <v>134</v>
      </c>
      <c r="T286" s="1">
        <v>2.7500000000000002E-4</v>
      </c>
      <c r="U286">
        <f t="shared" si="16"/>
        <v>10</v>
      </c>
      <c r="V286" s="3">
        <f t="shared" si="17"/>
        <v>0.5</v>
      </c>
      <c r="W286" s="3">
        <f t="shared" si="18"/>
        <v>0.2</v>
      </c>
      <c r="X286" s="5">
        <f t="shared" si="19"/>
        <v>16.609640474436812</v>
      </c>
    </row>
    <row r="287" spans="1:24" x14ac:dyDescent="0.25">
      <c r="A287" t="s">
        <v>764</v>
      </c>
      <c r="B287">
        <v>1021</v>
      </c>
      <c r="C287" t="s">
        <v>43</v>
      </c>
      <c r="D287" t="s">
        <v>183</v>
      </c>
      <c r="E287" t="s">
        <v>412</v>
      </c>
      <c r="F287">
        <v>3</v>
      </c>
      <c r="G287">
        <v>3</v>
      </c>
      <c r="H287">
        <v>23</v>
      </c>
      <c r="I287">
        <v>23</v>
      </c>
      <c r="J287">
        <v>73</v>
      </c>
      <c r="K287">
        <v>50</v>
      </c>
      <c r="L287" t="s">
        <v>257</v>
      </c>
      <c r="M287">
        <v>1</v>
      </c>
      <c r="N287">
        <v>2.2692307999999999</v>
      </c>
      <c r="O287">
        <v>3</v>
      </c>
      <c r="P287">
        <v>2.1739130000000002</v>
      </c>
      <c r="Q287">
        <v>0.13950000000000001</v>
      </c>
      <c r="R287">
        <v>-0.13950000000000001</v>
      </c>
      <c r="S287" t="s">
        <v>258</v>
      </c>
      <c r="T287">
        <v>4.5580000000000004E-3</v>
      </c>
      <c r="U287">
        <f t="shared" si="16"/>
        <v>538</v>
      </c>
      <c r="V287" s="3">
        <f t="shared" si="17"/>
        <v>0.13568773234200743</v>
      </c>
      <c r="W287" s="3">
        <f t="shared" si="18"/>
        <v>9.2936802973977689E-2</v>
      </c>
      <c r="X287" s="5">
        <f t="shared" si="19"/>
        <v>2440.2233755277321</v>
      </c>
    </row>
    <row r="288" spans="1:24" x14ac:dyDescent="0.25">
      <c r="A288" t="s">
        <v>765</v>
      </c>
      <c r="B288">
        <v>1020</v>
      </c>
      <c r="C288" t="s">
        <v>43</v>
      </c>
      <c r="D288" t="s">
        <v>94</v>
      </c>
      <c r="E288" t="s">
        <v>238</v>
      </c>
      <c r="F288">
        <v>1</v>
      </c>
      <c r="G288">
        <v>2</v>
      </c>
      <c r="H288">
        <v>2</v>
      </c>
      <c r="I288">
        <v>7</v>
      </c>
      <c r="J288">
        <v>5</v>
      </c>
      <c r="K288">
        <v>2</v>
      </c>
      <c r="L288" t="s">
        <v>133</v>
      </c>
      <c r="M288">
        <v>1</v>
      </c>
      <c r="N288">
        <v>1.3333333999999999</v>
      </c>
      <c r="O288">
        <v>2</v>
      </c>
      <c r="P288">
        <v>1</v>
      </c>
      <c r="Q288">
        <v>4.5000003000000002E-3</v>
      </c>
      <c r="R288">
        <v>-4.5000003000000002E-3</v>
      </c>
      <c r="S288" t="s">
        <v>149</v>
      </c>
      <c r="T288" s="1">
        <v>3.5300000000000002E-4</v>
      </c>
      <c r="U288">
        <f t="shared" si="16"/>
        <v>16</v>
      </c>
      <c r="V288" s="3">
        <f t="shared" si="17"/>
        <v>0.3125</v>
      </c>
      <c r="W288" s="3">
        <f t="shared" si="18"/>
        <v>0.125</v>
      </c>
      <c r="X288" s="5">
        <f t="shared" si="19"/>
        <v>32</v>
      </c>
    </row>
    <row r="289" spans="1:24" x14ac:dyDescent="0.25">
      <c r="A289" t="s">
        <v>766</v>
      </c>
      <c r="B289">
        <v>1019</v>
      </c>
      <c r="C289" t="s">
        <v>43</v>
      </c>
      <c r="D289" t="s">
        <v>741</v>
      </c>
      <c r="E289" t="s">
        <v>767</v>
      </c>
      <c r="F289">
        <v>4</v>
      </c>
      <c r="G289">
        <v>4</v>
      </c>
      <c r="H289">
        <v>56</v>
      </c>
      <c r="I289">
        <v>56</v>
      </c>
      <c r="J289">
        <v>260</v>
      </c>
      <c r="K289">
        <v>202</v>
      </c>
      <c r="L289" t="s">
        <v>250</v>
      </c>
      <c r="M289">
        <v>3</v>
      </c>
      <c r="N289">
        <v>4.0333332999999998</v>
      </c>
      <c r="O289">
        <v>4</v>
      </c>
      <c r="P289">
        <v>4.0357139999999996</v>
      </c>
      <c r="Q289">
        <v>1.7640004</v>
      </c>
      <c r="R289" t="s">
        <v>251</v>
      </c>
      <c r="S289" t="s">
        <v>252</v>
      </c>
      <c r="T289">
        <v>2.7376000000000001E-2</v>
      </c>
      <c r="U289">
        <f t="shared" si="16"/>
        <v>3152</v>
      </c>
      <c r="V289" s="3">
        <f t="shared" si="17"/>
        <v>8.2487309644670048E-2</v>
      </c>
      <c r="W289" s="3">
        <f t="shared" si="18"/>
        <v>6.4086294416243653E-2</v>
      </c>
      <c r="X289" s="5">
        <f t="shared" si="19"/>
        <v>18316.353667463249</v>
      </c>
    </row>
    <row r="290" spans="1:24" x14ac:dyDescent="0.25">
      <c r="A290" t="s">
        <v>768</v>
      </c>
      <c r="B290">
        <v>1018</v>
      </c>
      <c r="C290" t="s">
        <v>43</v>
      </c>
      <c r="D290" t="s">
        <v>94</v>
      </c>
      <c r="E290" t="s">
        <v>238</v>
      </c>
      <c r="F290">
        <v>1</v>
      </c>
      <c r="G290">
        <v>1</v>
      </c>
      <c r="H290">
        <v>10</v>
      </c>
      <c r="I290">
        <v>10</v>
      </c>
      <c r="J290">
        <v>15</v>
      </c>
      <c r="K290">
        <v>7</v>
      </c>
      <c r="L290" t="s">
        <v>331</v>
      </c>
      <c r="M290">
        <v>1</v>
      </c>
      <c r="N290">
        <v>0.72727275000000002</v>
      </c>
      <c r="O290">
        <v>1</v>
      </c>
      <c r="P290">
        <v>0.7</v>
      </c>
      <c r="Q290">
        <v>3.1500003999999998E-2</v>
      </c>
      <c r="R290">
        <v>-3.1500003999999998E-2</v>
      </c>
      <c r="S290" t="s">
        <v>332</v>
      </c>
      <c r="T290" s="1">
        <v>7.8600000000000002E-4</v>
      </c>
      <c r="U290">
        <f t="shared" si="16"/>
        <v>101</v>
      </c>
      <c r="V290" s="3">
        <f t="shared" si="17"/>
        <v>0.14851485148514851</v>
      </c>
      <c r="W290" s="3">
        <f t="shared" si="18"/>
        <v>6.9306930693069313E-2</v>
      </c>
      <c r="X290" s="5">
        <f t="shared" si="19"/>
        <v>336.23967987896566</v>
      </c>
    </row>
    <row r="291" spans="1:24" x14ac:dyDescent="0.25">
      <c r="A291" t="s">
        <v>769</v>
      </c>
      <c r="B291">
        <v>1017</v>
      </c>
      <c r="C291" t="s">
        <v>43</v>
      </c>
      <c r="D291" t="s">
        <v>197</v>
      </c>
      <c r="E291" t="s">
        <v>770</v>
      </c>
      <c r="F291">
        <v>3</v>
      </c>
      <c r="G291">
        <v>3</v>
      </c>
      <c r="H291">
        <v>20</v>
      </c>
      <c r="I291">
        <v>20</v>
      </c>
      <c r="J291">
        <v>70</v>
      </c>
      <c r="K291">
        <v>51</v>
      </c>
      <c r="L291" t="s">
        <v>198</v>
      </c>
      <c r="M291">
        <v>2</v>
      </c>
      <c r="N291">
        <v>2.6086957000000002</v>
      </c>
      <c r="O291">
        <v>3</v>
      </c>
      <c r="P291">
        <v>2.5499999999999998</v>
      </c>
      <c r="Q291">
        <v>0.11400001</v>
      </c>
      <c r="R291" t="s">
        <v>199</v>
      </c>
      <c r="S291" t="s">
        <v>200</v>
      </c>
      <c r="T291">
        <v>4.8060000000000004E-3</v>
      </c>
      <c r="U291">
        <f t="shared" si="16"/>
        <v>409</v>
      </c>
      <c r="V291" s="3">
        <f t="shared" si="17"/>
        <v>0.17114914425427874</v>
      </c>
      <c r="W291" s="3">
        <f t="shared" si="18"/>
        <v>0.12469437652811736</v>
      </c>
      <c r="X291" s="5">
        <f t="shared" si="19"/>
        <v>1774.2332132365877</v>
      </c>
    </row>
    <row r="292" spans="1:24" x14ac:dyDescent="0.25">
      <c r="A292" t="s">
        <v>771</v>
      </c>
      <c r="B292">
        <v>1016</v>
      </c>
      <c r="C292" t="s">
        <v>43</v>
      </c>
      <c r="D292" t="s">
        <v>356</v>
      </c>
      <c r="E292" t="s">
        <v>772</v>
      </c>
      <c r="F292">
        <v>4</v>
      </c>
      <c r="G292">
        <v>4</v>
      </c>
      <c r="H292">
        <v>56</v>
      </c>
      <c r="I292">
        <v>56</v>
      </c>
      <c r="J292">
        <v>260</v>
      </c>
      <c r="K292">
        <v>202</v>
      </c>
      <c r="L292" t="s">
        <v>250</v>
      </c>
      <c r="M292">
        <v>3</v>
      </c>
      <c r="N292">
        <v>4.0333332999999998</v>
      </c>
      <c r="O292">
        <v>4</v>
      </c>
      <c r="P292">
        <v>4.0357139999999996</v>
      </c>
      <c r="Q292">
        <v>1.7640004</v>
      </c>
      <c r="R292" t="s">
        <v>251</v>
      </c>
      <c r="S292" t="s">
        <v>252</v>
      </c>
      <c r="T292">
        <v>2.5329000000000001E-2</v>
      </c>
      <c r="U292">
        <f t="shared" si="16"/>
        <v>3152</v>
      </c>
      <c r="V292" s="3">
        <f t="shared" si="17"/>
        <v>8.2487309644670048E-2</v>
      </c>
      <c r="W292" s="3">
        <f t="shared" si="18"/>
        <v>6.4086294416243653E-2</v>
      </c>
      <c r="X292" s="5">
        <f t="shared" si="19"/>
        <v>18316.353667463249</v>
      </c>
    </row>
    <row r="293" spans="1:24" x14ac:dyDescent="0.25">
      <c r="A293" t="s">
        <v>773</v>
      </c>
      <c r="B293">
        <v>1015</v>
      </c>
      <c r="C293" t="s">
        <v>43</v>
      </c>
      <c r="D293" t="s">
        <v>249</v>
      </c>
      <c r="E293" t="s">
        <v>767</v>
      </c>
      <c r="F293">
        <v>4</v>
      </c>
      <c r="G293">
        <v>4</v>
      </c>
      <c r="H293">
        <v>56</v>
      </c>
      <c r="I293">
        <v>56</v>
      </c>
      <c r="J293">
        <v>260</v>
      </c>
      <c r="K293">
        <v>202</v>
      </c>
      <c r="L293" t="s">
        <v>250</v>
      </c>
      <c r="M293">
        <v>3</v>
      </c>
      <c r="N293">
        <v>4.0333332999999998</v>
      </c>
      <c r="O293">
        <v>4</v>
      </c>
      <c r="P293">
        <v>4.0357139999999996</v>
      </c>
      <c r="Q293">
        <v>1.7640004</v>
      </c>
      <c r="R293" t="s">
        <v>251</v>
      </c>
      <c r="S293" t="s">
        <v>252</v>
      </c>
      <c r="T293">
        <v>2.75E-2</v>
      </c>
      <c r="U293">
        <f t="shared" si="16"/>
        <v>3152</v>
      </c>
      <c r="V293" s="3">
        <f t="shared" si="17"/>
        <v>8.2487309644670048E-2</v>
      </c>
      <c r="W293" s="3">
        <f t="shared" si="18"/>
        <v>6.4086294416243653E-2</v>
      </c>
      <c r="X293" s="5">
        <f t="shared" si="19"/>
        <v>18316.353667463249</v>
      </c>
    </row>
    <row r="294" spans="1:24" x14ac:dyDescent="0.25">
      <c r="A294" t="s">
        <v>774</v>
      </c>
      <c r="B294">
        <v>1014</v>
      </c>
      <c r="C294" t="s">
        <v>43</v>
      </c>
      <c r="D294" t="s">
        <v>94</v>
      </c>
      <c r="E294" t="s">
        <v>121</v>
      </c>
      <c r="F294">
        <v>1</v>
      </c>
      <c r="G294">
        <v>2</v>
      </c>
      <c r="H294">
        <v>3</v>
      </c>
      <c r="I294">
        <v>8</v>
      </c>
      <c r="J294">
        <v>10</v>
      </c>
      <c r="K294">
        <v>5</v>
      </c>
      <c r="L294" t="s">
        <v>202</v>
      </c>
      <c r="M294">
        <v>1</v>
      </c>
      <c r="N294">
        <v>1.75</v>
      </c>
      <c r="O294">
        <v>2</v>
      </c>
      <c r="P294">
        <v>1.6666666000000001</v>
      </c>
      <c r="Q294">
        <v>1.35E-2</v>
      </c>
      <c r="R294">
        <v>-1.35E-2</v>
      </c>
      <c r="S294" t="s">
        <v>665</v>
      </c>
      <c r="T294" s="1">
        <v>5.7600000000000001E-4</v>
      </c>
      <c r="U294">
        <f t="shared" si="16"/>
        <v>26</v>
      </c>
      <c r="V294" s="3">
        <f t="shared" si="17"/>
        <v>0.38461538461538464</v>
      </c>
      <c r="W294" s="3">
        <f t="shared" si="18"/>
        <v>0.19230769230769232</v>
      </c>
      <c r="X294" s="5">
        <f t="shared" si="19"/>
        <v>61.105716335834195</v>
      </c>
    </row>
    <row r="295" spans="1:24" x14ac:dyDescent="0.25">
      <c r="A295" t="s">
        <v>775</v>
      </c>
      <c r="B295">
        <v>1013</v>
      </c>
      <c r="C295" t="s">
        <v>43</v>
      </c>
      <c r="D295" t="s">
        <v>776</v>
      </c>
      <c r="E295" t="s">
        <v>777</v>
      </c>
      <c r="F295">
        <v>3</v>
      </c>
      <c r="G295">
        <v>3</v>
      </c>
      <c r="H295">
        <v>23</v>
      </c>
      <c r="I295">
        <v>23</v>
      </c>
      <c r="J295">
        <v>79</v>
      </c>
      <c r="K295">
        <v>58</v>
      </c>
      <c r="L295" t="s">
        <v>778</v>
      </c>
      <c r="M295">
        <v>1</v>
      </c>
      <c r="N295">
        <v>2.5769231000000001</v>
      </c>
      <c r="O295">
        <v>3</v>
      </c>
      <c r="P295">
        <v>2.5217391999999998</v>
      </c>
      <c r="Q295">
        <v>0.13950000000000001</v>
      </c>
      <c r="R295">
        <v>-0.13950000000000001</v>
      </c>
      <c r="S295" t="s">
        <v>779</v>
      </c>
      <c r="T295">
        <v>5.0070000000000002E-3</v>
      </c>
      <c r="U295">
        <f t="shared" si="16"/>
        <v>538</v>
      </c>
      <c r="V295" s="3">
        <f t="shared" si="17"/>
        <v>0.14684014869888476</v>
      </c>
      <c r="W295" s="3">
        <f t="shared" si="18"/>
        <v>0.10780669144981413</v>
      </c>
      <c r="X295" s="5">
        <f t="shared" si="19"/>
        <v>2440.2233755277321</v>
      </c>
    </row>
    <row r="296" spans="1:24" x14ac:dyDescent="0.25">
      <c r="A296" t="s">
        <v>780</v>
      </c>
      <c r="B296">
        <v>1012</v>
      </c>
      <c r="C296" t="s">
        <v>43</v>
      </c>
      <c r="D296" t="s">
        <v>412</v>
      </c>
      <c r="E296" t="s">
        <v>385</v>
      </c>
      <c r="F296">
        <v>3</v>
      </c>
      <c r="G296">
        <v>3</v>
      </c>
      <c r="H296">
        <v>15</v>
      </c>
      <c r="I296">
        <v>15</v>
      </c>
      <c r="J296">
        <v>52</v>
      </c>
      <c r="K296">
        <v>34</v>
      </c>
      <c r="L296" t="s">
        <v>305</v>
      </c>
      <c r="M296">
        <v>1</v>
      </c>
      <c r="N296">
        <v>2.3888888000000001</v>
      </c>
      <c r="O296">
        <v>3</v>
      </c>
      <c r="P296">
        <v>2.2666667</v>
      </c>
      <c r="Q296">
        <v>8.3500005000000002E-2</v>
      </c>
      <c r="R296">
        <v>-8.3500005000000002E-2</v>
      </c>
      <c r="S296" t="s">
        <v>386</v>
      </c>
      <c r="T296">
        <v>2.8219999999999999E-3</v>
      </c>
      <c r="U296">
        <f t="shared" si="16"/>
        <v>234</v>
      </c>
      <c r="V296" s="3">
        <f t="shared" si="17"/>
        <v>0.22222222222222221</v>
      </c>
      <c r="W296" s="3">
        <f t="shared" si="18"/>
        <v>0.14529914529914531</v>
      </c>
      <c r="X296" s="5">
        <f t="shared" si="19"/>
        <v>920.83267219125833</v>
      </c>
    </row>
    <row r="297" spans="1:24" x14ac:dyDescent="0.25">
      <c r="A297" t="s">
        <v>781</v>
      </c>
      <c r="B297">
        <v>1011</v>
      </c>
      <c r="C297" t="s">
        <v>43</v>
      </c>
      <c r="D297" t="s">
        <v>782</v>
      </c>
      <c r="E297" t="s">
        <v>783</v>
      </c>
      <c r="F297">
        <v>1</v>
      </c>
      <c r="G297">
        <v>1</v>
      </c>
      <c r="H297">
        <v>3</v>
      </c>
      <c r="I297">
        <v>3</v>
      </c>
      <c r="J297">
        <v>7</v>
      </c>
      <c r="K297">
        <v>3</v>
      </c>
      <c r="L297" t="s">
        <v>46</v>
      </c>
      <c r="M297">
        <v>1</v>
      </c>
      <c r="N297">
        <v>1</v>
      </c>
      <c r="O297">
        <v>1</v>
      </c>
      <c r="P297">
        <v>1</v>
      </c>
      <c r="Q297">
        <v>1.35E-2</v>
      </c>
      <c r="R297">
        <v>-1.35E-2</v>
      </c>
      <c r="S297" t="s">
        <v>57</v>
      </c>
      <c r="T297" s="1">
        <v>3.1799999999999998E-4</v>
      </c>
      <c r="U297">
        <f t="shared" si="16"/>
        <v>10</v>
      </c>
      <c r="V297" s="3">
        <f t="shared" si="17"/>
        <v>0.7</v>
      </c>
      <c r="W297" s="3">
        <f t="shared" si="18"/>
        <v>0.3</v>
      </c>
      <c r="X297" s="5">
        <f t="shared" si="19"/>
        <v>16.609640474436812</v>
      </c>
    </row>
    <row r="298" spans="1:24" x14ac:dyDescent="0.25">
      <c r="A298" t="s">
        <v>784</v>
      </c>
      <c r="B298">
        <v>1010</v>
      </c>
      <c r="C298" t="s">
        <v>43</v>
      </c>
      <c r="D298" t="s">
        <v>371</v>
      </c>
      <c r="E298" t="s">
        <v>442</v>
      </c>
      <c r="F298">
        <v>3</v>
      </c>
      <c r="G298">
        <v>1</v>
      </c>
      <c r="H298">
        <v>27</v>
      </c>
      <c r="I298">
        <v>3</v>
      </c>
      <c r="J298">
        <v>7</v>
      </c>
      <c r="K298">
        <v>3</v>
      </c>
      <c r="L298" t="s">
        <v>46</v>
      </c>
      <c r="M298">
        <v>3</v>
      </c>
      <c r="N298">
        <v>0.2</v>
      </c>
      <c r="O298">
        <v>1</v>
      </c>
      <c r="P298">
        <v>0.11111111</v>
      </c>
      <c r="Q298">
        <v>4.5000003000000002E-3</v>
      </c>
      <c r="R298" t="s">
        <v>47</v>
      </c>
      <c r="S298" t="s">
        <v>47</v>
      </c>
      <c r="T298">
        <v>1.219E-3</v>
      </c>
      <c r="U298">
        <f t="shared" si="16"/>
        <v>84</v>
      </c>
      <c r="V298" s="3">
        <f t="shared" si="17"/>
        <v>8.3333333333333329E-2</v>
      </c>
      <c r="W298" s="3">
        <f t="shared" si="18"/>
        <v>3.5714285714285712E-2</v>
      </c>
      <c r="X298" s="5">
        <f t="shared" si="19"/>
        <v>268.47733175670794</v>
      </c>
    </row>
    <row r="299" spans="1:24" x14ac:dyDescent="0.25">
      <c r="A299" t="s">
        <v>785</v>
      </c>
      <c r="B299">
        <v>1009</v>
      </c>
      <c r="C299" t="s">
        <v>43</v>
      </c>
      <c r="D299" t="s">
        <v>84</v>
      </c>
      <c r="E299" t="s">
        <v>85</v>
      </c>
      <c r="F299">
        <v>4</v>
      </c>
      <c r="G299">
        <v>5</v>
      </c>
      <c r="H299">
        <v>13</v>
      </c>
      <c r="I299">
        <v>17</v>
      </c>
      <c r="J299">
        <v>41</v>
      </c>
      <c r="K299">
        <v>20</v>
      </c>
      <c r="L299" t="s">
        <v>1689</v>
      </c>
      <c r="M299">
        <v>3</v>
      </c>
      <c r="N299">
        <v>2.1176472</v>
      </c>
      <c r="O299">
        <v>2.5</v>
      </c>
      <c r="P299">
        <v>2</v>
      </c>
      <c r="Q299">
        <v>0.10300001</v>
      </c>
      <c r="R299" t="s">
        <v>1685</v>
      </c>
      <c r="S299" t="s">
        <v>1690</v>
      </c>
      <c r="T299">
        <v>3.0330000000000001E-3</v>
      </c>
      <c r="U299">
        <f t="shared" si="16"/>
        <v>241</v>
      </c>
      <c r="V299" s="3">
        <f t="shared" si="17"/>
        <v>0.17012448132780084</v>
      </c>
      <c r="W299" s="3">
        <f t="shared" si="18"/>
        <v>8.2987551867219914E-2</v>
      </c>
      <c r="X299" s="5">
        <f t="shared" si="19"/>
        <v>953.50316501571047</v>
      </c>
    </row>
    <row r="300" spans="1:24" x14ac:dyDescent="0.25">
      <c r="A300" t="s">
        <v>786</v>
      </c>
      <c r="B300">
        <v>1008</v>
      </c>
      <c r="C300" t="s">
        <v>43</v>
      </c>
      <c r="D300" t="s">
        <v>84</v>
      </c>
      <c r="E300" t="s">
        <v>85</v>
      </c>
      <c r="F300">
        <v>3</v>
      </c>
      <c r="G300">
        <v>3</v>
      </c>
      <c r="H300">
        <v>7</v>
      </c>
      <c r="I300">
        <v>7</v>
      </c>
      <c r="J300">
        <v>16</v>
      </c>
      <c r="K300">
        <v>6</v>
      </c>
      <c r="L300" t="s">
        <v>128</v>
      </c>
      <c r="M300">
        <v>1</v>
      </c>
      <c r="N300">
        <v>1.2</v>
      </c>
      <c r="O300">
        <v>1.6666666000000001</v>
      </c>
      <c r="P300">
        <v>1</v>
      </c>
      <c r="Q300">
        <v>2.5999999999999999E-2</v>
      </c>
      <c r="R300">
        <v>-2.5999999999999999E-2</v>
      </c>
      <c r="S300" t="s">
        <v>129</v>
      </c>
      <c r="T300" s="1">
        <v>7.7499999999999997E-4</v>
      </c>
      <c r="U300">
        <f t="shared" si="16"/>
        <v>58</v>
      </c>
      <c r="V300" s="3">
        <f t="shared" si="17"/>
        <v>0.27586206896551724</v>
      </c>
      <c r="W300" s="3">
        <f t="shared" si="18"/>
        <v>0.10344827586206896</v>
      </c>
      <c r="X300" s="5">
        <f t="shared" si="19"/>
        <v>169.88144885869957</v>
      </c>
    </row>
    <row r="301" spans="1:24" x14ac:dyDescent="0.25">
      <c r="A301" t="s">
        <v>787</v>
      </c>
      <c r="B301">
        <v>1007</v>
      </c>
      <c r="C301" t="s">
        <v>43</v>
      </c>
      <c r="D301" t="s">
        <v>314</v>
      </c>
      <c r="E301" t="s">
        <v>315</v>
      </c>
      <c r="F301">
        <v>2</v>
      </c>
      <c r="G301">
        <v>2</v>
      </c>
      <c r="H301">
        <v>18</v>
      </c>
      <c r="I301">
        <v>18</v>
      </c>
      <c r="J301">
        <v>34</v>
      </c>
      <c r="K301">
        <v>17</v>
      </c>
      <c r="L301" t="s">
        <v>316</v>
      </c>
      <c r="M301">
        <v>2</v>
      </c>
      <c r="N301">
        <v>1.25</v>
      </c>
      <c r="O301">
        <v>2</v>
      </c>
      <c r="P301">
        <v>1.1666666000000001</v>
      </c>
      <c r="Q301">
        <v>0.45850003</v>
      </c>
      <c r="R301" t="s">
        <v>317</v>
      </c>
      <c r="S301" t="s">
        <v>318</v>
      </c>
      <c r="T301">
        <v>2.1229999999999999E-3</v>
      </c>
      <c r="U301">
        <f t="shared" si="16"/>
        <v>328</v>
      </c>
      <c r="V301" s="3">
        <f t="shared" si="17"/>
        <v>0.10365853658536585</v>
      </c>
      <c r="W301" s="3">
        <f t="shared" si="18"/>
        <v>5.1829268292682924E-2</v>
      </c>
      <c r="X301" s="5">
        <f t="shared" si="19"/>
        <v>1370.6385287573657</v>
      </c>
    </row>
    <row r="302" spans="1:24" x14ac:dyDescent="0.25">
      <c r="A302" t="s">
        <v>788</v>
      </c>
      <c r="B302">
        <v>1006</v>
      </c>
      <c r="C302" t="s">
        <v>43</v>
      </c>
      <c r="D302" t="s">
        <v>125</v>
      </c>
      <c r="E302" t="s">
        <v>126</v>
      </c>
      <c r="F302">
        <v>1</v>
      </c>
      <c r="G302">
        <v>1</v>
      </c>
      <c r="H302">
        <v>3</v>
      </c>
      <c r="I302">
        <v>3</v>
      </c>
      <c r="J302">
        <v>7</v>
      </c>
      <c r="K302">
        <v>3</v>
      </c>
      <c r="L302" t="s">
        <v>46</v>
      </c>
      <c r="M302">
        <v>1</v>
      </c>
      <c r="N302">
        <v>1</v>
      </c>
      <c r="O302">
        <v>1</v>
      </c>
      <c r="P302">
        <v>1</v>
      </c>
      <c r="Q302">
        <v>1.35E-2</v>
      </c>
      <c r="R302">
        <v>-1.35E-2</v>
      </c>
      <c r="S302" t="s">
        <v>57</v>
      </c>
      <c r="T302" s="1">
        <v>3.1599999999999998E-4</v>
      </c>
      <c r="U302">
        <f t="shared" si="16"/>
        <v>10</v>
      </c>
      <c r="V302" s="3">
        <f t="shared" si="17"/>
        <v>0.7</v>
      </c>
      <c r="W302" s="3">
        <f t="shared" si="18"/>
        <v>0.3</v>
      </c>
      <c r="X302" s="5">
        <f t="shared" si="19"/>
        <v>16.609640474436812</v>
      </c>
    </row>
    <row r="303" spans="1:24" x14ac:dyDescent="0.25">
      <c r="A303" t="s">
        <v>789</v>
      </c>
      <c r="B303">
        <v>1005</v>
      </c>
      <c r="C303" t="s">
        <v>43</v>
      </c>
      <c r="D303" t="s">
        <v>84</v>
      </c>
      <c r="E303" t="s">
        <v>85</v>
      </c>
      <c r="F303">
        <v>4</v>
      </c>
      <c r="G303">
        <v>4</v>
      </c>
      <c r="H303">
        <v>9</v>
      </c>
      <c r="I303">
        <v>11</v>
      </c>
      <c r="J303">
        <v>25</v>
      </c>
      <c r="K303">
        <v>14</v>
      </c>
      <c r="L303" t="s">
        <v>790</v>
      </c>
      <c r="M303">
        <v>2</v>
      </c>
      <c r="N303">
        <v>1.6923077</v>
      </c>
      <c r="O303">
        <v>2</v>
      </c>
      <c r="P303">
        <v>1.5555555999999999</v>
      </c>
      <c r="Q303">
        <v>3.4500003000000001E-2</v>
      </c>
      <c r="R303" t="s">
        <v>791</v>
      </c>
      <c r="S303" t="s">
        <v>792</v>
      </c>
      <c r="T303">
        <v>1.6360000000000001E-3</v>
      </c>
      <c r="U303">
        <f t="shared" si="16"/>
        <v>115</v>
      </c>
      <c r="V303" s="3">
        <f t="shared" si="17"/>
        <v>0.21739130434782608</v>
      </c>
      <c r="W303" s="3">
        <f t="shared" si="18"/>
        <v>0.12173913043478261</v>
      </c>
      <c r="X303" s="5">
        <f t="shared" si="19"/>
        <v>393.61567792930163</v>
      </c>
    </row>
    <row r="304" spans="1:24" x14ac:dyDescent="0.25">
      <c r="A304" t="s">
        <v>793</v>
      </c>
      <c r="B304">
        <v>1004</v>
      </c>
      <c r="C304" t="s">
        <v>43</v>
      </c>
      <c r="D304" t="s">
        <v>794</v>
      </c>
      <c r="E304" t="s">
        <v>795</v>
      </c>
      <c r="F304">
        <v>3</v>
      </c>
      <c r="G304">
        <v>3</v>
      </c>
      <c r="H304">
        <v>31</v>
      </c>
      <c r="I304">
        <v>31</v>
      </c>
      <c r="J304">
        <v>92</v>
      </c>
      <c r="K304">
        <v>55</v>
      </c>
      <c r="L304" t="s">
        <v>89</v>
      </c>
      <c r="M304">
        <v>1</v>
      </c>
      <c r="N304">
        <v>2.1470587000000001</v>
      </c>
      <c r="O304">
        <v>3</v>
      </c>
      <c r="P304">
        <v>2.0645159999999998</v>
      </c>
      <c r="Q304">
        <v>1.0795002</v>
      </c>
      <c r="R304">
        <v>-1.0795002</v>
      </c>
      <c r="S304" t="s">
        <v>90</v>
      </c>
      <c r="T304">
        <v>5.4260000000000003E-3</v>
      </c>
      <c r="U304">
        <f t="shared" si="16"/>
        <v>970</v>
      </c>
      <c r="V304" s="3">
        <f t="shared" si="17"/>
        <v>9.4845360824742264E-2</v>
      </c>
      <c r="W304" s="3">
        <f t="shared" si="18"/>
        <v>5.6701030927835051E-2</v>
      </c>
      <c r="X304" s="5">
        <f t="shared" si="19"/>
        <v>4812.0928544811277</v>
      </c>
    </row>
    <row r="305" spans="1:24" x14ac:dyDescent="0.25">
      <c r="A305" t="s">
        <v>796</v>
      </c>
      <c r="B305">
        <v>1003</v>
      </c>
      <c r="C305" t="s">
        <v>43</v>
      </c>
      <c r="D305" t="s">
        <v>59</v>
      </c>
      <c r="E305" t="s">
        <v>60</v>
      </c>
      <c r="F305">
        <v>2</v>
      </c>
      <c r="G305">
        <v>2</v>
      </c>
      <c r="H305">
        <v>6</v>
      </c>
      <c r="I305">
        <v>7</v>
      </c>
      <c r="J305">
        <v>17</v>
      </c>
      <c r="K305">
        <v>8</v>
      </c>
      <c r="L305" t="s">
        <v>239</v>
      </c>
      <c r="M305">
        <v>1</v>
      </c>
      <c r="N305">
        <v>1.5</v>
      </c>
      <c r="O305">
        <v>2</v>
      </c>
      <c r="P305">
        <v>1.3333333999999999</v>
      </c>
      <c r="Q305">
        <v>3.1000000999999999E-2</v>
      </c>
      <c r="R305">
        <v>-3.1000000999999999E-2</v>
      </c>
      <c r="S305" t="s">
        <v>797</v>
      </c>
      <c r="T305" s="1">
        <v>8.4999999999999995E-4</v>
      </c>
      <c r="U305">
        <f t="shared" si="16"/>
        <v>46</v>
      </c>
      <c r="V305" s="3">
        <f t="shared" si="17"/>
        <v>0.36956521739130432</v>
      </c>
      <c r="W305" s="3">
        <f t="shared" si="18"/>
        <v>0.17391304347826086</v>
      </c>
      <c r="X305" s="5">
        <f t="shared" si="19"/>
        <v>127.0419249893113</v>
      </c>
    </row>
    <row r="306" spans="1:24" x14ac:dyDescent="0.25">
      <c r="A306" t="s">
        <v>798</v>
      </c>
      <c r="B306">
        <v>1002</v>
      </c>
      <c r="C306" t="s">
        <v>43</v>
      </c>
      <c r="D306" t="s">
        <v>444</v>
      </c>
      <c r="E306" t="s">
        <v>799</v>
      </c>
      <c r="F306">
        <v>1</v>
      </c>
      <c r="G306">
        <v>1</v>
      </c>
      <c r="H306">
        <v>3</v>
      </c>
      <c r="I306">
        <v>3</v>
      </c>
      <c r="J306">
        <v>7</v>
      </c>
      <c r="K306">
        <v>3</v>
      </c>
      <c r="L306" t="s">
        <v>46</v>
      </c>
      <c r="M306">
        <v>1</v>
      </c>
      <c r="N306">
        <v>1</v>
      </c>
      <c r="O306">
        <v>1</v>
      </c>
      <c r="P306">
        <v>1</v>
      </c>
      <c r="Q306">
        <v>1.35E-2</v>
      </c>
      <c r="R306">
        <v>-1.35E-2</v>
      </c>
      <c r="S306" t="s">
        <v>57</v>
      </c>
      <c r="T306" s="1">
        <v>3.1700000000000001E-4</v>
      </c>
      <c r="U306">
        <f t="shared" si="16"/>
        <v>10</v>
      </c>
      <c r="V306" s="3">
        <f t="shared" si="17"/>
        <v>0.7</v>
      </c>
      <c r="W306" s="3">
        <f t="shared" si="18"/>
        <v>0.3</v>
      </c>
      <c r="X306" s="5">
        <f t="shared" si="19"/>
        <v>16.609640474436812</v>
      </c>
    </row>
    <row r="307" spans="1:24" x14ac:dyDescent="0.25">
      <c r="A307" t="s">
        <v>800</v>
      </c>
      <c r="B307">
        <v>1001</v>
      </c>
      <c r="C307" t="s">
        <v>43</v>
      </c>
      <c r="D307" t="s">
        <v>308</v>
      </c>
      <c r="E307" t="s">
        <v>334</v>
      </c>
      <c r="F307">
        <v>4</v>
      </c>
      <c r="G307">
        <v>1</v>
      </c>
      <c r="H307">
        <v>56</v>
      </c>
      <c r="I307">
        <v>3</v>
      </c>
      <c r="J307">
        <v>9</v>
      </c>
      <c r="K307">
        <v>4</v>
      </c>
      <c r="L307" t="s">
        <v>96</v>
      </c>
      <c r="M307">
        <v>3</v>
      </c>
      <c r="N307">
        <v>0.13333333999999999</v>
      </c>
      <c r="O307">
        <v>1</v>
      </c>
      <c r="P307">
        <v>7.1428574999999994E-2</v>
      </c>
      <c r="Q307">
        <v>4.5000003000000002E-3</v>
      </c>
      <c r="R307" t="s">
        <v>47</v>
      </c>
      <c r="S307" t="s">
        <v>559</v>
      </c>
      <c r="T307">
        <v>2.111E-3</v>
      </c>
      <c r="U307">
        <f t="shared" si="16"/>
        <v>172</v>
      </c>
      <c r="V307" s="3">
        <f t="shared" si="17"/>
        <v>5.232558139534884E-2</v>
      </c>
      <c r="W307" s="3">
        <f t="shared" si="18"/>
        <v>2.3255813953488372E-2</v>
      </c>
      <c r="X307" s="5">
        <f t="shared" si="19"/>
        <v>638.65876890438039</v>
      </c>
    </row>
    <row r="308" spans="1:24" x14ac:dyDescent="0.25">
      <c r="A308" t="s">
        <v>801</v>
      </c>
      <c r="B308">
        <v>1000</v>
      </c>
      <c r="C308" t="s">
        <v>43</v>
      </c>
      <c r="D308" t="s">
        <v>227</v>
      </c>
      <c r="E308" t="s">
        <v>142</v>
      </c>
      <c r="F308">
        <v>1</v>
      </c>
      <c r="G308">
        <v>1</v>
      </c>
      <c r="H308">
        <v>3</v>
      </c>
      <c r="I308">
        <v>3</v>
      </c>
      <c r="J308">
        <v>7</v>
      </c>
      <c r="K308">
        <v>3</v>
      </c>
      <c r="L308" t="s">
        <v>46</v>
      </c>
      <c r="M308">
        <v>1</v>
      </c>
      <c r="N308">
        <v>1</v>
      </c>
      <c r="O308">
        <v>1</v>
      </c>
      <c r="P308">
        <v>1</v>
      </c>
      <c r="Q308">
        <v>1.35E-2</v>
      </c>
      <c r="R308">
        <v>-1.35E-2</v>
      </c>
      <c r="S308" t="s">
        <v>57</v>
      </c>
      <c r="T308" s="1">
        <v>3.1300000000000002E-4</v>
      </c>
      <c r="U308">
        <f t="shared" si="16"/>
        <v>10</v>
      </c>
      <c r="V308" s="3">
        <f t="shared" si="17"/>
        <v>0.7</v>
      </c>
      <c r="W308" s="3">
        <f t="shared" si="18"/>
        <v>0.3</v>
      </c>
      <c r="X308" s="5">
        <f t="shared" si="19"/>
        <v>16.609640474436812</v>
      </c>
    </row>
    <row r="309" spans="1:24" x14ac:dyDescent="0.25">
      <c r="A309" t="s">
        <v>802</v>
      </c>
      <c r="B309">
        <v>999</v>
      </c>
      <c r="C309" t="s">
        <v>43</v>
      </c>
      <c r="D309" t="s">
        <v>141</v>
      </c>
      <c r="E309" t="s">
        <v>803</v>
      </c>
      <c r="F309">
        <v>8</v>
      </c>
      <c r="G309">
        <v>4</v>
      </c>
      <c r="H309">
        <v>108</v>
      </c>
      <c r="I309">
        <v>27</v>
      </c>
      <c r="J309">
        <v>225</v>
      </c>
      <c r="K309">
        <v>186</v>
      </c>
      <c r="L309" t="s">
        <v>804</v>
      </c>
      <c r="M309">
        <v>3</v>
      </c>
      <c r="N309">
        <v>1.8793104</v>
      </c>
      <c r="O309">
        <v>4</v>
      </c>
      <c r="P309">
        <v>1.7222222</v>
      </c>
      <c r="Q309">
        <v>9.6500009999999997E-2</v>
      </c>
      <c r="R309" t="s">
        <v>805</v>
      </c>
      <c r="S309" t="s">
        <v>806</v>
      </c>
      <c r="T309">
        <v>2.5191999999999999E-2</v>
      </c>
      <c r="U309">
        <f t="shared" si="16"/>
        <v>2948</v>
      </c>
      <c r="V309" s="3">
        <f t="shared" si="17"/>
        <v>7.632293080054274E-2</v>
      </c>
      <c r="W309" s="3">
        <f t="shared" si="18"/>
        <v>6.3093622795115337E-2</v>
      </c>
      <c r="X309" s="5">
        <f t="shared" si="19"/>
        <v>16988.617672606135</v>
      </c>
    </row>
    <row r="310" spans="1:24" x14ac:dyDescent="0.25">
      <c r="A310" t="s">
        <v>807</v>
      </c>
      <c r="B310">
        <v>998</v>
      </c>
      <c r="C310" t="s">
        <v>43</v>
      </c>
      <c r="D310" t="s">
        <v>357</v>
      </c>
      <c r="E310" t="s">
        <v>433</v>
      </c>
      <c r="F310">
        <v>4</v>
      </c>
      <c r="G310">
        <v>4</v>
      </c>
      <c r="H310">
        <v>56</v>
      </c>
      <c r="I310">
        <v>56</v>
      </c>
      <c r="J310">
        <v>260</v>
      </c>
      <c r="K310">
        <v>202</v>
      </c>
      <c r="L310" t="s">
        <v>250</v>
      </c>
      <c r="M310">
        <v>3</v>
      </c>
      <c r="N310">
        <v>4.0333332999999998</v>
      </c>
      <c r="O310">
        <v>4</v>
      </c>
      <c r="P310">
        <v>4.0357139999999996</v>
      </c>
      <c r="Q310">
        <v>1.7640004</v>
      </c>
      <c r="R310" t="s">
        <v>251</v>
      </c>
      <c r="S310" t="s">
        <v>252</v>
      </c>
      <c r="T310">
        <v>2.8479999999999998E-2</v>
      </c>
      <c r="U310">
        <f t="shared" si="16"/>
        <v>3152</v>
      </c>
      <c r="V310" s="3">
        <f t="shared" si="17"/>
        <v>8.2487309644670048E-2</v>
      </c>
      <c r="W310" s="3">
        <f t="shared" si="18"/>
        <v>6.4086294416243653E-2</v>
      </c>
      <c r="X310" s="5">
        <f t="shared" si="19"/>
        <v>18316.353667463249</v>
      </c>
    </row>
    <row r="311" spans="1:24" x14ac:dyDescent="0.25">
      <c r="A311" t="s">
        <v>808</v>
      </c>
      <c r="B311">
        <v>997</v>
      </c>
      <c r="C311" t="s">
        <v>43</v>
      </c>
      <c r="D311" t="s">
        <v>94</v>
      </c>
      <c r="E311" t="s">
        <v>238</v>
      </c>
      <c r="F311">
        <v>2</v>
      </c>
      <c r="G311">
        <v>2</v>
      </c>
      <c r="H311">
        <v>13</v>
      </c>
      <c r="I311">
        <v>12</v>
      </c>
      <c r="J311">
        <v>30</v>
      </c>
      <c r="K311">
        <v>16</v>
      </c>
      <c r="L311" t="s">
        <v>809</v>
      </c>
      <c r="M311">
        <v>1</v>
      </c>
      <c r="N311">
        <v>1.3333333999999999</v>
      </c>
      <c r="O311">
        <v>2</v>
      </c>
      <c r="P311">
        <v>1.2307693</v>
      </c>
      <c r="Q311">
        <v>5.8000006E-2</v>
      </c>
      <c r="R311">
        <v>-5.8000006E-2</v>
      </c>
      <c r="S311" t="s">
        <v>810</v>
      </c>
      <c r="T311">
        <v>1.5920000000000001E-3</v>
      </c>
      <c r="U311">
        <f t="shared" si="16"/>
        <v>160</v>
      </c>
      <c r="V311" s="3">
        <f t="shared" si="17"/>
        <v>0.1875</v>
      </c>
      <c r="W311" s="3">
        <f t="shared" si="18"/>
        <v>0.1</v>
      </c>
      <c r="X311" s="5">
        <f t="shared" si="19"/>
        <v>585.75424759098894</v>
      </c>
    </row>
    <row r="312" spans="1:24" x14ac:dyDescent="0.25">
      <c r="A312" t="s">
        <v>811</v>
      </c>
      <c r="B312">
        <v>996</v>
      </c>
      <c r="C312" t="s">
        <v>43</v>
      </c>
      <c r="D312" t="s">
        <v>812</v>
      </c>
      <c r="E312" t="s">
        <v>635</v>
      </c>
      <c r="F312">
        <v>1</v>
      </c>
      <c r="G312">
        <v>1</v>
      </c>
      <c r="H312">
        <v>3</v>
      </c>
      <c r="I312">
        <v>3</v>
      </c>
      <c r="J312">
        <v>7</v>
      </c>
      <c r="K312">
        <v>3</v>
      </c>
      <c r="L312" t="s">
        <v>46</v>
      </c>
      <c r="M312">
        <v>1</v>
      </c>
      <c r="N312">
        <v>1</v>
      </c>
      <c r="O312">
        <v>1</v>
      </c>
      <c r="P312">
        <v>1</v>
      </c>
      <c r="Q312">
        <v>1.35E-2</v>
      </c>
      <c r="R312">
        <v>-1.35E-2</v>
      </c>
      <c r="S312" t="s">
        <v>57</v>
      </c>
      <c r="T312" s="1">
        <v>3.4199997999999999E-4</v>
      </c>
      <c r="U312">
        <f t="shared" si="16"/>
        <v>10</v>
      </c>
      <c r="V312" s="3">
        <f t="shared" si="17"/>
        <v>0.7</v>
      </c>
      <c r="W312" s="3">
        <f t="shared" si="18"/>
        <v>0.3</v>
      </c>
      <c r="X312" s="5">
        <f t="shared" si="19"/>
        <v>16.609640474436812</v>
      </c>
    </row>
    <row r="313" spans="1:24" x14ac:dyDescent="0.25">
      <c r="A313" t="s">
        <v>813</v>
      </c>
      <c r="B313">
        <v>995</v>
      </c>
      <c r="C313" t="s">
        <v>43</v>
      </c>
      <c r="D313" t="s">
        <v>183</v>
      </c>
      <c r="E313" t="s">
        <v>304</v>
      </c>
      <c r="F313">
        <v>3</v>
      </c>
      <c r="G313">
        <v>3</v>
      </c>
      <c r="H313">
        <v>15</v>
      </c>
      <c r="I313">
        <v>15</v>
      </c>
      <c r="J313">
        <v>52</v>
      </c>
      <c r="K313">
        <v>34</v>
      </c>
      <c r="L313" t="s">
        <v>305</v>
      </c>
      <c r="M313">
        <v>1</v>
      </c>
      <c r="N313">
        <v>2.3888888000000001</v>
      </c>
      <c r="O313">
        <v>3</v>
      </c>
      <c r="P313">
        <v>2.2666667</v>
      </c>
      <c r="Q313">
        <v>8.3500005000000002E-2</v>
      </c>
      <c r="R313">
        <v>-8.3500005000000002E-2</v>
      </c>
      <c r="S313" t="s">
        <v>306</v>
      </c>
      <c r="T313">
        <v>3.0699999999999998E-3</v>
      </c>
      <c r="U313">
        <f t="shared" si="16"/>
        <v>234</v>
      </c>
      <c r="V313" s="3">
        <f t="shared" si="17"/>
        <v>0.22222222222222221</v>
      </c>
      <c r="W313" s="3">
        <f t="shared" si="18"/>
        <v>0.14529914529914531</v>
      </c>
      <c r="X313" s="5">
        <f t="shared" si="19"/>
        <v>920.83267219125833</v>
      </c>
    </row>
    <row r="314" spans="1:24" x14ac:dyDescent="0.25">
      <c r="A314" t="s">
        <v>814</v>
      </c>
      <c r="B314">
        <v>994</v>
      </c>
      <c r="C314" t="s">
        <v>43</v>
      </c>
      <c r="D314" t="s">
        <v>217</v>
      </c>
      <c r="E314" t="s">
        <v>218</v>
      </c>
      <c r="F314">
        <v>2</v>
      </c>
      <c r="G314">
        <v>2</v>
      </c>
      <c r="H314">
        <v>14</v>
      </c>
      <c r="I314">
        <v>14</v>
      </c>
      <c r="J314">
        <v>37</v>
      </c>
      <c r="K314">
        <v>22</v>
      </c>
      <c r="L314" t="s">
        <v>815</v>
      </c>
      <c r="M314">
        <v>1</v>
      </c>
      <c r="N314">
        <v>1.625</v>
      </c>
      <c r="O314">
        <v>2</v>
      </c>
      <c r="P314">
        <v>1.5714284999999999</v>
      </c>
      <c r="Q314">
        <v>7.0499999999999993E-2</v>
      </c>
      <c r="R314">
        <v>-7.0499999999999993E-2</v>
      </c>
      <c r="S314" t="s">
        <v>816</v>
      </c>
      <c r="T314">
        <v>2.1050000000000001E-3</v>
      </c>
      <c r="U314">
        <f t="shared" si="16"/>
        <v>200</v>
      </c>
      <c r="V314" s="3">
        <f t="shared" si="17"/>
        <v>0.185</v>
      </c>
      <c r="W314" s="3">
        <f t="shared" si="18"/>
        <v>0.11</v>
      </c>
      <c r="X314" s="5">
        <f t="shared" si="19"/>
        <v>764.3856189774724</v>
      </c>
    </row>
    <row r="315" spans="1:24" x14ac:dyDescent="0.25">
      <c r="A315" t="s">
        <v>817</v>
      </c>
      <c r="B315">
        <v>993</v>
      </c>
      <c r="C315" t="s">
        <v>43</v>
      </c>
      <c r="D315" t="s">
        <v>442</v>
      </c>
      <c r="E315" t="s">
        <v>818</v>
      </c>
      <c r="F315">
        <v>1</v>
      </c>
      <c r="G315">
        <v>1</v>
      </c>
      <c r="H315">
        <v>3</v>
      </c>
      <c r="I315">
        <v>3</v>
      </c>
      <c r="J315">
        <v>7</v>
      </c>
      <c r="K315">
        <v>3</v>
      </c>
      <c r="L315" t="s">
        <v>46</v>
      </c>
      <c r="M315">
        <v>1</v>
      </c>
      <c r="N315">
        <v>1</v>
      </c>
      <c r="O315">
        <v>1</v>
      </c>
      <c r="P315">
        <v>1</v>
      </c>
      <c r="Q315">
        <v>1.35E-2</v>
      </c>
      <c r="R315">
        <v>-1.35E-2</v>
      </c>
      <c r="S315" t="s">
        <v>57</v>
      </c>
      <c r="T315" s="1">
        <v>3.5199999999999999E-4</v>
      </c>
      <c r="U315">
        <f t="shared" si="16"/>
        <v>10</v>
      </c>
      <c r="V315" s="3">
        <f t="shared" si="17"/>
        <v>0.7</v>
      </c>
      <c r="W315" s="3">
        <f t="shared" si="18"/>
        <v>0.3</v>
      </c>
      <c r="X315" s="5">
        <f t="shared" si="19"/>
        <v>16.609640474436812</v>
      </c>
    </row>
    <row r="316" spans="1:24" x14ac:dyDescent="0.25">
      <c r="A316" t="s">
        <v>819</v>
      </c>
      <c r="B316">
        <v>992</v>
      </c>
      <c r="C316" t="s">
        <v>43</v>
      </c>
      <c r="D316" t="s">
        <v>212</v>
      </c>
      <c r="E316" t="s">
        <v>349</v>
      </c>
      <c r="F316">
        <v>1</v>
      </c>
      <c r="G316">
        <v>1</v>
      </c>
      <c r="H316">
        <v>3</v>
      </c>
      <c r="I316">
        <v>3</v>
      </c>
      <c r="J316">
        <v>7</v>
      </c>
      <c r="K316">
        <v>3</v>
      </c>
      <c r="L316" t="s">
        <v>46</v>
      </c>
      <c r="M316">
        <v>1</v>
      </c>
      <c r="N316">
        <v>1</v>
      </c>
      <c r="O316">
        <v>1</v>
      </c>
      <c r="P316">
        <v>1</v>
      </c>
      <c r="Q316">
        <v>1.35E-2</v>
      </c>
      <c r="R316">
        <v>-1.35E-2</v>
      </c>
      <c r="S316" t="s">
        <v>57</v>
      </c>
      <c r="T316" s="1">
        <v>3.2600000000000001E-4</v>
      </c>
      <c r="U316">
        <f t="shared" si="16"/>
        <v>10</v>
      </c>
      <c r="V316" s="3">
        <f t="shared" si="17"/>
        <v>0.7</v>
      </c>
      <c r="W316" s="3">
        <f t="shared" si="18"/>
        <v>0.3</v>
      </c>
      <c r="X316" s="5">
        <f t="shared" si="19"/>
        <v>16.609640474436812</v>
      </c>
    </row>
    <row r="317" spans="1:24" x14ac:dyDescent="0.25">
      <c r="A317" t="s">
        <v>820</v>
      </c>
      <c r="B317">
        <v>991</v>
      </c>
      <c r="C317" t="s">
        <v>43</v>
      </c>
      <c r="D317" t="s">
        <v>682</v>
      </c>
      <c r="E317" t="s">
        <v>821</v>
      </c>
      <c r="F317">
        <v>1</v>
      </c>
      <c r="G317">
        <v>1</v>
      </c>
      <c r="H317">
        <v>3</v>
      </c>
      <c r="I317">
        <v>3</v>
      </c>
      <c r="J317">
        <v>7</v>
      </c>
      <c r="K317">
        <v>3</v>
      </c>
      <c r="L317" t="s">
        <v>46</v>
      </c>
      <c r="M317">
        <v>1</v>
      </c>
      <c r="N317">
        <v>1</v>
      </c>
      <c r="O317">
        <v>1</v>
      </c>
      <c r="P317">
        <v>1</v>
      </c>
      <c r="Q317">
        <v>1.35E-2</v>
      </c>
      <c r="R317">
        <v>-1.35E-2</v>
      </c>
      <c r="S317" t="s">
        <v>57</v>
      </c>
      <c r="T317" s="1">
        <v>3.4499999999999998E-4</v>
      </c>
      <c r="U317">
        <f t="shared" si="16"/>
        <v>10</v>
      </c>
      <c r="V317" s="3">
        <f t="shared" si="17"/>
        <v>0.7</v>
      </c>
      <c r="W317" s="3">
        <f t="shared" si="18"/>
        <v>0.3</v>
      </c>
      <c r="X317" s="5">
        <f t="shared" si="19"/>
        <v>16.609640474436812</v>
      </c>
    </row>
    <row r="318" spans="1:24" x14ac:dyDescent="0.25">
      <c r="A318" t="s">
        <v>822</v>
      </c>
      <c r="B318">
        <v>990</v>
      </c>
      <c r="C318" t="s">
        <v>43</v>
      </c>
      <c r="D318" t="s">
        <v>94</v>
      </c>
      <c r="E318" t="s">
        <v>238</v>
      </c>
      <c r="F318">
        <v>1</v>
      </c>
      <c r="G318">
        <v>1</v>
      </c>
      <c r="H318">
        <v>3</v>
      </c>
      <c r="I318">
        <v>3</v>
      </c>
      <c r="J318">
        <v>5</v>
      </c>
      <c r="K318">
        <v>2</v>
      </c>
      <c r="L318" t="s">
        <v>133</v>
      </c>
      <c r="M318">
        <v>1</v>
      </c>
      <c r="N318">
        <v>0.75</v>
      </c>
      <c r="O318">
        <v>1</v>
      </c>
      <c r="P318">
        <v>0.66666669999999995</v>
      </c>
      <c r="Q318">
        <v>9.0000010000000005E-3</v>
      </c>
      <c r="R318">
        <v>-9.0000010000000005E-3</v>
      </c>
      <c r="S318" t="s">
        <v>134</v>
      </c>
      <c r="T318" s="1">
        <v>3.57E-4</v>
      </c>
      <c r="U318">
        <f t="shared" si="16"/>
        <v>10</v>
      </c>
      <c r="V318" s="3">
        <f t="shared" si="17"/>
        <v>0.5</v>
      </c>
      <c r="W318" s="3">
        <f t="shared" si="18"/>
        <v>0.2</v>
      </c>
      <c r="X318" s="5">
        <f t="shared" si="19"/>
        <v>16.609640474436812</v>
      </c>
    </row>
    <row r="319" spans="1:24" x14ac:dyDescent="0.25">
      <c r="A319" t="s">
        <v>823</v>
      </c>
      <c r="B319">
        <v>989</v>
      </c>
      <c r="C319" t="s">
        <v>43</v>
      </c>
      <c r="D319" t="s">
        <v>131</v>
      </c>
      <c r="E319" t="s">
        <v>132</v>
      </c>
      <c r="F319">
        <v>3</v>
      </c>
      <c r="G319">
        <v>3</v>
      </c>
      <c r="H319">
        <v>10</v>
      </c>
      <c r="I319">
        <v>10</v>
      </c>
      <c r="J319">
        <v>30</v>
      </c>
      <c r="K319">
        <v>16</v>
      </c>
      <c r="L319" t="s">
        <v>824</v>
      </c>
      <c r="M319">
        <v>1</v>
      </c>
      <c r="N319">
        <v>1.9230769000000001</v>
      </c>
      <c r="O319">
        <v>3</v>
      </c>
      <c r="P319">
        <v>1.6</v>
      </c>
      <c r="Q319">
        <v>3.5000004000000001E-2</v>
      </c>
      <c r="R319">
        <v>-3.5000004000000001E-2</v>
      </c>
      <c r="S319" t="s">
        <v>825</v>
      </c>
      <c r="T319">
        <v>1.5169999999999999E-3</v>
      </c>
      <c r="U319">
        <f t="shared" si="16"/>
        <v>109</v>
      </c>
      <c r="V319" s="3">
        <f t="shared" si="17"/>
        <v>0.27522935779816515</v>
      </c>
      <c r="W319" s="3">
        <f t="shared" si="18"/>
        <v>0.14678899082568808</v>
      </c>
      <c r="X319" s="5">
        <f t="shared" si="19"/>
        <v>368.86604570034245</v>
      </c>
    </row>
    <row r="320" spans="1:24" x14ac:dyDescent="0.25">
      <c r="A320" t="s">
        <v>826</v>
      </c>
      <c r="B320">
        <v>988</v>
      </c>
      <c r="C320" t="s">
        <v>43</v>
      </c>
      <c r="D320" t="s">
        <v>59</v>
      </c>
      <c r="E320" t="s">
        <v>60</v>
      </c>
      <c r="F320">
        <v>3</v>
      </c>
      <c r="G320">
        <v>2</v>
      </c>
      <c r="H320">
        <v>12</v>
      </c>
      <c r="I320">
        <v>7</v>
      </c>
      <c r="J320">
        <v>22</v>
      </c>
      <c r="K320">
        <v>12</v>
      </c>
      <c r="L320" t="s">
        <v>435</v>
      </c>
      <c r="M320">
        <v>1</v>
      </c>
      <c r="N320">
        <v>1.2</v>
      </c>
      <c r="O320">
        <v>2</v>
      </c>
      <c r="P320">
        <v>1</v>
      </c>
      <c r="Q320">
        <v>2.7E-2</v>
      </c>
      <c r="R320">
        <v>-2.7E-2</v>
      </c>
      <c r="S320" t="s">
        <v>827</v>
      </c>
      <c r="T320">
        <v>1.1670000000000001E-3</v>
      </c>
      <c r="U320">
        <f t="shared" si="16"/>
        <v>90</v>
      </c>
      <c r="V320" s="3">
        <f t="shared" si="17"/>
        <v>0.24444444444444444</v>
      </c>
      <c r="W320" s="3">
        <f t="shared" si="18"/>
        <v>0.13333333333333333</v>
      </c>
      <c r="X320" s="5">
        <f t="shared" si="19"/>
        <v>292.13338933483539</v>
      </c>
    </row>
    <row r="321" spans="1:24" x14ac:dyDescent="0.25">
      <c r="A321" t="s">
        <v>828</v>
      </c>
      <c r="B321">
        <v>987</v>
      </c>
      <c r="C321" t="s">
        <v>43</v>
      </c>
      <c r="D321" t="s">
        <v>829</v>
      </c>
      <c r="E321" t="s">
        <v>830</v>
      </c>
      <c r="F321">
        <v>3</v>
      </c>
      <c r="G321">
        <v>3</v>
      </c>
      <c r="H321">
        <v>18</v>
      </c>
      <c r="I321">
        <v>18</v>
      </c>
      <c r="J321">
        <v>57</v>
      </c>
      <c r="K321">
        <v>37</v>
      </c>
      <c r="L321" t="s">
        <v>831</v>
      </c>
      <c r="M321">
        <v>2</v>
      </c>
      <c r="N321">
        <v>2.1904762</v>
      </c>
      <c r="O321">
        <v>3</v>
      </c>
      <c r="P321">
        <v>2.0555555999999999</v>
      </c>
      <c r="Q321">
        <v>9.2000009999999993E-2</v>
      </c>
      <c r="R321" t="s">
        <v>832</v>
      </c>
      <c r="S321" t="s">
        <v>833</v>
      </c>
      <c r="T321">
        <v>3.7499999999999999E-3</v>
      </c>
      <c r="U321">
        <f t="shared" si="16"/>
        <v>333</v>
      </c>
      <c r="V321" s="3">
        <f t="shared" si="17"/>
        <v>0.17117117117117117</v>
      </c>
      <c r="W321" s="3">
        <f t="shared" si="18"/>
        <v>0.1111111111111111</v>
      </c>
      <c r="X321" s="5">
        <f t="shared" si="19"/>
        <v>1395.1664981173653</v>
      </c>
    </row>
    <row r="322" spans="1:24" x14ac:dyDescent="0.25">
      <c r="A322" t="s">
        <v>834</v>
      </c>
      <c r="B322">
        <v>986</v>
      </c>
      <c r="C322" t="s">
        <v>43</v>
      </c>
      <c r="D322" t="s">
        <v>44</v>
      </c>
      <c r="E322" t="s">
        <v>835</v>
      </c>
      <c r="F322">
        <v>3</v>
      </c>
      <c r="G322">
        <v>4</v>
      </c>
      <c r="H322">
        <v>27</v>
      </c>
      <c r="I322">
        <v>56</v>
      </c>
      <c r="J322">
        <v>106</v>
      </c>
      <c r="K322">
        <v>70</v>
      </c>
      <c r="L322" t="s">
        <v>684</v>
      </c>
      <c r="M322">
        <v>3</v>
      </c>
      <c r="N322">
        <v>3.1333334000000002</v>
      </c>
      <c r="O322">
        <v>4</v>
      </c>
      <c r="P322">
        <v>3.0370371</v>
      </c>
      <c r="Q322">
        <v>0.42900001999999998</v>
      </c>
      <c r="R322" t="s">
        <v>679</v>
      </c>
      <c r="S322" t="s">
        <v>685</v>
      </c>
      <c r="T322">
        <v>8.2240000000000004E-3</v>
      </c>
      <c r="U322">
        <f t="shared" si="16"/>
        <v>1524</v>
      </c>
      <c r="V322" s="3">
        <f t="shared" si="17"/>
        <v>6.9553805774278221E-2</v>
      </c>
      <c r="W322" s="3">
        <f t="shared" si="18"/>
        <v>4.5931758530183726E-2</v>
      </c>
      <c r="X322" s="5">
        <f t="shared" si="19"/>
        <v>8057.1191568699123</v>
      </c>
    </row>
    <row r="323" spans="1:24" x14ac:dyDescent="0.25">
      <c r="A323" t="s">
        <v>836</v>
      </c>
      <c r="B323">
        <v>985</v>
      </c>
      <c r="C323" t="s">
        <v>43</v>
      </c>
      <c r="D323" t="s">
        <v>422</v>
      </c>
      <c r="E323" t="s">
        <v>423</v>
      </c>
      <c r="F323">
        <v>2</v>
      </c>
      <c r="G323">
        <v>2</v>
      </c>
      <c r="H323">
        <v>8</v>
      </c>
      <c r="I323">
        <v>8</v>
      </c>
      <c r="J323">
        <v>23</v>
      </c>
      <c r="K323">
        <v>13</v>
      </c>
      <c r="L323" t="s">
        <v>424</v>
      </c>
      <c r="M323">
        <v>1</v>
      </c>
      <c r="N323">
        <v>1.7</v>
      </c>
      <c r="O323">
        <v>2</v>
      </c>
      <c r="P323">
        <v>1.625</v>
      </c>
      <c r="Q323">
        <v>4.4000003000000003E-2</v>
      </c>
      <c r="R323">
        <v>-4.4000003000000003E-2</v>
      </c>
      <c r="S323" t="s">
        <v>425</v>
      </c>
      <c r="T323">
        <v>1.175E-3</v>
      </c>
      <c r="U323">
        <f t="shared" si="16"/>
        <v>68</v>
      </c>
      <c r="V323" s="3">
        <f t="shared" si="17"/>
        <v>0.33823529411764708</v>
      </c>
      <c r="W323" s="3">
        <f t="shared" si="18"/>
        <v>0.19117647058823528</v>
      </c>
      <c r="X323" s="5">
        <f t="shared" si="19"/>
        <v>206.97373660251156</v>
      </c>
    </row>
    <row r="324" spans="1:24" x14ac:dyDescent="0.25">
      <c r="A324" t="s">
        <v>837</v>
      </c>
      <c r="B324">
        <v>984</v>
      </c>
      <c r="C324" t="s">
        <v>43</v>
      </c>
      <c r="D324" t="s">
        <v>111</v>
      </c>
      <c r="E324" t="s">
        <v>838</v>
      </c>
      <c r="F324">
        <v>3</v>
      </c>
      <c r="G324">
        <v>1</v>
      </c>
      <c r="H324">
        <v>25</v>
      </c>
      <c r="I324">
        <v>3</v>
      </c>
      <c r="J324">
        <v>11</v>
      </c>
      <c r="K324">
        <v>6</v>
      </c>
      <c r="L324" t="s">
        <v>311</v>
      </c>
      <c r="M324">
        <v>3</v>
      </c>
      <c r="N324">
        <v>0.32142857000000002</v>
      </c>
      <c r="O324">
        <v>1</v>
      </c>
      <c r="P324">
        <v>0.24</v>
      </c>
      <c r="Q324">
        <v>9.0000010000000005E-3</v>
      </c>
      <c r="R324" t="s">
        <v>839</v>
      </c>
      <c r="S324" t="s">
        <v>840</v>
      </c>
      <c r="T324">
        <v>1.5319999999999999E-3</v>
      </c>
      <c r="U324">
        <f t="shared" si="16"/>
        <v>78</v>
      </c>
      <c r="V324" s="3">
        <f t="shared" si="17"/>
        <v>0.14102564102564102</v>
      </c>
      <c r="W324" s="3">
        <f t="shared" si="18"/>
        <v>7.6923076923076927E-2</v>
      </c>
      <c r="X324" s="5">
        <f t="shared" si="19"/>
        <v>245.13068653562769</v>
      </c>
    </row>
    <row r="325" spans="1:24" x14ac:dyDescent="0.25">
      <c r="A325" t="s">
        <v>841</v>
      </c>
      <c r="B325">
        <v>983</v>
      </c>
      <c r="C325" t="s">
        <v>43</v>
      </c>
      <c r="D325" t="s">
        <v>558</v>
      </c>
      <c r="E325" t="s">
        <v>160</v>
      </c>
      <c r="F325">
        <v>1</v>
      </c>
      <c r="G325">
        <v>1</v>
      </c>
      <c r="H325">
        <v>3</v>
      </c>
      <c r="I325">
        <v>3</v>
      </c>
      <c r="J325">
        <v>7</v>
      </c>
      <c r="K325">
        <v>3</v>
      </c>
      <c r="L325" t="s">
        <v>46</v>
      </c>
      <c r="M325">
        <v>1</v>
      </c>
      <c r="N325">
        <v>1</v>
      </c>
      <c r="O325">
        <v>1</v>
      </c>
      <c r="P325">
        <v>1</v>
      </c>
      <c r="Q325">
        <v>1.35E-2</v>
      </c>
      <c r="R325">
        <v>-1.35E-2</v>
      </c>
      <c r="S325" t="s">
        <v>57</v>
      </c>
      <c r="T325" s="1">
        <v>3.21E-4</v>
      </c>
      <c r="U325">
        <f t="shared" ref="U325:U388" si="20">(F325*G325)+(H325*I325)</f>
        <v>10</v>
      </c>
      <c r="V325" s="3">
        <f t="shared" ref="V325:V388" si="21">J325/U325</f>
        <v>0.7</v>
      </c>
      <c r="W325" s="3">
        <f t="shared" ref="W325:W388" si="22">K325/U325</f>
        <v>0.3</v>
      </c>
      <c r="X325" s="5">
        <f t="shared" ref="X325:X388" si="23">U325*LOG(SQRT(U325),2)</f>
        <v>16.609640474436812</v>
      </c>
    </row>
    <row r="326" spans="1:24" x14ac:dyDescent="0.25">
      <c r="A326" t="s">
        <v>842</v>
      </c>
      <c r="B326">
        <v>982</v>
      </c>
      <c r="C326" t="s">
        <v>43</v>
      </c>
      <c r="D326" t="s">
        <v>835</v>
      </c>
      <c r="E326" t="s">
        <v>308</v>
      </c>
      <c r="F326">
        <v>4</v>
      </c>
      <c r="G326">
        <v>4</v>
      </c>
      <c r="H326">
        <v>56</v>
      </c>
      <c r="I326">
        <v>56</v>
      </c>
      <c r="J326">
        <v>260</v>
      </c>
      <c r="K326">
        <v>202</v>
      </c>
      <c r="L326" t="s">
        <v>250</v>
      </c>
      <c r="M326">
        <v>3</v>
      </c>
      <c r="N326">
        <v>4.0333332999999998</v>
      </c>
      <c r="O326">
        <v>4</v>
      </c>
      <c r="P326">
        <v>4.0357139999999996</v>
      </c>
      <c r="Q326">
        <v>1.7640004</v>
      </c>
      <c r="R326" t="s">
        <v>251</v>
      </c>
      <c r="S326" t="s">
        <v>252</v>
      </c>
      <c r="T326">
        <v>2.6027999999999999E-2</v>
      </c>
      <c r="U326">
        <f t="shared" si="20"/>
        <v>3152</v>
      </c>
      <c r="V326" s="3">
        <f t="shared" si="21"/>
        <v>8.2487309644670048E-2</v>
      </c>
      <c r="W326" s="3">
        <f t="shared" si="22"/>
        <v>6.4086294416243653E-2</v>
      </c>
      <c r="X326" s="5">
        <f t="shared" si="23"/>
        <v>18316.353667463249</v>
      </c>
    </row>
    <row r="327" spans="1:24" x14ac:dyDescent="0.25">
      <c r="A327" t="s">
        <v>843</v>
      </c>
      <c r="B327">
        <v>981</v>
      </c>
      <c r="C327" t="s">
        <v>43</v>
      </c>
      <c r="D327" t="s">
        <v>343</v>
      </c>
      <c r="E327" t="s">
        <v>844</v>
      </c>
      <c r="F327">
        <v>3</v>
      </c>
      <c r="G327">
        <v>3</v>
      </c>
      <c r="H327">
        <v>15</v>
      </c>
      <c r="I327">
        <v>15</v>
      </c>
      <c r="J327">
        <v>50</v>
      </c>
      <c r="K327">
        <v>22</v>
      </c>
      <c r="L327" t="s">
        <v>395</v>
      </c>
      <c r="M327">
        <v>1</v>
      </c>
      <c r="N327">
        <v>2.3333333000000001</v>
      </c>
      <c r="O327">
        <v>3</v>
      </c>
      <c r="P327">
        <v>2.2000000000000002</v>
      </c>
      <c r="Q327">
        <v>0.60350000000000004</v>
      </c>
      <c r="R327">
        <v>-0.60350000000000004</v>
      </c>
      <c r="S327" t="s">
        <v>845</v>
      </c>
      <c r="T327">
        <v>2.1879999999999998E-3</v>
      </c>
      <c r="U327">
        <f t="shared" si="20"/>
        <v>234</v>
      </c>
      <c r="V327" s="3">
        <f t="shared" si="21"/>
        <v>0.21367521367521367</v>
      </c>
      <c r="W327" s="3">
        <f t="shared" si="22"/>
        <v>9.4017094017094016E-2</v>
      </c>
      <c r="X327" s="5">
        <f t="shared" si="23"/>
        <v>920.83267219125833</v>
      </c>
    </row>
    <row r="328" spans="1:24" x14ac:dyDescent="0.25">
      <c r="A328" t="s">
        <v>846</v>
      </c>
      <c r="B328">
        <v>980</v>
      </c>
      <c r="C328" t="s">
        <v>43</v>
      </c>
      <c r="D328" t="s">
        <v>49</v>
      </c>
      <c r="E328" t="s">
        <v>50</v>
      </c>
      <c r="F328">
        <v>2</v>
      </c>
      <c r="G328">
        <v>2</v>
      </c>
      <c r="H328">
        <v>10</v>
      </c>
      <c r="I328">
        <v>8</v>
      </c>
      <c r="J328">
        <v>20</v>
      </c>
      <c r="K328">
        <v>12</v>
      </c>
      <c r="L328" t="s">
        <v>51</v>
      </c>
      <c r="M328">
        <v>2</v>
      </c>
      <c r="N328">
        <v>1.3333333999999999</v>
      </c>
      <c r="O328">
        <v>2</v>
      </c>
      <c r="P328">
        <v>1.2</v>
      </c>
      <c r="Q328">
        <v>3.5000004000000001E-2</v>
      </c>
      <c r="R328" t="s">
        <v>52</v>
      </c>
      <c r="S328" t="s">
        <v>53</v>
      </c>
      <c r="T328">
        <v>1.165E-3</v>
      </c>
      <c r="U328">
        <f t="shared" si="20"/>
        <v>84</v>
      </c>
      <c r="V328" s="3">
        <f t="shared" si="21"/>
        <v>0.23809523809523808</v>
      </c>
      <c r="W328" s="3">
        <f t="shared" si="22"/>
        <v>0.14285714285714285</v>
      </c>
      <c r="X328" s="5">
        <f t="shared" si="23"/>
        <v>268.47733175670794</v>
      </c>
    </row>
    <row r="329" spans="1:24" x14ac:dyDescent="0.25">
      <c r="A329" t="s">
        <v>847</v>
      </c>
      <c r="B329">
        <v>979</v>
      </c>
      <c r="C329" t="s">
        <v>43</v>
      </c>
      <c r="D329" t="s">
        <v>371</v>
      </c>
      <c r="E329" t="s">
        <v>225</v>
      </c>
      <c r="F329">
        <v>3</v>
      </c>
      <c r="G329">
        <v>2</v>
      </c>
      <c r="H329">
        <v>27</v>
      </c>
      <c r="I329">
        <v>11</v>
      </c>
      <c r="J329">
        <v>28</v>
      </c>
      <c r="K329">
        <v>17</v>
      </c>
      <c r="L329" t="s">
        <v>372</v>
      </c>
      <c r="M329">
        <v>3</v>
      </c>
      <c r="N329">
        <v>0.76666665000000001</v>
      </c>
      <c r="O329">
        <v>2</v>
      </c>
      <c r="P329">
        <v>0.62962960000000001</v>
      </c>
      <c r="Q329">
        <v>3.1000000999999999E-2</v>
      </c>
      <c r="R329" t="s">
        <v>373</v>
      </c>
      <c r="S329" t="s">
        <v>374</v>
      </c>
      <c r="T329">
        <v>2.7130000000000001E-3</v>
      </c>
      <c r="U329">
        <f t="shared" si="20"/>
        <v>303</v>
      </c>
      <c r="V329" s="3">
        <f t="shared" si="21"/>
        <v>9.2409240924092403E-2</v>
      </c>
      <c r="W329" s="3">
        <f t="shared" si="22"/>
        <v>5.6105610561056105E-2</v>
      </c>
      <c r="X329" s="5">
        <f t="shared" si="23"/>
        <v>1248.8408584961521</v>
      </c>
    </row>
    <row r="330" spans="1:24" x14ac:dyDescent="0.25">
      <c r="A330" t="s">
        <v>848</v>
      </c>
      <c r="B330">
        <v>978</v>
      </c>
      <c r="C330" t="s">
        <v>43</v>
      </c>
      <c r="D330" t="s">
        <v>225</v>
      </c>
      <c r="E330" t="s">
        <v>849</v>
      </c>
      <c r="F330">
        <v>2</v>
      </c>
      <c r="G330">
        <v>2</v>
      </c>
      <c r="H330">
        <v>11</v>
      </c>
      <c r="I330">
        <v>11</v>
      </c>
      <c r="J330">
        <v>30</v>
      </c>
      <c r="K330">
        <v>18</v>
      </c>
      <c r="L330" t="s">
        <v>219</v>
      </c>
      <c r="M330">
        <v>1</v>
      </c>
      <c r="N330">
        <v>1.6923077</v>
      </c>
      <c r="O330">
        <v>2</v>
      </c>
      <c r="P330">
        <v>1.6363635999999999</v>
      </c>
      <c r="Q330">
        <v>6.1500005000000003E-2</v>
      </c>
      <c r="R330">
        <v>-6.1500005000000003E-2</v>
      </c>
      <c r="S330" t="s">
        <v>236</v>
      </c>
      <c r="T330">
        <v>1.4989999999999999E-3</v>
      </c>
      <c r="U330">
        <f t="shared" si="20"/>
        <v>125</v>
      </c>
      <c r="V330" s="3">
        <f t="shared" si="21"/>
        <v>0.24</v>
      </c>
      <c r="W330" s="3">
        <f t="shared" si="22"/>
        <v>0.14399999999999999</v>
      </c>
      <c r="X330" s="5">
        <f t="shared" si="23"/>
        <v>435.36151779138049</v>
      </c>
    </row>
    <row r="331" spans="1:24" x14ac:dyDescent="0.25">
      <c r="A331" t="s">
        <v>850</v>
      </c>
      <c r="B331">
        <v>977</v>
      </c>
      <c r="C331" t="s">
        <v>43</v>
      </c>
      <c r="D331" t="s">
        <v>72</v>
      </c>
      <c r="E331" t="s">
        <v>682</v>
      </c>
      <c r="F331">
        <v>1</v>
      </c>
      <c r="G331">
        <v>1</v>
      </c>
      <c r="H331">
        <v>3</v>
      </c>
      <c r="I331">
        <v>3</v>
      </c>
      <c r="J331">
        <v>7</v>
      </c>
      <c r="K331">
        <v>3</v>
      </c>
      <c r="L331" t="s">
        <v>46</v>
      </c>
      <c r="M331">
        <v>1</v>
      </c>
      <c r="N331">
        <v>1</v>
      </c>
      <c r="O331">
        <v>1</v>
      </c>
      <c r="P331">
        <v>1</v>
      </c>
      <c r="Q331">
        <v>1.35E-2</v>
      </c>
      <c r="R331">
        <v>-1.35E-2</v>
      </c>
      <c r="S331" t="s">
        <v>57</v>
      </c>
      <c r="T331" s="1">
        <v>2.9799999999999998E-4</v>
      </c>
      <c r="U331">
        <f t="shared" si="20"/>
        <v>10</v>
      </c>
      <c r="V331" s="3">
        <f t="shared" si="21"/>
        <v>0.7</v>
      </c>
      <c r="W331" s="3">
        <f t="shared" si="22"/>
        <v>0.3</v>
      </c>
      <c r="X331" s="5">
        <f t="shared" si="23"/>
        <v>16.609640474436812</v>
      </c>
    </row>
    <row r="332" spans="1:24" x14ac:dyDescent="0.25">
      <c r="A332" t="s">
        <v>851</v>
      </c>
      <c r="B332">
        <v>976</v>
      </c>
      <c r="C332" t="s">
        <v>43</v>
      </c>
      <c r="D332" t="s">
        <v>343</v>
      </c>
      <c r="E332" t="s">
        <v>673</v>
      </c>
      <c r="F332">
        <v>3</v>
      </c>
      <c r="G332">
        <v>3</v>
      </c>
      <c r="H332">
        <v>15</v>
      </c>
      <c r="I332">
        <v>15</v>
      </c>
      <c r="J332">
        <v>50</v>
      </c>
      <c r="K332">
        <v>22</v>
      </c>
      <c r="L332" t="s">
        <v>395</v>
      </c>
      <c r="M332">
        <v>1</v>
      </c>
      <c r="N332">
        <v>2.3333333000000001</v>
      </c>
      <c r="O332">
        <v>3</v>
      </c>
      <c r="P332">
        <v>2.2000000000000002</v>
      </c>
      <c r="Q332">
        <v>0.60350000000000004</v>
      </c>
      <c r="R332">
        <v>-0.60350000000000004</v>
      </c>
      <c r="S332" t="s">
        <v>845</v>
      </c>
      <c r="T332">
        <v>2.1519999999999998E-3</v>
      </c>
      <c r="U332">
        <f t="shared" si="20"/>
        <v>234</v>
      </c>
      <c r="V332" s="3">
        <f t="shared" si="21"/>
        <v>0.21367521367521367</v>
      </c>
      <c r="W332" s="3">
        <f t="shared" si="22"/>
        <v>9.4017094017094016E-2</v>
      </c>
      <c r="X332" s="5">
        <f t="shared" si="23"/>
        <v>920.83267219125833</v>
      </c>
    </row>
    <row r="333" spans="1:24" x14ac:dyDescent="0.25">
      <c r="A333" t="s">
        <v>852</v>
      </c>
      <c r="B333">
        <v>975</v>
      </c>
      <c r="C333" t="s">
        <v>43</v>
      </c>
      <c r="D333" t="s">
        <v>71</v>
      </c>
      <c r="E333" t="s">
        <v>574</v>
      </c>
      <c r="F333">
        <v>1</v>
      </c>
      <c r="G333">
        <v>1</v>
      </c>
      <c r="H333">
        <v>3</v>
      </c>
      <c r="I333">
        <v>3</v>
      </c>
      <c r="J333">
        <v>7</v>
      </c>
      <c r="K333">
        <v>3</v>
      </c>
      <c r="L333" t="s">
        <v>46</v>
      </c>
      <c r="M333">
        <v>1</v>
      </c>
      <c r="N333">
        <v>1</v>
      </c>
      <c r="O333">
        <v>1</v>
      </c>
      <c r="P333">
        <v>1</v>
      </c>
      <c r="Q333">
        <v>1.35E-2</v>
      </c>
      <c r="R333">
        <v>-1.35E-2</v>
      </c>
      <c r="S333" t="s">
        <v>57</v>
      </c>
      <c r="T333" s="1">
        <v>2.9599999999999998E-4</v>
      </c>
      <c r="U333">
        <f t="shared" si="20"/>
        <v>10</v>
      </c>
      <c r="V333" s="3">
        <f t="shared" si="21"/>
        <v>0.7</v>
      </c>
      <c r="W333" s="3">
        <f t="shared" si="22"/>
        <v>0.3</v>
      </c>
      <c r="X333" s="5">
        <f t="shared" si="23"/>
        <v>16.609640474436812</v>
      </c>
    </row>
    <row r="334" spans="1:24" x14ac:dyDescent="0.25">
      <c r="A334" t="s">
        <v>853</v>
      </c>
      <c r="B334">
        <v>974</v>
      </c>
      <c r="C334" t="s">
        <v>43</v>
      </c>
      <c r="D334" t="s">
        <v>182</v>
      </c>
      <c r="E334" t="s">
        <v>68</v>
      </c>
      <c r="F334">
        <v>1</v>
      </c>
      <c r="G334">
        <v>1</v>
      </c>
      <c r="H334">
        <v>3</v>
      </c>
      <c r="I334">
        <v>3</v>
      </c>
      <c r="J334">
        <v>7</v>
      </c>
      <c r="K334">
        <v>3</v>
      </c>
      <c r="L334" t="s">
        <v>46</v>
      </c>
      <c r="M334">
        <v>1</v>
      </c>
      <c r="N334">
        <v>1</v>
      </c>
      <c r="O334">
        <v>1</v>
      </c>
      <c r="P334">
        <v>1</v>
      </c>
      <c r="Q334">
        <v>1.35E-2</v>
      </c>
      <c r="R334">
        <v>-1.35E-2</v>
      </c>
      <c r="S334" t="s">
        <v>57</v>
      </c>
      <c r="T334" s="1">
        <v>4.1599999999999997E-4</v>
      </c>
      <c r="U334">
        <f t="shared" si="20"/>
        <v>10</v>
      </c>
      <c r="V334" s="3">
        <f t="shared" si="21"/>
        <v>0.7</v>
      </c>
      <c r="W334" s="3">
        <f t="shared" si="22"/>
        <v>0.3</v>
      </c>
      <c r="X334" s="5">
        <f t="shared" si="23"/>
        <v>16.609640474436812</v>
      </c>
    </row>
    <row r="335" spans="1:24" x14ac:dyDescent="0.25">
      <c r="A335" t="s">
        <v>854</v>
      </c>
      <c r="B335">
        <v>973</v>
      </c>
      <c r="C335" t="s">
        <v>43</v>
      </c>
      <c r="D335" t="s">
        <v>154</v>
      </c>
      <c r="E335" t="s">
        <v>855</v>
      </c>
      <c r="F335">
        <v>8</v>
      </c>
      <c r="G335">
        <v>8</v>
      </c>
      <c r="H335">
        <v>136</v>
      </c>
      <c r="I335">
        <v>136</v>
      </c>
      <c r="J335">
        <v>1338</v>
      </c>
      <c r="K335">
        <v>1066</v>
      </c>
      <c r="L335" t="s">
        <v>856</v>
      </c>
      <c r="M335">
        <v>1</v>
      </c>
      <c r="N335">
        <v>9.125</v>
      </c>
      <c r="O335">
        <v>8</v>
      </c>
      <c r="P335">
        <v>9.1911760000000005</v>
      </c>
      <c r="Q335">
        <v>3.8200006000000002</v>
      </c>
      <c r="R335">
        <v>-3.8200006000000002</v>
      </c>
      <c r="S335" t="s">
        <v>857</v>
      </c>
      <c r="T335">
        <v>0.32423299999999999</v>
      </c>
      <c r="U335">
        <f t="shared" si="20"/>
        <v>18560</v>
      </c>
      <c r="V335" s="3">
        <f t="shared" si="21"/>
        <v>7.2090517241379312E-2</v>
      </c>
      <c r="W335" s="3">
        <f t="shared" si="22"/>
        <v>5.7435344827586207E-2</v>
      </c>
      <c r="X335" s="5">
        <f t="shared" si="23"/>
        <v>131589.5563553386</v>
      </c>
    </row>
    <row r="336" spans="1:24" x14ac:dyDescent="0.25">
      <c r="A336" t="s">
        <v>858</v>
      </c>
      <c r="B336">
        <v>972</v>
      </c>
      <c r="C336" t="s">
        <v>43</v>
      </c>
      <c r="D336" t="s">
        <v>470</v>
      </c>
      <c r="E336" t="s">
        <v>859</v>
      </c>
      <c r="F336">
        <v>1</v>
      </c>
      <c r="G336">
        <v>1</v>
      </c>
      <c r="H336">
        <v>3</v>
      </c>
      <c r="I336">
        <v>3</v>
      </c>
      <c r="J336">
        <v>7</v>
      </c>
      <c r="K336">
        <v>3</v>
      </c>
      <c r="L336" t="s">
        <v>46</v>
      </c>
      <c r="M336">
        <v>1</v>
      </c>
      <c r="N336">
        <v>1</v>
      </c>
      <c r="O336">
        <v>1</v>
      </c>
      <c r="P336">
        <v>1</v>
      </c>
      <c r="Q336">
        <v>1.35E-2</v>
      </c>
      <c r="R336">
        <v>-1.35E-2</v>
      </c>
      <c r="S336" t="s">
        <v>57</v>
      </c>
      <c r="T336" s="1">
        <v>3.0200000000000002E-4</v>
      </c>
      <c r="U336">
        <f t="shared" si="20"/>
        <v>10</v>
      </c>
      <c r="V336" s="3">
        <f t="shared" si="21"/>
        <v>0.7</v>
      </c>
      <c r="W336" s="3">
        <f t="shared" si="22"/>
        <v>0.3</v>
      </c>
      <c r="X336" s="5">
        <f t="shared" si="23"/>
        <v>16.609640474436812</v>
      </c>
    </row>
    <row r="337" spans="1:24" x14ac:dyDescent="0.25">
      <c r="A337" t="s">
        <v>860</v>
      </c>
      <c r="B337">
        <v>971</v>
      </c>
      <c r="C337" t="s">
        <v>43</v>
      </c>
      <c r="D337" t="s">
        <v>186</v>
      </c>
      <c r="E337" t="s">
        <v>392</v>
      </c>
      <c r="F337">
        <v>1</v>
      </c>
      <c r="G337">
        <v>1</v>
      </c>
      <c r="H337">
        <v>3</v>
      </c>
      <c r="I337">
        <v>3</v>
      </c>
      <c r="J337">
        <v>7</v>
      </c>
      <c r="K337">
        <v>3</v>
      </c>
      <c r="L337" t="s">
        <v>46</v>
      </c>
      <c r="M337">
        <v>1</v>
      </c>
      <c r="N337">
        <v>1</v>
      </c>
      <c r="O337">
        <v>1</v>
      </c>
      <c r="P337">
        <v>1</v>
      </c>
      <c r="Q337">
        <v>1.35E-2</v>
      </c>
      <c r="R337">
        <v>-1.35E-2</v>
      </c>
      <c r="S337" t="s">
        <v>57</v>
      </c>
      <c r="T337" s="1">
        <v>3.8000000000000002E-4</v>
      </c>
      <c r="U337">
        <f t="shared" si="20"/>
        <v>10</v>
      </c>
      <c r="V337" s="3">
        <f t="shared" si="21"/>
        <v>0.7</v>
      </c>
      <c r="W337" s="3">
        <f t="shared" si="22"/>
        <v>0.3</v>
      </c>
      <c r="X337" s="5">
        <f t="shared" si="23"/>
        <v>16.609640474436812</v>
      </c>
    </row>
    <row r="338" spans="1:24" x14ac:dyDescent="0.25">
      <c r="A338" t="s">
        <v>861</v>
      </c>
      <c r="B338">
        <v>970</v>
      </c>
      <c r="C338" t="s">
        <v>43</v>
      </c>
      <c r="D338" t="s">
        <v>141</v>
      </c>
      <c r="E338" t="s">
        <v>687</v>
      </c>
      <c r="F338">
        <v>8</v>
      </c>
      <c r="G338">
        <v>8</v>
      </c>
      <c r="H338">
        <v>48</v>
      </c>
      <c r="I338">
        <v>48</v>
      </c>
      <c r="J338">
        <v>440</v>
      </c>
      <c r="K338">
        <v>272</v>
      </c>
      <c r="L338" t="s">
        <v>688</v>
      </c>
      <c r="M338">
        <v>4</v>
      </c>
      <c r="N338">
        <v>7.7142860000000004</v>
      </c>
      <c r="O338">
        <v>8</v>
      </c>
      <c r="P338">
        <v>7.6666664999999998</v>
      </c>
      <c r="Q338">
        <v>1.5920000000000001</v>
      </c>
      <c r="R338" t="s">
        <v>689</v>
      </c>
      <c r="S338" t="s">
        <v>690</v>
      </c>
      <c r="T338">
        <v>5.3443998E-2</v>
      </c>
      <c r="U338">
        <f t="shared" si="20"/>
        <v>2368</v>
      </c>
      <c r="V338" s="3">
        <f t="shared" si="21"/>
        <v>0.1858108108108108</v>
      </c>
      <c r="W338" s="3">
        <f t="shared" si="22"/>
        <v>0.11486486486486487</v>
      </c>
      <c r="X338" s="5">
        <f t="shared" si="23"/>
        <v>13271.992784904678</v>
      </c>
    </row>
    <row r="339" spans="1:24" x14ac:dyDescent="0.25">
      <c r="A339" t="s">
        <v>862</v>
      </c>
      <c r="B339">
        <v>969</v>
      </c>
      <c r="C339" t="s">
        <v>43</v>
      </c>
      <c r="D339" t="s">
        <v>568</v>
      </c>
      <c r="E339" t="s">
        <v>344</v>
      </c>
      <c r="F339">
        <v>4</v>
      </c>
      <c r="G339">
        <v>4</v>
      </c>
      <c r="H339">
        <v>47</v>
      </c>
      <c r="I339">
        <v>48</v>
      </c>
      <c r="J339">
        <v>165</v>
      </c>
      <c r="K339">
        <v>103</v>
      </c>
      <c r="L339" t="s">
        <v>863</v>
      </c>
      <c r="M339">
        <v>3</v>
      </c>
      <c r="N339">
        <v>2.8823528</v>
      </c>
      <c r="O339">
        <v>4</v>
      </c>
      <c r="P339">
        <v>2.7872340000000002</v>
      </c>
      <c r="Q339">
        <v>1.0965001999999999</v>
      </c>
      <c r="R339" t="s">
        <v>864</v>
      </c>
      <c r="S339" t="s">
        <v>865</v>
      </c>
      <c r="T339">
        <v>1.5709999999999998E-2</v>
      </c>
      <c r="U339">
        <f t="shared" si="20"/>
        <v>2272</v>
      </c>
      <c r="V339" s="3">
        <f t="shared" si="21"/>
        <v>7.2623239436619719E-2</v>
      </c>
      <c r="W339" s="3">
        <f t="shared" si="22"/>
        <v>4.5334507042253523E-2</v>
      </c>
      <c r="X339" s="5">
        <f t="shared" si="23"/>
        <v>12666.112727757318</v>
      </c>
    </row>
    <row r="340" spans="1:24" x14ac:dyDescent="0.25">
      <c r="A340" t="s">
        <v>866</v>
      </c>
      <c r="B340">
        <v>968</v>
      </c>
      <c r="C340" t="s">
        <v>43</v>
      </c>
      <c r="D340" t="s">
        <v>131</v>
      </c>
      <c r="E340" t="s">
        <v>132</v>
      </c>
      <c r="F340">
        <v>1</v>
      </c>
      <c r="G340">
        <v>1</v>
      </c>
      <c r="H340">
        <v>3</v>
      </c>
      <c r="I340">
        <v>3</v>
      </c>
      <c r="J340">
        <v>5</v>
      </c>
      <c r="K340">
        <v>2</v>
      </c>
      <c r="L340" t="s">
        <v>133</v>
      </c>
      <c r="M340">
        <v>1</v>
      </c>
      <c r="N340">
        <v>0.75</v>
      </c>
      <c r="O340">
        <v>1</v>
      </c>
      <c r="P340">
        <v>0.66666669999999995</v>
      </c>
      <c r="Q340">
        <v>9.0000010000000005E-3</v>
      </c>
      <c r="R340">
        <v>-9.0000010000000005E-3</v>
      </c>
      <c r="S340" t="s">
        <v>134</v>
      </c>
      <c r="T340" s="1">
        <v>3.4499999999999998E-4</v>
      </c>
      <c r="U340">
        <f t="shared" si="20"/>
        <v>10</v>
      </c>
      <c r="V340" s="3">
        <f t="shared" si="21"/>
        <v>0.5</v>
      </c>
      <c r="W340" s="3">
        <f t="shared" si="22"/>
        <v>0.2</v>
      </c>
      <c r="X340" s="5">
        <f t="shared" si="23"/>
        <v>16.609640474436812</v>
      </c>
    </row>
    <row r="341" spans="1:24" x14ac:dyDescent="0.25">
      <c r="A341" t="s">
        <v>867</v>
      </c>
      <c r="B341">
        <v>967</v>
      </c>
      <c r="C341" t="s">
        <v>43</v>
      </c>
      <c r="D341" t="s">
        <v>94</v>
      </c>
      <c r="E341" t="s">
        <v>238</v>
      </c>
      <c r="F341">
        <v>2</v>
      </c>
      <c r="G341">
        <v>2</v>
      </c>
      <c r="H341">
        <v>20</v>
      </c>
      <c r="I341">
        <v>20</v>
      </c>
      <c r="J341">
        <v>50</v>
      </c>
      <c r="K341">
        <v>32</v>
      </c>
      <c r="L341" t="s">
        <v>868</v>
      </c>
      <c r="M341">
        <v>1</v>
      </c>
      <c r="N341">
        <v>1.6363635999999999</v>
      </c>
      <c r="O341">
        <v>2</v>
      </c>
      <c r="P341">
        <v>1.6</v>
      </c>
      <c r="Q341">
        <v>9.8000005000000001E-2</v>
      </c>
      <c r="R341">
        <v>-9.8000005000000001E-2</v>
      </c>
      <c r="S341" t="s">
        <v>869</v>
      </c>
      <c r="T341">
        <v>3.0829999999999998E-3</v>
      </c>
      <c r="U341">
        <f t="shared" si="20"/>
        <v>404</v>
      </c>
      <c r="V341" s="3">
        <f t="shared" si="21"/>
        <v>0.12376237623762376</v>
      </c>
      <c r="W341" s="3">
        <f t="shared" si="22"/>
        <v>7.9207920792079209E-2</v>
      </c>
      <c r="X341" s="5">
        <f t="shared" si="23"/>
        <v>1748.9587195158624</v>
      </c>
    </row>
    <row r="342" spans="1:24" x14ac:dyDescent="0.25">
      <c r="A342" t="s">
        <v>870</v>
      </c>
      <c r="B342">
        <v>966</v>
      </c>
      <c r="C342" t="s">
        <v>43</v>
      </c>
      <c r="D342" t="s">
        <v>59</v>
      </c>
      <c r="E342" t="s">
        <v>60</v>
      </c>
      <c r="F342">
        <v>2</v>
      </c>
      <c r="G342">
        <v>2</v>
      </c>
      <c r="H342">
        <v>8</v>
      </c>
      <c r="I342">
        <v>8</v>
      </c>
      <c r="J342">
        <v>18</v>
      </c>
      <c r="K342">
        <v>10</v>
      </c>
      <c r="L342" t="s">
        <v>871</v>
      </c>
      <c r="M342">
        <v>1</v>
      </c>
      <c r="N342">
        <v>1.4</v>
      </c>
      <c r="O342">
        <v>2</v>
      </c>
      <c r="P342">
        <v>1.25</v>
      </c>
      <c r="Q342">
        <v>3.1000000999999999E-2</v>
      </c>
      <c r="R342">
        <v>-3.1000000999999999E-2</v>
      </c>
      <c r="S342" t="s">
        <v>872</v>
      </c>
      <c r="T342">
        <v>1.0449999999999999E-3</v>
      </c>
      <c r="U342">
        <f t="shared" si="20"/>
        <v>68</v>
      </c>
      <c r="V342" s="3">
        <f t="shared" si="21"/>
        <v>0.26470588235294118</v>
      </c>
      <c r="W342" s="3">
        <f t="shared" si="22"/>
        <v>0.14705882352941177</v>
      </c>
      <c r="X342" s="5">
        <f t="shared" si="23"/>
        <v>206.97373660251156</v>
      </c>
    </row>
    <row r="343" spans="1:24" x14ac:dyDescent="0.25">
      <c r="A343" t="s">
        <v>873</v>
      </c>
      <c r="B343">
        <v>965</v>
      </c>
      <c r="C343" t="s">
        <v>43</v>
      </c>
      <c r="D343" t="s">
        <v>359</v>
      </c>
      <c r="E343" t="s">
        <v>92</v>
      </c>
      <c r="F343">
        <v>1</v>
      </c>
      <c r="G343">
        <v>1</v>
      </c>
      <c r="H343">
        <v>3</v>
      </c>
      <c r="I343">
        <v>3</v>
      </c>
      <c r="J343">
        <v>7</v>
      </c>
      <c r="K343">
        <v>3</v>
      </c>
      <c r="L343" t="s">
        <v>46</v>
      </c>
      <c r="M343">
        <v>1</v>
      </c>
      <c r="N343">
        <v>1</v>
      </c>
      <c r="O343">
        <v>1</v>
      </c>
      <c r="P343">
        <v>1</v>
      </c>
      <c r="Q343">
        <v>1.35E-2</v>
      </c>
      <c r="R343">
        <v>-1.35E-2</v>
      </c>
      <c r="S343" t="s">
        <v>57</v>
      </c>
      <c r="T343" s="1">
        <v>3.3799999999999998E-4</v>
      </c>
      <c r="U343">
        <f t="shared" si="20"/>
        <v>10</v>
      </c>
      <c r="V343" s="3">
        <f t="shared" si="21"/>
        <v>0.7</v>
      </c>
      <c r="W343" s="3">
        <f t="shared" si="22"/>
        <v>0.3</v>
      </c>
      <c r="X343" s="5">
        <f t="shared" si="23"/>
        <v>16.609640474436812</v>
      </c>
    </row>
    <row r="344" spans="1:24" x14ac:dyDescent="0.25">
      <c r="A344" t="s">
        <v>874</v>
      </c>
      <c r="B344">
        <v>964</v>
      </c>
      <c r="C344" t="s">
        <v>43</v>
      </c>
      <c r="D344" t="s">
        <v>44</v>
      </c>
      <c r="E344" t="s">
        <v>584</v>
      </c>
      <c r="F344">
        <v>3</v>
      </c>
      <c r="G344">
        <v>3</v>
      </c>
      <c r="H344">
        <v>27</v>
      </c>
      <c r="I344">
        <v>27</v>
      </c>
      <c r="J344">
        <v>82</v>
      </c>
      <c r="K344">
        <v>48</v>
      </c>
      <c r="L344" t="s">
        <v>81</v>
      </c>
      <c r="M344">
        <v>1</v>
      </c>
      <c r="N344">
        <v>2.2000000000000002</v>
      </c>
      <c r="O344">
        <v>3</v>
      </c>
      <c r="P344">
        <v>2.1111111999999999</v>
      </c>
      <c r="Q344">
        <v>0.91650014999999996</v>
      </c>
      <c r="R344">
        <v>-0.91650014999999996</v>
      </c>
      <c r="S344" t="s">
        <v>362</v>
      </c>
      <c r="T344">
        <v>5.1110000000000001E-3</v>
      </c>
      <c r="U344">
        <f t="shared" si="20"/>
        <v>738</v>
      </c>
      <c r="V344" s="3">
        <f t="shared" si="21"/>
        <v>0.1111111111111111</v>
      </c>
      <c r="W344" s="3">
        <f t="shared" si="22"/>
        <v>6.5040650406504072E-2</v>
      </c>
      <c r="X344" s="5">
        <f t="shared" si="23"/>
        <v>3515.639015236286</v>
      </c>
    </row>
    <row r="345" spans="1:24" x14ac:dyDescent="0.25">
      <c r="A345" t="s">
        <v>875</v>
      </c>
      <c r="B345">
        <v>963</v>
      </c>
      <c r="C345" t="s">
        <v>43</v>
      </c>
      <c r="D345" t="s">
        <v>111</v>
      </c>
      <c r="E345" t="s">
        <v>876</v>
      </c>
      <c r="F345">
        <v>3</v>
      </c>
      <c r="G345">
        <v>2</v>
      </c>
      <c r="H345">
        <v>25</v>
      </c>
      <c r="I345">
        <v>14</v>
      </c>
      <c r="J345">
        <v>54</v>
      </c>
      <c r="K345">
        <v>37</v>
      </c>
      <c r="L345" t="s">
        <v>877</v>
      </c>
      <c r="M345">
        <v>3</v>
      </c>
      <c r="N345">
        <v>1.5357143</v>
      </c>
      <c r="O345">
        <v>2</v>
      </c>
      <c r="P345">
        <v>1.48</v>
      </c>
      <c r="Q345">
        <v>7.0499999999999993E-2</v>
      </c>
      <c r="R345" t="s">
        <v>878</v>
      </c>
      <c r="S345" t="s">
        <v>879</v>
      </c>
      <c r="T345">
        <v>4.3059999999999999E-3</v>
      </c>
      <c r="U345">
        <f t="shared" si="20"/>
        <v>356</v>
      </c>
      <c r="V345" s="3">
        <f t="shared" si="21"/>
        <v>0.15168539325842698</v>
      </c>
      <c r="W345" s="3">
        <f t="shared" si="22"/>
        <v>0.10393258426966293</v>
      </c>
      <c r="X345" s="5">
        <f t="shared" si="23"/>
        <v>1508.6805507120189</v>
      </c>
    </row>
    <row r="346" spans="1:24" x14ac:dyDescent="0.25">
      <c r="A346" t="s">
        <v>880</v>
      </c>
      <c r="B346">
        <v>962</v>
      </c>
      <c r="C346" t="s">
        <v>43</v>
      </c>
      <c r="D346" t="s">
        <v>131</v>
      </c>
      <c r="E346" t="s">
        <v>238</v>
      </c>
      <c r="F346">
        <v>3</v>
      </c>
      <c r="G346">
        <v>3</v>
      </c>
      <c r="H346">
        <v>10</v>
      </c>
      <c r="I346">
        <v>10</v>
      </c>
      <c r="J346">
        <v>32</v>
      </c>
      <c r="K346">
        <v>17</v>
      </c>
      <c r="L346" t="s">
        <v>188</v>
      </c>
      <c r="M346">
        <v>1</v>
      </c>
      <c r="N346">
        <v>2</v>
      </c>
      <c r="O346">
        <v>3</v>
      </c>
      <c r="P346">
        <v>1.7</v>
      </c>
      <c r="Q346">
        <v>3.15E-2</v>
      </c>
      <c r="R346">
        <v>-3.15E-2</v>
      </c>
      <c r="S346" t="s">
        <v>189</v>
      </c>
      <c r="T346">
        <v>1.645E-3</v>
      </c>
      <c r="U346">
        <f t="shared" si="20"/>
        <v>109</v>
      </c>
      <c r="V346" s="3">
        <f t="shared" si="21"/>
        <v>0.29357798165137616</v>
      </c>
      <c r="W346" s="3">
        <f t="shared" si="22"/>
        <v>0.15596330275229359</v>
      </c>
      <c r="X346" s="5">
        <f t="shared" si="23"/>
        <v>368.86604570034245</v>
      </c>
    </row>
    <row r="347" spans="1:24" x14ac:dyDescent="0.25">
      <c r="A347" t="s">
        <v>881</v>
      </c>
      <c r="B347">
        <v>961</v>
      </c>
      <c r="C347" t="s">
        <v>43</v>
      </c>
      <c r="D347" t="s">
        <v>99</v>
      </c>
      <c r="E347" t="s">
        <v>100</v>
      </c>
      <c r="F347">
        <v>3</v>
      </c>
      <c r="G347">
        <v>3</v>
      </c>
      <c r="H347">
        <v>13</v>
      </c>
      <c r="I347">
        <v>13</v>
      </c>
      <c r="J347">
        <v>51</v>
      </c>
      <c r="K347">
        <v>28</v>
      </c>
      <c r="L347" t="s">
        <v>101</v>
      </c>
      <c r="M347">
        <v>3</v>
      </c>
      <c r="N347">
        <v>2.875</v>
      </c>
      <c r="O347">
        <v>3</v>
      </c>
      <c r="P347">
        <v>2.8461536999999999</v>
      </c>
      <c r="Q347">
        <v>0.46649997999999998</v>
      </c>
      <c r="R347" t="s">
        <v>102</v>
      </c>
      <c r="S347" t="s">
        <v>882</v>
      </c>
      <c r="T347">
        <v>3.467E-3</v>
      </c>
      <c r="U347">
        <f t="shared" si="20"/>
        <v>178</v>
      </c>
      <c r="V347" s="3">
        <f t="shared" si="21"/>
        <v>0.28651685393258425</v>
      </c>
      <c r="W347" s="3">
        <f t="shared" si="22"/>
        <v>0.15730337078651685</v>
      </c>
      <c r="X347" s="5">
        <f t="shared" si="23"/>
        <v>665.34027535600944</v>
      </c>
    </row>
    <row r="348" spans="1:24" x14ac:dyDescent="0.25">
      <c r="A348" t="s">
        <v>883</v>
      </c>
      <c r="B348">
        <v>960</v>
      </c>
      <c r="C348" t="s">
        <v>43</v>
      </c>
      <c r="D348" t="s">
        <v>183</v>
      </c>
      <c r="E348" t="s">
        <v>554</v>
      </c>
      <c r="F348">
        <v>3</v>
      </c>
      <c r="G348">
        <v>3</v>
      </c>
      <c r="H348">
        <v>23</v>
      </c>
      <c r="I348">
        <v>23</v>
      </c>
      <c r="J348">
        <v>71</v>
      </c>
      <c r="K348">
        <v>49</v>
      </c>
      <c r="L348" t="s">
        <v>413</v>
      </c>
      <c r="M348">
        <v>1</v>
      </c>
      <c r="N348">
        <v>2.2307692000000001</v>
      </c>
      <c r="O348">
        <v>3</v>
      </c>
      <c r="P348">
        <v>2.1304348000000002</v>
      </c>
      <c r="Q348">
        <v>0.118000016</v>
      </c>
      <c r="R348">
        <v>-0.118000016</v>
      </c>
      <c r="S348" t="s">
        <v>599</v>
      </c>
      <c r="T348">
        <v>4.2040000000000003E-3</v>
      </c>
      <c r="U348">
        <f t="shared" si="20"/>
        <v>538</v>
      </c>
      <c r="V348" s="3">
        <f t="shared" si="21"/>
        <v>0.13197026022304834</v>
      </c>
      <c r="W348" s="3">
        <f t="shared" si="22"/>
        <v>9.1078066914498143E-2</v>
      </c>
      <c r="X348" s="5">
        <f t="shared" si="23"/>
        <v>2440.2233755277321</v>
      </c>
    </row>
    <row r="349" spans="1:24" x14ac:dyDescent="0.25">
      <c r="A349" t="s">
        <v>884</v>
      </c>
      <c r="B349">
        <v>959</v>
      </c>
      <c r="C349" t="s">
        <v>43</v>
      </c>
      <c r="D349" t="s">
        <v>94</v>
      </c>
      <c r="E349" t="s">
        <v>95</v>
      </c>
      <c r="F349">
        <v>1</v>
      </c>
      <c r="G349">
        <v>1</v>
      </c>
      <c r="H349">
        <v>4</v>
      </c>
      <c r="I349">
        <v>3</v>
      </c>
      <c r="J349">
        <v>5</v>
      </c>
      <c r="K349">
        <v>2</v>
      </c>
      <c r="L349" t="s">
        <v>133</v>
      </c>
      <c r="M349">
        <v>1</v>
      </c>
      <c r="N349">
        <v>0.6</v>
      </c>
      <c r="O349">
        <v>1</v>
      </c>
      <c r="P349">
        <v>0.5</v>
      </c>
      <c r="Q349">
        <v>9.0000010000000005E-3</v>
      </c>
      <c r="R349">
        <v>-9.0000010000000005E-3</v>
      </c>
      <c r="S349" t="s">
        <v>134</v>
      </c>
      <c r="T349" s="1">
        <v>3.4299999999999999E-4</v>
      </c>
      <c r="U349">
        <f t="shared" si="20"/>
        <v>13</v>
      </c>
      <c r="V349" s="3">
        <f t="shared" si="21"/>
        <v>0.38461538461538464</v>
      </c>
      <c r="W349" s="3">
        <f t="shared" si="22"/>
        <v>0.15384615384615385</v>
      </c>
      <c r="X349" s="5">
        <f t="shared" si="23"/>
        <v>24.052858167917098</v>
      </c>
    </row>
    <row r="350" spans="1:24" x14ac:dyDescent="0.25">
      <c r="A350" t="s">
        <v>885</v>
      </c>
      <c r="B350">
        <v>958</v>
      </c>
      <c r="C350" t="s">
        <v>43</v>
      </c>
      <c r="D350" t="s">
        <v>442</v>
      </c>
      <c r="E350" t="s">
        <v>886</v>
      </c>
      <c r="F350">
        <v>1</v>
      </c>
      <c r="G350">
        <v>1</v>
      </c>
      <c r="H350">
        <v>3</v>
      </c>
      <c r="I350">
        <v>3</v>
      </c>
      <c r="J350">
        <v>7</v>
      </c>
      <c r="K350">
        <v>3</v>
      </c>
      <c r="L350" t="s">
        <v>46</v>
      </c>
      <c r="M350">
        <v>1</v>
      </c>
      <c r="N350">
        <v>1</v>
      </c>
      <c r="O350">
        <v>1</v>
      </c>
      <c r="P350">
        <v>1</v>
      </c>
      <c r="Q350">
        <v>1.35E-2</v>
      </c>
      <c r="R350">
        <v>-1.35E-2</v>
      </c>
      <c r="S350" t="s">
        <v>57</v>
      </c>
      <c r="T350" s="1">
        <v>3.1E-4</v>
      </c>
      <c r="U350">
        <f t="shared" si="20"/>
        <v>10</v>
      </c>
      <c r="V350" s="3">
        <f t="shared" si="21"/>
        <v>0.7</v>
      </c>
      <c r="W350" s="3">
        <f t="shared" si="22"/>
        <v>0.3</v>
      </c>
      <c r="X350" s="5">
        <f t="shared" si="23"/>
        <v>16.609640474436812</v>
      </c>
    </row>
    <row r="351" spans="1:24" x14ac:dyDescent="0.25">
      <c r="A351" t="s">
        <v>887</v>
      </c>
      <c r="B351">
        <v>957</v>
      </c>
      <c r="C351" t="s">
        <v>43</v>
      </c>
      <c r="D351" t="s">
        <v>131</v>
      </c>
      <c r="E351" t="s">
        <v>121</v>
      </c>
      <c r="F351">
        <v>1</v>
      </c>
      <c r="G351">
        <v>1</v>
      </c>
      <c r="H351">
        <v>7</v>
      </c>
      <c r="I351">
        <v>7</v>
      </c>
      <c r="J351">
        <v>15</v>
      </c>
      <c r="K351">
        <v>7</v>
      </c>
      <c r="L351" t="s">
        <v>331</v>
      </c>
      <c r="M351">
        <v>1</v>
      </c>
      <c r="N351">
        <v>1</v>
      </c>
      <c r="O351">
        <v>1</v>
      </c>
      <c r="P351">
        <v>1</v>
      </c>
      <c r="Q351">
        <v>3.1500003999999998E-2</v>
      </c>
      <c r="R351">
        <v>-3.1500003999999998E-2</v>
      </c>
      <c r="S351" t="s">
        <v>332</v>
      </c>
      <c r="T351" s="1">
        <v>6.4999999999999997E-4</v>
      </c>
      <c r="U351">
        <f t="shared" si="20"/>
        <v>50</v>
      </c>
      <c r="V351" s="3">
        <f t="shared" si="21"/>
        <v>0.3</v>
      </c>
      <c r="W351" s="3">
        <f t="shared" si="22"/>
        <v>0.14000000000000001</v>
      </c>
      <c r="X351" s="5">
        <f t="shared" si="23"/>
        <v>141.0964047443681</v>
      </c>
    </row>
    <row r="352" spans="1:24" x14ac:dyDescent="0.25">
      <c r="A352" t="s">
        <v>888</v>
      </c>
      <c r="B352">
        <v>956</v>
      </c>
      <c r="C352" t="s">
        <v>43</v>
      </c>
      <c r="D352" t="s">
        <v>439</v>
      </c>
      <c r="E352" t="s">
        <v>432</v>
      </c>
      <c r="F352">
        <v>4</v>
      </c>
      <c r="G352">
        <v>4</v>
      </c>
      <c r="H352">
        <v>56</v>
      </c>
      <c r="I352">
        <v>56</v>
      </c>
      <c r="J352">
        <v>260</v>
      </c>
      <c r="K352">
        <v>202</v>
      </c>
      <c r="L352" t="s">
        <v>250</v>
      </c>
      <c r="M352">
        <v>3</v>
      </c>
      <c r="N352">
        <v>4.0333332999999998</v>
      </c>
      <c r="O352">
        <v>4</v>
      </c>
      <c r="P352">
        <v>4.0357139999999996</v>
      </c>
      <c r="Q352">
        <v>1.7640004</v>
      </c>
      <c r="R352" t="s">
        <v>251</v>
      </c>
      <c r="S352" t="s">
        <v>252</v>
      </c>
      <c r="T352">
        <v>2.6256000000000002E-2</v>
      </c>
      <c r="U352">
        <f t="shared" si="20"/>
        <v>3152</v>
      </c>
      <c r="V352" s="3">
        <f t="shared" si="21"/>
        <v>8.2487309644670048E-2</v>
      </c>
      <c r="W352" s="3">
        <f t="shared" si="22"/>
        <v>6.4086294416243653E-2</v>
      </c>
      <c r="X352" s="5">
        <f t="shared" si="23"/>
        <v>18316.353667463249</v>
      </c>
    </row>
    <row r="353" spans="1:24" x14ac:dyDescent="0.25">
      <c r="A353" t="s">
        <v>889</v>
      </c>
      <c r="B353">
        <v>955</v>
      </c>
      <c r="C353" t="s">
        <v>43</v>
      </c>
      <c r="D353" t="s">
        <v>540</v>
      </c>
      <c r="E353" t="s">
        <v>558</v>
      </c>
      <c r="F353">
        <v>1</v>
      </c>
      <c r="G353">
        <v>1</v>
      </c>
      <c r="H353">
        <v>3</v>
      </c>
      <c r="I353">
        <v>3</v>
      </c>
      <c r="J353">
        <v>7</v>
      </c>
      <c r="K353">
        <v>3</v>
      </c>
      <c r="L353" t="s">
        <v>46</v>
      </c>
      <c r="M353">
        <v>1</v>
      </c>
      <c r="N353">
        <v>1</v>
      </c>
      <c r="O353">
        <v>1</v>
      </c>
      <c r="P353">
        <v>1</v>
      </c>
      <c r="Q353">
        <v>1.35E-2</v>
      </c>
      <c r="R353">
        <v>-1.35E-2</v>
      </c>
      <c r="S353" t="s">
        <v>57</v>
      </c>
      <c r="T353" s="1">
        <v>3.1100000000000002E-4</v>
      </c>
      <c r="U353">
        <f t="shared" si="20"/>
        <v>10</v>
      </c>
      <c r="V353" s="3">
        <f t="shared" si="21"/>
        <v>0.7</v>
      </c>
      <c r="W353" s="3">
        <f t="shared" si="22"/>
        <v>0.3</v>
      </c>
      <c r="X353" s="5">
        <f t="shared" si="23"/>
        <v>16.609640474436812</v>
      </c>
    </row>
    <row r="354" spans="1:24" x14ac:dyDescent="0.25">
      <c r="A354" t="s">
        <v>890</v>
      </c>
      <c r="B354">
        <v>954</v>
      </c>
      <c r="C354" t="s">
        <v>43</v>
      </c>
      <c r="D354" t="s">
        <v>84</v>
      </c>
      <c r="E354" t="s">
        <v>85</v>
      </c>
      <c r="F354">
        <v>3</v>
      </c>
      <c r="G354">
        <v>3</v>
      </c>
      <c r="H354">
        <v>7</v>
      </c>
      <c r="I354">
        <v>7</v>
      </c>
      <c r="J354">
        <v>16</v>
      </c>
      <c r="K354">
        <v>6</v>
      </c>
      <c r="L354" t="s">
        <v>128</v>
      </c>
      <c r="M354">
        <v>1</v>
      </c>
      <c r="N354">
        <v>1.2</v>
      </c>
      <c r="O354">
        <v>1.6666666000000001</v>
      </c>
      <c r="P354">
        <v>1</v>
      </c>
      <c r="Q354">
        <v>2.5999999999999999E-2</v>
      </c>
      <c r="R354">
        <v>-2.5999999999999999E-2</v>
      </c>
      <c r="S354" t="s">
        <v>129</v>
      </c>
      <c r="T354" s="1">
        <v>7.7899999999999996E-4</v>
      </c>
      <c r="U354">
        <f t="shared" si="20"/>
        <v>58</v>
      </c>
      <c r="V354" s="3">
        <f t="shared" si="21"/>
        <v>0.27586206896551724</v>
      </c>
      <c r="W354" s="3">
        <f t="shared" si="22"/>
        <v>0.10344827586206896</v>
      </c>
      <c r="X354" s="5">
        <f t="shared" si="23"/>
        <v>169.88144885869957</v>
      </c>
    </row>
    <row r="355" spans="1:24" x14ac:dyDescent="0.25">
      <c r="A355" t="s">
        <v>891</v>
      </c>
      <c r="B355">
        <v>953</v>
      </c>
      <c r="C355" t="s">
        <v>43</v>
      </c>
      <c r="D355" t="s">
        <v>131</v>
      </c>
      <c r="E355" t="s">
        <v>121</v>
      </c>
      <c r="F355">
        <v>2</v>
      </c>
      <c r="G355">
        <v>2</v>
      </c>
      <c r="H355">
        <v>8</v>
      </c>
      <c r="I355">
        <v>8</v>
      </c>
      <c r="J355">
        <v>18</v>
      </c>
      <c r="K355">
        <v>10</v>
      </c>
      <c r="L355" t="s">
        <v>892</v>
      </c>
      <c r="M355">
        <v>0</v>
      </c>
      <c r="N355">
        <v>1.4</v>
      </c>
      <c r="O355">
        <v>2</v>
      </c>
      <c r="P355">
        <v>1.25</v>
      </c>
      <c r="Q355" t="s">
        <v>43</v>
      </c>
      <c r="R355" t="s">
        <v>43</v>
      </c>
      <c r="S355" t="s">
        <v>893</v>
      </c>
      <c r="T355" s="1">
        <v>6.2799999999999998E-4</v>
      </c>
      <c r="U355">
        <f t="shared" si="20"/>
        <v>68</v>
      </c>
      <c r="V355" s="3">
        <f t="shared" si="21"/>
        <v>0.26470588235294118</v>
      </c>
      <c r="W355" s="3">
        <f t="shared" si="22"/>
        <v>0.14705882352941177</v>
      </c>
      <c r="X355" s="5">
        <f t="shared" si="23"/>
        <v>206.97373660251156</v>
      </c>
    </row>
    <row r="356" spans="1:24" x14ac:dyDescent="0.25">
      <c r="A356" t="s">
        <v>894</v>
      </c>
      <c r="B356">
        <v>952</v>
      </c>
      <c r="C356" t="s">
        <v>43</v>
      </c>
      <c r="D356" t="s">
        <v>233</v>
      </c>
      <c r="E356" t="s">
        <v>477</v>
      </c>
      <c r="F356">
        <v>1</v>
      </c>
      <c r="G356">
        <v>1</v>
      </c>
      <c r="H356">
        <v>3</v>
      </c>
      <c r="I356">
        <v>3</v>
      </c>
      <c r="J356">
        <v>7</v>
      </c>
      <c r="K356">
        <v>3</v>
      </c>
      <c r="L356" t="s">
        <v>46</v>
      </c>
      <c r="M356">
        <v>1</v>
      </c>
      <c r="N356">
        <v>1</v>
      </c>
      <c r="O356">
        <v>1</v>
      </c>
      <c r="P356">
        <v>1</v>
      </c>
      <c r="Q356">
        <v>1.35E-2</v>
      </c>
      <c r="R356">
        <v>-1.35E-2</v>
      </c>
      <c r="S356" t="s">
        <v>57</v>
      </c>
      <c r="T356" s="1">
        <v>3.2200000000000002E-4</v>
      </c>
      <c r="U356">
        <f t="shared" si="20"/>
        <v>10</v>
      </c>
      <c r="V356" s="3">
        <f t="shared" si="21"/>
        <v>0.7</v>
      </c>
      <c r="W356" s="3">
        <f t="shared" si="22"/>
        <v>0.3</v>
      </c>
      <c r="X356" s="5">
        <f t="shared" si="23"/>
        <v>16.609640474436812</v>
      </c>
    </row>
    <row r="357" spans="1:24" x14ac:dyDescent="0.25">
      <c r="A357" t="s">
        <v>895</v>
      </c>
      <c r="B357">
        <v>951</v>
      </c>
      <c r="C357" t="s">
        <v>43</v>
      </c>
      <c r="D357" t="s">
        <v>896</v>
      </c>
      <c r="E357" t="s">
        <v>166</v>
      </c>
      <c r="F357">
        <v>1</v>
      </c>
      <c r="G357">
        <v>1</v>
      </c>
      <c r="H357">
        <v>4</v>
      </c>
      <c r="I357">
        <v>4</v>
      </c>
      <c r="J357">
        <v>9</v>
      </c>
      <c r="K357">
        <v>4</v>
      </c>
      <c r="L357" t="s">
        <v>96</v>
      </c>
      <c r="M357">
        <v>1</v>
      </c>
      <c r="N357">
        <v>1</v>
      </c>
      <c r="O357">
        <v>1</v>
      </c>
      <c r="P357">
        <v>1</v>
      </c>
      <c r="Q357">
        <v>1.8000001000000002E-2</v>
      </c>
      <c r="R357">
        <v>-1.8000001000000002E-2</v>
      </c>
      <c r="S357" t="s">
        <v>97</v>
      </c>
      <c r="T357" s="1">
        <v>3.8200000000000002E-4</v>
      </c>
      <c r="U357">
        <f t="shared" si="20"/>
        <v>17</v>
      </c>
      <c r="V357" s="3">
        <f t="shared" si="21"/>
        <v>0.52941176470588236</v>
      </c>
      <c r="W357" s="3">
        <f t="shared" si="22"/>
        <v>0.23529411764705882</v>
      </c>
      <c r="X357" s="5">
        <f t="shared" si="23"/>
        <v>34.743434150627891</v>
      </c>
    </row>
    <row r="358" spans="1:24" x14ac:dyDescent="0.25">
      <c r="A358" t="s">
        <v>897</v>
      </c>
      <c r="B358">
        <v>950</v>
      </c>
      <c r="C358" t="s">
        <v>43</v>
      </c>
      <c r="D358" t="s">
        <v>100</v>
      </c>
      <c r="E358" t="s">
        <v>242</v>
      </c>
      <c r="F358">
        <v>3</v>
      </c>
      <c r="G358">
        <v>8</v>
      </c>
      <c r="H358">
        <v>27</v>
      </c>
      <c r="I358">
        <v>136</v>
      </c>
      <c r="J358">
        <v>214</v>
      </c>
      <c r="K358">
        <v>144</v>
      </c>
      <c r="L358" t="s">
        <v>898</v>
      </c>
      <c r="M358">
        <v>3</v>
      </c>
      <c r="N358">
        <v>6.733333</v>
      </c>
      <c r="O358">
        <v>8</v>
      </c>
      <c r="P358">
        <v>6.5925927</v>
      </c>
      <c r="Q358">
        <v>0.42900001999999998</v>
      </c>
      <c r="R358" t="s">
        <v>899</v>
      </c>
      <c r="S358" t="s">
        <v>900</v>
      </c>
      <c r="T358">
        <v>1.6435000000000002E-2</v>
      </c>
      <c r="U358">
        <f t="shared" si="20"/>
        <v>3696</v>
      </c>
      <c r="V358" s="3">
        <f t="shared" si="21"/>
        <v>5.7900432900432904E-2</v>
      </c>
      <c r="W358" s="3">
        <f t="shared" si="22"/>
        <v>3.896103896103896E-2</v>
      </c>
      <c r="X358" s="5">
        <f t="shared" si="23"/>
        <v>21902.032228536875</v>
      </c>
    </row>
    <row r="359" spans="1:24" x14ac:dyDescent="0.25">
      <c r="A359" t="s">
        <v>901</v>
      </c>
      <c r="B359">
        <v>949</v>
      </c>
      <c r="C359" t="s">
        <v>43</v>
      </c>
      <c r="D359" t="s">
        <v>94</v>
      </c>
      <c r="E359" t="s">
        <v>95</v>
      </c>
      <c r="F359">
        <v>1</v>
      </c>
      <c r="G359">
        <v>2</v>
      </c>
      <c r="H359">
        <v>10</v>
      </c>
      <c r="I359">
        <v>22</v>
      </c>
      <c r="J359">
        <v>29</v>
      </c>
      <c r="K359">
        <v>17</v>
      </c>
      <c r="L359" t="s">
        <v>407</v>
      </c>
      <c r="M359">
        <v>1</v>
      </c>
      <c r="N359">
        <v>1.7272727000000001</v>
      </c>
      <c r="O359">
        <v>2</v>
      </c>
      <c r="P359">
        <v>1.7</v>
      </c>
      <c r="Q359">
        <v>4.4999999999999998E-2</v>
      </c>
      <c r="R359">
        <v>-4.4999999999999998E-2</v>
      </c>
      <c r="S359" t="s">
        <v>902</v>
      </c>
      <c r="T359">
        <v>1.4940000000000001E-3</v>
      </c>
      <c r="U359">
        <f t="shared" si="20"/>
        <v>222</v>
      </c>
      <c r="V359" s="3">
        <f t="shared" si="21"/>
        <v>0.13063063063063063</v>
      </c>
      <c r="W359" s="3">
        <f t="shared" si="22"/>
        <v>7.6576576576576572E-2</v>
      </c>
      <c r="X359" s="5">
        <f t="shared" si="23"/>
        <v>865.18016116486183</v>
      </c>
    </row>
    <row r="360" spans="1:24" x14ac:dyDescent="0.25">
      <c r="A360" t="s">
        <v>903</v>
      </c>
      <c r="B360">
        <v>948</v>
      </c>
      <c r="C360" t="s">
        <v>43</v>
      </c>
      <c r="D360" t="s">
        <v>131</v>
      </c>
      <c r="E360" t="s">
        <v>132</v>
      </c>
      <c r="F360">
        <v>1</v>
      </c>
      <c r="G360">
        <v>1</v>
      </c>
      <c r="H360">
        <v>7</v>
      </c>
      <c r="I360">
        <v>6</v>
      </c>
      <c r="J360">
        <v>13</v>
      </c>
      <c r="K360">
        <v>6</v>
      </c>
      <c r="L360" t="s">
        <v>311</v>
      </c>
      <c r="M360">
        <v>1</v>
      </c>
      <c r="N360">
        <v>0.875</v>
      </c>
      <c r="O360">
        <v>1</v>
      </c>
      <c r="P360">
        <v>0.85714287</v>
      </c>
      <c r="Q360">
        <v>2.7000003000000002E-2</v>
      </c>
      <c r="R360">
        <v>-2.7000003000000002E-2</v>
      </c>
      <c r="S360" t="s">
        <v>312</v>
      </c>
      <c r="T360" s="1">
        <v>5.6599999999999999E-4</v>
      </c>
      <c r="U360">
        <f t="shared" si="20"/>
        <v>43</v>
      </c>
      <c r="V360" s="3">
        <f t="shared" si="21"/>
        <v>0.30232558139534882</v>
      </c>
      <c r="W360" s="3">
        <f t="shared" si="22"/>
        <v>0.13953488372093023</v>
      </c>
      <c r="X360" s="5">
        <f t="shared" si="23"/>
        <v>116.6646922260951</v>
      </c>
    </row>
    <row r="361" spans="1:24" x14ac:dyDescent="0.25">
      <c r="A361" t="s">
        <v>904</v>
      </c>
      <c r="B361">
        <v>947</v>
      </c>
      <c r="C361" t="s">
        <v>43</v>
      </c>
      <c r="D361" t="s">
        <v>186</v>
      </c>
      <c r="E361" t="s">
        <v>392</v>
      </c>
      <c r="F361">
        <v>1</v>
      </c>
      <c r="G361">
        <v>1</v>
      </c>
      <c r="H361">
        <v>3</v>
      </c>
      <c r="I361">
        <v>3</v>
      </c>
      <c r="J361">
        <v>7</v>
      </c>
      <c r="K361">
        <v>3</v>
      </c>
      <c r="L361" t="s">
        <v>46</v>
      </c>
      <c r="M361">
        <v>1</v>
      </c>
      <c r="N361">
        <v>1</v>
      </c>
      <c r="O361">
        <v>1</v>
      </c>
      <c r="P361">
        <v>1</v>
      </c>
      <c r="Q361">
        <v>1.35E-2</v>
      </c>
      <c r="R361">
        <v>-1.35E-2</v>
      </c>
      <c r="S361" t="s">
        <v>57</v>
      </c>
      <c r="T361" s="1">
        <v>3.0499999999999999E-4</v>
      </c>
      <c r="U361">
        <f t="shared" si="20"/>
        <v>10</v>
      </c>
      <c r="V361" s="3">
        <f t="shared" si="21"/>
        <v>0.7</v>
      </c>
      <c r="W361" s="3">
        <f t="shared" si="22"/>
        <v>0.3</v>
      </c>
      <c r="X361" s="5">
        <f t="shared" si="23"/>
        <v>16.609640474436812</v>
      </c>
    </row>
    <row r="362" spans="1:24" x14ac:dyDescent="0.25">
      <c r="A362" t="s">
        <v>905</v>
      </c>
      <c r="B362">
        <v>946</v>
      </c>
      <c r="C362" t="s">
        <v>43</v>
      </c>
      <c r="D362" t="s">
        <v>479</v>
      </c>
      <c r="E362" t="s">
        <v>480</v>
      </c>
      <c r="F362">
        <v>2</v>
      </c>
      <c r="G362">
        <v>2</v>
      </c>
      <c r="H362">
        <v>7</v>
      </c>
      <c r="I362">
        <v>7</v>
      </c>
      <c r="J362">
        <v>20</v>
      </c>
      <c r="K362">
        <v>10</v>
      </c>
      <c r="L362" t="s">
        <v>495</v>
      </c>
      <c r="M362">
        <v>1</v>
      </c>
      <c r="N362">
        <v>1.5555555999999999</v>
      </c>
      <c r="O362">
        <v>2</v>
      </c>
      <c r="P362">
        <v>1.4285715000000001</v>
      </c>
      <c r="Q362">
        <v>3.95E-2</v>
      </c>
      <c r="R362">
        <v>-3.95E-2</v>
      </c>
      <c r="S362" t="s">
        <v>496</v>
      </c>
      <c r="T362" s="1">
        <v>8.61E-4</v>
      </c>
      <c r="U362">
        <f t="shared" si="20"/>
        <v>53</v>
      </c>
      <c r="V362" s="3">
        <f t="shared" si="21"/>
        <v>0.37735849056603776</v>
      </c>
      <c r="W362" s="3">
        <f t="shared" si="22"/>
        <v>0.18867924528301888</v>
      </c>
      <c r="X362" s="5">
        <f t="shared" si="23"/>
        <v>151.7898920459248</v>
      </c>
    </row>
    <row r="363" spans="1:24" x14ac:dyDescent="0.25">
      <c r="A363" t="s">
        <v>906</v>
      </c>
      <c r="B363">
        <v>945</v>
      </c>
      <c r="C363" t="s">
        <v>43</v>
      </c>
      <c r="D363" t="s">
        <v>183</v>
      </c>
      <c r="E363" t="s">
        <v>907</v>
      </c>
      <c r="F363">
        <v>3</v>
      </c>
      <c r="G363">
        <v>3</v>
      </c>
      <c r="H363">
        <v>23</v>
      </c>
      <c r="I363">
        <v>23</v>
      </c>
      <c r="J363">
        <v>73</v>
      </c>
      <c r="K363">
        <v>50</v>
      </c>
      <c r="L363" t="s">
        <v>257</v>
      </c>
      <c r="M363">
        <v>1</v>
      </c>
      <c r="N363">
        <v>2.2692307999999999</v>
      </c>
      <c r="O363">
        <v>3</v>
      </c>
      <c r="P363">
        <v>2.1739130000000002</v>
      </c>
      <c r="Q363">
        <v>0.13950000000000001</v>
      </c>
      <c r="R363">
        <v>-0.13950000000000001</v>
      </c>
      <c r="S363" t="s">
        <v>258</v>
      </c>
      <c r="T363">
        <v>4.2240000000000003E-3</v>
      </c>
      <c r="U363">
        <f t="shared" si="20"/>
        <v>538</v>
      </c>
      <c r="V363" s="3">
        <f t="shared" si="21"/>
        <v>0.13568773234200743</v>
      </c>
      <c r="W363" s="3">
        <f t="shared" si="22"/>
        <v>9.2936802973977689E-2</v>
      </c>
      <c r="X363" s="5">
        <f t="shared" si="23"/>
        <v>2440.2233755277321</v>
      </c>
    </row>
    <row r="364" spans="1:24" x14ac:dyDescent="0.25">
      <c r="A364" t="s">
        <v>908</v>
      </c>
      <c r="B364">
        <v>944</v>
      </c>
      <c r="C364" t="s">
        <v>43</v>
      </c>
      <c r="D364" t="s">
        <v>510</v>
      </c>
      <c r="E364" t="s">
        <v>471</v>
      </c>
      <c r="F364">
        <v>1</v>
      </c>
      <c r="G364">
        <v>1</v>
      </c>
      <c r="H364">
        <v>3</v>
      </c>
      <c r="I364">
        <v>3</v>
      </c>
      <c r="J364">
        <v>7</v>
      </c>
      <c r="K364">
        <v>3</v>
      </c>
      <c r="L364" t="s">
        <v>46</v>
      </c>
      <c r="M364">
        <v>1</v>
      </c>
      <c r="N364">
        <v>1</v>
      </c>
      <c r="O364">
        <v>1</v>
      </c>
      <c r="P364">
        <v>1</v>
      </c>
      <c r="Q364">
        <v>1.35E-2</v>
      </c>
      <c r="R364">
        <v>-1.35E-2</v>
      </c>
      <c r="S364" t="s">
        <v>57</v>
      </c>
      <c r="T364" s="1">
        <v>3.1399999999999999E-4</v>
      </c>
      <c r="U364">
        <f t="shared" si="20"/>
        <v>10</v>
      </c>
      <c r="V364" s="3">
        <f t="shared" si="21"/>
        <v>0.7</v>
      </c>
      <c r="W364" s="3">
        <f t="shared" si="22"/>
        <v>0.3</v>
      </c>
      <c r="X364" s="5">
        <f t="shared" si="23"/>
        <v>16.609640474436812</v>
      </c>
    </row>
    <row r="365" spans="1:24" x14ac:dyDescent="0.25">
      <c r="A365" t="s">
        <v>909</v>
      </c>
      <c r="B365">
        <v>943</v>
      </c>
      <c r="C365" t="s">
        <v>43</v>
      </c>
      <c r="D365" t="s">
        <v>770</v>
      </c>
      <c r="E365" t="s">
        <v>270</v>
      </c>
      <c r="F365">
        <v>3</v>
      </c>
      <c r="G365">
        <v>3</v>
      </c>
      <c r="H365">
        <v>20</v>
      </c>
      <c r="I365">
        <v>20</v>
      </c>
      <c r="J365">
        <v>70</v>
      </c>
      <c r="K365">
        <v>51</v>
      </c>
      <c r="L365" t="s">
        <v>198</v>
      </c>
      <c r="M365">
        <v>2</v>
      </c>
      <c r="N365">
        <v>2.6086957000000002</v>
      </c>
      <c r="O365">
        <v>3</v>
      </c>
      <c r="P365">
        <v>2.5499999999999998</v>
      </c>
      <c r="Q365">
        <v>0.11400001</v>
      </c>
      <c r="R365" t="s">
        <v>199</v>
      </c>
      <c r="S365" t="s">
        <v>200</v>
      </c>
      <c r="T365">
        <v>4.5750000000000001E-3</v>
      </c>
      <c r="U365">
        <f t="shared" si="20"/>
        <v>409</v>
      </c>
      <c r="V365" s="3">
        <f t="shared" si="21"/>
        <v>0.17114914425427874</v>
      </c>
      <c r="W365" s="3">
        <f t="shared" si="22"/>
        <v>0.12469437652811736</v>
      </c>
      <c r="X365" s="5">
        <f t="shared" si="23"/>
        <v>1774.2332132365877</v>
      </c>
    </row>
    <row r="366" spans="1:24" x14ac:dyDescent="0.25">
      <c r="A366" t="s">
        <v>910</v>
      </c>
      <c r="B366">
        <v>942</v>
      </c>
      <c r="C366" t="s">
        <v>43</v>
      </c>
      <c r="D366" t="s">
        <v>794</v>
      </c>
      <c r="E366" t="s">
        <v>911</v>
      </c>
      <c r="F366">
        <v>3</v>
      </c>
      <c r="G366">
        <v>3</v>
      </c>
      <c r="H366">
        <v>31</v>
      </c>
      <c r="I366">
        <v>31</v>
      </c>
      <c r="J366">
        <v>92</v>
      </c>
      <c r="K366">
        <v>55</v>
      </c>
      <c r="L366" t="s">
        <v>89</v>
      </c>
      <c r="M366">
        <v>1</v>
      </c>
      <c r="N366">
        <v>2.1470587000000001</v>
      </c>
      <c r="O366">
        <v>3</v>
      </c>
      <c r="P366">
        <v>2.0645159999999998</v>
      </c>
      <c r="Q366">
        <v>1.0795002</v>
      </c>
      <c r="R366">
        <v>-1.0795002</v>
      </c>
      <c r="S366" t="s">
        <v>90</v>
      </c>
      <c r="T366">
        <v>1.1106E-2</v>
      </c>
      <c r="U366">
        <f t="shared" si="20"/>
        <v>970</v>
      </c>
      <c r="V366" s="3">
        <f t="shared" si="21"/>
        <v>9.4845360824742264E-2</v>
      </c>
      <c r="W366" s="3">
        <f t="shared" si="22"/>
        <v>5.6701030927835051E-2</v>
      </c>
      <c r="X366" s="5">
        <f t="shared" si="23"/>
        <v>4812.0928544811277</v>
      </c>
    </row>
    <row r="367" spans="1:24" x14ac:dyDescent="0.25">
      <c r="A367" t="s">
        <v>912</v>
      </c>
      <c r="B367">
        <v>941</v>
      </c>
      <c r="C367" t="s">
        <v>43</v>
      </c>
      <c r="D367" t="s">
        <v>131</v>
      </c>
      <c r="E367" t="s">
        <v>238</v>
      </c>
      <c r="F367">
        <v>1</v>
      </c>
      <c r="G367">
        <v>1</v>
      </c>
      <c r="H367">
        <v>7</v>
      </c>
      <c r="I367">
        <v>7</v>
      </c>
      <c r="J367">
        <v>15</v>
      </c>
      <c r="K367">
        <v>7</v>
      </c>
      <c r="L367" t="s">
        <v>331</v>
      </c>
      <c r="M367">
        <v>1</v>
      </c>
      <c r="N367">
        <v>1</v>
      </c>
      <c r="O367">
        <v>1</v>
      </c>
      <c r="P367">
        <v>1</v>
      </c>
      <c r="Q367">
        <v>3.1500003999999998E-2</v>
      </c>
      <c r="R367">
        <v>-3.1500003999999998E-2</v>
      </c>
      <c r="S367" t="s">
        <v>332</v>
      </c>
      <c r="T367">
        <v>1.5169999999999999E-3</v>
      </c>
      <c r="U367">
        <f t="shared" si="20"/>
        <v>50</v>
      </c>
      <c r="V367" s="3">
        <f t="shared" si="21"/>
        <v>0.3</v>
      </c>
      <c r="W367" s="3">
        <f t="shared" si="22"/>
        <v>0.14000000000000001</v>
      </c>
      <c r="X367" s="5">
        <f t="shared" si="23"/>
        <v>141.0964047443681</v>
      </c>
    </row>
    <row r="368" spans="1:24" x14ac:dyDescent="0.25">
      <c r="A368" t="s">
        <v>913</v>
      </c>
      <c r="B368">
        <v>940</v>
      </c>
      <c r="C368" t="s">
        <v>43</v>
      </c>
      <c r="D368" t="s">
        <v>141</v>
      </c>
      <c r="E368" t="s">
        <v>914</v>
      </c>
      <c r="F368">
        <v>8</v>
      </c>
      <c r="G368">
        <v>8</v>
      </c>
      <c r="H368">
        <v>108</v>
      </c>
      <c r="I368">
        <v>108</v>
      </c>
      <c r="J368">
        <v>956</v>
      </c>
      <c r="K368">
        <v>776</v>
      </c>
      <c r="L368" t="s">
        <v>208</v>
      </c>
      <c r="M368">
        <v>3</v>
      </c>
      <c r="N368">
        <v>8.0689659999999996</v>
      </c>
      <c r="O368">
        <v>8</v>
      </c>
      <c r="P368">
        <v>8.0740739999999995</v>
      </c>
      <c r="Q368">
        <v>3.5100004999999999</v>
      </c>
      <c r="R368" t="s">
        <v>209</v>
      </c>
      <c r="S368" t="s">
        <v>915</v>
      </c>
      <c r="T368">
        <v>0.213783</v>
      </c>
      <c r="U368">
        <f t="shared" si="20"/>
        <v>11728</v>
      </c>
      <c r="V368" s="3">
        <f t="shared" si="21"/>
        <v>8.1514324693042289E-2</v>
      </c>
      <c r="W368" s="3">
        <f t="shared" si="22"/>
        <v>6.6166439290586632E-2</v>
      </c>
      <c r="X368" s="5">
        <f t="shared" si="23"/>
        <v>79267.613292016671</v>
      </c>
    </row>
    <row r="369" spans="1:24" x14ac:dyDescent="0.25">
      <c r="A369" t="s">
        <v>916</v>
      </c>
      <c r="B369">
        <v>939</v>
      </c>
      <c r="C369" t="s">
        <v>43</v>
      </c>
      <c r="D369" t="s">
        <v>440</v>
      </c>
      <c r="E369" t="s">
        <v>357</v>
      </c>
      <c r="F369">
        <v>4</v>
      </c>
      <c r="G369">
        <v>4</v>
      </c>
      <c r="H369">
        <v>56</v>
      </c>
      <c r="I369">
        <v>56</v>
      </c>
      <c r="J369">
        <v>260</v>
      </c>
      <c r="K369">
        <v>202</v>
      </c>
      <c r="L369" t="s">
        <v>250</v>
      </c>
      <c r="M369">
        <v>3</v>
      </c>
      <c r="N369">
        <v>4.0333332999999998</v>
      </c>
      <c r="O369">
        <v>4</v>
      </c>
      <c r="P369">
        <v>4.0357139999999996</v>
      </c>
      <c r="Q369">
        <v>1.7640004</v>
      </c>
      <c r="R369" t="s">
        <v>251</v>
      </c>
      <c r="S369" t="s">
        <v>252</v>
      </c>
      <c r="T369">
        <v>2.5533E-2</v>
      </c>
      <c r="U369">
        <f t="shared" si="20"/>
        <v>3152</v>
      </c>
      <c r="V369" s="3">
        <f t="shared" si="21"/>
        <v>8.2487309644670048E-2</v>
      </c>
      <c r="W369" s="3">
        <f t="shared" si="22"/>
        <v>6.4086294416243653E-2</v>
      </c>
      <c r="X369" s="5">
        <f t="shared" si="23"/>
        <v>18316.353667463249</v>
      </c>
    </row>
    <row r="370" spans="1:24" x14ac:dyDescent="0.25">
      <c r="A370" t="s">
        <v>917</v>
      </c>
      <c r="B370">
        <v>938</v>
      </c>
      <c r="C370" t="s">
        <v>43</v>
      </c>
      <c r="D370" t="s">
        <v>182</v>
      </c>
      <c r="E370" t="s">
        <v>635</v>
      </c>
      <c r="F370">
        <v>1</v>
      </c>
      <c r="G370">
        <v>1</v>
      </c>
      <c r="H370">
        <v>3</v>
      </c>
      <c r="I370">
        <v>3</v>
      </c>
      <c r="J370">
        <v>7</v>
      </c>
      <c r="K370">
        <v>3</v>
      </c>
      <c r="L370" t="s">
        <v>46</v>
      </c>
      <c r="M370">
        <v>1</v>
      </c>
      <c r="N370">
        <v>1</v>
      </c>
      <c r="O370">
        <v>1</v>
      </c>
      <c r="P370">
        <v>1</v>
      </c>
      <c r="Q370">
        <v>1.35E-2</v>
      </c>
      <c r="R370">
        <v>-1.35E-2</v>
      </c>
      <c r="S370" t="s">
        <v>57</v>
      </c>
      <c r="T370" s="1">
        <v>3.0200000000000002E-4</v>
      </c>
      <c r="U370">
        <f t="shared" si="20"/>
        <v>10</v>
      </c>
      <c r="V370" s="3">
        <f t="shared" si="21"/>
        <v>0.7</v>
      </c>
      <c r="W370" s="3">
        <f t="shared" si="22"/>
        <v>0.3</v>
      </c>
      <c r="X370" s="5">
        <f t="shared" si="23"/>
        <v>16.609640474436812</v>
      </c>
    </row>
    <row r="371" spans="1:24" x14ac:dyDescent="0.25">
      <c r="A371" t="s">
        <v>918</v>
      </c>
      <c r="B371">
        <v>937</v>
      </c>
      <c r="C371" t="s">
        <v>43</v>
      </c>
      <c r="D371" t="s">
        <v>68</v>
      </c>
      <c r="E371" t="s">
        <v>353</v>
      </c>
      <c r="F371">
        <v>1</v>
      </c>
      <c r="G371">
        <v>1</v>
      </c>
      <c r="H371">
        <v>3</v>
      </c>
      <c r="I371">
        <v>3</v>
      </c>
      <c r="J371">
        <v>7</v>
      </c>
      <c r="K371">
        <v>3</v>
      </c>
      <c r="L371" t="s">
        <v>46</v>
      </c>
      <c r="M371">
        <v>1</v>
      </c>
      <c r="N371">
        <v>1</v>
      </c>
      <c r="O371">
        <v>1</v>
      </c>
      <c r="P371">
        <v>1</v>
      </c>
      <c r="Q371">
        <v>1.35E-2</v>
      </c>
      <c r="R371">
        <v>-1.35E-2</v>
      </c>
      <c r="S371" t="s">
        <v>57</v>
      </c>
      <c r="T371" s="1">
        <v>2.9700000000000001E-4</v>
      </c>
      <c r="U371">
        <f t="shared" si="20"/>
        <v>10</v>
      </c>
      <c r="V371" s="3">
        <f t="shared" si="21"/>
        <v>0.7</v>
      </c>
      <c r="W371" s="3">
        <f t="shared" si="22"/>
        <v>0.3</v>
      </c>
      <c r="X371" s="5">
        <f t="shared" si="23"/>
        <v>16.609640474436812</v>
      </c>
    </row>
    <row r="372" spans="1:24" x14ac:dyDescent="0.25">
      <c r="A372" t="s">
        <v>919</v>
      </c>
      <c r="B372">
        <v>936</v>
      </c>
      <c r="C372" t="s">
        <v>43</v>
      </c>
      <c r="D372" t="s">
        <v>534</v>
      </c>
      <c r="E372" t="s">
        <v>920</v>
      </c>
      <c r="F372">
        <v>4</v>
      </c>
      <c r="G372">
        <v>4</v>
      </c>
      <c r="H372">
        <v>56</v>
      </c>
      <c r="I372">
        <v>56</v>
      </c>
      <c r="J372">
        <v>260</v>
      </c>
      <c r="K372">
        <v>202</v>
      </c>
      <c r="L372" t="s">
        <v>250</v>
      </c>
      <c r="M372">
        <v>3</v>
      </c>
      <c r="N372">
        <v>4.0333332999999998</v>
      </c>
      <c r="O372">
        <v>4</v>
      </c>
      <c r="P372">
        <v>4.0357139999999996</v>
      </c>
      <c r="Q372">
        <v>1.7640004</v>
      </c>
      <c r="R372" t="s">
        <v>251</v>
      </c>
      <c r="S372" t="s">
        <v>252</v>
      </c>
      <c r="T372">
        <v>3.0519999999999999E-2</v>
      </c>
      <c r="U372">
        <f t="shared" si="20"/>
        <v>3152</v>
      </c>
      <c r="V372" s="3">
        <f t="shared" si="21"/>
        <v>8.2487309644670048E-2</v>
      </c>
      <c r="W372" s="3">
        <f t="shared" si="22"/>
        <v>6.4086294416243653E-2</v>
      </c>
      <c r="X372" s="5">
        <f t="shared" si="23"/>
        <v>18316.353667463249</v>
      </c>
    </row>
    <row r="373" spans="1:24" x14ac:dyDescent="0.25">
      <c r="A373" t="s">
        <v>921</v>
      </c>
      <c r="B373">
        <v>935</v>
      </c>
      <c r="C373" t="s">
        <v>43</v>
      </c>
      <c r="D373" t="s">
        <v>131</v>
      </c>
      <c r="E373" t="s">
        <v>121</v>
      </c>
      <c r="F373">
        <v>1</v>
      </c>
      <c r="G373">
        <v>1</v>
      </c>
      <c r="H373">
        <v>3</v>
      </c>
      <c r="I373">
        <v>3</v>
      </c>
      <c r="J373">
        <v>7</v>
      </c>
      <c r="K373">
        <v>3</v>
      </c>
      <c r="L373" t="s">
        <v>46</v>
      </c>
      <c r="M373">
        <v>1</v>
      </c>
      <c r="N373">
        <v>1</v>
      </c>
      <c r="O373">
        <v>1</v>
      </c>
      <c r="P373">
        <v>1</v>
      </c>
      <c r="Q373">
        <v>1.35E-2</v>
      </c>
      <c r="R373">
        <v>-1.35E-2</v>
      </c>
      <c r="S373" t="s">
        <v>57</v>
      </c>
      <c r="T373" s="1">
        <v>4.2200000000000001E-4</v>
      </c>
      <c r="U373">
        <f t="shared" si="20"/>
        <v>10</v>
      </c>
      <c r="V373" s="3">
        <f t="shared" si="21"/>
        <v>0.7</v>
      </c>
      <c r="W373" s="3">
        <f t="shared" si="22"/>
        <v>0.3</v>
      </c>
      <c r="X373" s="5">
        <f t="shared" si="23"/>
        <v>16.609640474436812</v>
      </c>
    </row>
    <row r="374" spans="1:24" x14ac:dyDescent="0.25">
      <c r="A374" t="s">
        <v>922</v>
      </c>
      <c r="B374">
        <v>934</v>
      </c>
      <c r="C374" t="s">
        <v>43</v>
      </c>
      <c r="D374" t="s">
        <v>182</v>
      </c>
      <c r="E374" t="s">
        <v>359</v>
      </c>
      <c r="F374">
        <v>1</v>
      </c>
      <c r="G374">
        <v>1</v>
      </c>
      <c r="H374">
        <v>3</v>
      </c>
      <c r="I374">
        <v>3</v>
      </c>
      <c r="J374">
        <v>7</v>
      </c>
      <c r="K374">
        <v>3</v>
      </c>
      <c r="L374" t="s">
        <v>46</v>
      </c>
      <c r="M374">
        <v>1</v>
      </c>
      <c r="N374">
        <v>1</v>
      </c>
      <c r="O374">
        <v>1</v>
      </c>
      <c r="P374">
        <v>1</v>
      </c>
      <c r="Q374">
        <v>1.35E-2</v>
      </c>
      <c r="R374">
        <v>-1.35E-2</v>
      </c>
      <c r="S374" t="s">
        <v>57</v>
      </c>
      <c r="T374" s="1">
        <v>3.5E-4</v>
      </c>
      <c r="U374">
        <f t="shared" si="20"/>
        <v>10</v>
      </c>
      <c r="V374" s="3">
        <f t="shared" si="21"/>
        <v>0.7</v>
      </c>
      <c r="W374" s="3">
        <f t="shared" si="22"/>
        <v>0.3</v>
      </c>
      <c r="X374" s="5">
        <f t="shared" si="23"/>
        <v>16.609640474436812</v>
      </c>
    </row>
    <row r="375" spans="1:24" x14ac:dyDescent="0.25">
      <c r="A375" t="s">
        <v>923</v>
      </c>
      <c r="B375">
        <v>933</v>
      </c>
      <c r="C375" t="s">
        <v>43</v>
      </c>
      <c r="D375" t="s">
        <v>770</v>
      </c>
      <c r="E375" t="s">
        <v>924</v>
      </c>
      <c r="F375">
        <v>3</v>
      </c>
      <c r="G375">
        <v>3</v>
      </c>
      <c r="H375">
        <v>20</v>
      </c>
      <c r="I375">
        <v>20</v>
      </c>
      <c r="J375">
        <v>70</v>
      </c>
      <c r="K375">
        <v>51</v>
      </c>
      <c r="L375" t="s">
        <v>198</v>
      </c>
      <c r="M375">
        <v>2</v>
      </c>
      <c r="N375">
        <v>2.6086957000000002</v>
      </c>
      <c r="O375">
        <v>3</v>
      </c>
      <c r="P375">
        <v>2.5499999999999998</v>
      </c>
      <c r="Q375">
        <v>0.11400001</v>
      </c>
      <c r="R375" t="s">
        <v>199</v>
      </c>
      <c r="S375" t="s">
        <v>200</v>
      </c>
      <c r="T375">
        <v>5.4099999999999999E-3</v>
      </c>
      <c r="U375">
        <f t="shared" si="20"/>
        <v>409</v>
      </c>
      <c r="V375" s="3">
        <f t="shared" si="21"/>
        <v>0.17114914425427874</v>
      </c>
      <c r="W375" s="3">
        <f t="shared" si="22"/>
        <v>0.12469437652811736</v>
      </c>
      <c r="X375" s="5">
        <f t="shared" si="23"/>
        <v>1774.2332132365877</v>
      </c>
    </row>
    <row r="376" spans="1:24" x14ac:dyDescent="0.25">
      <c r="A376" t="s">
        <v>925</v>
      </c>
      <c r="B376">
        <v>932</v>
      </c>
      <c r="C376" t="s">
        <v>43</v>
      </c>
      <c r="D376" t="s">
        <v>94</v>
      </c>
      <c r="E376" t="s">
        <v>273</v>
      </c>
      <c r="F376">
        <v>2</v>
      </c>
      <c r="G376">
        <v>2</v>
      </c>
      <c r="H376">
        <v>6</v>
      </c>
      <c r="I376">
        <v>6</v>
      </c>
      <c r="J376">
        <v>17</v>
      </c>
      <c r="K376">
        <v>8</v>
      </c>
      <c r="L376" t="s">
        <v>239</v>
      </c>
      <c r="M376">
        <v>1</v>
      </c>
      <c r="N376">
        <v>1.5</v>
      </c>
      <c r="O376">
        <v>2</v>
      </c>
      <c r="P376">
        <v>1.3333333999999999</v>
      </c>
      <c r="Q376">
        <v>3.1000000999999999E-2</v>
      </c>
      <c r="R376">
        <v>-3.1000000999999999E-2</v>
      </c>
      <c r="S376" t="s">
        <v>797</v>
      </c>
      <c r="T376" s="1">
        <v>8.9899999999999995E-4</v>
      </c>
      <c r="U376">
        <f t="shared" si="20"/>
        <v>40</v>
      </c>
      <c r="V376" s="3">
        <f t="shared" si="21"/>
        <v>0.42499999999999999</v>
      </c>
      <c r="W376" s="3">
        <f t="shared" si="22"/>
        <v>0.2</v>
      </c>
      <c r="X376" s="5">
        <f t="shared" si="23"/>
        <v>106.43856189774725</v>
      </c>
    </row>
    <row r="377" spans="1:24" x14ac:dyDescent="0.25">
      <c r="A377" t="s">
        <v>926</v>
      </c>
      <c r="B377">
        <v>931</v>
      </c>
      <c r="C377" t="s">
        <v>43</v>
      </c>
      <c r="D377" t="s">
        <v>59</v>
      </c>
      <c r="E377" t="s">
        <v>131</v>
      </c>
      <c r="F377">
        <v>2</v>
      </c>
      <c r="G377">
        <v>2</v>
      </c>
      <c r="H377">
        <v>20</v>
      </c>
      <c r="I377">
        <v>24</v>
      </c>
      <c r="J377">
        <v>43</v>
      </c>
      <c r="K377">
        <v>29</v>
      </c>
      <c r="L377" t="s">
        <v>178</v>
      </c>
      <c r="M377">
        <v>1</v>
      </c>
      <c r="N377">
        <v>1.5</v>
      </c>
      <c r="O377">
        <v>2</v>
      </c>
      <c r="P377">
        <v>1.45</v>
      </c>
      <c r="Q377">
        <v>8.0000005999999999E-2</v>
      </c>
      <c r="R377">
        <v>-8.0000005999999999E-2</v>
      </c>
      <c r="S377" t="s">
        <v>179</v>
      </c>
      <c r="T377">
        <v>3.2460000000000002E-3</v>
      </c>
      <c r="U377">
        <f t="shared" si="20"/>
        <v>484</v>
      </c>
      <c r="V377" s="3">
        <f t="shared" si="21"/>
        <v>8.8842975206611566E-2</v>
      </c>
      <c r="W377" s="3">
        <f t="shared" si="22"/>
        <v>5.9917355371900828E-2</v>
      </c>
      <c r="X377" s="5">
        <f t="shared" si="23"/>
        <v>2158.3649034204518</v>
      </c>
    </row>
    <row r="378" spans="1:24" x14ac:dyDescent="0.25">
      <c r="A378" t="s">
        <v>927</v>
      </c>
      <c r="B378">
        <v>930</v>
      </c>
      <c r="C378" t="s">
        <v>43</v>
      </c>
      <c r="D378" t="s">
        <v>454</v>
      </c>
      <c r="E378" t="s">
        <v>920</v>
      </c>
      <c r="F378">
        <v>1</v>
      </c>
      <c r="G378">
        <v>4</v>
      </c>
      <c r="H378">
        <v>3</v>
      </c>
      <c r="I378">
        <v>56</v>
      </c>
      <c r="J378">
        <v>9</v>
      </c>
      <c r="K378">
        <v>4</v>
      </c>
      <c r="L378" t="s">
        <v>96</v>
      </c>
      <c r="M378">
        <v>3</v>
      </c>
      <c r="N378">
        <v>2</v>
      </c>
      <c r="O378">
        <v>4</v>
      </c>
      <c r="P378">
        <v>1.3333333999999999</v>
      </c>
      <c r="Q378">
        <v>4.5000003000000002E-3</v>
      </c>
      <c r="R378" t="s">
        <v>47</v>
      </c>
      <c r="S378" t="s">
        <v>559</v>
      </c>
      <c r="T378" s="1">
        <v>5.3899999999999998E-4</v>
      </c>
      <c r="U378">
        <f t="shared" si="20"/>
        <v>172</v>
      </c>
      <c r="V378" s="3">
        <f t="shared" si="21"/>
        <v>5.232558139534884E-2</v>
      </c>
      <c r="W378" s="3">
        <f t="shared" si="22"/>
        <v>2.3255813953488372E-2</v>
      </c>
      <c r="X378" s="5">
        <f t="shared" si="23"/>
        <v>638.65876890438039</v>
      </c>
    </row>
    <row r="379" spans="1:24" x14ac:dyDescent="0.25">
      <c r="A379" t="s">
        <v>928</v>
      </c>
      <c r="B379">
        <v>929</v>
      </c>
      <c r="C379" t="s">
        <v>43</v>
      </c>
      <c r="D379" t="s">
        <v>558</v>
      </c>
      <c r="E379" t="s">
        <v>45</v>
      </c>
      <c r="F379">
        <v>1</v>
      </c>
      <c r="G379">
        <v>1</v>
      </c>
      <c r="H379">
        <v>3</v>
      </c>
      <c r="I379">
        <v>3</v>
      </c>
      <c r="J379">
        <v>7</v>
      </c>
      <c r="K379">
        <v>3</v>
      </c>
      <c r="L379" t="s">
        <v>46</v>
      </c>
      <c r="M379">
        <v>1</v>
      </c>
      <c r="N379">
        <v>1</v>
      </c>
      <c r="O379">
        <v>1</v>
      </c>
      <c r="P379">
        <v>1</v>
      </c>
      <c r="Q379">
        <v>1.35E-2</v>
      </c>
      <c r="R379">
        <v>-1.35E-2</v>
      </c>
      <c r="S379" t="s">
        <v>57</v>
      </c>
      <c r="T379" s="1">
        <v>3.6499999000000002E-4</v>
      </c>
      <c r="U379">
        <f t="shared" si="20"/>
        <v>10</v>
      </c>
      <c r="V379" s="3">
        <f t="shared" si="21"/>
        <v>0.7</v>
      </c>
      <c r="W379" s="3">
        <f t="shared" si="22"/>
        <v>0.3</v>
      </c>
      <c r="X379" s="5">
        <f t="shared" si="23"/>
        <v>16.609640474436812</v>
      </c>
    </row>
    <row r="380" spans="1:24" x14ac:dyDescent="0.25">
      <c r="A380" t="s">
        <v>929</v>
      </c>
      <c r="B380">
        <v>928</v>
      </c>
      <c r="C380" t="s">
        <v>43</v>
      </c>
      <c r="D380" t="s">
        <v>131</v>
      </c>
      <c r="E380" t="s">
        <v>238</v>
      </c>
      <c r="F380">
        <v>2</v>
      </c>
      <c r="G380">
        <v>1</v>
      </c>
      <c r="H380">
        <v>8</v>
      </c>
      <c r="I380">
        <v>3</v>
      </c>
      <c r="J380">
        <v>8</v>
      </c>
      <c r="K380">
        <v>4</v>
      </c>
      <c r="L380" t="s">
        <v>96</v>
      </c>
      <c r="M380">
        <v>0</v>
      </c>
      <c r="N380">
        <v>0.6</v>
      </c>
      <c r="O380">
        <v>1</v>
      </c>
      <c r="P380">
        <v>0.5</v>
      </c>
      <c r="Q380" t="s">
        <v>43</v>
      </c>
      <c r="R380" t="s">
        <v>43</v>
      </c>
      <c r="S380" t="s">
        <v>526</v>
      </c>
      <c r="T380" s="1">
        <v>3.2899999999999997E-4</v>
      </c>
      <c r="U380">
        <f t="shared" si="20"/>
        <v>26</v>
      </c>
      <c r="V380" s="3">
        <f t="shared" si="21"/>
        <v>0.30769230769230771</v>
      </c>
      <c r="W380" s="3">
        <f t="shared" si="22"/>
        <v>0.15384615384615385</v>
      </c>
      <c r="X380" s="5">
        <f t="shared" si="23"/>
        <v>61.105716335834195</v>
      </c>
    </row>
    <row r="381" spans="1:24" x14ac:dyDescent="0.25">
      <c r="A381" t="s">
        <v>930</v>
      </c>
      <c r="B381">
        <v>927</v>
      </c>
      <c r="C381" t="s">
        <v>43</v>
      </c>
      <c r="D381" t="s">
        <v>545</v>
      </c>
      <c r="E381" t="s">
        <v>546</v>
      </c>
      <c r="F381">
        <v>3</v>
      </c>
      <c r="G381">
        <v>3</v>
      </c>
      <c r="H381">
        <v>15</v>
      </c>
      <c r="I381">
        <v>15</v>
      </c>
      <c r="J381">
        <v>50</v>
      </c>
      <c r="K381">
        <v>22</v>
      </c>
      <c r="L381" t="s">
        <v>395</v>
      </c>
      <c r="M381">
        <v>1</v>
      </c>
      <c r="N381">
        <v>2.3333333000000001</v>
      </c>
      <c r="O381">
        <v>3</v>
      </c>
      <c r="P381">
        <v>2.2000000000000002</v>
      </c>
      <c r="Q381">
        <v>0.60350000000000004</v>
      </c>
      <c r="R381">
        <v>-0.60350000000000004</v>
      </c>
      <c r="S381" t="s">
        <v>845</v>
      </c>
      <c r="T381">
        <v>2.5509999999999999E-3</v>
      </c>
      <c r="U381">
        <f t="shared" si="20"/>
        <v>234</v>
      </c>
      <c r="V381" s="3">
        <f t="shared" si="21"/>
        <v>0.21367521367521367</v>
      </c>
      <c r="W381" s="3">
        <f t="shared" si="22"/>
        <v>9.4017094017094016E-2</v>
      </c>
      <c r="X381" s="5">
        <f t="shared" si="23"/>
        <v>920.83267219125833</v>
      </c>
    </row>
    <row r="382" spans="1:24" x14ac:dyDescent="0.25">
      <c r="A382" t="s">
        <v>931</v>
      </c>
      <c r="B382">
        <v>926</v>
      </c>
      <c r="C382" t="s">
        <v>43</v>
      </c>
      <c r="D382" t="s">
        <v>84</v>
      </c>
      <c r="E382" t="s">
        <v>85</v>
      </c>
      <c r="F382">
        <v>4</v>
      </c>
      <c r="G382">
        <v>4</v>
      </c>
      <c r="H382">
        <v>13</v>
      </c>
      <c r="I382">
        <v>13</v>
      </c>
      <c r="J382">
        <v>41</v>
      </c>
      <c r="K382">
        <v>14</v>
      </c>
      <c r="L382" t="s">
        <v>1691</v>
      </c>
      <c r="M382">
        <v>2</v>
      </c>
      <c r="N382">
        <v>1.7647059</v>
      </c>
      <c r="O382">
        <v>2</v>
      </c>
      <c r="P382">
        <v>1.6923077</v>
      </c>
      <c r="Q382">
        <v>2.4897999999999998</v>
      </c>
      <c r="R382" t="s">
        <v>1692</v>
      </c>
      <c r="S382" t="s">
        <v>1693</v>
      </c>
      <c r="T382">
        <v>2.6549999999999998E-3</v>
      </c>
      <c r="U382">
        <f t="shared" si="20"/>
        <v>185</v>
      </c>
      <c r="V382" s="3">
        <f t="shared" si="21"/>
        <v>0.22162162162162163</v>
      </c>
      <c r="W382" s="3">
        <f t="shared" si="22"/>
        <v>7.567567567567568E-2</v>
      </c>
      <c r="X382" s="5">
        <f t="shared" si="23"/>
        <v>696.65278509775897</v>
      </c>
    </row>
    <row r="383" spans="1:24" x14ac:dyDescent="0.25">
      <c r="A383" t="s">
        <v>932</v>
      </c>
      <c r="B383">
        <v>925</v>
      </c>
      <c r="C383" t="s">
        <v>43</v>
      </c>
      <c r="D383" t="s">
        <v>545</v>
      </c>
      <c r="E383" t="s">
        <v>546</v>
      </c>
      <c r="F383">
        <v>3</v>
      </c>
      <c r="G383">
        <v>3</v>
      </c>
      <c r="H383">
        <v>15</v>
      </c>
      <c r="I383">
        <v>15</v>
      </c>
      <c r="J383">
        <v>50</v>
      </c>
      <c r="K383">
        <v>22</v>
      </c>
      <c r="L383" t="s">
        <v>395</v>
      </c>
      <c r="M383">
        <v>1</v>
      </c>
      <c r="N383">
        <v>2.3333333000000001</v>
      </c>
      <c r="O383">
        <v>3</v>
      </c>
      <c r="P383">
        <v>2.2000000000000002</v>
      </c>
      <c r="Q383">
        <v>0.60350000000000004</v>
      </c>
      <c r="R383">
        <v>-0.60350000000000004</v>
      </c>
      <c r="S383" t="s">
        <v>396</v>
      </c>
      <c r="T383">
        <v>2.5860000000000002E-3</v>
      </c>
      <c r="U383">
        <f t="shared" si="20"/>
        <v>234</v>
      </c>
      <c r="V383" s="3">
        <f t="shared" si="21"/>
        <v>0.21367521367521367</v>
      </c>
      <c r="W383" s="3">
        <f t="shared" si="22"/>
        <v>9.4017094017094016E-2</v>
      </c>
      <c r="X383" s="5">
        <f t="shared" si="23"/>
        <v>920.83267219125833</v>
      </c>
    </row>
    <row r="384" spans="1:24" x14ac:dyDescent="0.25">
      <c r="A384" t="s">
        <v>933</v>
      </c>
      <c r="B384">
        <v>924</v>
      </c>
      <c r="C384" t="s">
        <v>43</v>
      </c>
      <c r="D384" t="s">
        <v>131</v>
      </c>
      <c r="E384" t="s">
        <v>238</v>
      </c>
      <c r="F384">
        <v>2</v>
      </c>
      <c r="G384">
        <v>1</v>
      </c>
      <c r="H384">
        <v>8</v>
      </c>
      <c r="I384">
        <v>3</v>
      </c>
      <c r="J384">
        <v>10</v>
      </c>
      <c r="K384">
        <v>5</v>
      </c>
      <c r="L384" t="s">
        <v>202</v>
      </c>
      <c r="M384">
        <v>1</v>
      </c>
      <c r="N384">
        <v>0.7</v>
      </c>
      <c r="O384">
        <v>1</v>
      </c>
      <c r="P384">
        <v>0.625</v>
      </c>
      <c r="Q384">
        <v>1.35E-2</v>
      </c>
      <c r="R384">
        <v>-1.35E-2</v>
      </c>
      <c r="S384" t="s">
        <v>934</v>
      </c>
      <c r="T384" s="1">
        <v>6.1499999999999999E-4</v>
      </c>
      <c r="U384">
        <f t="shared" si="20"/>
        <v>26</v>
      </c>
      <c r="V384" s="3">
        <f t="shared" si="21"/>
        <v>0.38461538461538464</v>
      </c>
      <c r="W384" s="3">
        <f t="shared" si="22"/>
        <v>0.19230769230769232</v>
      </c>
      <c r="X384" s="5">
        <f t="shared" si="23"/>
        <v>61.105716335834195</v>
      </c>
    </row>
    <row r="385" spans="1:24" x14ac:dyDescent="0.25">
      <c r="A385" t="s">
        <v>935</v>
      </c>
      <c r="B385">
        <v>923</v>
      </c>
      <c r="C385" t="s">
        <v>43</v>
      </c>
      <c r="D385" t="s">
        <v>111</v>
      </c>
      <c r="E385" t="s">
        <v>936</v>
      </c>
      <c r="F385">
        <v>3</v>
      </c>
      <c r="G385">
        <v>3</v>
      </c>
      <c r="H385">
        <v>25</v>
      </c>
      <c r="I385">
        <v>25</v>
      </c>
      <c r="J385">
        <v>89</v>
      </c>
      <c r="K385">
        <v>68</v>
      </c>
      <c r="L385" t="s">
        <v>113</v>
      </c>
      <c r="M385">
        <v>2</v>
      </c>
      <c r="N385">
        <v>2.75</v>
      </c>
      <c r="O385">
        <v>3</v>
      </c>
      <c r="P385">
        <v>2.72</v>
      </c>
      <c r="Q385">
        <v>0.1525</v>
      </c>
      <c r="R385" t="s">
        <v>114</v>
      </c>
      <c r="S385" t="s">
        <v>115</v>
      </c>
      <c r="T385">
        <v>7.3810000000000004E-3</v>
      </c>
      <c r="U385">
        <f t="shared" si="20"/>
        <v>634</v>
      </c>
      <c r="V385" s="3">
        <f t="shared" si="21"/>
        <v>0.14037854889589904</v>
      </c>
      <c r="W385" s="3">
        <f t="shared" si="22"/>
        <v>0.10725552050473186</v>
      </c>
      <c r="X385" s="5">
        <f t="shared" si="23"/>
        <v>2950.7434725541921</v>
      </c>
    </row>
    <row r="386" spans="1:24" x14ac:dyDescent="0.25">
      <c r="A386" t="s">
        <v>937</v>
      </c>
      <c r="B386">
        <v>922</v>
      </c>
      <c r="C386" t="s">
        <v>43</v>
      </c>
      <c r="D386" t="s">
        <v>447</v>
      </c>
      <c r="E386" t="s">
        <v>278</v>
      </c>
      <c r="F386">
        <v>3</v>
      </c>
      <c r="G386">
        <v>3</v>
      </c>
      <c r="H386">
        <v>27</v>
      </c>
      <c r="I386">
        <v>27</v>
      </c>
      <c r="J386">
        <v>82</v>
      </c>
      <c r="K386">
        <v>48</v>
      </c>
      <c r="L386" t="s">
        <v>108</v>
      </c>
      <c r="M386">
        <v>1</v>
      </c>
      <c r="N386">
        <v>2.2000000000000002</v>
      </c>
      <c r="O386">
        <v>3</v>
      </c>
      <c r="P386">
        <v>2.1111111999999999</v>
      </c>
      <c r="Q386">
        <v>0.91650014999999996</v>
      </c>
      <c r="R386">
        <v>-0.91650014999999996</v>
      </c>
      <c r="S386" t="s">
        <v>748</v>
      </c>
      <c r="T386">
        <v>5.4060000000000002E-3</v>
      </c>
      <c r="U386">
        <f t="shared" si="20"/>
        <v>738</v>
      </c>
      <c r="V386" s="3">
        <f t="shared" si="21"/>
        <v>0.1111111111111111</v>
      </c>
      <c r="W386" s="3">
        <f t="shared" si="22"/>
        <v>6.5040650406504072E-2</v>
      </c>
      <c r="X386" s="5">
        <f t="shared" si="23"/>
        <v>3515.639015236286</v>
      </c>
    </row>
    <row r="387" spans="1:24" x14ac:dyDescent="0.25">
      <c r="A387" t="s">
        <v>938</v>
      </c>
      <c r="B387">
        <v>921</v>
      </c>
      <c r="C387" t="s">
        <v>43</v>
      </c>
      <c r="D387" t="s">
        <v>84</v>
      </c>
      <c r="E387" t="s">
        <v>85</v>
      </c>
      <c r="F387">
        <v>4</v>
      </c>
      <c r="G387">
        <v>4</v>
      </c>
      <c r="H387">
        <v>17</v>
      </c>
      <c r="I387">
        <v>17</v>
      </c>
      <c r="J387">
        <v>47</v>
      </c>
      <c r="K387">
        <v>19</v>
      </c>
      <c r="L387" t="s">
        <v>1694</v>
      </c>
      <c r="M387">
        <v>1</v>
      </c>
      <c r="N387">
        <v>1.8095238</v>
      </c>
      <c r="O387">
        <v>2</v>
      </c>
      <c r="P387">
        <v>1.7647059</v>
      </c>
      <c r="Q387">
        <v>2.5940002999999998</v>
      </c>
      <c r="R387">
        <v>-2.5940002999999998</v>
      </c>
      <c r="S387" t="s">
        <v>1695</v>
      </c>
      <c r="T387">
        <v>2.8170000000000001E-3</v>
      </c>
      <c r="U387">
        <f t="shared" si="20"/>
        <v>305</v>
      </c>
      <c r="V387" s="3">
        <f t="shared" si="21"/>
        <v>0.1540983606557377</v>
      </c>
      <c r="W387" s="3">
        <f t="shared" si="22"/>
        <v>6.2295081967213117E-2</v>
      </c>
      <c r="X387" s="5">
        <f t="shared" si="23"/>
        <v>1258.5314784486629</v>
      </c>
    </row>
    <row r="388" spans="1:24" x14ac:dyDescent="0.25">
      <c r="A388" t="s">
        <v>939</v>
      </c>
      <c r="B388">
        <v>920</v>
      </c>
      <c r="C388" t="s">
        <v>43</v>
      </c>
      <c r="D388" t="s">
        <v>99</v>
      </c>
      <c r="E388" t="s">
        <v>100</v>
      </c>
      <c r="F388">
        <v>3</v>
      </c>
      <c r="G388">
        <v>3</v>
      </c>
      <c r="H388">
        <v>27</v>
      </c>
      <c r="I388">
        <v>27</v>
      </c>
      <c r="J388">
        <v>82</v>
      </c>
      <c r="K388">
        <v>48</v>
      </c>
      <c r="L388" t="s">
        <v>81</v>
      </c>
      <c r="M388">
        <v>3</v>
      </c>
      <c r="N388">
        <v>2.2000000000000002</v>
      </c>
      <c r="O388">
        <v>3</v>
      </c>
      <c r="P388">
        <v>2.1111111999999999</v>
      </c>
      <c r="Q388">
        <v>0.76149999999999995</v>
      </c>
      <c r="R388" t="s">
        <v>940</v>
      </c>
      <c r="S388" t="s">
        <v>941</v>
      </c>
      <c r="T388">
        <v>6.7479999999999997E-3</v>
      </c>
      <c r="U388">
        <f t="shared" si="20"/>
        <v>738</v>
      </c>
      <c r="V388" s="3">
        <f t="shared" si="21"/>
        <v>0.1111111111111111</v>
      </c>
      <c r="W388" s="3">
        <f t="shared" si="22"/>
        <v>6.5040650406504072E-2</v>
      </c>
      <c r="X388" s="5">
        <f t="shared" si="23"/>
        <v>3515.639015236286</v>
      </c>
    </row>
    <row r="389" spans="1:24" x14ac:dyDescent="0.25">
      <c r="A389" t="s">
        <v>942</v>
      </c>
      <c r="B389">
        <v>919</v>
      </c>
      <c r="C389" t="s">
        <v>43</v>
      </c>
      <c r="D389" t="s">
        <v>131</v>
      </c>
      <c r="E389" t="s">
        <v>238</v>
      </c>
      <c r="F389">
        <v>1</v>
      </c>
      <c r="G389">
        <v>1</v>
      </c>
      <c r="H389">
        <v>7</v>
      </c>
      <c r="I389">
        <v>7</v>
      </c>
      <c r="J389">
        <v>15</v>
      </c>
      <c r="K389">
        <v>7</v>
      </c>
      <c r="L389" t="s">
        <v>331</v>
      </c>
      <c r="M389">
        <v>1</v>
      </c>
      <c r="N389">
        <v>1</v>
      </c>
      <c r="O389">
        <v>1</v>
      </c>
      <c r="P389">
        <v>1</v>
      </c>
      <c r="Q389">
        <v>3.1500003999999998E-2</v>
      </c>
      <c r="R389">
        <v>-3.1500003999999998E-2</v>
      </c>
      <c r="S389" t="s">
        <v>332</v>
      </c>
      <c r="T389" s="1">
        <v>7.2499999999999995E-4</v>
      </c>
      <c r="U389">
        <f t="shared" ref="U389:U452" si="24">(F389*G389)+(H389*I389)</f>
        <v>50</v>
      </c>
      <c r="V389" s="3">
        <f t="shared" ref="V389:V452" si="25">J389/U389</f>
        <v>0.3</v>
      </c>
      <c r="W389" s="3">
        <f t="shared" ref="W389:W452" si="26">K389/U389</f>
        <v>0.14000000000000001</v>
      </c>
      <c r="X389" s="5">
        <f t="shared" ref="X389:X452" si="27">U389*LOG(SQRT(U389),2)</f>
        <v>141.0964047443681</v>
      </c>
    </row>
    <row r="390" spans="1:24" x14ac:dyDescent="0.25">
      <c r="A390" t="s">
        <v>943</v>
      </c>
      <c r="B390">
        <v>918</v>
      </c>
      <c r="C390" t="s">
        <v>43</v>
      </c>
      <c r="D390" t="s">
        <v>94</v>
      </c>
      <c r="E390" t="s">
        <v>273</v>
      </c>
      <c r="F390">
        <v>1</v>
      </c>
      <c r="G390">
        <v>1</v>
      </c>
      <c r="H390">
        <v>3</v>
      </c>
      <c r="I390">
        <v>3</v>
      </c>
      <c r="J390">
        <v>7</v>
      </c>
      <c r="K390">
        <v>3</v>
      </c>
      <c r="L390" t="s">
        <v>46</v>
      </c>
      <c r="M390">
        <v>1</v>
      </c>
      <c r="N390">
        <v>1</v>
      </c>
      <c r="O390">
        <v>1</v>
      </c>
      <c r="P390">
        <v>1</v>
      </c>
      <c r="Q390">
        <v>1.35E-2</v>
      </c>
      <c r="R390">
        <v>-1.35E-2</v>
      </c>
      <c r="S390" t="s">
        <v>57</v>
      </c>
      <c r="T390" s="1">
        <v>4.1599999999999997E-4</v>
      </c>
      <c r="U390">
        <f t="shared" si="24"/>
        <v>10</v>
      </c>
      <c r="V390" s="3">
        <f t="shared" si="25"/>
        <v>0.7</v>
      </c>
      <c r="W390" s="3">
        <f t="shared" si="26"/>
        <v>0.3</v>
      </c>
      <c r="X390" s="5">
        <f t="shared" si="27"/>
        <v>16.609640474436812</v>
      </c>
    </row>
    <row r="391" spans="1:24" x14ac:dyDescent="0.25">
      <c r="A391" t="s">
        <v>944</v>
      </c>
      <c r="B391">
        <v>917</v>
      </c>
      <c r="C391" t="s">
        <v>43</v>
      </c>
      <c r="D391" t="s">
        <v>945</v>
      </c>
      <c r="E391" t="s">
        <v>946</v>
      </c>
      <c r="F391">
        <v>1</v>
      </c>
      <c r="G391">
        <v>1</v>
      </c>
      <c r="H391">
        <v>2</v>
      </c>
      <c r="I391">
        <v>2</v>
      </c>
      <c r="J391">
        <v>5</v>
      </c>
      <c r="K391">
        <v>2</v>
      </c>
      <c r="L391" t="s">
        <v>133</v>
      </c>
      <c r="M391">
        <v>1</v>
      </c>
      <c r="N391">
        <v>1</v>
      </c>
      <c r="O391">
        <v>1</v>
      </c>
      <c r="P391">
        <v>1</v>
      </c>
      <c r="Q391">
        <v>9.0000010000000005E-3</v>
      </c>
      <c r="R391">
        <v>-9.0000010000000005E-3</v>
      </c>
      <c r="S391" t="s">
        <v>134</v>
      </c>
      <c r="T391" s="1">
        <v>2.63E-4</v>
      </c>
      <c r="U391">
        <f t="shared" si="24"/>
        <v>5</v>
      </c>
      <c r="V391" s="3">
        <f t="shared" si="25"/>
        <v>1</v>
      </c>
      <c r="W391" s="3">
        <f t="shared" si="26"/>
        <v>0.4</v>
      </c>
      <c r="X391" s="5">
        <f t="shared" si="27"/>
        <v>5.8048202372184061</v>
      </c>
    </row>
    <row r="392" spans="1:24" x14ac:dyDescent="0.25">
      <c r="A392" t="s">
        <v>947</v>
      </c>
      <c r="B392">
        <v>916</v>
      </c>
      <c r="C392" t="s">
        <v>43</v>
      </c>
      <c r="D392" t="s">
        <v>44</v>
      </c>
      <c r="E392" t="s">
        <v>308</v>
      </c>
      <c r="F392">
        <v>3</v>
      </c>
      <c r="G392">
        <v>4</v>
      </c>
      <c r="H392">
        <v>27</v>
      </c>
      <c r="I392">
        <v>56</v>
      </c>
      <c r="J392">
        <v>106</v>
      </c>
      <c r="K392">
        <v>70</v>
      </c>
      <c r="L392" t="s">
        <v>684</v>
      </c>
      <c r="M392">
        <v>3</v>
      </c>
      <c r="N392">
        <v>3.1333334000000002</v>
      </c>
      <c r="O392">
        <v>4</v>
      </c>
      <c r="P392">
        <v>3.0370371</v>
      </c>
      <c r="Q392">
        <v>0.42900001999999998</v>
      </c>
      <c r="R392" t="s">
        <v>679</v>
      </c>
      <c r="S392" t="s">
        <v>685</v>
      </c>
      <c r="T392">
        <v>9.3030000000000005E-3</v>
      </c>
      <c r="U392">
        <f t="shared" si="24"/>
        <v>1524</v>
      </c>
      <c r="V392" s="3">
        <f t="shared" si="25"/>
        <v>6.9553805774278221E-2</v>
      </c>
      <c r="W392" s="3">
        <f t="shared" si="26"/>
        <v>4.5931758530183726E-2</v>
      </c>
      <c r="X392" s="5">
        <f t="shared" si="27"/>
        <v>8057.1191568699123</v>
      </c>
    </row>
    <row r="393" spans="1:24" x14ac:dyDescent="0.25">
      <c r="A393" t="s">
        <v>948</v>
      </c>
      <c r="B393">
        <v>915</v>
      </c>
      <c r="C393" t="s">
        <v>43</v>
      </c>
      <c r="D393" t="s">
        <v>185</v>
      </c>
      <c r="E393" t="s">
        <v>743</v>
      </c>
      <c r="F393">
        <v>1</v>
      </c>
      <c r="G393">
        <v>1</v>
      </c>
      <c r="H393">
        <v>3</v>
      </c>
      <c r="I393">
        <v>3</v>
      </c>
      <c r="J393">
        <v>7</v>
      </c>
      <c r="K393">
        <v>3</v>
      </c>
      <c r="L393" t="s">
        <v>46</v>
      </c>
      <c r="M393">
        <v>1</v>
      </c>
      <c r="N393">
        <v>1</v>
      </c>
      <c r="O393">
        <v>1</v>
      </c>
      <c r="P393">
        <v>1</v>
      </c>
      <c r="Q393">
        <v>1.35E-2</v>
      </c>
      <c r="R393">
        <v>-1.35E-2</v>
      </c>
      <c r="S393" t="s">
        <v>57</v>
      </c>
      <c r="T393" s="1">
        <v>3.6200000000000002E-4</v>
      </c>
      <c r="U393">
        <f t="shared" si="24"/>
        <v>10</v>
      </c>
      <c r="V393" s="3">
        <f t="shared" si="25"/>
        <v>0.7</v>
      </c>
      <c r="W393" s="3">
        <f t="shared" si="26"/>
        <v>0.3</v>
      </c>
      <c r="X393" s="5">
        <f t="shared" si="27"/>
        <v>16.609640474436812</v>
      </c>
    </row>
    <row r="394" spans="1:24" x14ac:dyDescent="0.25">
      <c r="A394" t="s">
        <v>949</v>
      </c>
      <c r="B394">
        <v>914</v>
      </c>
      <c r="C394" t="s">
        <v>43</v>
      </c>
      <c r="D394" t="s">
        <v>131</v>
      </c>
      <c r="E394" t="s">
        <v>121</v>
      </c>
      <c r="F394">
        <v>1</v>
      </c>
      <c r="G394">
        <v>2</v>
      </c>
      <c r="H394">
        <v>10</v>
      </c>
      <c r="I394">
        <v>23</v>
      </c>
      <c r="J394">
        <v>30</v>
      </c>
      <c r="K394">
        <v>18</v>
      </c>
      <c r="L394" t="s">
        <v>143</v>
      </c>
      <c r="M394">
        <v>2</v>
      </c>
      <c r="N394">
        <v>1.8181818999999999</v>
      </c>
      <c r="O394">
        <v>2</v>
      </c>
      <c r="P394">
        <v>1.8</v>
      </c>
      <c r="Q394">
        <v>4.4999999999999998E-2</v>
      </c>
      <c r="R394" t="s">
        <v>950</v>
      </c>
      <c r="S394" t="s">
        <v>951</v>
      </c>
      <c r="T394">
        <v>2.1909999999999998E-3</v>
      </c>
      <c r="U394">
        <f t="shared" si="24"/>
        <v>232</v>
      </c>
      <c r="V394" s="3">
        <f t="shared" si="25"/>
        <v>0.12931034482758622</v>
      </c>
      <c r="W394" s="3">
        <f t="shared" si="26"/>
        <v>7.7586206896551727E-2</v>
      </c>
      <c r="X394" s="5">
        <f t="shared" si="27"/>
        <v>911.52579543479828</v>
      </c>
    </row>
    <row r="395" spans="1:24" x14ac:dyDescent="0.25">
      <c r="A395" t="s">
        <v>952</v>
      </c>
      <c r="B395">
        <v>913</v>
      </c>
      <c r="C395" t="s">
        <v>43</v>
      </c>
      <c r="D395" t="s">
        <v>94</v>
      </c>
      <c r="E395" t="s">
        <v>121</v>
      </c>
      <c r="F395">
        <v>2</v>
      </c>
      <c r="G395">
        <v>2</v>
      </c>
      <c r="H395">
        <v>20</v>
      </c>
      <c r="I395">
        <v>20</v>
      </c>
      <c r="J395">
        <v>51</v>
      </c>
      <c r="K395">
        <v>34</v>
      </c>
      <c r="L395" t="s">
        <v>953</v>
      </c>
      <c r="M395">
        <v>1</v>
      </c>
      <c r="N395">
        <v>1.7272727000000001</v>
      </c>
      <c r="O395">
        <v>2</v>
      </c>
      <c r="P395">
        <v>1.7</v>
      </c>
      <c r="Q395">
        <v>9.8000005000000001E-2</v>
      </c>
      <c r="R395">
        <v>-9.8000005000000001E-2</v>
      </c>
      <c r="S395" t="s">
        <v>954</v>
      </c>
      <c r="T395">
        <v>3.424E-3</v>
      </c>
      <c r="U395">
        <f t="shared" si="24"/>
        <v>404</v>
      </c>
      <c r="V395" s="3">
        <f t="shared" si="25"/>
        <v>0.12623762376237624</v>
      </c>
      <c r="W395" s="3">
        <f t="shared" si="26"/>
        <v>8.4158415841584164E-2</v>
      </c>
      <c r="X395" s="5">
        <f t="shared" si="27"/>
        <v>1748.9587195158624</v>
      </c>
    </row>
    <row r="396" spans="1:24" x14ac:dyDescent="0.25">
      <c r="A396" t="s">
        <v>955</v>
      </c>
      <c r="B396">
        <v>912</v>
      </c>
      <c r="C396" t="s">
        <v>43</v>
      </c>
      <c r="D396" t="s">
        <v>447</v>
      </c>
      <c r="E396" t="s">
        <v>956</v>
      </c>
      <c r="F396">
        <v>3</v>
      </c>
      <c r="G396">
        <v>3</v>
      </c>
      <c r="H396">
        <v>27</v>
      </c>
      <c r="I396">
        <v>27</v>
      </c>
      <c r="J396">
        <v>82</v>
      </c>
      <c r="K396">
        <v>48</v>
      </c>
      <c r="L396" t="s">
        <v>108</v>
      </c>
      <c r="M396">
        <v>1</v>
      </c>
      <c r="N396">
        <v>2.2000000000000002</v>
      </c>
      <c r="O396">
        <v>3</v>
      </c>
      <c r="P396">
        <v>2.1111111999999999</v>
      </c>
      <c r="Q396">
        <v>0.91650014999999996</v>
      </c>
      <c r="R396">
        <v>-0.91650014999999996</v>
      </c>
      <c r="S396" t="s">
        <v>748</v>
      </c>
      <c r="T396">
        <v>5.3880000000000004E-3</v>
      </c>
      <c r="U396">
        <f t="shared" si="24"/>
        <v>738</v>
      </c>
      <c r="V396" s="3">
        <f t="shared" si="25"/>
        <v>0.1111111111111111</v>
      </c>
      <c r="W396" s="3">
        <f t="shared" si="26"/>
        <v>6.5040650406504072E-2</v>
      </c>
      <c r="X396" s="5">
        <f t="shared" si="27"/>
        <v>3515.639015236286</v>
      </c>
    </row>
    <row r="397" spans="1:24" x14ac:dyDescent="0.25">
      <c r="A397" t="s">
        <v>957</v>
      </c>
      <c r="B397">
        <v>911</v>
      </c>
      <c r="C397" t="s">
        <v>43</v>
      </c>
      <c r="D397" t="s">
        <v>698</v>
      </c>
      <c r="E397" t="s">
        <v>911</v>
      </c>
      <c r="F397">
        <v>3</v>
      </c>
      <c r="G397">
        <v>3</v>
      </c>
      <c r="H397">
        <v>31</v>
      </c>
      <c r="I397">
        <v>31</v>
      </c>
      <c r="J397">
        <v>92</v>
      </c>
      <c r="K397">
        <v>55</v>
      </c>
      <c r="L397" t="s">
        <v>89</v>
      </c>
      <c r="M397">
        <v>1</v>
      </c>
      <c r="N397">
        <v>2.1470587000000001</v>
      </c>
      <c r="O397">
        <v>3</v>
      </c>
      <c r="P397">
        <v>2.0645159999999998</v>
      </c>
      <c r="Q397">
        <v>1.0795002</v>
      </c>
      <c r="R397">
        <v>-1.0795002</v>
      </c>
      <c r="S397" t="s">
        <v>90</v>
      </c>
      <c r="T397">
        <v>6.123E-3</v>
      </c>
      <c r="U397">
        <f t="shared" si="24"/>
        <v>970</v>
      </c>
      <c r="V397" s="3">
        <f t="shared" si="25"/>
        <v>9.4845360824742264E-2</v>
      </c>
      <c r="W397" s="3">
        <f t="shared" si="26"/>
        <v>5.6701030927835051E-2</v>
      </c>
      <c r="X397" s="5">
        <f t="shared" si="27"/>
        <v>4812.0928544811277</v>
      </c>
    </row>
    <row r="398" spans="1:24" x14ac:dyDescent="0.25">
      <c r="A398" t="s">
        <v>958</v>
      </c>
      <c r="B398">
        <v>910</v>
      </c>
      <c r="C398" t="s">
        <v>43</v>
      </c>
      <c r="D398" t="s">
        <v>758</v>
      </c>
      <c r="E398" t="s">
        <v>578</v>
      </c>
      <c r="F398">
        <v>1</v>
      </c>
      <c r="G398">
        <v>1</v>
      </c>
      <c r="H398">
        <v>3</v>
      </c>
      <c r="I398">
        <v>3</v>
      </c>
      <c r="J398">
        <v>7</v>
      </c>
      <c r="K398">
        <v>3</v>
      </c>
      <c r="L398" t="s">
        <v>46</v>
      </c>
      <c r="M398">
        <v>1</v>
      </c>
      <c r="N398">
        <v>1</v>
      </c>
      <c r="O398">
        <v>1</v>
      </c>
      <c r="P398">
        <v>1</v>
      </c>
      <c r="Q398">
        <v>1.35E-2</v>
      </c>
      <c r="R398">
        <v>-1.35E-2</v>
      </c>
      <c r="S398" t="s">
        <v>57</v>
      </c>
      <c r="T398" s="1">
        <v>3.6499999000000002E-4</v>
      </c>
      <c r="U398">
        <f t="shared" si="24"/>
        <v>10</v>
      </c>
      <c r="V398" s="3">
        <f t="shared" si="25"/>
        <v>0.7</v>
      </c>
      <c r="W398" s="3">
        <f t="shared" si="26"/>
        <v>0.3</v>
      </c>
      <c r="X398" s="5">
        <f t="shared" si="27"/>
        <v>16.609640474436812</v>
      </c>
    </row>
    <row r="399" spans="1:24" x14ac:dyDescent="0.25">
      <c r="A399" t="s">
        <v>959</v>
      </c>
      <c r="B399">
        <v>909</v>
      </c>
      <c r="C399" t="s">
        <v>43</v>
      </c>
      <c r="D399" t="s">
        <v>94</v>
      </c>
      <c r="E399" t="s">
        <v>238</v>
      </c>
      <c r="F399">
        <v>1</v>
      </c>
      <c r="G399">
        <v>1</v>
      </c>
      <c r="H399">
        <v>7</v>
      </c>
      <c r="I399">
        <v>7</v>
      </c>
      <c r="J399">
        <v>15</v>
      </c>
      <c r="K399">
        <v>7</v>
      </c>
      <c r="L399" t="s">
        <v>331</v>
      </c>
      <c r="M399">
        <v>1</v>
      </c>
      <c r="N399">
        <v>1</v>
      </c>
      <c r="O399">
        <v>1</v>
      </c>
      <c r="P399">
        <v>1</v>
      </c>
      <c r="Q399">
        <v>3.1500003999999998E-2</v>
      </c>
      <c r="R399">
        <v>-3.1500003999999998E-2</v>
      </c>
      <c r="S399" t="s">
        <v>332</v>
      </c>
      <c r="T399" s="1">
        <v>7.2300000000000001E-4</v>
      </c>
      <c r="U399">
        <f t="shared" si="24"/>
        <v>50</v>
      </c>
      <c r="V399" s="3">
        <f t="shared" si="25"/>
        <v>0.3</v>
      </c>
      <c r="W399" s="3">
        <f t="shared" si="26"/>
        <v>0.14000000000000001</v>
      </c>
      <c r="X399" s="5">
        <f t="shared" si="27"/>
        <v>141.0964047443681</v>
      </c>
    </row>
    <row r="400" spans="1:24" x14ac:dyDescent="0.25">
      <c r="A400" t="s">
        <v>960</v>
      </c>
      <c r="B400">
        <v>908</v>
      </c>
      <c r="C400" t="s">
        <v>43</v>
      </c>
      <c r="D400" t="s">
        <v>232</v>
      </c>
      <c r="E400" t="s">
        <v>456</v>
      </c>
      <c r="F400">
        <v>1</v>
      </c>
      <c r="G400">
        <v>1</v>
      </c>
      <c r="H400">
        <v>3</v>
      </c>
      <c r="I400">
        <v>3</v>
      </c>
      <c r="J400">
        <v>7</v>
      </c>
      <c r="K400">
        <v>3</v>
      </c>
      <c r="L400" t="s">
        <v>46</v>
      </c>
      <c r="M400">
        <v>1</v>
      </c>
      <c r="N400">
        <v>1</v>
      </c>
      <c r="O400">
        <v>1</v>
      </c>
      <c r="P400">
        <v>1</v>
      </c>
      <c r="Q400">
        <v>1.35E-2</v>
      </c>
      <c r="R400">
        <v>-1.35E-2</v>
      </c>
      <c r="S400" t="s">
        <v>57</v>
      </c>
      <c r="T400" s="1">
        <v>3.6499999000000002E-4</v>
      </c>
      <c r="U400">
        <f t="shared" si="24"/>
        <v>10</v>
      </c>
      <c r="V400" s="3">
        <f t="shared" si="25"/>
        <v>0.7</v>
      </c>
      <c r="W400" s="3">
        <f t="shared" si="26"/>
        <v>0.3</v>
      </c>
      <c r="X400" s="5">
        <f t="shared" si="27"/>
        <v>16.609640474436812</v>
      </c>
    </row>
    <row r="401" spans="1:24" x14ac:dyDescent="0.25">
      <c r="A401" t="s">
        <v>961</v>
      </c>
      <c r="B401">
        <v>907</v>
      </c>
      <c r="C401" t="s">
        <v>43</v>
      </c>
      <c r="D401" t="s">
        <v>131</v>
      </c>
      <c r="E401" t="s">
        <v>95</v>
      </c>
      <c r="F401">
        <v>1</v>
      </c>
      <c r="G401">
        <v>1</v>
      </c>
      <c r="H401">
        <v>3</v>
      </c>
      <c r="I401">
        <v>3</v>
      </c>
      <c r="J401">
        <v>5</v>
      </c>
      <c r="K401">
        <v>2</v>
      </c>
      <c r="L401" t="s">
        <v>133</v>
      </c>
      <c r="M401">
        <v>1</v>
      </c>
      <c r="N401">
        <v>0.75</v>
      </c>
      <c r="O401">
        <v>1</v>
      </c>
      <c r="P401">
        <v>0.66666669999999995</v>
      </c>
      <c r="Q401">
        <v>9.0000010000000005E-3</v>
      </c>
      <c r="R401">
        <v>-9.0000010000000005E-3</v>
      </c>
      <c r="S401" t="s">
        <v>134</v>
      </c>
      <c r="T401" s="1">
        <v>3.6000000000000002E-4</v>
      </c>
      <c r="U401">
        <f t="shared" si="24"/>
        <v>10</v>
      </c>
      <c r="V401" s="3">
        <f t="shared" si="25"/>
        <v>0.5</v>
      </c>
      <c r="W401" s="3">
        <f t="shared" si="26"/>
        <v>0.2</v>
      </c>
      <c r="X401" s="5">
        <f t="shared" si="27"/>
        <v>16.609640474436812</v>
      </c>
    </row>
    <row r="402" spans="1:24" x14ac:dyDescent="0.25">
      <c r="A402" t="s">
        <v>962</v>
      </c>
      <c r="B402">
        <v>906</v>
      </c>
      <c r="C402" t="s">
        <v>43</v>
      </c>
      <c r="D402" t="s">
        <v>963</v>
      </c>
      <c r="E402" t="s">
        <v>964</v>
      </c>
      <c r="F402">
        <v>1</v>
      </c>
      <c r="G402">
        <v>1</v>
      </c>
      <c r="H402">
        <v>4</v>
      </c>
      <c r="I402">
        <v>4</v>
      </c>
      <c r="J402">
        <v>9</v>
      </c>
      <c r="K402">
        <v>4</v>
      </c>
      <c r="L402" t="s">
        <v>96</v>
      </c>
      <c r="M402">
        <v>1</v>
      </c>
      <c r="N402">
        <v>1</v>
      </c>
      <c r="O402">
        <v>1</v>
      </c>
      <c r="P402">
        <v>1</v>
      </c>
      <c r="Q402">
        <v>1.8000001000000002E-2</v>
      </c>
      <c r="R402">
        <v>-1.8000001000000002E-2</v>
      </c>
      <c r="S402" t="s">
        <v>97</v>
      </c>
      <c r="T402" s="1">
        <v>4.3399999999999998E-4</v>
      </c>
      <c r="U402">
        <f t="shared" si="24"/>
        <v>17</v>
      </c>
      <c r="V402" s="3">
        <f t="shared" si="25"/>
        <v>0.52941176470588236</v>
      </c>
      <c r="W402" s="3">
        <f t="shared" si="26"/>
        <v>0.23529411764705882</v>
      </c>
      <c r="X402" s="5">
        <f t="shared" si="27"/>
        <v>34.743434150627891</v>
      </c>
    </row>
    <row r="403" spans="1:24" x14ac:dyDescent="0.25">
      <c r="A403" t="s">
        <v>965</v>
      </c>
      <c r="B403">
        <v>905</v>
      </c>
      <c r="C403" t="s">
        <v>43</v>
      </c>
      <c r="D403" t="s">
        <v>68</v>
      </c>
      <c r="E403" t="s">
        <v>812</v>
      </c>
      <c r="F403">
        <v>1</v>
      </c>
      <c r="G403">
        <v>1</v>
      </c>
      <c r="H403">
        <v>3</v>
      </c>
      <c r="I403">
        <v>3</v>
      </c>
      <c r="J403">
        <v>7</v>
      </c>
      <c r="K403">
        <v>3</v>
      </c>
      <c r="L403" t="s">
        <v>46</v>
      </c>
      <c r="M403">
        <v>1</v>
      </c>
      <c r="N403">
        <v>1</v>
      </c>
      <c r="O403">
        <v>1</v>
      </c>
      <c r="P403">
        <v>1</v>
      </c>
      <c r="Q403">
        <v>1.35E-2</v>
      </c>
      <c r="R403">
        <v>-1.35E-2</v>
      </c>
      <c r="S403" t="s">
        <v>57</v>
      </c>
      <c r="T403" s="1">
        <v>3.5100000000000002E-4</v>
      </c>
      <c r="U403">
        <f t="shared" si="24"/>
        <v>10</v>
      </c>
      <c r="V403" s="3">
        <f t="shared" si="25"/>
        <v>0.7</v>
      </c>
      <c r="W403" s="3">
        <f t="shared" si="26"/>
        <v>0.3</v>
      </c>
      <c r="X403" s="5">
        <f t="shared" si="27"/>
        <v>16.609640474436812</v>
      </c>
    </row>
    <row r="404" spans="1:24" x14ac:dyDescent="0.25">
      <c r="A404" t="s">
        <v>966</v>
      </c>
      <c r="B404">
        <v>904</v>
      </c>
      <c r="C404" t="s">
        <v>43</v>
      </c>
      <c r="D404" t="s">
        <v>967</v>
      </c>
      <c r="E404" t="s">
        <v>968</v>
      </c>
      <c r="F404">
        <v>4</v>
      </c>
      <c r="G404">
        <v>4</v>
      </c>
      <c r="H404">
        <v>60</v>
      </c>
      <c r="I404">
        <v>60</v>
      </c>
      <c r="J404">
        <v>270</v>
      </c>
      <c r="K404">
        <v>210</v>
      </c>
      <c r="L404" t="s">
        <v>301</v>
      </c>
      <c r="M404">
        <v>1</v>
      </c>
      <c r="N404">
        <v>3.90625</v>
      </c>
      <c r="O404">
        <v>4</v>
      </c>
      <c r="P404">
        <v>3.9</v>
      </c>
      <c r="Q404">
        <v>1.7820005000000001</v>
      </c>
      <c r="R404">
        <v>-1.7820005000000001</v>
      </c>
      <c r="S404" t="s">
        <v>302</v>
      </c>
      <c r="T404">
        <v>2.6027999999999999E-2</v>
      </c>
      <c r="U404">
        <f t="shared" si="24"/>
        <v>3616</v>
      </c>
      <c r="V404" s="3">
        <f t="shared" si="25"/>
        <v>7.4668141592920359E-2</v>
      </c>
      <c r="W404" s="3">
        <f t="shared" si="26"/>
        <v>5.8075221238938053E-2</v>
      </c>
      <c r="X404" s="5">
        <f t="shared" si="27"/>
        <v>21370.883564046664</v>
      </c>
    </row>
    <row r="405" spans="1:24" x14ac:dyDescent="0.25">
      <c r="A405" t="s">
        <v>969</v>
      </c>
      <c r="B405">
        <v>903</v>
      </c>
      <c r="C405" t="s">
        <v>43</v>
      </c>
      <c r="D405" t="s">
        <v>233</v>
      </c>
      <c r="E405" t="s">
        <v>456</v>
      </c>
      <c r="F405">
        <v>1</v>
      </c>
      <c r="G405">
        <v>1</v>
      </c>
      <c r="H405">
        <v>3</v>
      </c>
      <c r="I405">
        <v>3</v>
      </c>
      <c r="J405">
        <v>7</v>
      </c>
      <c r="K405">
        <v>3</v>
      </c>
      <c r="L405" t="s">
        <v>46</v>
      </c>
      <c r="M405">
        <v>1</v>
      </c>
      <c r="N405">
        <v>1</v>
      </c>
      <c r="O405">
        <v>1</v>
      </c>
      <c r="P405">
        <v>1</v>
      </c>
      <c r="Q405">
        <v>1.35E-2</v>
      </c>
      <c r="R405">
        <v>-1.35E-2</v>
      </c>
      <c r="S405" t="s">
        <v>57</v>
      </c>
      <c r="T405" s="1">
        <v>3.3500000000000001E-4</v>
      </c>
      <c r="U405">
        <f t="shared" si="24"/>
        <v>10</v>
      </c>
      <c r="V405" s="3">
        <f t="shared" si="25"/>
        <v>0.7</v>
      </c>
      <c r="W405" s="3">
        <f t="shared" si="26"/>
        <v>0.3</v>
      </c>
      <c r="X405" s="5">
        <f t="shared" si="27"/>
        <v>16.609640474436812</v>
      </c>
    </row>
    <row r="406" spans="1:24" x14ac:dyDescent="0.25">
      <c r="A406" t="s">
        <v>970</v>
      </c>
      <c r="B406">
        <v>902</v>
      </c>
      <c r="C406" t="s">
        <v>43</v>
      </c>
      <c r="D406" t="s">
        <v>212</v>
      </c>
      <c r="E406" t="s">
        <v>388</v>
      </c>
      <c r="F406">
        <v>1</v>
      </c>
      <c r="G406">
        <v>1</v>
      </c>
      <c r="H406">
        <v>3</v>
      </c>
      <c r="I406">
        <v>3</v>
      </c>
      <c r="J406">
        <v>7</v>
      </c>
      <c r="K406">
        <v>3</v>
      </c>
      <c r="L406" t="s">
        <v>46</v>
      </c>
      <c r="M406">
        <v>1</v>
      </c>
      <c r="N406">
        <v>1</v>
      </c>
      <c r="O406">
        <v>1</v>
      </c>
      <c r="P406">
        <v>1</v>
      </c>
      <c r="Q406">
        <v>1.35E-2</v>
      </c>
      <c r="R406">
        <v>-1.35E-2</v>
      </c>
      <c r="S406" t="s">
        <v>57</v>
      </c>
      <c r="T406" s="1">
        <v>3.3700000000000001E-4</v>
      </c>
      <c r="U406">
        <f t="shared" si="24"/>
        <v>10</v>
      </c>
      <c r="V406" s="3">
        <f t="shared" si="25"/>
        <v>0.7</v>
      </c>
      <c r="W406" s="3">
        <f t="shared" si="26"/>
        <v>0.3</v>
      </c>
      <c r="X406" s="5">
        <f t="shared" si="27"/>
        <v>16.609640474436812</v>
      </c>
    </row>
    <row r="407" spans="1:24" x14ac:dyDescent="0.25">
      <c r="A407" t="s">
        <v>971</v>
      </c>
      <c r="B407">
        <v>901</v>
      </c>
      <c r="C407" t="s">
        <v>43</v>
      </c>
      <c r="D407" t="s">
        <v>540</v>
      </c>
      <c r="E407" t="s">
        <v>972</v>
      </c>
      <c r="F407">
        <v>1</v>
      </c>
      <c r="G407">
        <v>3</v>
      </c>
      <c r="H407">
        <v>3</v>
      </c>
      <c r="I407">
        <v>27</v>
      </c>
      <c r="J407">
        <v>7</v>
      </c>
      <c r="K407">
        <v>3</v>
      </c>
      <c r="L407" t="s">
        <v>46</v>
      </c>
      <c r="M407">
        <v>3</v>
      </c>
      <c r="N407">
        <v>1.5</v>
      </c>
      <c r="O407">
        <v>3</v>
      </c>
      <c r="P407">
        <v>1</v>
      </c>
      <c r="Q407">
        <v>4.5000003000000002E-3</v>
      </c>
      <c r="R407" t="s">
        <v>47</v>
      </c>
      <c r="S407" t="s">
        <v>47</v>
      </c>
      <c r="T407" s="1">
        <v>4.3300000000000001E-4</v>
      </c>
      <c r="U407">
        <f t="shared" si="24"/>
        <v>84</v>
      </c>
      <c r="V407" s="3">
        <f t="shared" si="25"/>
        <v>8.3333333333333329E-2</v>
      </c>
      <c r="W407" s="3">
        <f t="shared" si="26"/>
        <v>3.5714285714285712E-2</v>
      </c>
      <c r="X407" s="5">
        <f t="shared" si="27"/>
        <v>268.47733175670794</v>
      </c>
    </row>
    <row r="408" spans="1:24" x14ac:dyDescent="0.25">
      <c r="A408" t="s">
        <v>973</v>
      </c>
      <c r="B408">
        <v>900</v>
      </c>
      <c r="C408" t="s">
        <v>43</v>
      </c>
      <c r="D408" t="s">
        <v>794</v>
      </c>
      <c r="E408" t="s">
        <v>87</v>
      </c>
      <c r="F408">
        <v>3</v>
      </c>
      <c r="G408">
        <v>3</v>
      </c>
      <c r="H408">
        <v>31</v>
      </c>
      <c r="I408">
        <v>31</v>
      </c>
      <c r="J408">
        <v>92</v>
      </c>
      <c r="K408">
        <v>55</v>
      </c>
      <c r="L408" t="s">
        <v>89</v>
      </c>
      <c r="M408">
        <v>1</v>
      </c>
      <c r="N408">
        <v>2.1470587000000001</v>
      </c>
      <c r="O408">
        <v>3</v>
      </c>
      <c r="P408">
        <v>2.0645159999999998</v>
      </c>
      <c r="Q408">
        <v>1.0795002</v>
      </c>
      <c r="R408">
        <v>-1.0795002</v>
      </c>
      <c r="S408" t="s">
        <v>90</v>
      </c>
      <c r="T408">
        <v>5.6839999999999998E-3</v>
      </c>
      <c r="U408">
        <f t="shared" si="24"/>
        <v>970</v>
      </c>
      <c r="V408" s="3">
        <f t="shared" si="25"/>
        <v>9.4845360824742264E-2</v>
      </c>
      <c r="W408" s="3">
        <f t="shared" si="26"/>
        <v>5.6701030927835051E-2</v>
      </c>
      <c r="X408" s="5">
        <f t="shared" si="27"/>
        <v>4812.0928544811277</v>
      </c>
    </row>
    <row r="409" spans="1:24" x14ac:dyDescent="0.25">
      <c r="A409" t="s">
        <v>974</v>
      </c>
      <c r="B409">
        <v>899</v>
      </c>
      <c r="C409" t="s">
        <v>43</v>
      </c>
      <c r="D409" t="s">
        <v>439</v>
      </c>
      <c r="E409" t="s">
        <v>767</v>
      </c>
      <c r="F409">
        <v>4</v>
      </c>
      <c r="G409">
        <v>4</v>
      </c>
      <c r="H409">
        <v>56</v>
      </c>
      <c r="I409">
        <v>56</v>
      </c>
      <c r="J409">
        <v>260</v>
      </c>
      <c r="K409">
        <v>202</v>
      </c>
      <c r="L409" t="s">
        <v>250</v>
      </c>
      <c r="M409">
        <v>3</v>
      </c>
      <c r="N409">
        <v>4.0333332999999998</v>
      </c>
      <c r="O409">
        <v>4</v>
      </c>
      <c r="P409">
        <v>4.0357139999999996</v>
      </c>
      <c r="Q409">
        <v>1.7640004</v>
      </c>
      <c r="R409" t="s">
        <v>251</v>
      </c>
      <c r="S409" t="s">
        <v>252</v>
      </c>
      <c r="T409">
        <v>2.7424E-2</v>
      </c>
      <c r="U409">
        <f t="shared" si="24"/>
        <v>3152</v>
      </c>
      <c r="V409" s="3">
        <f t="shared" si="25"/>
        <v>8.2487309644670048E-2</v>
      </c>
      <c r="W409" s="3">
        <f t="shared" si="26"/>
        <v>6.4086294416243653E-2</v>
      </c>
      <c r="X409" s="5">
        <f t="shared" si="27"/>
        <v>18316.353667463249</v>
      </c>
    </row>
    <row r="410" spans="1:24" x14ac:dyDescent="0.25">
      <c r="A410" t="s">
        <v>975</v>
      </c>
      <c r="B410">
        <v>898</v>
      </c>
      <c r="C410" t="s">
        <v>43</v>
      </c>
      <c r="D410" t="s">
        <v>584</v>
      </c>
      <c r="E410" t="s">
        <v>976</v>
      </c>
      <c r="F410">
        <v>3</v>
      </c>
      <c r="G410">
        <v>3</v>
      </c>
      <c r="H410">
        <v>27</v>
      </c>
      <c r="I410">
        <v>27</v>
      </c>
      <c r="J410">
        <v>82</v>
      </c>
      <c r="K410">
        <v>48</v>
      </c>
      <c r="L410" t="s">
        <v>108</v>
      </c>
      <c r="M410">
        <v>1</v>
      </c>
      <c r="N410">
        <v>2.2000000000000002</v>
      </c>
      <c r="O410">
        <v>3</v>
      </c>
      <c r="P410">
        <v>2.1111111999999999</v>
      </c>
      <c r="Q410">
        <v>0.99350019999999994</v>
      </c>
      <c r="R410">
        <v>-0.99350019999999994</v>
      </c>
      <c r="S410" t="s">
        <v>109</v>
      </c>
      <c r="T410">
        <v>4.888E-3</v>
      </c>
      <c r="U410">
        <f t="shared" si="24"/>
        <v>738</v>
      </c>
      <c r="V410" s="3">
        <f t="shared" si="25"/>
        <v>0.1111111111111111</v>
      </c>
      <c r="W410" s="3">
        <f t="shared" si="26"/>
        <v>6.5040650406504072E-2</v>
      </c>
      <c r="X410" s="5">
        <f t="shared" si="27"/>
        <v>3515.639015236286</v>
      </c>
    </row>
    <row r="411" spans="1:24" x14ac:dyDescent="0.25">
      <c r="A411" t="s">
        <v>977</v>
      </c>
      <c r="B411">
        <v>897</v>
      </c>
      <c r="C411" t="s">
        <v>43</v>
      </c>
      <c r="D411" t="s">
        <v>84</v>
      </c>
      <c r="E411" t="s">
        <v>85</v>
      </c>
      <c r="F411">
        <v>4</v>
      </c>
      <c r="G411">
        <v>4</v>
      </c>
      <c r="H411">
        <v>9</v>
      </c>
      <c r="I411">
        <v>19</v>
      </c>
      <c r="J411">
        <v>29</v>
      </c>
      <c r="K411">
        <v>18</v>
      </c>
      <c r="L411" t="s">
        <v>117</v>
      </c>
      <c r="M411">
        <v>2</v>
      </c>
      <c r="N411">
        <v>2</v>
      </c>
      <c r="O411">
        <v>2</v>
      </c>
      <c r="P411">
        <v>2</v>
      </c>
      <c r="Q411">
        <v>4.3000005000000001E-2</v>
      </c>
      <c r="R411" t="s">
        <v>118</v>
      </c>
      <c r="S411" t="s">
        <v>978</v>
      </c>
      <c r="T411">
        <v>2.3180000000000002E-3</v>
      </c>
      <c r="U411">
        <f t="shared" si="24"/>
        <v>187</v>
      </c>
      <c r="V411" s="3">
        <f t="shared" si="25"/>
        <v>0.15508021390374332</v>
      </c>
      <c r="W411" s="3">
        <f t="shared" si="26"/>
        <v>9.6256684491978606E-2</v>
      </c>
      <c r="X411" s="5">
        <f t="shared" si="27"/>
        <v>705.6346319994941</v>
      </c>
    </row>
    <row r="412" spans="1:24" x14ac:dyDescent="0.25">
      <c r="A412" t="s">
        <v>979</v>
      </c>
      <c r="B412">
        <v>896</v>
      </c>
      <c r="C412" t="s">
        <v>43</v>
      </c>
      <c r="D412" t="s">
        <v>71</v>
      </c>
      <c r="E412" t="s">
        <v>412</v>
      </c>
      <c r="F412">
        <v>1</v>
      </c>
      <c r="G412">
        <v>3</v>
      </c>
      <c r="H412">
        <v>3</v>
      </c>
      <c r="I412">
        <v>23</v>
      </c>
      <c r="J412">
        <v>7</v>
      </c>
      <c r="K412">
        <v>3</v>
      </c>
      <c r="L412" t="s">
        <v>46</v>
      </c>
      <c r="M412">
        <v>3</v>
      </c>
      <c r="N412">
        <v>1.5</v>
      </c>
      <c r="O412">
        <v>3</v>
      </c>
      <c r="P412">
        <v>1</v>
      </c>
      <c r="Q412">
        <v>4.5000003000000002E-3</v>
      </c>
      <c r="R412" t="s">
        <v>47</v>
      </c>
      <c r="S412" t="s">
        <v>47</v>
      </c>
      <c r="T412" s="1">
        <v>4.3399999999999998E-4</v>
      </c>
      <c r="U412">
        <f t="shared" si="24"/>
        <v>72</v>
      </c>
      <c r="V412" s="3">
        <f t="shared" si="25"/>
        <v>9.7222222222222224E-2</v>
      </c>
      <c r="W412" s="3">
        <f t="shared" si="26"/>
        <v>4.1666666666666664E-2</v>
      </c>
      <c r="X412" s="5">
        <f t="shared" si="27"/>
        <v>222.11730005192322</v>
      </c>
    </row>
    <row r="413" spans="1:24" x14ac:dyDescent="0.25">
      <c r="A413" t="s">
        <v>980</v>
      </c>
      <c r="B413">
        <v>895</v>
      </c>
      <c r="C413" t="s">
        <v>43</v>
      </c>
      <c r="D413" t="s">
        <v>357</v>
      </c>
      <c r="E413" t="s">
        <v>663</v>
      </c>
      <c r="F413">
        <v>4</v>
      </c>
      <c r="G413">
        <v>4</v>
      </c>
      <c r="H413">
        <v>56</v>
      </c>
      <c r="I413">
        <v>56</v>
      </c>
      <c r="J413">
        <v>260</v>
      </c>
      <c r="K413">
        <v>202</v>
      </c>
      <c r="L413" t="s">
        <v>250</v>
      </c>
      <c r="M413">
        <v>3</v>
      </c>
      <c r="N413">
        <v>4.0333332999999998</v>
      </c>
      <c r="O413">
        <v>4</v>
      </c>
      <c r="P413">
        <v>4.0357139999999996</v>
      </c>
      <c r="Q413">
        <v>1.7640004</v>
      </c>
      <c r="R413" t="s">
        <v>251</v>
      </c>
      <c r="S413" t="s">
        <v>252</v>
      </c>
      <c r="T413">
        <v>2.6918000000000001E-2</v>
      </c>
      <c r="U413">
        <f t="shared" si="24"/>
        <v>3152</v>
      </c>
      <c r="V413" s="3">
        <f t="shared" si="25"/>
        <v>8.2487309644670048E-2</v>
      </c>
      <c r="W413" s="3">
        <f t="shared" si="26"/>
        <v>6.4086294416243653E-2</v>
      </c>
      <c r="X413" s="5">
        <f t="shared" si="27"/>
        <v>18316.353667463249</v>
      </c>
    </row>
    <row r="414" spans="1:24" x14ac:dyDescent="0.25">
      <c r="A414" t="s">
        <v>981</v>
      </c>
      <c r="B414">
        <v>894</v>
      </c>
      <c r="C414" t="s">
        <v>43</v>
      </c>
      <c r="D414" t="s">
        <v>982</v>
      </c>
      <c r="E414" t="s">
        <v>983</v>
      </c>
      <c r="F414">
        <v>3</v>
      </c>
      <c r="G414">
        <v>3</v>
      </c>
      <c r="H414">
        <v>18</v>
      </c>
      <c r="I414">
        <v>18</v>
      </c>
      <c r="J414">
        <v>57</v>
      </c>
      <c r="K414">
        <v>37</v>
      </c>
      <c r="L414" t="s">
        <v>831</v>
      </c>
      <c r="M414">
        <v>2</v>
      </c>
      <c r="N414">
        <v>2.1904762</v>
      </c>
      <c r="O414">
        <v>3</v>
      </c>
      <c r="P414">
        <v>2.0555555999999999</v>
      </c>
      <c r="Q414">
        <v>9.2000009999999993E-2</v>
      </c>
      <c r="R414" t="s">
        <v>832</v>
      </c>
      <c r="S414" t="s">
        <v>833</v>
      </c>
      <c r="T414">
        <v>3.6640000000000002E-3</v>
      </c>
      <c r="U414">
        <f t="shared" si="24"/>
        <v>333</v>
      </c>
      <c r="V414" s="3">
        <f t="shared" si="25"/>
        <v>0.17117117117117117</v>
      </c>
      <c r="W414" s="3">
        <f t="shared" si="26"/>
        <v>0.1111111111111111</v>
      </c>
      <c r="X414" s="5">
        <f t="shared" si="27"/>
        <v>1395.1664981173653</v>
      </c>
    </row>
    <row r="415" spans="1:24" x14ac:dyDescent="0.25">
      <c r="A415" t="s">
        <v>984</v>
      </c>
      <c r="B415">
        <v>893</v>
      </c>
      <c r="C415" t="s">
        <v>43</v>
      </c>
      <c r="D415" t="s">
        <v>534</v>
      </c>
      <c r="E415" t="s">
        <v>985</v>
      </c>
      <c r="F415">
        <v>4</v>
      </c>
      <c r="G415">
        <v>4</v>
      </c>
      <c r="H415">
        <v>56</v>
      </c>
      <c r="I415">
        <v>56</v>
      </c>
      <c r="J415">
        <v>260</v>
      </c>
      <c r="K415">
        <v>202</v>
      </c>
      <c r="L415" t="s">
        <v>250</v>
      </c>
      <c r="M415">
        <v>3</v>
      </c>
      <c r="N415">
        <v>4.0333332999999998</v>
      </c>
      <c r="O415">
        <v>4</v>
      </c>
      <c r="P415">
        <v>4.0357139999999996</v>
      </c>
      <c r="Q415">
        <v>1.7640004</v>
      </c>
      <c r="R415" t="s">
        <v>251</v>
      </c>
      <c r="S415" t="s">
        <v>252</v>
      </c>
      <c r="T415">
        <v>2.5243000000000002E-2</v>
      </c>
      <c r="U415">
        <f t="shared" si="24"/>
        <v>3152</v>
      </c>
      <c r="V415" s="3">
        <f t="shared" si="25"/>
        <v>8.2487309644670048E-2</v>
      </c>
      <c r="W415" s="3">
        <f t="shared" si="26"/>
        <v>6.4086294416243653E-2</v>
      </c>
      <c r="X415" s="5">
        <f t="shared" si="27"/>
        <v>18316.353667463249</v>
      </c>
    </row>
    <row r="416" spans="1:24" x14ac:dyDescent="0.25">
      <c r="A416" t="s">
        <v>986</v>
      </c>
      <c r="B416">
        <v>892</v>
      </c>
      <c r="C416" t="s">
        <v>43</v>
      </c>
      <c r="D416" t="s">
        <v>94</v>
      </c>
      <c r="E416" t="s">
        <v>238</v>
      </c>
      <c r="F416">
        <v>1</v>
      </c>
      <c r="G416">
        <v>1</v>
      </c>
      <c r="H416">
        <v>8</v>
      </c>
      <c r="I416">
        <v>8</v>
      </c>
      <c r="J416">
        <v>17</v>
      </c>
      <c r="K416">
        <v>8</v>
      </c>
      <c r="L416" t="s">
        <v>987</v>
      </c>
      <c r="M416">
        <v>1</v>
      </c>
      <c r="N416">
        <v>1</v>
      </c>
      <c r="O416">
        <v>1</v>
      </c>
      <c r="P416">
        <v>1</v>
      </c>
      <c r="Q416">
        <v>3.6000002000000003E-2</v>
      </c>
      <c r="R416">
        <v>-3.6000002000000003E-2</v>
      </c>
      <c r="S416" t="s">
        <v>988</v>
      </c>
      <c r="T416" s="1">
        <v>7.0200000000000004E-4</v>
      </c>
      <c r="U416">
        <f t="shared" si="24"/>
        <v>65</v>
      </c>
      <c r="V416" s="3">
        <f t="shared" si="25"/>
        <v>0.26153846153846155</v>
      </c>
      <c r="W416" s="3">
        <f t="shared" si="26"/>
        <v>0.12307692307692308</v>
      </c>
      <c r="X416" s="5">
        <f t="shared" si="27"/>
        <v>195.72695392342476</v>
      </c>
    </row>
    <row r="417" spans="1:24" x14ac:dyDescent="0.25">
      <c r="A417" t="s">
        <v>989</v>
      </c>
      <c r="B417">
        <v>891</v>
      </c>
      <c r="C417" t="s">
        <v>43</v>
      </c>
      <c r="D417" t="s">
        <v>440</v>
      </c>
      <c r="E417" t="s">
        <v>622</v>
      </c>
      <c r="F417">
        <v>4</v>
      </c>
      <c r="G417">
        <v>4</v>
      </c>
      <c r="H417">
        <v>56</v>
      </c>
      <c r="I417">
        <v>56</v>
      </c>
      <c r="J417">
        <v>260</v>
      </c>
      <c r="K417">
        <v>202</v>
      </c>
      <c r="L417" t="s">
        <v>250</v>
      </c>
      <c r="M417">
        <v>3</v>
      </c>
      <c r="N417">
        <v>4.0333332999999998</v>
      </c>
      <c r="O417">
        <v>4</v>
      </c>
      <c r="P417">
        <v>4.0357139999999996</v>
      </c>
      <c r="Q417">
        <v>1.7640004</v>
      </c>
      <c r="R417" t="s">
        <v>251</v>
      </c>
      <c r="S417" t="s">
        <v>252</v>
      </c>
      <c r="T417">
        <v>2.9626999000000001E-2</v>
      </c>
      <c r="U417">
        <f t="shared" si="24"/>
        <v>3152</v>
      </c>
      <c r="V417" s="3">
        <f t="shared" si="25"/>
        <v>8.2487309644670048E-2</v>
      </c>
      <c r="W417" s="3">
        <f t="shared" si="26"/>
        <v>6.4086294416243653E-2</v>
      </c>
      <c r="X417" s="5">
        <f t="shared" si="27"/>
        <v>18316.353667463249</v>
      </c>
    </row>
    <row r="418" spans="1:24" x14ac:dyDescent="0.25">
      <c r="A418" t="s">
        <v>990</v>
      </c>
      <c r="B418">
        <v>890</v>
      </c>
      <c r="C418" t="s">
        <v>43</v>
      </c>
      <c r="D418" t="s">
        <v>131</v>
      </c>
      <c r="E418" t="s">
        <v>132</v>
      </c>
      <c r="F418">
        <v>1</v>
      </c>
      <c r="G418">
        <v>1</v>
      </c>
      <c r="H418">
        <v>7</v>
      </c>
      <c r="I418">
        <v>6</v>
      </c>
      <c r="J418">
        <v>13</v>
      </c>
      <c r="K418">
        <v>6</v>
      </c>
      <c r="L418" t="s">
        <v>311</v>
      </c>
      <c r="M418">
        <v>1</v>
      </c>
      <c r="N418">
        <v>0.875</v>
      </c>
      <c r="O418">
        <v>1</v>
      </c>
      <c r="P418">
        <v>0.85714287</v>
      </c>
      <c r="Q418">
        <v>2.7000003000000002E-2</v>
      </c>
      <c r="R418">
        <v>-2.7000003000000002E-2</v>
      </c>
      <c r="S418" t="s">
        <v>312</v>
      </c>
      <c r="T418" s="1">
        <v>6.7500000000000004E-4</v>
      </c>
      <c r="U418">
        <f t="shared" si="24"/>
        <v>43</v>
      </c>
      <c r="V418" s="3">
        <f t="shared" si="25"/>
        <v>0.30232558139534882</v>
      </c>
      <c r="W418" s="3">
        <f t="shared" si="26"/>
        <v>0.13953488372093023</v>
      </c>
      <c r="X418" s="5">
        <f t="shared" si="27"/>
        <v>116.6646922260951</v>
      </c>
    </row>
    <row r="419" spans="1:24" x14ac:dyDescent="0.25">
      <c r="A419" t="s">
        <v>991</v>
      </c>
      <c r="B419">
        <v>889</v>
      </c>
      <c r="C419" t="s">
        <v>43</v>
      </c>
      <c r="D419" t="s">
        <v>859</v>
      </c>
      <c r="E419" t="s">
        <v>992</v>
      </c>
      <c r="F419">
        <v>1</v>
      </c>
      <c r="G419">
        <v>1</v>
      </c>
      <c r="H419">
        <v>3</v>
      </c>
      <c r="I419">
        <v>3</v>
      </c>
      <c r="J419">
        <v>7</v>
      </c>
      <c r="K419">
        <v>3</v>
      </c>
      <c r="L419" t="s">
        <v>46</v>
      </c>
      <c r="M419">
        <v>1</v>
      </c>
      <c r="N419">
        <v>1</v>
      </c>
      <c r="O419">
        <v>1</v>
      </c>
      <c r="P419">
        <v>1</v>
      </c>
      <c r="Q419">
        <v>1.35E-2</v>
      </c>
      <c r="R419">
        <v>-1.35E-2</v>
      </c>
      <c r="S419" t="s">
        <v>57</v>
      </c>
      <c r="T419" s="1">
        <v>3.5300000000000002E-4</v>
      </c>
      <c r="U419">
        <f t="shared" si="24"/>
        <v>10</v>
      </c>
      <c r="V419" s="3">
        <f t="shared" si="25"/>
        <v>0.7</v>
      </c>
      <c r="W419" s="3">
        <f t="shared" si="26"/>
        <v>0.3</v>
      </c>
      <c r="X419" s="5">
        <f t="shared" si="27"/>
        <v>16.609640474436812</v>
      </c>
    </row>
    <row r="420" spans="1:24" x14ac:dyDescent="0.25">
      <c r="A420" t="s">
        <v>993</v>
      </c>
      <c r="B420">
        <v>888</v>
      </c>
      <c r="C420" t="s">
        <v>43</v>
      </c>
      <c r="D420" t="s">
        <v>568</v>
      </c>
      <c r="E420" t="s">
        <v>344</v>
      </c>
      <c r="F420">
        <v>4</v>
      </c>
      <c r="G420">
        <v>4</v>
      </c>
      <c r="H420">
        <v>28</v>
      </c>
      <c r="I420">
        <v>28</v>
      </c>
      <c r="J420">
        <v>107</v>
      </c>
      <c r="K420">
        <v>55</v>
      </c>
      <c r="L420" t="s">
        <v>994</v>
      </c>
      <c r="M420">
        <v>2</v>
      </c>
      <c r="N420">
        <v>2.96875</v>
      </c>
      <c r="O420">
        <v>4</v>
      </c>
      <c r="P420">
        <v>2.8214285000000001</v>
      </c>
      <c r="Q420">
        <v>0.93400000000000005</v>
      </c>
      <c r="R420" t="s">
        <v>995</v>
      </c>
      <c r="S420" t="s">
        <v>996</v>
      </c>
      <c r="T420">
        <v>7.2859999999999999E-3</v>
      </c>
      <c r="U420">
        <f t="shared" si="24"/>
        <v>800</v>
      </c>
      <c r="V420" s="3">
        <f t="shared" si="25"/>
        <v>0.13375000000000001</v>
      </c>
      <c r="W420" s="3">
        <f t="shared" si="26"/>
        <v>6.8750000000000006E-2</v>
      </c>
      <c r="X420" s="5">
        <f t="shared" si="27"/>
        <v>3857.5424759098901</v>
      </c>
    </row>
    <row r="421" spans="1:24" x14ac:dyDescent="0.25">
      <c r="A421" t="s">
        <v>997</v>
      </c>
      <c r="B421">
        <v>887</v>
      </c>
      <c r="C421" t="s">
        <v>43</v>
      </c>
      <c r="D421" t="s">
        <v>998</v>
      </c>
      <c r="E421" t="s">
        <v>999</v>
      </c>
      <c r="F421">
        <v>2</v>
      </c>
      <c r="G421">
        <v>2</v>
      </c>
      <c r="H421">
        <v>14</v>
      </c>
      <c r="I421">
        <v>14</v>
      </c>
      <c r="J421">
        <v>37</v>
      </c>
      <c r="K421">
        <v>22</v>
      </c>
      <c r="L421" t="s">
        <v>815</v>
      </c>
      <c r="M421">
        <v>1</v>
      </c>
      <c r="N421">
        <v>1.625</v>
      </c>
      <c r="O421">
        <v>2</v>
      </c>
      <c r="P421">
        <v>1.5714284999999999</v>
      </c>
      <c r="Q421">
        <v>7.9000000000000001E-2</v>
      </c>
      <c r="R421">
        <v>-7.9000000000000001E-2</v>
      </c>
      <c r="S421" t="s">
        <v>1000</v>
      </c>
      <c r="T421">
        <v>2.1909999999999998E-3</v>
      </c>
      <c r="U421">
        <f t="shared" si="24"/>
        <v>200</v>
      </c>
      <c r="V421" s="3">
        <f t="shared" si="25"/>
        <v>0.185</v>
      </c>
      <c r="W421" s="3">
        <f t="shared" si="26"/>
        <v>0.11</v>
      </c>
      <c r="X421" s="5">
        <f t="shared" si="27"/>
        <v>764.3856189774724</v>
      </c>
    </row>
    <row r="422" spans="1:24" x14ac:dyDescent="0.25">
      <c r="A422" t="s">
        <v>1001</v>
      </c>
      <c r="B422">
        <v>886</v>
      </c>
      <c r="C422" t="s">
        <v>43</v>
      </c>
      <c r="D422" t="s">
        <v>94</v>
      </c>
      <c r="E422" t="s">
        <v>95</v>
      </c>
      <c r="F422">
        <v>1</v>
      </c>
      <c r="G422">
        <v>1</v>
      </c>
      <c r="H422">
        <v>8</v>
      </c>
      <c r="I422">
        <v>10</v>
      </c>
      <c r="J422">
        <v>9</v>
      </c>
      <c r="K422">
        <v>4</v>
      </c>
      <c r="L422" t="s">
        <v>96</v>
      </c>
      <c r="M422">
        <v>1</v>
      </c>
      <c r="N422">
        <v>0.55555560000000004</v>
      </c>
      <c r="O422">
        <v>1</v>
      </c>
      <c r="P422">
        <v>0.5</v>
      </c>
      <c r="Q422">
        <v>1.8000001000000002E-2</v>
      </c>
      <c r="R422">
        <v>-1.8000001000000002E-2</v>
      </c>
      <c r="S422" t="s">
        <v>97</v>
      </c>
      <c r="T422" s="1">
        <v>6.4400000000000004E-4</v>
      </c>
      <c r="U422">
        <f t="shared" si="24"/>
        <v>81</v>
      </c>
      <c r="V422" s="3">
        <f t="shared" si="25"/>
        <v>0.1111111111111111</v>
      </c>
      <c r="W422" s="3">
        <f t="shared" si="26"/>
        <v>4.9382716049382713E-2</v>
      </c>
      <c r="X422" s="5">
        <f t="shared" si="27"/>
        <v>256.76392511682729</v>
      </c>
    </row>
    <row r="423" spans="1:24" x14ac:dyDescent="0.25">
      <c r="A423" t="s">
        <v>1002</v>
      </c>
      <c r="B423">
        <v>885</v>
      </c>
      <c r="C423" t="s">
        <v>43</v>
      </c>
      <c r="D423" t="s">
        <v>1003</v>
      </c>
      <c r="E423" t="s">
        <v>1004</v>
      </c>
      <c r="F423">
        <v>3</v>
      </c>
      <c r="G423">
        <v>3</v>
      </c>
      <c r="H423">
        <v>27</v>
      </c>
      <c r="I423">
        <v>27</v>
      </c>
      <c r="J423">
        <v>82</v>
      </c>
      <c r="K423">
        <v>48</v>
      </c>
      <c r="L423" t="s">
        <v>81</v>
      </c>
      <c r="M423">
        <v>1</v>
      </c>
      <c r="N423">
        <v>2.2000000000000002</v>
      </c>
      <c r="O423">
        <v>3</v>
      </c>
      <c r="P423">
        <v>2.1111111999999999</v>
      </c>
      <c r="Q423">
        <v>0.99350019999999994</v>
      </c>
      <c r="R423">
        <v>-0.99350019999999994</v>
      </c>
      <c r="S423" t="s">
        <v>82</v>
      </c>
      <c r="T423">
        <v>5.2480000000000001E-3</v>
      </c>
      <c r="U423">
        <f t="shared" si="24"/>
        <v>738</v>
      </c>
      <c r="V423" s="3">
        <f t="shared" si="25"/>
        <v>0.1111111111111111</v>
      </c>
      <c r="W423" s="3">
        <f t="shared" si="26"/>
        <v>6.5040650406504072E-2</v>
      </c>
      <c r="X423" s="5">
        <f t="shared" si="27"/>
        <v>3515.639015236286</v>
      </c>
    </row>
    <row r="424" spans="1:24" x14ac:dyDescent="0.25">
      <c r="A424" t="s">
        <v>1005</v>
      </c>
      <c r="B424">
        <v>884</v>
      </c>
      <c r="C424" t="s">
        <v>43</v>
      </c>
      <c r="D424" t="s">
        <v>1006</v>
      </c>
      <c r="E424" t="s">
        <v>1007</v>
      </c>
      <c r="F424">
        <v>1</v>
      </c>
      <c r="G424">
        <v>1</v>
      </c>
      <c r="H424">
        <v>3</v>
      </c>
      <c r="I424">
        <v>3</v>
      </c>
      <c r="J424">
        <v>7</v>
      </c>
      <c r="K424">
        <v>3</v>
      </c>
      <c r="L424" t="s">
        <v>46</v>
      </c>
      <c r="M424">
        <v>1</v>
      </c>
      <c r="N424">
        <v>1</v>
      </c>
      <c r="O424">
        <v>1</v>
      </c>
      <c r="P424">
        <v>1</v>
      </c>
      <c r="Q424">
        <v>1.35E-2</v>
      </c>
      <c r="R424">
        <v>-1.35E-2</v>
      </c>
      <c r="S424" t="s">
        <v>57</v>
      </c>
      <c r="T424" s="1">
        <v>3.5E-4</v>
      </c>
      <c r="U424">
        <f t="shared" si="24"/>
        <v>10</v>
      </c>
      <c r="V424" s="3">
        <f t="shared" si="25"/>
        <v>0.7</v>
      </c>
      <c r="W424" s="3">
        <f t="shared" si="26"/>
        <v>0.3</v>
      </c>
      <c r="X424" s="5">
        <f t="shared" si="27"/>
        <v>16.609640474436812</v>
      </c>
    </row>
    <row r="425" spans="1:24" x14ac:dyDescent="0.25">
      <c r="A425" t="s">
        <v>1008</v>
      </c>
      <c r="B425">
        <v>883</v>
      </c>
      <c r="C425" t="s">
        <v>43</v>
      </c>
      <c r="D425" t="s">
        <v>343</v>
      </c>
      <c r="E425" t="s">
        <v>844</v>
      </c>
      <c r="F425">
        <v>3</v>
      </c>
      <c r="G425">
        <v>3</v>
      </c>
      <c r="H425">
        <v>15</v>
      </c>
      <c r="I425">
        <v>15</v>
      </c>
      <c r="J425">
        <v>50</v>
      </c>
      <c r="K425">
        <v>22</v>
      </c>
      <c r="L425" t="s">
        <v>395</v>
      </c>
      <c r="M425">
        <v>1</v>
      </c>
      <c r="N425">
        <v>2.3333333000000001</v>
      </c>
      <c r="O425">
        <v>3</v>
      </c>
      <c r="P425">
        <v>2.2000000000000002</v>
      </c>
      <c r="Q425">
        <v>0.60350000000000004</v>
      </c>
      <c r="R425">
        <v>-0.60350000000000004</v>
      </c>
      <c r="S425" t="s">
        <v>396</v>
      </c>
      <c r="T425">
        <v>2.5660000000000001E-3</v>
      </c>
      <c r="U425">
        <f t="shared" si="24"/>
        <v>234</v>
      </c>
      <c r="V425" s="3">
        <f t="shared" si="25"/>
        <v>0.21367521367521367</v>
      </c>
      <c r="W425" s="3">
        <f t="shared" si="26"/>
        <v>9.4017094017094016E-2</v>
      </c>
      <c r="X425" s="5">
        <f t="shared" si="27"/>
        <v>920.83267219125833</v>
      </c>
    </row>
    <row r="426" spans="1:24" x14ac:dyDescent="0.25">
      <c r="A426" t="s">
        <v>1009</v>
      </c>
      <c r="B426">
        <v>882</v>
      </c>
      <c r="C426" t="s">
        <v>43</v>
      </c>
      <c r="D426" t="s">
        <v>94</v>
      </c>
      <c r="E426" t="s">
        <v>238</v>
      </c>
      <c r="F426">
        <v>2</v>
      </c>
      <c r="G426">
        <v>2</v>
      </c>
      <c r="H426">
        <v>8</v>
      </c>
      <c r="I426">
        <v>8</v>
      </c>
      <c r="J426">
        <v>22</v>
      </c>
      <c r="K426">
        <v>12</v>
      </c>
      <c r="L426" t="s">
        <v>1010</v>
      </c>
      <c r="M426">
        <v>1</v>
      </c>
      <c r="N426">
        <v>1.6</v>
      </c>
      <c r="O426">
        <v>2</v>
      </c>
      <c r="P426">
        <v>1.5</v>
      </c>
      <c r="Q426">
        <v>4.4000003000000003E-2</v>
      </c>
      <c r="R426">
        <v>-4.4000003000000003E-2</v>
      </c>
      <c r="S426" t="s">
        <v>1011</v>
      </c>
      <c r="T426">
        <v>1.2229999999999999E-3</v>
      </c>
      <c r="U426">
        <f t="shared" si="24"/>
        <v>68</v>
      </c>
      <c r="V426" s="3">
        <f t="shared" si="25"/>
        <v>0.3235294117647059</v>
      </c>
      <c r="W426" s="3">
        <f t="shared" si="26"/>
        <v>0.17647058823529413</v>
      </c>
      <c r="X426" s="5">
        <f t="shared" si="27"/>
        <v>206.97373660251156</v>
      </c>
    </row>
    <row r="427" spans="1:24" x14ac:dyDescent="0.25">
      <c r="A427" t="s">
        <v>1012</v>
      </c>
      <c r="B427">
        <v>881</v>
      </c>
      <c r="C427" t="s">
        <v>43</v>
      </c>
      <c r="D427" t="s">
        <v>94</v>
      </c>
      <c r="E427" t="s">
        <v>238</v>
      </c>
      <c r="F427">
        <v>2</v>
      </c>
      <c r="G427">
        <v>2</v>
      </c>
      <c r="H427">
        <v>6</v>
      </c>
      <c r="I427">
        <v>7</v>
      </c>
      <c r="J427">
        <v>17</v>
      </c>
      <c r="K427">
        <v>8</v>
      </c>
      <c r="L427" t="s">
        <v>239</v>
      </c>
      <c r="M427">
        <v>1</v>
      </c>
      <c r="N427">
        <v>1.5</v>
      </c>
      <c r="O427">
        <v>2</v>
      </c>
      <c r="P427">
        <v>1.3333333999999999</v>
      </c>
      <c r="Q427">
        <v>3.1000000999999999E-2</v>
      </c>
      <c r="R427">
        <v>-3.1000000999999999E-2</v>
      </c>
      <c r="S427" t="s">
        <v>797</v>
      </c>
      <c r="T427" s="1">
        <v>9.0899999999999998E-4</v>
      </c>
      <c r="U427">
        <f t="shared" si="24"/>
        <v>46</v>
      </c>
      <c r="V427" s="3">
        <f t="shared" si="25"/>
        <v>0.36956521739130432</v>
      </c>
      <c r="W427" s="3">
        <f t="shared" si="26"/>
        <v>0.17391304347826086</v>
      </c>
      <c r="X427" s="5">
        <f t="shared" si="27"/>
        <v>127.0419249893113</v>
      </c>
    </row>
    <row r="428" spans="1:24" x14ac:dyDescent="0.25">
      <c r="A428" t="s">
        <v>1013</v>
      </c>
      <c r="B428">
        <v>880</v>
      </c>
      <c r="C428" t="s">
        <v>43</v>
      </c>
      <c r="D428" t="s">
        <v>131</v>
      </c>
      <c r="E428" t="s">
        <v>121</v>
      </c>
      <c r="F428">
        <v>2</v>
      </c>
      <c r="G428">
        <v>2</v>
      </c>
      <c r="H428">
        <v>6</v>
      </c>
      <c r="I428">
        <v>6</v>
      </c>
      <c r="J428">
        <v>17</v>
      </c>
      <c r="K428">
        <v>8</v>
      </c>
      <c r="L428" t="s">
        <v>239</v>
      </c>
      <c r="M428">
        <v>1</v>
      </c>
      <c r="N428">
        <v>1.5</v>
      </c>
      <c r="O428">
        <v>2</v>
      </c>
      <c r="P428">
        <v>1.3333333999999999</v>
      </c>
      <c r="Q428">
        <v>2.2499999999999999E-2</v>
      </c>
      <c r="R428">
        <v>-2.2499999999999999E-2</v>
      </c>
      <c r="S428" t="s">
        <v>1014</v>
      </c>
      <c r="T428" s="1">
        <v>9.1500000000000001E-4</v>
      </c>
      <c r="U428">
        <f t="shared" si="24"/>
        <v>40</v>
      </c>
      <c r="V428" s="3">
        <f t="shared" si="25"/>
        <v>0.42499999999999999</v>
      </c>
      <c r="W428" s="3">
        <f t="shared" si="26"/>
        <v>0.2</v>
      </c>
      <c r="X428" s="5">
        <f t="shared" si="27"/>
        <v>106.43856189774725</v>
      </c>
    </row>
    <row r="429" spans="1:24" x14ac:dyDescent="0.25">
      <c r="A429" t="s">
        <v>1015</v>
      </c>
      <c r="B429">
        <v>879</v>
      </c>
      <c r="C429" t="s">
        <v>43</v>
      </c>
      <c r="D429" t="s">
        <v>376</v>
      </c>
      <c r="E429" t="s">
        <v>141</v>
      </c>
      <c r="F429">
        <v>4</v>
      </c>
      <c r="G429">
        <v>8</v>
      </c>
      <c r="H429">
        <v>56</v>
      </c>
      <c r="I429">
        <v>108</v>
      </c>
      <c r="J429">
        <v>420</v>
      </c>
      <c r="K429">
        <v>324</v>
      </c>
      <c r="L429" t="s">
        <v>1016</v>
      </c>
      <c r="M429">
        <v>3</v>
      </c>
      <c r="N429">
        <v>6.733333</v>
      </c>
      <c r="O429">
        <v>8</v>
      </c>
      <c r="P429">
        <v>6.6428570000000002</v>
      </c>
      <c r="Q429">
        <v>0.75000009999999995</v>
      </c>
      <c r="R429" t="s">
        <v>1017</v>
      </c>
      <c r="S429" t="s">
        <v>1018</v>
      </c>
      <c r="T429">
        <v>5.2019999999999997E-2</v>
      </c>
      <c r="U429">
        <f t="shared" si="24"/>
        <v>6080</v>
      </c>
      <c r="V429" s="3">
        <f t="shared" si="25"/>
        <v>6.9078947368421059E-2</v>
      </c>
      <c r="W429" s="3">
        <f t="shared" si="26"/>
        <v>5.3289473684210525E-2</v>
      </c>
      <c r="X429" s="5">
        <f t="shared" si="27"/>
        <v>38212.361049326079</v>
      </c>
    </row>
    <row r="430" spans="1:24" x14ac:dyDescent="0.25">
      <c r="A430" t="s">
        <v>1019</v>
      </c>
      <c r="B430">
        <v>878</v>
      </c>
      <c r="C430" t="s">
        <v>43</v>
      </c>
      <c r="D430" t="s">
        <v>556</v>
      </c>
      <c r="E430" t="s">
        <v>1020</v>
      </c>
      <c r="F430">
        <v>1</v>
      </c>
      <c r="G430">
        <v>1</v>
      </c>
      <c r="H430">
        <v>3</v>
      </c>
      <c r="I430">
        <v>3</v>
      </c>
      <c r="J430">
        <v>7</v>
      </c>
      <c r="K430">
        <v>3</v>
      </c>
      <c r="L430" t="s">
        <v>46</v>
      </c>
      <c r="M430">
        <v>1</v>
      </c>
      <c r="N430">
        <v>1</v>
      </c>
      <c r="O430">
        <v>1</v>
      </c>
      <c r="P430">
        <v>1</v>
      </c>
      <c r="Q430">
        <v>1.35E-2</v>
      </c>
      <c r="R430">
        <v>-1.35E-2</v>
      </c>
      <c r="S430" t="s">
        <v>57</v>
      </c>
      <c r="T430" s="1">
        <v>3.4699999999999998E-4</v>
      </c>
      <c r="U430">
        <f t="shared" si="24"/>
        <v>10</v>
      </c>
      <c r="V430" s="3">
        <f t="shared" si="25"/>
        <v>0.7</v>
      </c>
      <c r="W430" s="3">
        <f t="shared" si="26"/>
        <v>0.3</v>
      </c>
      <c r="X430" s="5">
        <f t="shared" si="27"/>
        <v>16.609640474436812</v>
      </c>
    </row>
    <row r="431" spans="1:24" x14ac:dyDescent="0.25">
      <c r="A431" t="s">
        <v>1021</v>
      </c>
      <c r="B431">
        <v>877</v>
      </c>
      <c r="C431" t="s">
        <v>43</v>
      </c>
      <c r="D431" t="s">
        <v>182</v>
      </c>
      <c r="E431" t="s">
        <v>353</v>
      </c>
      <c r="F431">
        <v>1</v>
      </c>
      <c r="G431">
        <v>1</v>
      </c>
      <c r="H431">
        <v>3</v>
      </c>
      <c r="I431">
        <v>3</v>
      </c>
      <c r="J431">
        <v>7</v>
      </c>
      <c r="K431">
        <v>3</v>
      </c>
      <c r="L431" t="s">
        <v>46</v>
      </c>
      <c r="M431">
        <v>1</v>
      </c>
      <c r="N431">
        <v>1</v>
      </c>
      <c r="O431">
        <v>1</v>
      </c>
      <c r="P431">
        <v>1</v>
      </c>
      <c r="Q431">
        <v>1.35E-2</v>
      </c>
      <c r="R431">
        <v>-1.35E-2</v>
      </c>
      <c r="S431" t="s">
        <v>57</v>
      </c>
      <c r="T431" s="1">
        <v>3.6000000000000002E-4</v>
      </c>
      <c r="U431">
        <f t="shared" si="24"/>
        <v>10</v>
      </c>
      <c r="V431" s="3">
        <f t="shared" si="25"/>
        <v>0.7</v>
      </c>
      <c r="W431" s="3">
        <f t="shared" si="26"/>
        <v>0.3</v>
      </c>
      <c r="X431" s="5">
        <f t="shared" si="27"/>
        <v>16.609640474436812</v>
      </c>
    </row>
    <row r="432" spans="1:24" x14ac:dyDescent="0.25">
      <c r="A432" t="s">
        <v>1022</v>
      </c>
      <c r="B432">
        <v>876</v>
      </c>
      <c r="C432" t="s">
        <v>43</v>
      </c>
      <c r="D432" t="s">
        <v>992</v>
      </c>
      <c r="E432" t="s">
        <v>267</v>
      </c>
      <c r="F432">
        <v>1</v>
      </c>
      <c r="G432">
        <v>1</v>
      </c>
      <c r="H432">
        <v>3</v>
      </c>
      <c r="I432">
        <v>3</v>
      </c>
      <c r="J432">
        <v>7</v>
      </c>
      <c r="K432">
        <v>3</v>
      </c>
      <c r="L432" t="s">
        <v>46</v>
      </c>
      <c r="M432">
        <v>1</v>
      </c>
      <c r="N432">
        <v>1</v>
      </c>
      <c r="O432">
        <v>1</v>
      </c>
      <c r="P432">
        <v>1</v>
      </c>
      <c r="Q432">
        <v>1.35E-2</v>
      </c>
      <c r="R432">
        <v>-1.35E-2</v>
      </c>
      <c r="S432" t="s">
        <v>57</v>
      </c>
      <c r="T432" s="1">
        <v>3.4400000000000001E-4</v>
      </c>
      <c r="U432">
        <f t="shared" si="24"/>
        <v>10</v>
      </c>
      <c r="V432" s="3">
        <f t="shared" si="25"/>
        <v>0.7</v>
      </c>
      <c r="W432" s="3">
        <f t="shared" si="26"/>
        <v>0.3</v>
      </c>
      <c r="X432" s="5">
        <f t="shared" si="27"/>
        <v>16.609640474436812</v>
      </c>
    </row>
    <row r="433" spans="1:24" x14ac:dyDescent="0.25">
      <c r="A433" t="s">
        <v>1023</v>
      </c>
      <c r="B433">
        <v>875</v>
      </c>
      <c r="C433" t="s">
        <v>43</v>
      </c>
      <c r="D433" t="s">
        <v>447</v>
      </c>
      <c r="E433" t="s">
        <v>956</v>
      </c>
      <c r="F433">
        <v>3</v>
      </c>
      <c r="G433">
        <v>3</v>
      </c>
      <c r="H433">
        <v>13</v>
      </c>
      <c r="I433">
        <v>13</v>
      </c>
      <c r="J433">
        <v>51</v>
      </c>
      <c r="K433">
        <v>28</v>
      </c>
      <c r="L433" t="s">
        <v>101</v>
      </c>
      <c r="M433">
        <v>3</v>
      </c>
      <c r="N433">
        <v>2.875</v>
      </c>
      <c r="O433">
        <v>3</v>
      </c>
      <c r="P433">
        <v>2.8461536999999999</v>
      </c>
      <c r="Q433">
        <v>0.46649997999999998</v>
      </c>
      <c r="R433" t="s">
        <v>102</v>
      </c>
      <c r="S433" t="s">
        <v>420</v>
      </c>
      <c r="T433">
        <v>3.388E-3</v>
      </c>
      <c r="U433">
        <f t="shared" si="24"/>
        <v>178</v>
      </c>
      <c r="V433" s="3">
        <f t="shared" si="25"/>
        <v>0.28651685393258425</v>
      </c>
      <c r="W433" s="3">
        <f t="shared" si="26"/>
        <v>0.15730337078651685</v>
      </c>
      <c r="X433" s="5">
        <f t="shared" si="27"/>
        <v>665.34027535600944</v>
      </c>
    </row>
    <row r="434" spans="1:24" x14ac:dyDescent="0.25">
      <c r="A434" t="s">
        <v>1024</v>
      </c>
      <c r="B434">
        <v>874</v>
      </c>
      <c r="C434" t="s">
        <v>43</v>
      </c>
      <c r="D434" t="s">
        <v>422</v>
      </c>
      <c r="E434" t="s">
        <v>486</v>
      </c>
      <c r="F434">
        <v>2</v>
      </c>
      <c r="G434">
        <v>2</v>
      </c>
      <c r="H434">
        <v>8</v>
      </c>
      <c r="I434">
        <v>8</v>
      </c>
      <c r="J434">
        <v>23</v>
      </c>
      <c r="K434">
        <v>13</v>
      </c>
      <c r="L434" t="s">
        <v>424</v>
      </c>
      <c r="M434">
        <v>1</v>
      </c>
      <c r="N434">
        <v>1.7</v>
      </c>
      <c r="O434">
        <v>2</v>
      </c>
      <c r="P434">
        <v>1.625</v>
      </c>
      <c r="Q434">
        <v>4.4000003000000003E-2</v>
      </c>
      <c r="R434">
        <v>-4.4000003000000003E-2</v>
      </c>
      <c r="S434" t="s">
        <v>487</v>
      </c>
      <c r="T434">
        <v>1.214E-3</v>
      </c>
      <c r="U434">
        <f t="shared" si="24"/>
        <v>68</v>
      </c>
      <c r="V434" s="3">
        <f t="shared" si="25"/>
        <v>0.33823529411764708</v>
      </c>
      <c r="W434" s="3">
        <f t="shared" si="26"/>
        <v>0.19117647058823528</v>
      </c>
      <c r="X434" s="5">
        <f t="shared" si="27"/>
        <v>206.97373660251156</v>
      </c>
    </row>
    <row r="435" spans="1:24" x14ac:dyDescent="0.25">
      <c r="A435" t="s">
        <v>1025</v>
      </c>
      <c r="B435">
        <v>873</v>
      </c>
      <c r="C435" t="s">
        <v>43</v>
      </c>
      <c r="D435" t="s">
        <v>1026</v>
      </c>
      <c r="E435" t="s">
        <v>649</v>
      </c>
      <c r="F435">
        <v>4</v>
      </c>
      <c r="G435">
        <v>4</v>
      </c>
      <c r="H435">
        <v>56</v>
      </c>
      <c r="I435">
        <v>56</v>
      </c>
      <c r="J435">
        <v>260</v>
      </c>
      <c r="K435">
        <v>202</v>
      </c>
      <c r="L435" t="s">
        <v>250</v>
      </c>
      <c r="M435">
        <v>3</v>
      </c>
      <c r="N435">
        <v>4.0333332999999998</v>
      </c>
      <c r="O435">
        <v>4</v>
      </c>
      <c r="P435">
        <v>4.0357139999999996</v>
      </c>
      <c r="Q435">
        <v>1.7640004</v>
      </c>
      <c r="R435" t="s">
        <v>251</v>
      </c>
      <c r="S435" t="s">
        <v>252</v>
      </c>
      <c r="T435">
        <v>2.8892000000000001E-2</v>
      </c>
      <c r="U435">
        <f t="shared" si="24"/>
        <v>3152</v>
      </c>
      <c r="V435" s="3">
        <f t="shared" si="25"/>
        <v>8.2487309644670048E-2</v>
      </c>
      <c r="W435" s="3">
        <f t="shared" si="26"/>
        <v>6.4086294416243653E-2</v>
      </c>
      <c r="X435" s="5">
        <f t="shared" si="27"/>
        <v>18316.353667463249</v>
      </c>
    </row>
    <row r="436" spans="1:24" x14ac:dyDescent="0.25">
      <c r="A436" t="s">
        <v>1027</v>
      </c>
      <c r="B436">
        <v>872</v>
      </c>
      <c r="C436" t="s">
        <v>43</v>
      </c>
      <c r="D436" t="s">
        <v>92</v>
      </c>
      <c r="E436" t="s">
        <v>682</v>
      </c>
      <c r="F436">
        <v>1</v>
      </c>
      <c r="G436">
        <v>1</v>
      </c>
      <c r="H436">
        <v>3</v>
      </c>
      <c r="I436">
        <v>3</v>
      </c>
      <c r="J436">
        <v>7</v>
      </c>
      <c r="K436">
        <v>3</v>
      </c>
      <c r="L436" t="s">
        <v>46</v>
      </c>
      <c r="M436">
        <v>1</v>
      </c>
      <c r="N436">
        <v>1</v>
      </c>
      <c r="O436">
        <v>1</v>
      </c>
      <c r="P436">
        <v>1</v>
      </c>
      <c r="Q436">
        <v>1.35E-2</v>
      </c>
      <c r="R436">
        <v>-1.35E-2</v>
      </c>
      <c r="S436" t="s">
        <v>57</v>
      </c>
      <c r="T436" s="1">
        <v>3.4299999999999999E-4</v>
      </c>
      <c r="U436">
        <f t="shared" si="24"/>
        <v>10</v>
      </c>
      <c r="V436" s="3">
        <f t="shared" si="25"/>
        <v>0.7</v>
      </c>
      <c r="W436" s="3">
        <f t="shared" si="26"/>
        <v>0.3</v>
      </c>
      <c r="X436" s="5">
        <f t="shared" si="27"/>
        <v>16.609640474436812</v>
      </c>
    </row>
    <row r="437" spans="1:24" x14ac:dyDescent="0.25">
      <c r="A437" t="s">
        <v>1028</v>
      </c>
      <c r="B437">
        <v>871</v>
      </c>
      <c r="C437" t="s">
        <v>43</v>
      </c>
      <c r="D437" t="s">
        <v>84</v>
      </c>
      <c r="E437" t="s">
        <v>85</v>
      </c>
      <c r="F437">
        <v>4</v>
      </c>
      <c r="G437">
        <v>3</v>
      </c>
      <c r="H437">
        <v>17</v>
      </c>
      <c r="I437">
        <v>7</v>
      </c>
      <c r="J437">
        <v>22</v>
      </c>
      <c r="K437">
        <v>10</v>
      </c>
      <c r="L437" t="s">
        <v>704</v>
      </c>
      <c r="M437">
        <v>2</v>
      </c>
      <c r="N437">
        <v>0.85714287</v>
      </c>
      <c r="O437">
        <v>1.5</v>
      </c>
      <c r="P437">
        <v>0.70588240000000002</v>
      </c>
      <c r="Q437">
        <v>2.5999999999999999E-2</v>
      </c>
      <c r="R437" t="s">
        <v>705</v>
      </c>
      <c r="S437" t="s">
        <v>706</v>
      </c>
      <c r="T437">
        <v>1.6850000000000001E-3</v>
      </c>
      <c r="U437">
        <f t="shared" si="24"/>
        <v>131</v>
      </c>
      <c r="V437" s="3">
        <f t="shared" si="25"/>
        <v>0.16793893129770993</v>
      </c>
      <c r="W437" s="3">
        <f t="shared" si="26"/>
        <v>7.6335877862595422E-2</v>
      </c>
      <c r="X437" s="5">
        <f t="shared" si="27"/>
        <v>460.68920660070302</v>
      </c>
    </row>
    <row r="438" spans="1:24" x14ac:dyDescent="0.25">
      <c r="A438" t="s">
        <v>1029</v>
      </c>
      <c r="B438">
        <v>870</v>
      </c>
      <c r="C438" t="s">
        <v>43</v>
      </c>
      <c r="D438" t="s">
        <v>94</v>
      </c>
      <c r="E438" t="s">
        <v>121</v>
      </c>
      <c r="F438">
        <v>3</v>
      </c>
      <c r="G438">
        <v>3</v>
      </c>
      <c r="H438">
        <v>34</v>
      </c>
      <c r="I438">
        <v>34</v>
      </c>
      <c r="J438">
        <v>113</v>
      </c>
      <c r="K438">
        <v>91</v>
      </c>
      <c r="L438" t="s">
        <v>1030</v>
      </c>
      <c r="M438">
        <v>3</v>
      </c>
      <c r="N438">
        <v>2.7027028</v>
      </c>
      <c r="O438">
        <v>3</v>
      </c>
      <c r="P438">
        <v>2.6764705000000002</v>
      </c>
      <c r="Q438">
        <v>0.16450001</v>
      </c>
      <c r="R438" t="s">
        <v>1031</v>
      </c>
      <c r="S438" t="s">
        <v>1032</v>
      </c>
      <c r="T438">
        <v>1.1176E-2</v>
      </c>
      <c r="U438">
        <f t="shared" si="24"/>
        <v>1165</v>
      </c>
      <c r="V438" s="3">
        <f t="shared" si="25"/>
        <v>9.6995708154506435E-2</v>
      </c>
      <c r="W438" s="3">
        <f t="shared" si="26"/>
        <v>7.8111587982832617E-2</v>
      </c>
      <c r="X438" s="5">
        <f t="shared" si="27"/>
        <v>5933.4115445330071</v>
      </c>
    </row>
    <row r="439" spans="1:24" x14ac:dyDescent="0.25">
      <c r="A439" t="s">
        <v>1033</v>
      </c>
      <c r="B439">
        <v>869</v>
      </c>
      <c r="C439" t="s">
        <v>43</v>
      </c>
      <c r="D439" t="s">
        <v>516</v>
      </c>
      <c r="E439" t="s">
        <v>517</v>
      </c>
      <c r="F439">
        <v>1</v>
      </c>
      <c r="G439">
        <v>1</v>
      </c>
      <c r="H439">
        <v>3</v>
      </c>
      <c r="I439">
        <v>2</v>
      </c>
      <c r="J439">
        <v>5</v>
      </c>
      <c r="K439">
        <v>2</v>
      </c>
      <c r="L439" t="s">
        <v>133</v>
      </c>
      <c r="M439">
        <v>1</v>
      </c>
      <c r="N439">
        <v>0.75</v>
      </c>
      <c r="O439">
        <v>1</v>
      </c>
      <c r="P439">
        <v>0.66666669999999995</v>
      </c>
      <c r="Q439">
        <v>9.0000010000000005E-3</v>
      </c>
      <c r="R439">
        <v>-9.0000010000000005E-3</v>
      </c>
      <c r="S439" t="s">
        <v>134</v>
      </c>
      <c r="T439" s="1">
        <v>2.8800000000000001E-4</v>
      </c>
      <c r="U439">
        <f t="shared" si="24"/>
        <v>7</v>
      </c>
      <c r="V439" s="3">
        <f t="shared" si="25"/>
        <v>0.7142857142857143</v>
      </c>
      <c r="W439" s="3">
        <f t="shared" si="26"/>
        <v>0.2857142857142857</v>
      </c>
      <c r="X439" s="5">
        <f t="shared" si="27"/>
        <v>9.8257422272016157</v>
      </c>
    </row>
    <row r="440" spans="1:24" x14ac:dyDescent="0.25">
      <c r="A440" t="s">
        <v>1034</v>
      </c>
      <c r="B440">
        <v>868</v>
      </c>
      <c r="C440" t="s">
        <v>43</v>
      </c>
      <c r="D440" t="s">
        <v>94</v>
      </c>
      <c r="E440" t="s">
        <v>273</v>
      </c>
      <c r="F440">
        <v>2</v>
      </c>
      <c r="G440">
        <v>2</v>
      </c>
      <c r="H440">
        <v>13</v>
      </c>
      <c r="I440">
        <v>18</v>
      </c>
      <c r="J440">
        <v>26</v>
      </c>
      <c r="K440">
        <v>15</v>
      </c>
      <c r="L440" t="s">
        <v>122</v>
      </c>
      <c r="M440">
        <v>1</v>
      </c>
      <c r="N440">
        <v>1.2666667</v>
      </c>
      <c r="O440">
        <v>2</v>
      </c>
      <c r="P440">
        <v>1.1538461</v>
      </c>
      <c r="Q440">
        <v>4.0500003999999999E-2</v>
      </c>
      <c r="R440">
        <v>-4.0500003999999999E-2</v>
      </c>
      <c r="S440" t="s">
        <v>1035</v>
      </c>
      <c r="T440">
        <v>1.6659999999999999E-3</v>
      </c>
      <c r="U440">
        <f t="shared" si="24"/>
        <v>238</v>
      </c>
      <c r="V440" s="3">
        <f t="shared" si="25"/>
        <v>0.1092436974789916</v>
      </c>
      <c r="W440" s="3">
        <f t="shared" si="26"/>
        <v>6.3025210084033612E-2</v>
      </c>
      <c r="X440" s="5">
        <f t="shared" si="27"/>
        <v>939.48331383364541</v>
      </c>
    </row>
    <row r="441" spans="1:24" x14ac:dyDescent="0.25">
      <c r="A441" t="s">
        <v>1036</v>
      </c>
      <c r="B441">
        <v>867</v>
      </c>
      <c r="C441" t="s">
        <v>43</v>
      </c>
      <c r="D441" t="s">
        <v>422</v>
      </c>
      <c r="E441" t="s">
        <v>423</v>
      </c>
      <c r="F441">
        <v>2</v>
      </c>
      <c r="G441">
        <v>2</v>
      </c>
      <c r="H441">
        <v>8</v>
      </c>
      <c r="I441">
        <v>8</v>
      </c>
      <c r="J441">
        <v>23</v>
      </c>
      <c r="K441">
        <v>13</v>
      </c>
      <c r="L441" t="s">
        <v>424</v>
      </c>
      <c r="M441">
        <v>1</v>
      </c>
      <c r="N441">
        <v>1.7</v>
      </c>
      <c r="O441">
        <v>2</v>
      </c>
      <c r="P441">
        <v>1.625</v>
      </c>
      <c r="Q441">
        <v>4.4000003000000003E-2</v>
      </c>
      <c r="R441">
        <v>-4.4000003000000003E-2</v>
      </c>
      <c r="S441" t="s">
        <v>425</v>
      </c>
      <c r="T441">
        <v>1.176E-3</v>
      </c>
      <c r="U441">
        <f t="shared" si="24"/>
        <v>68</v>
      </c>
      <c r="V441" s="3">
        <f t="shared" si="25"/>
        <v>0.33823529411764708</v>
      </c>
      <c r="W441" s="3">
        <f t="shared" si="26"/>
        <v>0.19117647058823528</v>
      </c>
      <c r="X441" s="5">
        <f t="shared" si="27"/>
        <v>206.97373660251156</v>
      </c>
    </row>
    <row r="442" spans="1:24" x14ac:dyDescent="0.25">
      <c r="A442" t="s">
        <v>1037</v>
      </c>
      <c r="B442">
        <v>866</v>
      </c>
      <c r="C442" t="s">
        <v>43</v>
      </c>
      <c r="D442" t="s">
        <v>442</v>
      </c>
      <c r="E442" t="s">
        <v>1038</v>
      </c>
      <c r="F442">
        <v>1</v>
      </c>
      <c r="G442">
        <v>1</v>
      </c>
      <c r="H442">
        <v>3</v>
      </c>
      <c r="I442">
        <v>3</v>
      </c>
      <c r="J442">
        <v>7</v>
      </c>
      <c r="K442">
        <v>3</v>
      </c>
      <c r="L442" t="s">
        <v>46</v>
      </c>
      <c r="M442">
        <v>1</v>
      </c>
      <c r="N442">
        <v>1</v>
      </c>
      <c r="O442">
        <v>1</v>
      </c>
      <c r="P442">
        <v>1</v>
      </c>
      <c r="Q442">
        <v>1.35E-2</v>
      </c>
      <c r="R442">
        <v>-1.35E-2</v>
      </c>
      <c r="S442" t="s">
        <v>57</v>
      </c>
      <c r="T442" s="1">
        <v>3.2499999999999999E-4</v>
      </c>
      <c r="U442">
        <f t="shared" si="24"/>
        <v>10</v>
      </c>
      <c r="V442" s="3">
        <f t="shared" si="25"/>
        <v>0.7</v>
      </c>
      <c r="W442" s="3">
        <f t="shared" si="26"/>
        <v>0.3</v>
      </c>
      <c r="X442" s="5">
        <f t="shared" si="27"/>
        <v>16.609640474436812</v>
      </c>
    </row>
    <row r="443" spans="1:24" x14ac:dyDescent="0.25">
      <c r="A443" t="s">
        <v>1039</v>
      </c>
      <c r="B443">
        <v>865</v>
      </c>
      <c r="C443" t="s">
        <v>43</v>
      </c>
      <c r="D443" t="s">
        <v>59</v>
      </c>
      <c r="E443" t="s">
        <v>131</v>
      </c>
      <c r="F443">
        <v>1</v>
      </c>
      <c r="G443">
        <v>1</v>
      </c>
      <c r="H443">
        <v>7</v>
      </c>
      <c r="I443">
        <v>7</v>
      </c>
      <c r="J443">
        <v>9</v>
      </c>
      <c r="K443">
        <v>4</v>
      </c>
      <c r="L443" t="s">
        <v>96</v>
      </c>
      <c r="M443">
        <v>1</v>
      </c>
      <c r="N443">
        <v>0.625</v>
      </c>
      <c r="O443">
        <v>1</v>
      </c>
      <c r="P443">
        <v>0.57142859999999995</v>
      </c>
      <c r="Q443">
        <v>1.8000001000000002E-2</v>
      </c>
      <c r="R443">
        <v>-1.8000001000000002E-2</v>
      </c>
      <c r="S443" t="s">
        <v>97</v>
      </c>
      <c r="T443" s="1">
        <v>5.3300000000000005E-4</v>
      </c>
      <c r="U443">
        <f t="shared" si="24"/>
        <v>50</v>
      </c>
      <c r="V443" s="3">
        <f t="shared" si="25"/>
        <v>0.18</v>
      </c>
      <c r="W443" s="3">
        <f t="shared" si="26"/>
        <v>0.08</v>
      </c>
      <c r="X443" s="5">
        <f t="shared" si="27"/>
        <v>141.0964047443681</v>
      </c>
    </row>
    <row r="444" spans="1:24" x14ac:dyDescent="0.25">
      <c r="A444" t="s">
        <v>1040</v>
      </c>
      <c r="B444">
        <v>864</v>
      </c>
      <c r="C444" t="s">
        <v>43</v>
      </c>
      <c r="D444" t="s">
        <v>1041</v>
      </c>
      <c r="E444" t="s">
        <v>1042</v>
      </c>
      <c r="F444">
        <v>3</v>
      </c>
      <c r="G444">
        <v>3</v>
      </c>
      <c r="H444">
        <v>27</v>
      </c>
      <c r="I444">
        <v>27</v>
      </c>
      <c r="J444">
        <v>82</v>
      </c>
      <c r="K444">
        <v>48</v>
      </c>
      <c r="L444" t="s">
        <v>108</v>
      </c>
      <c r="M444">
        <v>1</v>
      </c>
      <c r="N444">
        <v>2.2000000000000002</v>
      </c>
      <c r="O444">
        <v>3</v>
      </c>
      <c r="P444">
        <v>2.1111111999999999</v>
      </c>
      <c r="Q444">
        <v>0.99350019999999994</v>
      </c>
      <c r="R444">
        <v>-0.99350019999999994</v>
      </c>
      <c r="S444" t="s">
        <v>109</v>
      </c>
      <c r="T444">
        <v>4.8710000000000003E-3</v>
      </c>
      <c r="U444">
        <f t="shared" si="24"/>
        <v>738</v>
      </c>
      <c r="V444" s="3">
        <f t="shared" si="25"/>
        <v>0.1111111111111111</v>
      </c>
      <c r="W444" s="3">
        <f t="shared" si="26"/>
        <v>6.5040650406504072E-2</v>
      </c>
      <c r="X444" s="5">
        <f t="shared" si="27"/>
        <v>3515.639015236286</v>
      </c>
    </row>
    <row r="445" spans="1:24" x14ac:dyDescent="0.25">
      <c r="A445" t="s">
        <v>1043</v>
      </c>
      <c r="B445">
        <v>863</v>
      </c>
      <c r="C445" t="s">
        <v>43</v>
      </c>
      <c r="D445" t="s">
        <v>94</v>
      </c>
      <c r="E445" t="s">
        <v>95</v>
      </c>
      <c r="F445">
        <v>3</v>
      </c>
      <c r="G445">
        <v>1</v>
      </c>
      <c r="H445">
        <v>13</v>
      </c>
      <c r="I445">
        <v>3</v>
      </c>
      <c r="J445">
        <v>13</v>
      </c>
      <c r="K445">
        <v>7</v>
      </c>
      <c r="L445" t="s">
        <v>331</v>
      </c>
      <c r="M445">
        <v>1</v>
      </c>
      <c r="N445">
        <v>0.625</v>
      </c>
      <c r="O445">
        <v>1</v>
      </c>
      <c r="P445">
        <v>0.53846156999999994</v>
      </c>
      <c r="Q445">
        <v>1.35E-2</v>
      </c>
      <c r="R445">
        <v>-1.35E-2</v>
      </c>
      <c r="S445" t="s">
        <v>1044</v>
      </c>
      <c r="T445" s="1">
        <v>6.9700000000000003E-4</v>
      </c>
      <c r="U445">
        <f t="shared" si="24"/>
        <v>42</v>
      </c>
      <c r="V445" s="3">
        <f t="shared" si="25"/>
        <v>0.30952380952380953</v>
      </c>
      <c r="W445" s="3">
        <f t="shared" si="26"/>
        <v>0.16666666666666666</v>
      </c>
      <c r="X445" s="5">
        <f t="shared" si="27"/>
        <v>113.23866587835397</v>
      </c>
    </row>
    <row r="446" spans="1:24" x14ac:dyDescent="0.25">
      <c r="A446" t="s">
        <v>1045</v>
      </c>
      <c r="B446">
        <v>862</v>
      </c>
      <c r="C446" t="s">
        <v>43</v>
      </c>
      <c r="D446" t="s">
        <v>224</v>
      </c>
      <c r="E446" t="s">
        <v>1046</v>
      </c>
      <c r="F446">
        <v>1</v>
      </c>
      <c r="G446">
        <v>1</v>
      </c>
      <c r="H446">
        <v>3</v>
      </c>
      <c r="I446">
        <v>3</v>
      </c>
      <c r="J446">
        <v>7</v>
      </c>
      <c r="K446">
        <v>3</v>
      </c>
      <c r="L446" t="s">
        <v>46</v>
      </c>
      <c r="M446">
        <v>1</v>
      </c>
      <c r="N446">
        <v>1</v>
      </c>
      <c r="O446">
        <v>1</v>
      </c>
      <c r="P446">
        <v>1</v>
      </c>
      <c r="Q446">
        <v>1.35E-2</v>
      </c>
      <c r="R446">
        <v>-1.35E-2</v>
      </c>
      <c r="S446" t="s">
        <v>57</v>
      </c>
      <c r="T446" s="1">
        <v>3.3E-4</v>
      </c>
      <c r="U446">
        <f t="shared" si="24"/>
        <v>10</v>
      </c>
      <c r="V446" s="3">
        <f t="shared" si="25"/>
        <v>0.7</v>
      </c>
      <c r="W446" s="3">
        <f t="shared" si="26"/>
        <v>0.3</v>
      </c>
      <c r="X446" s="5">
        <f t="shared" si="27"/>
        <v>16.609640474436812</v>
      </c>
    </row>
    <row r="447" spans="1:24" x14ac:dyDescent="0.25">
      <c r="A447" t="s">
        <v>1047</v>
      </c>
      <c r="B447">
        <v>861</v>
      </c>
      <c r="C447" t="s">
        <v>43</v>
      </c>
      <c r="D447" t="s">
        <v>84</v>
      </c>
      <c r="E447" t="s">
        <v>85</v>
      </c>
      <c r="F447">
        <v>4</v>
      </c>
      <c r="G447">
        <v>8</v>
      </c>
      <c r="H447">
        <v>9</v>
      </c>
      <c r="I447">
        <v>32</v>
      </c>
      <c r="J447">
        <v>69</v>
      </c>
      <c r="K447">
        <v>50</v>
      </c>
      <c r="L447" t="s">
        <v>1048</v>
      </c>
      <c r="M447">
        <v>3</v>
      </c>
      <c r="N447">
        <v>5.0769229999999999</v>
      </c>
      <c r="O447">
        <v>4</v>
      </c>
      <c r="P447">
        <v>5.5555553</v>
      </c>
      <c r="Q447">
        <v>4.3000005000000001E-2</v>
      </c>
      <c r="R447" t="s">
        <v>646</v>
      </c>
      <c r="S447" t="s">
        <v>1049</v>
      </c>
      <c r="T447">
        <v>5.9290000000000002E-3</v>
      </c>
      <c r="U447">
        <f t="shared" si="24"/>
        <v>320</v>
      </c>
      <c r="V447" s="3">
        <f t="shared" si="25"/>
        <v>0.21562500000000001</v>
      </c>
      <c r="W447" s="3">
        <f t="shared" si="26"/>
        <v>0.15625</v>
      </c>
      <c r="X447" s="5">
        <f t="shared" si="27"/>
        <v>1331.5084951819779</v>
      </c>
    </row>
    <row r="448" spans="1:24" x14ac:dyDescent="0.25">
      <c r="A448" t="s">
        <v>1050</v>
      </c>
      <c r="B448">
        <v>860</v>
      </c>
      <c r="C448" t="s">
        <v>43</v>
      </c>
      <c r="D448" t="s">
        <v>584</v>
      </c>
      <c r="E448" t="s">
        <v>308</v>
      </c>
      <c r="F448">
        <v>3</v>
      </c>
      <c r="G448">
        <v>4</v>
      </c>
      <c r="H448">
        <v>27</v>
      </c>
      <c r="I448">
        <v>56</v>
      </c>
      <c r="J448">
        <v>106</v>
      </c>
      <c r="K448">
        <v>70</v>
      </c>
      <c r="L448" t="s">
        <v>678</v>
      </c>
      <c r="M448">
        <v>3</v>
      </c>
      <c r="N448">
        <v>3.1333334000000002</v>
      </c>
      <c r="O448">
        <v>4</v>
      </c>
      <c r="P448">
        <v>3.0370371</v>
      </c>
      <c r="Q448">
        <v>0.42900001999999998</v>
      </c>
      <c r="R448" t="s">
        <v>679</v>
      </c>
      <c r="S448" t="s">
        <v>680</v>
      </c>
      <c r="T448">
        <v>8.2749999999999994E-3</v>
      </c>
      <c r="U448">
        <f t="shared" si="24"/>
        <v>1524</v>
      </c>
      <c r="V448" s="3">
        <f t="shared" si="25"/>
        <v>6.9553805774278221E-2</v>
      </c>
      <c r="W448" s="3">
        <f t="shared" si="26"/>
        <v>4.5931758530183726E-2</v>
      </c>
      <c r="X448" s="5">
        <f t="shared" si="27"/>
        <v>8057.1191568699123</v>
      </c>
    </row>
    <row r="449" spans="1:24" x14ac:dyDescent="0.25">
      <c r="A449" t="s">
        <v>1051</v>
      </c>
      <c r="B449">
        <v>859</v>
      </c>
      <c r="C449" t="s">
        <v>43</v>
      </c>
      <c r="D449" t="s">
        <v>131</v>
      </c>
      <c r="E449" t="s">
        <v>132</v>
      </c>
      <c r="F449">
        <v>2</v>
      </c>
      <c r="G449">
        <v>2</v>
      </c>
      <c r="H449">
        <v>6</v>
      </c>
      <c r="I449">
        <v>6</v>
      </c>
      <c r="J449">
        <v>15</v>
      </c>
      <c r="K449">
        <v>7</v>
      </c>
      <c r="L449" t="s">
        <v>331</v>
      </c>
      <c r="M449">
        <v>1</v>
      </c>
      <c r="N449">
        <v>1.375</v>
      </c>
      <c r="O449">
        <v>2</v>
      </c>
      <c r="P449">
        <v>1.1666666000000001</v>
      </c>
      <c r="Q449">
        <v>2.2499999999999999E-2</v>
      </c>
      <c r="R449">
        <v>-2.2499999999999999E-2</v>
      </c>
      <c r="S449" t="s">
        <v>1052</v>
      </c>
      <c r="T449" s="1">
        <v>7.8700000000000005E-4</v>
      </c>
      <c r="U449">
        <f t="shared" si="24"/>
        <v>40</v>
      </c>
      <c r="V449" s="3">
        <f t="shared" si="25"/>
        <v>0.375</v>
      </c>
      <c r="W449" s="3">
        <f t="shared" si="26"/>
        <v>0.17499999999999999</v>
      </c>
      <c r="X449" s="5">
        <f t="shared" si="27"/>
        <v>106.43856189774725</v>
      </c>
    </row>
    <row r="450" spans="1:24" x14ac:dyDescent="0.25">
      <c r="A450" t="s">
        <v>1053</v>
      </c>
      <c r="B450">
        <v>858</v>
      </c>
      <c r="C450" t="s">
        <v>43</v>
      </c>
      <c r="D450" t="s">
        <v>92</v>
      </c>
      <c r="E450" t="s">
        <v>637</v>
      </c>
      <c r="F450">
        <v>1</v>
      </c>
      <c r="G450">
        <v>1</v>
      </c>
      <c r="H450">
        <v>3</v>
      </c>
      <c r="I450">
        <v>3</v>
      </c>
      <c r="J450">
        <v>7</v>
      </c>
      <c r="K450">
        <v>3</v>
      </c>
      <c r="L450" t="s">
        <v>46</v>
      </c>
      <c r="M450">
        <v>1</v>
      </c>
      <c r="N450">
        <v>1</v>
      </c>
      <c r="O450">
        <v>1</v>
      </c>
      <c r="P450">
        <v>1</v>
      </c>
      <c r="Q450">
        <v>1.35E-2</v>
      </c>
      <c r="R450">
        <v>-1.35E-2</v>
      </c>
      <c r="S450" t="s">
        <v>57</v>
      </c>
      <c r="T450" s="1">
        <v>3.3300000000000002E-4</v>
      </c>
      <c r="U450">
        <f t="shared" si="24"/>
        <v>10</v>
      </c>
      <c r="V450" s="3">
        <f t="shared" si="25"/>
        <v>0.7</v>
      </c>
      <c r="W450" s="3">
        <f t="shared" si="26"/>
        <v>0.3</v>
      </c>
      <c r="X450" s="5">
        <f t="shared" si="27"/>
        <v>16.609640474436812</v>
      </c>
    </row>
    <row r="451" spans="1:24" x14ac:dyDescent="0.25">
      <c r="A451" t="s">
        <v>1054</v>
      </c>
      <c r="B451">
        <v>857</v>
      </c>
      <c r="C451" t="s">
        <v>43</v>
      </c>
      <c r="D451" t="s">
        <v>470</v>
      </c>
      <c r="E451" t="s">
        <v>510</v>
      </c>
      <c r="F451">
        <v>1</v>
      </c>
      <c r="G451">
        <v>1</v>
      </c>
      <c r="H451">
        <v>3</v>
      </c>
      <c r="I451">
        <v>3</v>
      </c>
      <c r="J451">
        <v>7</v>
      </c>
      <c r="K451">
        <v>3</v>
      </c>
      <c r="L451" t="s">
        <v>46</v>
      </c>
      <c r="M451">
        <v>1</v>
      </c>
      <c r="N451">
        <v>1</v>
      </c>
      <c r="O451">
        <v>1</v>
      </c>
      <c r="P451">
        <v>1</v>
      </c>
      <c r="Q451">
        <v>1.35E-2</v>
      </c>
      <c r="R451">
        <v>-1.35E-2</v>
      </c>
      <c r="S451" t="s">
        <v>57</v>
      </c>
      <c r="T451" s="1">
        <v>3.3199999999999999E-4</v>
      </c>
      <c r="U451">
        <f t="shared" si="24"/>
        <v>10</v>
      </c>
      <c r="V451" s="3">
        <f t="shared" si="25"/>
        <v>0.7</v>
      </c>
      <c r="W451" s="3">
        <f t="shared" si="26"/>
        <v>0.3</v>
      </c>
      <c r="X451" s="5">
        <f t="shared" si="27"/>
        <v>16.609640474436812</v>
      </c>
    </row>
    <row r="452" spans="1:24" x14ac:dyDescent="0.25">
      <c r="A452" t="s">
        <v>1055</v>
      </c>
      <c r="B452">
        <v>856</v>
      </c>
      <c r="C452" t="s">
        <v>43</v>
      </c>
      <c r="D452" t="s">
        <v>376</v>
      </c>
      <c r="E452" t="s">
        <v>377</v>
      </c>
      <c r="F452">
        <v>4</v>
      </c>
      <c r="G452">
        <v>4</v>
      </c>
      <c r="H452">
        <v>56</v>
      </c>
      <c r="I452">
        <v>47</v>
      </c>
      <c r="J452">
        <v>203</v>
      </c>
      <c r="K452">
        <v>152</v>
      </c>
      <c r="L452" t="s">
        <v>1056</v>
      </c>
      <c r="M452">
        <v>2</v>
      </c>
      <c r="N452">
        <v>3.1333334000000002</v>
      </c>
      <c r="O452">
        <v>4</v>
      </c>
      <c r="P452">
        <v>3.0714285000000001</v>
      </c>
      <c r="Q452">
        <v>1.3345001999999999</v>
      </c>
      <c r="R452" t="s">
        <v>1057</v>
      </c>
      <c r="S452" t="s">
        <v>1058</v>
      </c>
      <c r="T452">
        <v>1.9337E-2</v>
      </c>
      <c r="U452">
        <f t="shared" si="24"/>
        <v>2648</v>
      </c>
      <c r="V452" s="3">
        <f t="shared" si="25"/>
        <v>7.6661631419939577E-2</v>
      </c>
      <c r="W452" s="3">
        <f t="shared" si="26"/>
        <v>5.7401812688821753E-2</v>
      </c>
      <c r="X452" s="5">
        <f t="shared" si="27"/>
        <v>15054.790126612757</v>
      </c>
    </row>
    <row r="453" spans="1:24" x14ac:dyDescent="0.25">
      <c r="A453" t="s">
        <v>1059</v>
      </c>
      <c r="B453">
        <v>855</v>
      </c>
      <c r="C453" t="s">
        <v>43</v>
      </c>
      <c r="D453" t="s">
        <v>182</v>
      </c>
      <c r="E453" t="s">
        <v>183</v>
      </c>
      <c r="F453">
        <v>1</v>
      </c>
      <c r="G453">
        <v>3</v>
      </c>
      <c r="H453">
        <v>3</v>
      </c>
      <c r="I453">
        <v>23</v>
      </c>
      <c r="J453">
        <v>7</v>
      </c>
      <c r="K453">
        <v>3</v>
      </c>
      <c r="L453" t="s">
        <v>46</v>
      </c>
      <c r="M453">
        <v>3</v>
      </c>
      <c r="N453">
        <v>1.5</v>
      </c>
      <c r="O453">
        <v>3</v>
      </c>
      <c r="P453">
        <v>1</v>
      </c>
      <c r="Q453">
        <v>4.5000003000000002E-3</v>
      </c>
      <c r="R453" t="s">
        <v>47</v>
      </c>
      <c r="S453" t="s">
        <v>47</v>
      </c>
      <c r="T453" s="1">
        <v>4.17E-4</v>
      </c>
      <c r="U453">
        <f t="shared" ref="U453:U516" si="28">(F453*G453)+(H453*I453)</f>
        <v>72</v>
      </c>
      <c r="V453" s="3">
        <f t="shared" ref="V453:V516" si="29">J453/U453</f>
        <v>9.7222222222222224E-2</v>
      </c>
      <c r="W453" s="3">
        <f t="shared" ref="W453:W516" si="30">K453/U453</f>
        <v>4.1666666666666664E-2</v>
      </c>
      <c r="X453" s="5">
        <f t="shared" ref="X453:X516" si="31">U453*LOG(SQRT(U453),2)</f>
        <v>222.11730005192322</v>
      </c>
    </row>
    <row r="454" spans="1:24" x14ac:dyDescent="0.25">
      <c r="A454" t="s">
        <v>1060</v>
      </c>
      <c r="B454">
        <v>854</v>
      </c>
      <c r="C454" t="s">
        <v>43</v>
      </c>
      <c r="D454" t="s">
        <v>1061</v>
      </c>
      <c r="E454" t="s">
        <v>1062</v>
      </c>
      <c r="F454">
        <v>4</v>
      </c>
      <c r="G454">
        <v>4</v>
      </c>
      <c r="H454">
        <v>56</v>
      </c>
      <c r="I454">
        <v>56</v>
      </c>
      <c r="J454">
        <v>260</v>
      </c>
      <c r="K454">
        <v>202</v>
      </c>
      <c r="L454" t="s">
        <v>250</v>
      </c>
      <c r="M454">
        <v>3</v>
      </c>
      <c r="N454">
        <v>4.0333332999999998</v>
      </c>
      <c r="O454">
        <v>4</v>
      </c>
      <c r="P454">
        <v>4.0357139999999996</v>
      </c>
      <c r="Q454">
        <v>1.7640004</v>
      </c>
      <c r="R454" t="s">
        <v>251</v>
      </c>
      <c r="S454" t="s">
        <v>252</v>
      </c>
      <c r="T454">
        <v>2.6158000000000001E-2</v>
      </c>
      <c r="U454">
        <f t="shared" si="28"/>
        <v>3152</v>
      </c>
      <c r="V454" s="3">
        <f t="shared" si="29"/>
        <v>8.2487309644670048E-2</v>
      </c>
      <c r="W454" s="3">
        <f t="shared" si="30"/>
        <v>6.4086294416243653E-2</v>
      </c>
      <c r="X454" s="5">
        <f t="shared" si="31"/>
        <v>18316.353667463249</v>
      </c>
    </row>
    <row r="455" spans="1:24" x14ac:dyDescent="0.25">
      <c r="A455" t="s">
        <v>1063</v>
      </c>
      <c r="B455">
        <v>853</v>
      </c>
      <c r="C455" t="s">
        <v>43</v>
      </c>
      <c r="D455" t="s">
        <v>698</v>
      </c>
      <c r="E455" t="s">
        <v>88</v>
      </c>
      <c r="F455">
        <v>3</v>
      </c>
      <c r="G455">
        <v>3</v>
      </c>
      <c r="H455">
        <v>31</v>
      </c>
      <c r="I455">
        <v>31</v>
      </c>
      <c r="J455">
        <v>92</v>
      </c>
      <c r="K455">
        <v>55</v>
      </c>
      <c r="L455" t="s">
        <v>89</v>
      </c>
      <c r="M455">
        <v>1</v>
      </c>
      <c r="N455">
        <v>2.1470587000000001</v>
      </c>
      <c r="O455">
        <v>3</v>
      </c>
      <c r="P455">
        <v>2.0645159999999998</v>
      </c>
      <c r="Q455">
        <v>1.0795002</v>
      </c>
      <c r="R455">
        <v>-1.0795002</v>
      </c>
      <c r="S455" t="s">
        <v>90</v>
      </c>
      <c r="T455">
        <v>5.4790000000000004E-3</v>
      </c>
      <c r="U455">
        <f t="shared" si="28"/>
        <v>970</v>
      </c>
      <c r="V455" s="3">
        <f t="shared" si="29"/>
        <v>9.4845360824742264E-2</v>
      </c>
      <c r="W455" s="3">
        <f t="shared" si="30"/>
        <v>5.6701030927835051E-2</v>
      </c>
      <c r="X455" s="5">
        <f t="shared" si="31"/>
        <v>4812.0928544811277</v>
      </c>
    </row>
    <row r="456" spans="1:24" x14ac:dyDescent="0.25">
      <c r="A456" t="s">
        <v>1064</v>
      </c>
      <c r="B456">
        <v>852</v>
      </c>
      <c r="C456" t="s">
        <v>43</v>
      </c>
      <c r="D456" t="s">
        <v>182</v>
      </c>
      <c r="E456" t="s">
        <v>385</v>
      </c>
      <c r="F456">
        <v>1</v>
      </c>
      <c r="G456">
        <v>3</v>
      </c>
      <c r="H456">
        <v>3</v>
      </c>
      <c r="I456">
        <v>23</v>
      </c>
      <c r="J456">
        <v>7</v>
      </c>
      <c r="K456">
        <v>3</v>
      </c>
      <c r="L456" t="s">
        <v>46</v>
      </c>
      <c r="M456">
        <v>3</v>
      </c>
      <c r="N456">
        <v>1.5</v>
      </c>
      <c r="O456">
        <v>3</v>
      </c>
      <c r="P456">
        <v>1</v>
      </c>
      <c r="Q456">
        <v>4.5000003000000002E-3</v>
      </c>
      <c r="R456" t="s">
        <v>47</v>
      </c>
      <c r="S456" t="s">
        <v>47</v>
      </c>
      <c r="T456" s="1">
        <v>4.08E-4</v>
      </c>
      <c r="U456">
        <f t="shared" si="28"/>
        <v>72</v>
      </c>
      <c r="V456" s="3">
        <f t="shared" si="29"/>
        <v>9.7222222222222224E-2</v>
      </c>
      <c r="W456" s="3">
        <f t="shared" si="30"/>
        <v>4.1666666666666664E-2</v>
      </c>
      <c r="X456" s="5">
        <f t="shared" si="31"/>
        <v>222.11730005192322</v>
      </c>
    </row>
    <row r="457" spans="1:24" x14ac:dyDescent="0.25">
      <c r="A457" t="s">
        <v>1065</v>
      </c>
      <c r="B457">
        <v>851</v>
      </c>
      <c r="C457" t="s">
        <v>43</v>
      </c>
      <c r="D457" t="s">
        <v>439</v>
      </c>
      <c r="E457" t="s">
        <v>357</v>
      </c>
      <c r="F457">
        <v>4</v>
      </c>
      <c r="G457">
        <v>4</v>
      </c>
      <c r="H457">
        <v>34</v>
      </c>
      <c r="I457">
        <v>34</v>
      </c>
      <c r="J457">
        <v>178</v>
      </c>
      <c r="K457">
        <v>128</v>
      </c>
      <c r="L457" t="s">
        <v>594</v>
      </c>
      <c r="M457">
        <v>4</v>
      </c>
      <c r="N457">
        <v>4.4210525000000001</v>
      </c>
      <c r="O457">
        <v>4</v>
      </c>
      <c r="P457">
        <v>4.4705880000000002</v>
      </c>
      <c r="Q457">
        <v>1.1130002000000001</v>
      </c>
      <c r="R457" t="s">
        <v>595</v>
      </c>
      <c r="S457" t="s">
        <v>596</v>
      </c>
      <c r="T457">
        <v>1.5342E-2</v>
      </c>
      <c r="U457">
        <f t="shared" si="28"/>
        <v>1172</v>
      </c>
      <c r="V457" s="3">
        <f t="shared" si="29"/>
        <v>0.15187713310580206</v>
      </c>
      <c r="W457" s="3">
        <f t="shared" si="30"/>
        <v>0.10921501706484642</v>
      </c>
      <c r="X457" s="5">
        <f t="shared" si="31"/>
        <v>5974.1275166914374</v>
      </c>
    </row>
    <row r="458" spans="1:24" x14ac:dyDescent="0.25">
      <c r="A458" t="s">
        <v>1066</v>
      </c>
      <c r="B458">
        <v>850</v>
      </c>
      <c r="C458" t="s">
        <v>43</v>
      </c>
      <c r="D458" t="s">
        <v>131</v>
      </c>
      <c r="E458" t="s">
        <v>121</v>
      </c>
      <c r="F458">
        <v>3</v>
      </c>
      <c r="G458">
        <v>3</v>
      </c>
      <c r="H458">
        <v>10</v>
      </c>
      <c r="I458">
        <v>10</v>
      </c>
      <c r="J458">
        <v>34</v>
      </c>
      <c r="K458">
        <v>18</v>
      </c>
      <c r="L458" t="s">
        <v>1067</v>
      </c>
      <c r="M458">
        <v>1</v>
      </c>
      <c r="N458">
        <v>2.0769231000000001</v>
      </c>
      <c r="O458">
        <v>3</v>
      </c>
      <c r="P458">
        <v>1.8</v>
      </c>
      <c r="Q458">
        <v>5.3000002999999997E-2</v>
      </c>
      <c r="R458">
        <v>-5.3000002999999997E-2</v>
      </c>
      <c r="S458" t="s">
        <v>1068</v>
      </c>
      <c r="T458">
        <v>1.5209999E-3</v>
      </c>
      <c r="U458">
        <f t="shared" si="28"/>
        <v>109</v>
      </c>
      <c r="V458" s="3">
        <f t="shared" si="29"/>
        <v>0.31192660550458717</v>
      </c>
      <c r="W458" s="3">
        <f t="shared" si="30"/>
        <v>0.16513761467889909</v>
      </c>
      <c r="X458" s="5">
        <f t="shared" si="31"/>
        <v>368.86604570034245</v>
      </c>
    </row>
    <row r="459" spans="1:24" x14ac:dyDescent="0.25">
      <c r="A459" t="s">
        <v>1069</v>
      </c>
      <c r="B459">
        <v>849</v>
      </c>
      <c r="C459" t="s">
        <v>43</v>
      </c>
      <c r="D459" t="s">
        <v>444</v>
      </c>
      <c r="E459" t="s">
        <v>762</v>
      </c>
      <c r="F459">
        <v>1</v>
      </c>
      <c r="G459">
        <v>4</v>
      </c>
      <c r="H459">
        <v>3</v>
      </c>
      <c r="I459">
        <v>56</v>
      </c>
      <c r="J459">
        <v>9</v>
      </c>
      <c r="K459">
        <v>4</v>
      </c>
      <c r="L459" t="s">
        <v>96</v>
      </c>
      <c r="M459">
        <v>3</v>
      </c>
      <c r="N459">
        <v>2</v>
      </c>
      <c r="O459">
        <v>4</v>
      </c>
      <c r="P459">
        <v>1.3333333999999999</v>
      </c>
      <c r="Q459">
        <v>4.5000003000000002E-3</v>
      </c>
      <c r="R459" t="s">
        <v>47</v>
      </c>
      <c r="S459" t="s">
        <v>559</v>
      </c>
      <c r="T459" s="1">
        <v>4.6000000000000001E-4</v>
      </c>
      <c r="U459">
        <f t="shared" si="28"/>
        <v>172</v>
      </c>
      <c r="V459" s="3">
        <f t="shared" si="29"/>
        <v>5.232558139534884E-2</v>
      </c>
      <c r="W459" s="3">
        <f t="shared" si="30"/>
        <v>2.3255813953488372E-2</v>
      </c>
      <c r="X459" s="5">
        <f t="shared" si="31"/>
        <v>638.65876890438039</v>
      </c>
    </row>
    <row r="460" spans="1:24" x14ac:dyDescent="0.25">
      <c r="A460" t="s">
        <v>1070</v>
      </c>
      <c r="B460">
        <v>848</v>
      </c>
      <c r="C460" t="s">
        <v>43</v>
      </c>
      <c r="D460" t="s">
        <v>584</v>
      </c>
      <c r="E460" t="s">
        <v>558</v>
      </c>
      <c r="F460">
        <v>3</v>
      </c>
      <c r="G460">
        <v>1</v>
      </c>
      <c r="H460">
        <v>27</v>
      </c>
      <c r="I460">
        <v>3</v>
      </c>
      <c r="J460">
        <v>7</v>
      </c>
      <c r="K460">
        <v>3</v>
      </c>
      <c r="L460" t="s">
        <v>46</v>
      </c>
      <c r="M460">
        <v>3</v>
      </c>
      <c r="N460">
        <v>0.2</v>
      </c>
      <c r="O460">
        <v>1</v>
      </c>
      <c r="P460">
        <v>0.11111111</v>
      </c>
      <c r="Q460">
        <v>4.5000003000000002E-3</v>
      </c>
      <c r="R460" t="s">
        <v>47</v>
      </c>
      <c r="S460" t="s">
        <v>47</v>
      </c>
      <c r="T460">
        <v>1.193E-3</v>
      </c>
      <c r="U460">
        <f t="shared" si="28"/>
        <v>84</v>
      </c>
      <c r="V460" s="3">
        <f t="shared" si="29"/>
        <v>8.3333333333333329E-2</v>
      </c>
      <c r="W460" s="3">
        <f t="shared" si="30"/>
        <v>3.5714285714285712E-2</v>
      </c>
      <c r="X460" s="5">
        <f t="shared" si="31"/>
        <v>268.47733175670794</v>
      </c>
    </row>
    <row r="461" spans="1:24" x14ac:dyDescent="0.25">
      <c r="A461" t="s">
        <v>1071</v>
      </c>
      <c r="B461">
        <v>847</v>
      </c>
      <c r="C461" t="s">
        <v>43</v>
      </c>
      <c r="D461" t="s">
        <v>439</v>
      </c>
      <c r="E461" t="s">
        <v>1026</v>
      </c>
      <c r="F461">
        <v>4</v>
      </c>
      <c r="G461">
        <v>4</v>
      </c>
      <c r="H461">
        <v>56</v>
      </c>
      <c r="I461">
        <v>56</v>
      </c>
      <c r="J461">
        <v>260</v>
      </c>
      <c r="K461">
        <v>202</v>
      </c>
      <c r="L461" t="s">
        <v>250</v>
      </c>
      <c r="M461">
        <v>3</v>
      </c>
      <c r="N461">
        <v>4.0333332999999998</v>
      </c>
      <c r="O461">
        <v>4</v>
      </c>
      <c r="P461">
        <v>4.0357139999999996</v>
      </c>
      <c r="Q461">
        <v>1.7640004</v>
      </c>
      <c r="R461" t="s">
        <v>251</v>
      </c>
      <c r="S461" t="s">
        <v>252</v>
      </c>
      <c r="T461">
        <v>2.8559000000000001E-2</v>
      </c>
      <c r="U461">
        <f t="shared" si="28"/>
        <v>3152</v>
      </c>
      <c r="V461" s="3">
        <f t="shared" si="29"/>
        <v>8.2487309644670048E-2</v>
      </c>
      <c r="W461" s="3">
        <f t="shared" si="30"/>
        <v>6.4086294416243653E-2</v>
      </c>
      <c r="X461" s="5">
        <f t="shared" si="31"/>
        <v>18316.353667463249</v>
      </c>
    </row>
    <row r="462" spans="1:24" x14ac:dyDescent="0.25">
      <c r="A462" t="s">
        <v>1072</v>
      </c>
      <c r="B462">
        <v>846</v>
      </c>
      <c r="C462" t="s">
        <v>43</v>
      </c>
      <c r="D462" t="s">
        <v>224</v>
      </c>
      <c r="E462" t="s">
        <v>225</v>
      </c>
      <c r="F462">
        <v>1</v>
      </c>
      <c r="G462">
        <v>2</v>
      </c>
      <c r="H462">
        <v>3</v>
      </c>
      <c r="I462">
        <v>11</v>
      </c>
      <c r="J462">
        <v>5</v>
      </c>
      <c r="K462">
        <v>2</v>
      </c>
      <c r="L462" t="s">
        <v>133</v>
      </c>
      <c r="M462">
        <v>2</v>
      </c>
      <c r="N462">
        <v>1</v>
      </c>
      <c r="O462">
        <v>2</v>
      </c>
      <c r="P462">
        <v>0.66666669999999995</v>
      </c>
      <c r="Q462">
        <v>4.5000003000000002E-3</v>
      </c>
      <c r="R462" t="s">
        <v>149</v>
      </c>
      <c r="S462" t="s">
        <v>149</v>
      </c>
      <c r="T462" s="1">
        <v>3.3100000000000002E-4</v>
      </c>
      <c r="U462">
        <f t="shared" si="28"/>
        <v>35</v>
      </c>
      <c r="V462" s="3">
        <f t="shared" si="29"/>
        <v>0.14285714285714285</v>
      </c>
      <c r="W462" s="3">
        <f t="shared" si="30"/>
        <v>5.7142857142857141E-2</v>
      </c>
      <c r="X462" s="5">
        <f t="shared" si="31"/>
        <v>89.762452796536905</v>
      </c>
    </row>
    <row r="463" spans="1:24" x14ac:dyDescent="0.25">
      <c r="A463" t="s">
        <v>1073</v>
      </c>
      <c r="B463">
        <v>845</v>
      </c>
      <c r="C463" t="s">
        <v>43</v>
      </c>
      <c r="D463" t="s">
        <v>45</v>
      </c>
      <c r="E463" t="s">
        <v>558</v>
      </c>
      <c r="F463">
        <v>1</v>
      </c>
      <c r="G463">
        <v>1</v>
      </c>
      <c r="H463">
        <v>3</v>
      </c>
      <c r="I463">
        <v>3</v>
      </c>
      <c r="J463">
        <v>7</v>
      </c>
      <c r="K463">
        <v>3</v>
      </c>
      <c r="L463" t="s">
        <v>46</v>
      </c>
      <c r="M463">
        <v>1</v>
      </c>
      <c r="N463">
        <v>1</v>
      </c>
      <c r="O463">
        <v>1</v>
      </c>
      <c r="P463">
        <v>1</v>
      </c>
      <c r="Q463">
        <v>1.35E-2</v>
      </c>
      <c r="R463">
        <v>-1.35E-2</v>
      </c>
      <c r="S463" t="s">
        <v>57</v>
      </c>
      <c r="T463" s="1">
        <v>3.39E-4</v>
      </c>
      <c r="U463">
        <f t="shared" si="28"/>
        <v>10</v>
      </c>
      <c r="V463" s="3">
        <f t="shared" si="29"/>
        <v>0.7</v>
      </c>
      <c r="W463" s="3">
        <f t="shared" si="30"/>
        <v>0.3</v>
      </c>
      <c r="X463" s="5">
        <f t="shared" si="31"/>
        <v>16.609640474436812</v>
      </c>
    </row>
    <row r="464" spans="1:24" x14ac:dyDescent="0.25">
      <c r="A464" t="s">
        <v>1074</v>
      </c>
      <c r="B464">
        <v>844</v>
      </c>
      <c r="C464" t="s">
        <v>43</v>
      </c>
      <c r="D464" t="s">
        <v>84</v>
      </c>
      <c r="E464" t="s">
        <v>85</v>
      </c>
      <c r="F464">
        <v>4</v>
      </c>
      <c r="G464">
        <v>2</v>
      </c>
      <c r="H464">
        <v>20</v>
      </c>
      <c r="I464">
        <v>2</v>
      </c>
      <c r="J464">
        <v>6</v>
      </c>
      <c r="K464">
        <v>2</v>
      </c>
      <c r="L464" t="s">
        <v>133</v>
      </c>
      <c r="M464">
        <v>1</v>
      </c>
      <c r="N464">
        <v>0.16666666999999999</v>
      </c>
      <c r="O464">
        <v>0.5</v>
      </c>
      <c r="P464">
        <v>0.1</v>
      </c>
      <c r="Q464">
        <v>9.0000010000000005E-3</v>
      </c>
      <c r="R464">
        <v>-9.0000010000000005E-3</v>
      </c>
      <c r="S464" t="s">
        <v>149</v>
      </c>
      <c r="T464" s="1">
        <v>5.6599999999999999E-4</v>
      </c>
      <c r="U464">
        <f t="shared" si="28"/>
        <v>48</v>
      </c>
      <c r="V464" s="3">
        <f t="shared" si="29"/>
        <v>0.125</v>
      </c>
      <c r="W464" s="3">
        <f t="shared" si="30"/>
        <v>4.1666666666666664E-2</v>
      </c>
      <c r="X464" s="5">
        <f t="shared" si="31"/>
        <v>134.03910001730776</v>
      </c>
    </row>
    <row r="465" spans="1:24" x14ac:dyDescent="0.25">
      <c r="A465" t="s">
        <v>1075</v>
      </c>
      <c r="B465">
        <v>843</v>
      </c>
      <c r="C465" t="s">
        <v>43</v>
      </c>
      <c r="D465" t="s">
        <v>297</v>
      </c>
      <c r="E465" t="s">
        <v>232</v>
      </c>
      <c r="F465">
        <v>1</v>
      </c>
      <c r="G465">
        <v>1</v>
      </c>
      <c r="H465">
        <v>3</v>
      </c>
      <c r="I465">
        <v>3</v>
      </c>
      <c r="J465">
        <v>7</v>
      </c>
      <c r="K465">
        <v>3</v>
      </c>
      <c r="L465" t="s">
        <v>46</v>
      </c>
      <c r="M465">
        <v>1</v>
      </c>
      <c r="N465">
        <v>1</v>
      </c>
      <c r="O465">
        <v>1</v>
      </c>
      <c r="P465">
        <v>1</v>
      </c>
      <c r="Q465">
        <v>1.35E-2</v>
      </c>
      <c r="R465">
        <v>-1.35E-2</v>
      </c>
      <c r="S465" t="s">
        <v>57</v>
      </c>
      <c r="T465" s="1">
        <v>3.28E-4</v>
      </c>
      <c r="U465">
        <f t="shared" si="28"/>
        <v>10</v>
      </c>
      <c r="V465" s="3">
        <f t="shared" si="29"/>
        <v>0.7</v>
      </c>
      <c r="W465" s="3">
        <f t="shared" si="30"/>
        <v>0.3</v>
      </c>
      <c r="X465" s="5">
        <f t="shared" si="31"/>
        <v>16.609640474436812</v>
      </c>
    </row>
    <row r="466" spans="1:24" x14ac:dyDescent="0.25">
      <c r="A466" t="s">
        <v>1076</v>
      </c>
      <c r="B466">
        <v>842</v>
      </c>
      <c r="C466" t="s">
        <v>43</v>
      </c>
      <c r="D466" t="s">
        <v>44</v>
      </c>
      <c r="E466" t="s">
        <v>1077</v>
      </c>
      <c r="F466">
        <v>3</v>
      </c>
      <c r="G466">
        <v>3</v>
      </c>
      <c r="H466">
        <v>27</v>
      </c>
      <c r="I466">
        <v>27</v>
      </c>
      <c r="J466">
        <v>82</v>
      </c>
      <c r="K466">
        <v>48</v>
      </c>
      <c r="L466" t="s">
        <v>81</v>
      </c>
      <c r="M466">
        <v>1</v>
      </c>
      <c r="N466">
        <v>2.2000000000000002</v>
      </c>
      <c r="O466">
        <v>3</v>
      </c>
      <c r="P466">
        <v>2.1111111999999999</v>
      </c>
      <c r="Q466">
        <v>0.99350019999999994</v>
      </c>
      <c r="R466">
        <v>-0.99350019999999994</v>
      </c>
      <c r="S466" t="s">
        <v>82</v>
      </c>
      <c r="T466">
        <v>4.9059999999999998E-3</v>
      </c>
      <c r="U466">
        <f t="shared" si="28"/>
        <v>738</v>
      </c>
      <c r="V466" s="3">
        <f t="shared" si="29"/>
        <v>0.1111111111111111</v>
      </c>
      <c r="W466" s="3">
        <f t="shared" si="30"/>
        <v>6.5040650406504072E-2</v>
      </c>
      <c r="X466" s="5">
        <f t="shared" si="31"/>
        <v>3515.639015236286</v>
      </c>
    </row>
    <row r="467" spans="1:24" x14ac:dyDescent="0.25">
      <c r="A467" t="s">
        <v>1078</v>
      </c>
      <c r="B467">
        <v>841</v>
      </c>
      <c r="C467" t="s">
        <v>43</v>
      </c>
      <c r="D467" t="s">
        <v>131</v>
      </c>
      <c r="E467" t="s">
        <v>238</v>
      </c>
      <c r="F467">
        <v>1</v>
      </c>
      <c r="G467">
        <v>1</v>
      </c>
      <c r="H467">
        <v>3</v>
      </c>
      <c r="I467">
        <v>2</v>
      </c>
      <c r="J467">
        <v>3</v>
      </c>
      <c r="K467">
        <v>1</v>
      </c>
      <c r="L467">
        <v>-3</v>
      </c>
      <c r="M467">
        <v>1</v>
      </c>
      <c r="N467">
        <v>0.5</v>
      </c>
      <c r="O467">
        <v>1</v>
      </c>
      <c r="P467">
        <v>0.33333333999999998</v>
      </c>
      <c r="Q467">
        <v>4.5000003000000002E-3</v>
      </c>
      <c r="R467">
        <v>-4.5000003000000002E-3</v>
      </c>
      <c r="S467">
        <v>-4.5000003000000002E-3</v>
      </c>
      <c r="T467" s="1">
        <v>2.63E-4</v>
      </c>
      <c r="U467">
        <f t="shared" si="28"/>
        <v>7</v>
      </c>
      <c r="V467" s="3">
        <f t="shared" si="29"/>
        <v>0.42857142857142855</v>
      </c>
      <c r="W467" s="3">
        <f t="shared" si="30"/>
        <v>0.14285714285714285</v>
      </c>
      <c r="X467" s="5">
        <f t="shared" si="31"/>
        <v>9.8257422272016157</v>
      </c>
    </row>
    <row r="468" spans="1:24" x14ac:dyDescent="0.25">
      <c r="A468" t="s">
        <v>1079</v>
      </c>
      <c r="B468">
        <v>840</v>
      </c>
      <c r="C468" t="s">
        <v>43</v>
      </c>
      <c r="D468" t="s">
        <v>561</v>
      </c>
      <c r="E468" t="s">
        <v>1080</v>
      </c>
      <c r="F468">
        <v>3</v>
      </c>
      <c r="G468">
        <v>3</v>
      </c>
      <c r="H468">
        <v>27</v>
      </c>
      <c r="I468">
        <v>27</v>
      </c>
      <c r="J468">
        <v>82</v>
      </c>
      <c r="K468">
        <v>48</v>
      </c>
      <c r="L468" t="s">
        <v>81</v>
      </c>
      <c r="M468">
        <v>1</v>
      </c>
      <c r="N468">
        <v>2.2000000000000002</v>
      </c>
      <c r="O468">
        <v>3</v>
      </c>
      <c r="P468">
        <v>2.1111111999999999</v>
      </c>
      <c r="Q468">
        <v>0.99350019999999994</v>
      </c>
      <c r="R468">
        <v>-0.99350019999999994</v>
      </c>
      <c r="S468" t="s">
        <v>82</v>
      </c>
      <c r="T468">
        <v>4.9389999999999998E-3</v>
      </c>
      <c r="U468">
        <f t="shared" si="28"/>
        <v>738</v>
      </c>
      <c r="V468" s="3">
        <f t="shared" si="29"/>
        <v>0.1111111111111111</v>
      </c>
      <c r="W468" s="3">
        <f t="shared" si="30"/>
        <v>6.5040650406504072E-2</v>
      </c>
      <c r="X468" s="5">
        <f t="shared" si="31"/>
        <v>3515.639015236286</v>
      </c>
    </row>
    <row r="469" spans="1:24" x14ac:dyDescent="0.25">
      <c r="A469" t="s">
        <v>1081</v>
      </c>
      <c r="B469">
        <v>839</v>
      </c>
      <c r="C469" t="s">
        <v>43</v>
      </c>
      <c r="D469" t="s">
        <v>233</v>
      </c>
      <c r="E469" t="s">
        <v>126</v>
      </c>
      <c r="F469">
        <v>1</v>
      </c>
      <c r="G469">
        <v>1</v>
      </c>
      <c r="H469">
        <v>3</v>
      </c>
      <c r="I469">
        <v>3</v>
      </c>
      <c r="J469">
        <v>7</v>
      </c>
      <c r="K469">
        <v>3</v>
      </c>
      <c r="L469" t="s">
        <v>46</v>
      </c>
      <c r="M469">
        <v>1</v>
      </c>
      <c r="N469">
        <v>1</v>
      </c>
      <c r="O469">
        <v>1</v>
      </c>
      <c r="P469">
        <v>1</v>
      </c>
      <c r="Q469">
        <v>1.35E-2</v>
      </c>
      <c r="R469">
        <v>-1.35E-2</v>
      </c>
      <c r="S469" t="s">
        <v>57</v>
      </c>
      <c r="T469" s="1">
        <v>3.3300000000000002E-4</v>
      </c>
      <c r="U469">
        <f t="shared" si="28"/>
        <v>10</v>
      </c>
      <c r="V469" s="3">
        <f t="shared" si="29"/>
        <v>0.7</v>
      </c>
      <c r="W469" s="3">
        <f t="shared" si="30"/>
        <v>0.3</v>
      </c>
      <c r="X469" s="5">
        <f t="shared" si="31"/>
        <v>16.609640474436812</v>
      </c>
    </row>
    <row r="470" spans="1:24" x14ac:dyDescent="0.25">
      <c r="A470" t="s">
        <v>1082</v>
      </c>
      <c r="B470">
        <v>838</v>
      </c>
      <c r="C470" t="s">
        <v>43</v>
      </c>
      <c r="D470" t="s">
        <v>770</v>
      </c>
      <c r="E470" t="s">
        <v>1083</v>
      </c>
      <c r="F470">
        <v>3</v>
      </c>
      <c r="G470">
        <v>3</v>
      </c>
      <c r="H470">
        <v>20</v>
      </c>
      <c r="I470">
        <v>20</v>
      </c>
      <c r="J470">
        <v>70</v>
      </c>
      <c r="K470">
        <v>51</v>
      </c>
      <c r="L470" t="s">
        <v>198</v>
      </c>
      <c r="M470">
        <v>2</v>
      </c>
      <c r="N470">
        <v>2.6086957000000002</v>
      </c>
      <c r="O470">
        <v>3</v>
      </c>
      <c r="P470">
        <v>2.5499999999999998</v>
      </c>
      <c r="Q470">
        <v>0.11400001</v>
      </c>
      <c r="R470" t="s">
        <v>199</v>
      </c>
      <c r="S470" t="s">
        <v>200</v>
      </c>
      <c r="T470">
        <v>5.0020000000000004E-3</v>
      </c>
      <c r="U470">
        <f t="shared" si="28"/>
        <v>409</v>
      </c>
      <c r="V470" s="3">
        <f t="shared" si="29"/>
        <v>0.17114914425427874</v>
      </c>
      <c r="W470" s="3">
        <f t="shared" si="30"/>
        <v>0.12469437652811736</v>
      </c>
      <c r="X470" s="5">
        <f t="shared" si="31"/>
        <v>1774.2332132365877</v>
      </c>
    </row>
    <row r="471" spans="1:24" x14ac:dyDescent="0.25">
      <c r="A471" t="s">
        <v>1084</v>
      </c>
      <c r="B471">
        <v>837</v>
      </c>
      <c r="C471" t="s">
        <v>43</v>
      </c>
      <c r="D471" t="s">
        <v>59</v>
      </c>
      <c r="E471" t="s">
        <v>60</v>
      </c>
      <c r="F471">
        <v>2</v>
      </c>
      <c r="G471">
        <v>3</v>
      </c>
      <c r="H471">
        <v>24</v>
      </c>
      <c r="I471">
        <v>37</v>
      </c>
      <c r="J471">
        <v>86</v>
      </c>
      <c r="K471">
        <v>66</v>
      </c>
      <c r="L471" t="s">
        <v>1085</v>
      </c>
      <c r="M471">
        <v>2</v>
      </c>
      <c r="N471">
        <v>2.7692307999999999</v>
      </c>
      <c r="O471">
        <v>3</v>
      </c>
      <c r="P471">
        <v>2.75</v>
      </c>
      <c r="Q471">
        <v>0.11600001</v>
      </c>
      <c r="R471" t="s">
        <v>1086</v>
      </c>
      <c r="S471" t="s">
        <v>1087</v>
      </c>
      <c r="T471">
        <v>7.3540000000000003E-3</v>
      </c>
      <c r="U471">
        <f t="shared" si="28"/>
        <v>894</v>
      </c>
      <c r="V471" s="3">
        <f t="shared" si="29"/>
        <v>9.6196868008948541E-2</v>
      </c>
      <c r="W471" s="3">
        <f t="shared" si="30"/>
        <v>7.3825503355704702E-2</v>
      </c>
      <c r="X471" s="5">
        <f t="shared" si="31"/>
        <v>4382.4465664689433</v>
      </c>
    </row>
    <row r="472" spans="1:24" x14ac:dyDescent="0.25">
      <c r="A472" t="s">
        <v>1088</v>
      </c>
      <c r="B472">
        <v>836</v>
      </c>
      <c r="C472" t="s">
        <v>43</v>
      </c>
      <c r="D472" t="s">
        <v>308</v>
      </c>
      <c r="E472" t="s">
        <v>835</v>
      </c>
      <c r="F472">
        <v>4</v>
      </c>
      <c r="G472">
        <v>4</v>
      </c>
      <c r="H472">
        <v>56</v>
      </c>
      <c r="I472">
        <v>56</v>
      </c>
      <c r="J472">
        <v>260</v>
      </c>
      <c r="K472">
        <v>202</v>
      </c>
      <c r="L472" t="s">
        <v>250</v>
      </c>
      <c r="M472">
        <v>3</v>
      </c>
      <c r="N472">
        <v>4.0333332999999998</v>
      </c>
      <c r="O472">
        <v>4</v>
      </c>
      <c r="P472">
        <v>4.0357139999999996</v>
      </c>
      <c r="Q472">
        <v>1.7640004</v>
      </c>
      <c r="R472" t="s">
        <v>251</v>
      </c>
      <c r="S472" t="s">
        <v>252</v>
      </c>
      <c r="T472">
        <v>2.5894E-2</v>
      </c>
      <c r="U472">
        <f t="shared" si="28"/>
        <v>3152</v>
      </c>
      <c r="V472" s="3">
        <f t="shared" si="29"/>
        <v>8.2487309644670048E-2</v>
      </c>
      <c r="W472" s="3">
        <f t="shared" si="30"/>
        <v>6.4086294416243653E-2</v>
      </c>
      <c r="X472" s="5">
        <f t="shared" si="31"/>
        <v>18316.353667463249</v>
      </c>
    </row>
    <row r="473" spans="1:24" x14ac:dyDescent="0.25">
      <c r="A473" t="s">
        <v>1089</v>
      </c>
      <c r="B473">
        <v>835</v>
      </c>
      <c r="C473" t="s">
        <v>43</v>
      </c>
      <c r="D473" t="s">
        <v>131</v>
      </c>
      <c r="E473" t="s">
        <v>273</v>
      </c>
      <c r="F473">
        <v>3</v>
      </c>
      <c r="G473">
        <v>3</v>
      </c>
      <c r="H473">
        <v>29</v>
      </c>
      <c r="I473">
        <v>29</v>
      </c>
      <c r="J473">
        <v>82</v>
      </c>
      <c r="K473">
        <v>55</v>
      </c>
      <c r="L473" t="s">
        <v>1090</v>
      </c>
      <c r="M473">
        <v>1</v>
      </c>
      <c r="N473">
        <v>2</v>
      </c>
      <c r="O473">
        <v>3</v>
      </c>
      <c r="P473">
        <v>1.8965517000000001</v>
      </c>
      <c r="Q473">
        <v>0.13850002</v>
      </c>
      <c r="R473">
        <v>-0.13850002</v>
      </c>
      <c r="S473" t="s">
        <v>1091</v>
      </c>
      <c r="T473">
        <v>5.032E-3</v>
      </c>
      <c r="U473">
        <f t="shared" si="28"/>
        <v>850</v>
      </c>
      <c r="V473" s="3">
        <f t="shared" si="29"/>
        <v>9.6470588235294114E-2</v>
      </c>
      <c r="W473" s="3">
        <f t="shared" si="30"/>
        <v>6.4705882352941183E-2</v>
      </c>
      <c r="X473" s="5">
        <f t="shared" si="31"/>
        <v>4135.8105881856527</v>
      </c>
    </row>
    <row r="474" spans="1:24" x14ac:dyDescent="0.25">
      <c r="A474" t="s">
        <v>1092</v>
      </c>
      <c r="B474">
        <v>834</v>
      </c>
      <c r="C474" t="s">
        <v>43</v>
      </c>
      <c r="D474" t="s">
        <v>45</v>
      </c>
      <c r="E474" t="s">
        <v>334</v>
      </c>
      <c r="F474">
        <v>1</v>
      </c>
      <c r="G474">
        <v>1</v>
      </c>
      <c r="H474">
        <v>3</v>
      </c>
      <c r="I474">
        <v>3</v>
      </c>
      <c r="J474">
        <v>7</v>
      </c>
      <c r="K474">
        <v>3</v>
      </c>
      <c r="L474" t="s">
        <v>46</v>
      </c>
      <c r="M474">
        <v>1</v>
      </c>
      <c r="N474">
        <v>1</v>
      </c>
      <c r="O474">
        <v>1</v>
      </c>
      <c r="P474">
        <v>1</v>
      </c>
      <c r="Q474">
        <v>1.35E-2</v>
      </c>
      <c r="R474">
        <v>-1.35E-2</v>
      </c>
      <c r="S474" t="s">
        <v>57</v>
      </c>
      <c r="T474" s="1">
        <v>3.0800000000000001E-4</v>
      </c>
      <c r="U474">
        <f t="shared" si="28"/>
        <v>10</v>
      </c>
      <c r="V474" s="3">
        <f t="shared" si="29"/>
        <v>0.7</v>
      </c>
      <c r="W474" s="3">
        <f t="shared" si="30"/>
        <v>0.3</v>
      </c>
      <c r="X474" s="5">
        <f t="shared" si="31"/>
        <v>16.609640474436812</v>
      </c>
    </row>
    <row r="475" spans="1:24" x14ac:dyDescent="0.25">
      <c r="A475" t="s">
        <v>1093</v>
      </c>
      <c r="B475">
        <v>833</v>
      </c>
      <c r="C475" t="s">
        <v>43</v>
      </c>
      <c r="D475" t="s">
        <v>859</v>
      </c>
      <c r="E475" t="s">
        <v>471</v>
      </c>
      <c r="F475">
        <v>1</v>
      </c>
      <c r="G475">
        <v>1</v>
      </c>
      <c r="H475">
        <v>3</v>
      </c>
      <c r="I475">
        <v>3</v>
      </c>
      <c r="J475">
        <v>7</v>
      </c>
      <c r="K475">
        <v>3</v>
      </c>
      <c r="L475" t="s">
        <v>46</v>
      </c>
      <c r="M475">
        <v>1</v>
      </c>
      <c r="N475">
        <v>1</v>
      </c>
      <c r="O475">
        <v>1</v>
      </c>
      <c r="P475">
        <v>1</v>
      </c>
      <c r="Q475">
        <v>1.35E-2</v>
      </c>
      <c r="R475">
        <v>-1.35E-2</v>
      </c>
      <c r="S475" t="s">
        <v>57</v>
      </c>
      <c r="T475" s="1">
        <v>3.1799999999999998E-4</v>
      </c>
      <c r="U475">
        <f t="shared" si="28"/>
        <v>10</v>
      </c>
      <c r="V475" s="3">
        <f t="shared" si="29"/>
        <v>0.7</v>
      </c>
      <c r="W475" s="3">
        <f t="shared" si="30"/>
        <v>0.3</v>
      </c>
      <c r="X475" s="5">
        <f t="shared" si="31"/>
        <v>16.609640474436812</v>
      </c>
    </row>
    <row r="476" spans="1:24" x14ac:dyDescent="0.25">
      <c r="A476" t="s">
        <v>1094</v>
      </c>
      <c r="B476">
        <v>832</v>
      </c>
      <c r="C476" t="s">
        <v>43</v>
      </c>
      <c r="D476" t="s">
        <v>131</v>
      </c>
      <c r="E476" t="s">
        <v>273</v>
      </c>
      <c r="F476">
        <v>1</v>
      </c>
      <c r="G476">
        <v>1</v>
      </c>
      <c r="H476">
        <v>3</v>
      </c>
      <c r="I476">
        <v>3</v>
      </c>
      <c r="J476">
        <v>5</v>
      </c>
      <c r="K476">
        <v>2</v>
      </c>
      <c r="L476" t="s">
        <v>133</v>
      </c>
      <c r="M476">
        <v>1</v>
      </c>
      <c r="N476">
        <v>0.75</v>
      </c>
      <c r="O476">
        <v>1</v>
      </c>
      <c r="P476">
        <v>0.66666669999999995</v>
      </c>
      <c r="Q476">
        <v>9.0000010000000005E-3</v>
      </c>
      <c r="R476">
        <v>-9.0000010000000005E-3</v>
      </c>
      <c r="S476" t="s">
        <v>134</v>
      </c>
      <c r="T476" s="1">
        <v>3.1500000000000001E-4</v>
      </c>
      <c r="U476">
        <f t="shared" si="28"/>
        <v>10</v>
      </c>
      <c r="V476" s="3">
        <f t="shared" si="29"/>
        <v>0.5</v>
      </c>
      <c r="W476" s="3">
        <f t="shared" si="30"/>
        <v>0.2</v>
      </c>
      <c r="X476" s="5">
        <f t="shared" si="31"/>
        <v>16.609640474436812</v>
      </c>
    </row>
    <row r="477" spans="1:24" x14ac:dyDescent="0.25">
      <c r="A477" t="s">
        <v>1095</v>
      </c>
      <c r="B477">
        <v>831</v>
      </c>
      <c r="C477" t="s">
        <v>43</v>
      </c>
      <c r="D477" t="s">
        <v>182</v>
      </c>
      <c r="E477" t="s">
        <v>1096</v>
      </c>
      <c r="F477">
        <v>1</v>
      </c>
      <c r="G477">
        <v>1</v>
      </c>
      <c r="H477">
        <v>3</v>
      </c>
      <c r="I477">
        <v>3</v>
      </c>
      <c r="J477">
        <v>7</v>
      </c>
      <c r="K477">
        <v>3</v>
      </c>
      <c r="L477" t="s">
        <v>46</v>
      </c>
      <c r="M477">
        <v>1</v>
      </c>
      <c r="N477">
        <v>1</v>
      </c>
      <c r="O477">
        <v>1</v>
      </c>
      <c r="P477">
        <v>1</v>
      </c>
      <c r="Q477">
        <v>1.35E-2</v>
      </c>
      <c r="R477">
        <v>-1.35E-2</v>
      </c>
      <c r="S477" t="s">
        <v>57</v>
      </c>
      <c r="T477" s="1">
        <v>3.1799999999999998E-4</v>
      </c>
      <c r="U477">
        <f t="shared" si="28"/>
        <v>10</v>
      </c>
      <c r="V477" s="3">
        <f t="shared" si="29"/>
        <v>0.7</v>
      </c>
      <c r="W477" s="3">
        <f t="shared" si="30"/>
        <v>0.3</v>
      </c>
      <c r="X477" s="5">
        <f t="shared" si="31"/>
        <v>16.609640474436812</v>
      </c>
    </row>
    <row r="478" spans="1:24" x14ac:dyDescent="0.25">
      <c r="A478" t="s">
        <v>1097</v>
      </c>
      <c r="B478">
        <v>830</v>
      </c>
      <c r="C478" t="s">
        <v>43</v>
      </c>
      <c r="D478" t="s">
        <v>94</v>
      </c>
      <c r="E478" t="s">
        <v>121</v>
      </c>
      <c r="F478">
        <v>1</v>
      </c>
      <c r="G478">
        <v>2</v>
      </c>
      <c r="H478">
        <v>3</v>
      </c>
      <c r="I478">
        <v>8</v>
      </c>
      <c r="J478">
        <v>10</v>
      </c>
      <c r="K478">
        <v>5</v>
      </c>
      <c r="L478" t="s">
        <v>202</v>
      </c>
      <c r="M478">
        <v>1</v>
      </c>
      <c r="N478">
        <v>1.75</v>
      </c>
      <c r="O478">
        <v>2</v>
      </c>
      <c r="P478">
        <v>1.6666666000000001</v>
      </c>
      <c r="Q478">
        <v>1.35E-2</v>
      </c>
      <c r="R478">
        <v>-1.35E-2</v>
      </c>
      <c r="S478" t="s">
        <v>665</v>
      </c>
      <c r="T478" s="1">
        <v>5.22E-4</v>
      </c>
      <c r="U478">
        <f t="shared" si="28"/>
        <v>26</v>
      </c>
      <c r="V478" s="3">
        <f t="shared" si="29"/>
        <v>0.38461538461538464</v>
      </c>
      <c r="W478" s="3">
        <f t="shared" si="30"/>
        <v>0.19230769230769232</v>
      </c>
      <c r="X478" s="5">
        <f t="shared" si="31"/>
        <v>61.105716335834195</v>
      </c>
    </row>
    <row r="479" spans="1:24" x14ac:dyDescent="0.25">
      <c r="A479" t="s">
        <v>1098</v>
      </c>
      <c r="B479">
        <v>829</v>
      </c>
      <c r="C479" t="s">
        <v>43</v>
      </c>
      <c r="D479" t="s">
        <v>59</v>
      </c>
      <c r="E479" t="s">
        <v>131</v>
      </c>
      <c r="F479">
        <v>1</v>
      </c>
      <c r="G479">
        <v>1</v>
      </c>
      <c r="H479">
        <v>6</v>
      </c>
      <c r="I479">
        <v>7</v>
      </c>
      <c r="J479">
        <v>9</v>
      </c>
      <c r="K479">
        <v>4</v>
      </c>
      <c r="L479" t="s">
        <v>96</v>
      </c>
      <c r="M479">
        <v>1</v>
      </c>
      <c r="N479">
        <v>0.71428572999999995</v>
      </c>
      <c r="O479">
        <v>1</v>
      </c>
      <c r="P479">
        <v>0.66666669999999995</v>
      </c>
      <c r="Q479">
        <v>1.8000001000000002E-2</v>
      </c>
      <c r="R479">
        <v>-1.8000001000000002E-2</v>
      </c>
      <c r="S479" t="s">
        <v>97</v>
      </c>
      <c r="T479" s="1">
        <v>4.9399999999999997E-4</v>
      </c>
      <c r="U479">
        <f t="shared" si="28"/>
        <v>43</v>
      </c>
      <c r="V479" s="3">
        <f t="shared" si="29"/>
        <v>0.20930232558139536</v>
      </c>
      <c r="W479" s="3">
        <f t="shared" si="30"/>
        <v>9.3023255813953487E-2</v>
      </c>
      <c r="X479" s="5">
        <f t="shared" si="31"/>
        <v>116.6646922260951</v>
      </c>
    </row>
    <row r="480" spans="1:24" x14ac:dyDescent="0.25">
      <c r="A480" t="s">
        <v>1099</v>
      </c>
      <c r="B480">
        <v>828</v>
      </c>
      <c r="C480" t="s">
        <v>43</v>
      </c>
      <c r="D480" t="s">
        <v>92</v>
      </c>
      <c r="E480" t="s">
        <v>320</v>
      </c>
      <c r="F480">
        <v>1</v>
      </c>
      <c r="G480">
        <v>1</v>
      </c>
      <c r="H480">
        <v>3</v>
      </c>
      <c r="I480">
        <v>3</v>
      </c>
      <c r="J480">
        <v>7</v>
      </c>
      <c r="K480">
        <v>3</v>
      </c>
      <c r="L480" t="s">
        <v>46</v>
      </c>
      <c r="M480">
        <v>1</v>
      </c>
      <c r="N480">
        <v>1</v>
      </c>
      <c r="O480">
        <v>1</v>
      </c>
      <c r="P480">
        <v>1</v>
      </c>
      <c r="Q480">
        <v>1.35E-2</v>
      </c>
      <c r="R480">
        <v>-1.35E-2</v>
      </c>
      <c r="S480" t="s">
        <v>57</v>
      </c>
      <c r="T480" s="1">
        <v>2.9700000000000001E-4</v>
      </c>
      <c r="U480">
        <f t="shared" si="28"/>
        <v>10</v>
      </c>
      <c r="V480" s="3">
        <f t="shared" si="29"/>
        <v>0.7</v>
      </c>
      <c r="W480" s="3">
        <f t="shared" si="30"/>
        <v>0.3</v>
      </c>
      <c r="X480" s="5">
        <f t="shared" si="31"/>
        <v>16.609640474436812</v>
      </c>
    </row>
    <row r="481" spans="1:24" x14ac:dyDescent="0.25">
      <c r="A481" t="s">
        <v>1100</v>
      </c>
      <c r="B481">
        <v>827</v>
      </c>
      <c r="C481" t="s">
        <v>43</v>
      </c>
      <c r="D481" t="s">
        <v>1101</v>
      </c>
      <c r="E481" t="s">
        <v>1102</v>
      </c>
      <c r="F481">
        <v>4</v>
      </c>
      <c r="G481">
        <v>4</v>
      </c>
      <c r="H481">
        <v>56</v>
      </c>
      <c r="I481">
        <v>56</v>
      </c>
      <c r="J481">
        <v>260</v>
      </c>
      <c r="K481">
        <v>202</v>
      </c>
      <c r="L481" t="s">
        <v>250</v>
      </c>
      <c r="M481">
        <v>3</v>
      </c>
      <c r="N481">
        <v>4.0333332999999998</v>
      </c>
      <c r="O481">
        <v>4</v>
      </c>
      <c r="P481">
        <v>4.0357139999999996</v>
      </c>
      <c r="Q481">
        <v>1.7640004</v>
      </c>
      <c r="R481" t="s">
        <v>251</v>
      </c>
      <c r="S481" t="s">
        <v>252</v>
      </c>
      <c r="T481">
        <v>3.1031E-2</v>
      </c>
      <c r="U481">
        <f t="shared" si="28"/>
        <v>3152</v>
      </c>
      <c r="V481" s="3">
        <f t="shared" si="29"/>
        <v>8.2487309644670048E-2</v>
      </c>
      <c r="W481" s="3">
        <f t="shared" si="30"/>
        <v>6.4086294416243653E-2</v>
      </c>
      <c r="X481" s="5">
        <f t="shared" si="31"/>
        <v>18316.353667463249</v>
      </c>
    </row>
    <row r="482" spans="1:24" x14ac:dyDescent="0.25">
      <c r="A482" t="s">
        <v>1103</v>
      </c>
      <c r="B482">
        <v>826</v>
      </c>
      <c r="C482" t="s">
        <v>43</v>
      </c>
      <c r="D482" t="s">
        <v>71</v>
      </c>
      <c r="E482" t="s">
        <v>183</v>
      </c>
      <c r="F482">
        <v>1</v>
      </c>
      <c r="G482">
        <v>3</v>
      </c>
      <c r="H482">
        <v>3</v>
      </c>
      <c r="I482">
        <v>23</v>
      </c>
      <c r="J482">
        <v>7</v>
      </c>
      <c r="K482">
        <v>3</v>
      </c>
      <c r="L482" t="s">
        <v>46</v>
      </c>
      <c r="M482">
        <v>3</v>
      </c>
      <c r="N482">
        <v>1.5</v>
      </c>
      <c r="O482">
        <v>3</v>
      </c>
      <c r="P482">
        <v>1</v>
      </c>
      <c r="Q482">
        <v>4.5000003000000002E-3</v>
      </c>
      <c r="R482" t="s">
        <v>47</v>
      </c>
      <c r="S482" t="s">
        <v>47</v>
      </c>
      <c r="T482" s="1">
        <v>4.64E-4</v>
      </c>
      <c r="U482">
        <f t="shared" si="28"/>
        <v>72</v>
      </c>
      <c r="V482" s="3">
        <f t="shared" si="29"/>
        <v>9.7222222222222224E-2</v>
      </c>
      <c r="W482" s="3">
        <f t="shared" si="30"/>
        <v>4.1666666666666664E-2</v>
      </c>
      <c r="X482" s="5">
        <f t="shared" si="31"/>
        <v>222.11730005192322</v>
      </c>
    </row>
    <row r="483" spans="1:24" x14ac:dyDescent="0.25">
      <c r="A483" t="s">
        <v>1104</v>
      </c>
      <c r="B483">
        <v>825</v>
      </c>
      <c r="C483" t="s">
        <v>43</v>
      </c>
      <c r="D483" t="s">
        <v>94</v>
      </c>
      <c r="E483" t="s">
        <v>273</v>
      </c>
      <c r="F483">
        <v>2</v>
      </c>
      <c r="G483">
        <v>2</v>
      </c>
      <c r="H483">
        <v>9</v>
      </c>
      <c r="I483">
        <v>9</v>
      </c>
      <c r="J483">
        <v>26</v>
      </c>
      <c r="K483">
        <v>15</v>
      </c>
      <c r="L483" t="s">
        <v>1105</v>
      </c>
      <c r="M483">
        <v>1</v>
      </c>
      <c r="N483">
        <v>1.7272727000000001</v>
      </c>
      <c r="O483">
        <v>2</v>
      </c>
      <c r="P483">
        <v>1.6666666000000001</v>
      </c>
      <c r="Q483">
        <v>5.2500001999999997E-2</v>
      </c>
      <c r="R483">
        <v>-5.2500001999999997E-2</v>
      </c>
      <c r="S483" t="s">
        <v>1106</v>
      </c>
      <c r="T483">
        <v>1.4239999999999999E-3</v>
      </c>
      <c r="U483">
        <f t="shared" si="28"/>
        <v>85</v>
      </c>
      <c r="V483" s="3">
        <f t="shared" si="29"/>
        <v>0.30588235294117649</v>
      </c>
      <c r="W483" s="3">
        <f t="shared" si="30"/>
        <v>0.17647058823529413</v>
      </c>
      <c r="X483" s="5">
        <f t="shared" si="31"/>
        <v>272.39911478585236</v>
      </c>
    </row>
    <row r="484" spans="1:24" x14ac:dyDescent="0.25">
      <c r="A484" t="s">
        <v>1107</v>
      </c>
      <c r="B484">
        <v>824</v>
      </c>
      <c r="C484" t="s">
        <v>43</v>
      </c>
      <c r="D484" t="s">
        <v>376</v>
      </c>
      <c r="E484" t="s">
        <v>254</v>
      </c>
      <c r="F484">
        <v>4</v>
      </c>
      <c r="G484">
        <v>1</v>
      </c>
      <c r="H484">
        <v>56</v>
      </c>
      <c r="I484">
        <v>3</v>
      </c>
      <c r="J484">
        <v>14</v>
      </c>
      <c r="K484">
        <v>8</v>
      </c>
      <c r="L484" t="s">
        <v>987</v>
      </c>
      <c r="M484">
        <v>3</v>
      </c>
      <c r="N484">
        <v>0.2</v>
      </c>
      <c r="O484">
        <v>1</v>
      </c>
      <c r="P484">
        <v>0.14285714999999999</v>
      </c>
      <c r="Q484">
        <v>9.0000010000000005E-3</v>
      </c>
      <c r="R484" t="s">
        <v>839</v>
      </c>
      <c r="S484" t="s">
        <v>1108</v>
      </c>
      <c r="T484">
        <v>2.8080000000000002E-3</v>
      </c>
      <c r="U484">
        <f t="shared" si="28"/>
        <v>172</v>
      </c>
      <c r="V484" s="3">
        <f t="shared" si="29"/>
        <v>8.1395348837209308E-2</v>
      </c>
      <c r="W484" s="3">
        <f t="shared" si="30"/>
        <v>4.6511627906976744E-2</v>
      </c>
      <c r="X484" s="5">
        <f t="shared" si="31"/>
        <v>638.65876890438039</v>
      </c>
    </row>
    <row r="485" spans="1:24" x14ac:dyDescent="0.25">
      <c r="A485" t="s">
        <v>1109</v>
      </c>
      <c r="B485">
        <v>823</v>
      </c>
      <c r="C485" t="s">
        <v>43</v>
      </c>
      <c r="D485" t="s">
        <v>131</v>
      </c>
      <c r="E485" t="s">
        <v>273</v>
      </c>
      <c r="F485">
        <v>1</v>
      </c>
      <c r="G485">
        <v>1</v>
      </c>
      <c r="H485">
        <v>3</v>
      </c>
      <c r="I485">
        <v>3</v>
      </c>
      <c r="J485">
        <v>5</v>
      </c>
      <c r="K485">
        <v>2</v>
      </c>
      <c r="L485" t="s">
        <v>133</v>
      </c>
      <c r="M485">
        <v>1</v>
      </c>
      <c r="N485">
        <v>0.75</v>
      </c>
      <c r="O485">
        <v>1</v>
      </c>
      <c r="P485">
        <v>0.66666669999999995</v>
      </c>
      <c r="Q485">
        <v>9.0000010000000005E-3</v>
      </c>
      <c r="R485">
        <v>-9.0000010000000005E-3</v>
      </c>
      <c r="S485" t="s">
        <v>134</v>
      </c>
      <c r="T485" s="1">
        <v>3.7100000000000002E-4</v>
      </c>
      <c r="U485">
        <f t="shared" si="28"/>
        <v>10</v>
      </c>
      <c r="V485" s="3">
        <f t="shared" si="29"/>
        <v>0.5</v>
      </c>
      <c r="W485" s="3">
        <f t="shared" si="30"/>
        <v>0.2</v>
      </c>
      <c r="X485" s="5">
        <f t="shared" si="31"/>
        <v>16.609640474436812</v>
      </c>
    </row>
    <row r="486" spans="1:24" x14ac:dyDescent="0.25">
      <c r="A486" t="s">
        <v>1110</v>
      </c>
      <c r="B486">
        <v>822</v>
      </c>
      <c r="C486" t="s">
        <v>43</v>
      </c>
      <c r="D486" t="s">
        <v>131</v>
      </c>
      <c r="E486" t="s">
        <v>132</v>
      </c>
      <c r="F486">
        <v>1</v>
      </c>
      <c r="G486">
        <v>1</v>
      </c>
      <c r="H486">
        <v>3</v>
      </c>
      <c r="I486">
        <v>3</v>
      </c>
      <c r="J486">
        <v>5</v>
      </c>
      <c r="K486">
        <v>2</v>
      </c>
      <c r="L486" t="s">
        <v>133</v>
      </c>
      <c r="M486">
        <v>1</v>
      </c>
      <c r="N486">
        <v>0.75</v>
      </c>
      <c r="O486">
        <v>1</v>
      </c>
      <c r="P486">
        <v>0.66666669999999995</v>
      </c>
      <c r="Q486">
        <v>9.0000010000000005E-3</v>
      </c>
      <c r="R486">
        <v>-9.0000010000000005E-3</v>
      </c>
      <c r="S486" t="s">
        <v>134</v>
      </c>
      <c r="T486" s="1">
        <v>3.8099999999999999E-4</v>
      </c>
      <c r="U486">
        <f t="shared" si="28"/>
        <v>10</v>
      </c>
      <c r="V486" s="3">
        <f t="shared" si="29"/>
        <v>0.5</v>
      </c>
      <c r="W486" s="3">
        <f t="shared" si="30"/>
        <v>0.2</v>
      </c>
      <c r="X486" s="5">
        <f t="shared" si="31"/>
        <v>16.609640474436812</v>
      </c>
    </row>
    <row r="487" spans="1:24" x14ac:dyDescent="0.25">
      <c r="A487" t="s">
        <v>1111</v>
      </c>
      <c r="B487">
        <v>821</v>
      </c>
      <c r="C487" t="s">
        <v>43</v>
      </c>
      <c r="D487" t="s">
        <v>339</v>
      </c>
      <c r="E487" t="s">
        <v>340</v>
      </c>
      <c r="F487">
        <v>2</v>
      </c>
      <c r="G487">
        <v>2</v>
      </c>
      <c r="H487">
        <v>6</v>
      </c>
      <c r="I487">
        <v>6</v>
      </c>
      <c r="J487">
        <v>20</v>
      </c>
      <c r="K487">
        <v>12</v>
      </c>
      <c r="L487" t="s">
        <v>51</v>
      </c>
      <c r="M487">
        <v>2</v>
      </c>
      <c r="N487">
        <v>2</v>
      </c>
      <c r="O487">
        <v>2</v>
      </c>
      <c r="P487">
        <v>2</v>
      </c>
      <c r="Q487">
        <v>3.5000004000000001E-2</v>
      </c>
      <c r="R487" t="s">
        <v>52</v>
      </c>
      <c r="S487" t="s">
        <v>53</v>
      </c>
      <c r="T487">
        <v>1.1969999999999999E-3</v>
      </c>
      <c r="U487">
        <f t="shared" si="28"/>
        <v>40</v>
      </c>
      <c r="V487" s="3">
        <f t="shared" si="29"/>
        <v>0.5</v>
      </c>
      <c r="W487" s="3">
        <f t="shared" si="30"/>
        <v>0.3</v>
      </c>
      <c r="X487" s="5">
        <f t="shared" si="31"/>
        <v>106.43856189774725</v>
      </c>
    </row>
    <row r="488" spans="1:24" x14ac:dyDescent="0.25">
      <c r="A488" t="s">
        <v>1112</v>
      </c>
      <c r="B488">
        <v>820</v>
      </c>
      <c r="C488" t="s">
        <v>43</v>
      </c>
      <c r="D488" t="s">
        <v>945</v>
      </c>
      <c r="E488" t="s">
        <v>946</v>
      </c>
      <c r="F488">
        <v>1</v>
      </c>
      <c r="G488">
        <v>1</v>
      </c>
      <c r="H488">
        <v>2</v>
      </c>
      <c r="I488">
        <v>2</v>
      </c>
      <c r="J488">
        <v>5</v>
      </c>
      <c r="K488">
        <v>2</v>
      </c>
      <c r="L488" t="s">
        <v>133</v>
      </c>
      <c r="M488">
        <v>1</v>
      </c>
      <c r="N488">
        <v>1</v>
      </c>
      <c r="O488">
        <v>1</v>
      </c>
      <c r="P488">
        <v>1</v>
      </c>
      <c r="Q488">
        <v>9.0000010000000005E-3</v>
      </c>
      <c r="R488">
        <v>-9.0000010000000005E-3</v>
      </c>
      <c r="S488" t="s">
        <v>134</v>
      </c>
      <c r="T488" s="1">
        <v>2.6400000000000002E-4</v>
      </c>
      <c r="U488">
        <f t="shared" si="28"/>
        <v>5</v>
      </c>
      <c r="V488" s="3">
        <f t="shared" si="29"/>
        <v>1</v>
      </c>
      <c r="W488" s="3">
        <f t="shared" si="30"/>
        <v>0.4</v>
      </c>
      <c r="X488" s="5">
        <f t="shared" si="31"/>
        <v>5.8048202372184061</v>
      </c>
    </row>
    <row r="489" spans="1:24" x14ac:dyDescent="0.25">
      <c r="A489" t="s">
        <v>1113</v>
      </c>
      <c r="B489">
        <v>819</v>
      </c>
      <c r="C489" t="s">
        <v>43</v>
      </c>
      <c r="D489" t="s">
        <v>343</v>
      </c>
      <c r="E489" t="s">
        <v>844</v>
      </c>
      <c r="F489">
        <v>3</v>
      </c>
      <c r="G489">
        <v>3</v>
      </c>
      <c r="H489">
        <v>24</v>
      </c>
      <c r="I489">
        <v>24</v>
      </c>
      <c r="J489">
        <v>60</v>
      </c>
      <c r="K489">
        <v>26</v>
      </c>
      <c r="L489" t="s">
        <v>1114</v>
      </c>
      <c r="M489">
        <v>1</v>
      </c>
      <c r="N489">
        <v>1.7777778</v>
      </c>
      <c r="O489">
        <v>3</v>
      </c>
      <c r="P489">
        <v>1.625</v>
      </c>
      <c r="Q489">
        <v>0.60350000000000004</v>
      </c>
      <c r="R489">
        <v>-0.60350000000000004</v>
      </c>
      <c r="S489" t="s">
        <v>1115</v>
      </c>
      <c r="T489">
        <v>3.2750000000000001E-3</v>
      </c>
      <c r="U489">
        <f t="shared" si="28"/>
        <v>585</v>
      </c>
      <c r="V489" s="3">
        <f t="shared" si="29"/>
        <v>0.10256410256410256</v>
      </c>
      <c r="W489" s="3">
        <f t="shared" si="30"/>
        <v>4.4444444444444446E-2</v>
      </c>
      <c r="X489" s="5">
        <f t="shared" si="31"/>
        <v>2688.7456482326998</v>
      </c>
    </row>
    <row r="490" spans="1:24" x14ac:dyDescent="0.25">
      <c r="A490" t="s">
        <v>1116</v>
      </c>
      <c r="B490">
        <v>818</v>
      </c>
      <c r="C490" t="s">
        <v>43</v>
      </c>
      <c r="D490" t="s">
        <v>470</v>
      </c>
      <c r="E490" t="s">
        <v>267</v>
      </c>
      <c r="F490">
        <v>1</v>
      </c>
      <c r="G490">
        <v>1</v>
      </c>
      <c r="H490">
        <v>3</v>
      </c>
      <c r="I490">
        <v>3</v>
      </c>
      <c r="J490">
        <v>7</v>
      </c>
      <c r="K490">
        <v>3</v>
      </c>
      <c r="L490" t="s">
        <v>46</v>
      </c>
      <c r="M490">
        <v>1</v>
      </c>
      <c r="N490">
        <v>1</v>
      </c>
      <c r="O490">
        <v>1</v>
      </c>
      <c r="P490">
        <v>1</v>
      </c>
      <c r="Q490">
        <v>1.35E-2</v>
      </c>
      <c r="R490">
        <v>-1.35E-2</v>
      </c>
      <c r="S490" t="s">
        <v>57</v>
      </c>
      <c r="T490" s="1">
        <v>3.57E-4</v>
      </c>
      <c r="U490">
        <f t="shared" si="28"/>
        <v>10</v>
      </c>
      <c r="V490" s="3">
        <f t="shared" si="29"/>
        <v>0.7</v>
      </c>
      <c r="W490" s="3">
        <f t="shared" si="30"/>
        <v>0.3</v>
      </c>
      <c r="X490" s="5">
        <f t="shared" si="31"/>
        <v>16.609640474436812</v>
      </c>
    </row>
    <row r="491" spans="1:24" x14ac:dyDescent="0.25">
      <c r="A491" t="s">
        <v>1117</v>
      </c>
      <c r="B491">
        <v>817</v>
      </c>
      <c r="C491" t="s">
        <v>43</v>
      </c>
      <c r="D491" t="s">
        <v>982</v>
      </c>
      <c r="E491" t="s">
        <v>983</v>
      </c>
      <c r="F491">
        <v>3</v>
      </c>
      <c r="G491">
        <v>3</v>
      </c>
      <c r="H491">
        <v>13</v>
      </c>
      <c r="I491">
        <v>13</v>
      </c>
      <c r="J491">
        <v>46</v>
      </c>
      <c r="K491">
        <v>30</v>
      </c>
      <c r="L491" t="s">
        <v>1118</v>
      </c>
      <c r="M491">
        <v>2</v>
      </c>
      <c r="N491">
        <v>2.4375</v>
      </c>
      <c r="O491">
        <v>3</v>
      </c>
      <c r="P491">
        <v>2.3076922999999998</v>
      </c>
      <c r="Q491">
        <v>7.0500010000000002E-2</v>
      </c>
      <c r="R491" t="s">
        <v>1119</v>
      </c>
      <c r="S491" t="s">
        <v>1120</v>
      </c>
      <c r="T491">
        <v>3.1289999999999998E-3</v>
      </c>
      <c r="U491">
        <f t="shared" si="28"/>
        <v>178</v>
      </c>
      <c r="V491" s="3">
        <f t="shared" si="29"/>
        <v>0.25842696629213485</v>
      </c>
      <c r="W491" s="3">
        <f t="shared" si="30"/>
        <v>0.16853932584269662</v>
      </c>
      <c r="X491" s="5">
        <f t="shared" si="31"/>
        <v>665.34027535600944</v>
      </c>
    </row>
    <row r="492" spans="1:24" x14ac:dyDescent="0.25">
      <c r="A492" t="s">
        <v>1121</v>
      </c>
      <c r="B492">
        <v>816</v>
      </c>
      <c r="C492" t="s">
        <v>43</v>
      </c>
      <c r="D492" t="s">
        <v>44</v>
      </c>
      <c r="E492" t="s">
        <v>976</v>
      </c>
      <c r="F492">
        <v>3</v>
      </c>
      <c r="G492">
        <v>3</v>
      </c>
      <c r="H492">
        <v>27</v>
      </c>
      <c r="I492">
        <v>27</v>
      </c>
      <c r="J492">
        <v>82</v>
      </c>
      <c r="K492">
        <v>48</v>
      </c>
      <c r="L492" t="s">
        <v>81</v>
      </c>
      <c r="M492">
        <v>1</v>
      </c>
      <c r="N492">
        <v>2.2000000000000002</v>
      </c>
      <c r="O492">
        <v>3</v>
      </c>
      <c r="P492">
        <v>2.1111111999999999</v>
      </c>
      <c r="Q492">
        <v>0.91650014999999996</v>
      </c>
      <c r="R492">
        <v>-0.91650014999999996</v>
      </c>
      <c r="S492" t="s">
        <v>362</v>
      </c>
      <c r="T492">
        <v>5.3940000000000004E-3</v>
      </c>
      <c r="U492">
        <f t="shared" si="28"/>
        <v>738</v>
      </c>
      <c r="V492" s="3">
        <f t="shared" si="29"/>
        <v>0.1111111111111111</v>
      </c>
      <c r="W492" s="3">
        <f t="shared" si="30"/>
        <v>6.5040650406504072E-2</v>
      </c>
      <c r="X492" s="5">
        <f t="shared" si="31"/>
        <v>3515.639015236286</v>
      </c>
    </row>
    <row r="493" spans="1:24" x14ac:dyDescent="0.25">
      <c r="A493" t="s">
        <v>1122</v>
      </c>
      <c r="B493">
        <v>815</v>
      </c>
      <c r="C493" t="s">
        <v>43</v>
      </c>
      <c r="D493" t="s">
        <v>125</v>
      </c>
      <c r="E493" t="s">
        <v>296</v>
      </c>
      <c r="F493">
        <v>1</v>
      </c>
      <c r="G493">
        <v>1</v>
      </c>
      <c r="H493">
        <v>3</v>
      </c>
      <c r="I493">
        <v>3</v>
      </c>
      <c r="J493">
        <v>7</v>
      </c>
      <c r="K493">
        <v>3</v>
      </c>
      <c r="L493" t="s">
        <v>46</v>
      </c>
      <c r="M493">
        <v>1</v>
      </c>
      <c r="N493">
        <v>1</v>
      </c>
      <c r="O493">
        <v>1</v>
      </c>
      <c r="P493">
        <v>1</v>
      </c>
      <c r="Q493">
        <v>1.35E-2</v>
      </c>
      <c r="R493">
        <v>-1.35E-2</v>
      </c>
      <c r="S493" t="s">
        <v>57</v>
      </c>
      <c r="T493" s="1">
        <v>3.6699999999999998E-4</v>
      </c>
      <c r="U493">
        <f t="shared" si="28"/>
        <v>10</v>
      </c>
      <c r="V493" s="3">
        <f t="shared" si="29"/>
        <v>0.7</v>
      </c>
      <c r="W493" s="3">
        <f t="shared" si="30"/>
        <v>0.3</v>
      </c>
      <c r="X493" s="5">
        <f t="shared" si="31"/>
        <v>16.609640474436812</v>
      </c>
    </row>
    <row r="494" spans="1:24" x14ac:dyDescent="0.25">
      <c r="A494" t="s">
        <v>1123</v>
      </c>
      <c r="B494">
        <v>814</v>
      </c>
      <c r="C494" t="s">
        <v>43</v>
      </c>
      <c r="D494" t="s">
        <v>493</v>
      </c>
      <c r="E494" t="s">
        <v>1124</v>
      </c>
      <c r="F494">
        <v>2</v>
      </c>
      <c r="G494">
        <v>2</v>
      </c>
      <c r="H494">
        <v>10</v>
      </c>
      <c r="I494">
        <v>10</v>
      </c>
      <c r="J494">
        <v>26</v>
      </c>
      <c r="K494">
        <v>13</v>
      </c>
      <c r="L494" t="s">
        <v>586</v>
      </c>
      <c r="M494">
        <v>1</v>
      </c>
      <c r="N494">
        <v>1.4166666000000001</v>
      </c>
      <c r="O494">
        <v>2</v>
      </c>
      <c r="P494">
        <v>1.3</v>
      </c>
      <c r="Q494">
        <v>5.7000004E-2</v>
      </c>
      <c r="R494">
        <v>-5.7000004E-2</v>
      </c>
      <c r="S494" t="s">
        <v>587</v>
      </c>
      <c r="T494">
        <v>1.3420000000000001E-3</v>
      </c>
      <c r="U494">
        <f t="shared" si="28"/>
        <v>104</v>
      </c>
      <c r="V494" s="3">
        <f t="shared" si="29"/>
        <v>0.25</v>
      </c>
      <c r="W494" s="3">
        <f t="shared" si="30"/>
        <v>0.125</v>
      </c>
      <c r="X494" s="5">
        <f t="shared" si="31"/>
        <v>348.42286534333675</v>
      </c>
    </row>
    <row r="495" spans="1:24" x14ac:dyDescent="0.25">
      <c r="A495" t="s">
        <v>1125</v>
      </c>
      <c r="B495">
        <v>813</v>
      </c>
      <c r="C495" t="s">
        <v>43</v>
      </c>
      <c r="D495" t="s">
        <v>182</v>
      </c>
      <c r="E495" t="s">
        <v>183</v>
      </c>
      <c r="F495">
        <v>1</v>
      </c>
      <c r="G495">
        <v>3</v>
      </c>
      <c r="H495">
        <v>3</v>
      </c>
      <c r="I495">
        <v>23</v>
      </c>
      <c r="J495">
        <v>7</v>
      </c>
      <c r="K495">
        <v>3</v>
      </c>
      <c r="L495" t="s">
        <v>46</v>
      </c>
      <c r="M495">
        <v>3</v>
      </c>
      <c r="N495">
        <v>1.5</v>
      </c>
      <c r="O495">
        <v>3</v>
      </c>
      <c r="P495">
        <v>1</v>
      </c>
      <c r="Q495">
        <v>4.5000003000000002E-3</v>
      </c>
      <c r="R495" t="s">
        <v>47</v>
      </c>
      <c r="S495" t="s">
        <v>47</v>
      </c>
      <c r="T495" s="1">
        <v>4.5399999999999998E-4</v>
      </c>
      <c r="U495">
        <f t="shared" si="28"/>
        <v>72</v>
      </c>
      <c r="V495" s="3">
        <f t="shared" si="29"/>
        <v>9.7222222222222224E-2</v>
      </c>
      <c r="W495" s="3">
        <f t="shared" si="30"/>
        <v>4.1666666666666664E-2</v>
      </c>
      <c r="X495" s="5">
        <f t="shared" si="31"/>
        <v>222.11730005192322</v>
      </c>
    </row>
    <row r="496" spans="1:24" x14ac:dyDescent="0.25">
      <c r="A496" t="s">
        <v>1126</v>
      </c>
      <c r="B496">
        <v>812</v>
      </c>
      <c r="C496" t="s">
        <v>43</v>
      </c>
      <c r="D496" t="s">
        <v>439</v>
      </c>
      <c r="E496" t="s">
        <v>283</v>
      </c>
      <c r="F496">
        <v>4</v>
      </c>
      <c r="G496">
        <v>4</v>
      </c>
      <c r="H496">
        <v>34</v>
      </c>
      <c r="I496">
        <v>34</v>
      </c>
      <c r="J496">
        <v>178</v>
      </c>
      <c r="K496">
        <v>128</v>
      </c>
      <c r="L496" t="s">
        <v>594</v>
      </c>
      <c r="M496">
        <v>4</v>
      </c>
      <c r="N496">
        <v>4.4210525000000001</v>
      </c>
      <c r="O496">
        <v>4</v>
      </c>
      <c r="P496">
        <v>4.4705880000000002</v>
      </c>
      <c r="Q496">
        <v>1.1130002000000001</v>
      </c>
      <c r="R496" t="s">
        <v>595</v>
      </c>
      <c r="S496" t="s">
        <v>596</v>
      </c>
      <c r="T496">
        <v>1.8554000000000001E-2</v>
      </c>
      <c r="U496">
        <f t="shared" si="28"/>
        <v>1172</v>
      </c>
      <c r="V496" s="3">
        <f t="shared" si="29"/>
        <v>0.15187713310580206</v>
      </c>
      <c r="W496" s="3">
        <f t="shared" si="30"/>
        <v>0.10921501706484642</v>
      </c>
      <c r="X496" s="5">
        <f t="shared" si="31"/>
        <v>5974.1275166914374</v>
      </c>
    </row>
    <row r="497" spans="1:24" x14ac:dyDescent="0.25">
      <c r="A497" t="s">
        <v>1127</v>
      </c>
      <c r="B497">
        <v>811</v>
      </c>
      <c r="C497" t="s">
        <v>43</v>
      </c>
      <c r="D497" t="s">
        <v>84</v>
      </c>
      <c r="E497" t="s">
        <v>85</v>
      </c>
      <c r="F497">
        <v>3</v>
      </c>
      <c r="G497">
        <v>3</v>
      </c>
      <c r="H497">
        <v>7</v>
      </c>
      <c r="I497">
        <v>7</v>
      </c>
      <c r="J497">
        <v>16</v>
      </c>
      <c r="K497">
        <v>6</v>
      </c>
      <c r="L497" t="s">
        <v>128</v>
      </c>
      <c r="M497">
        <v>1</v>
      </c>
      <c r="N497">
        <v>1.2</v>
      </c>
      <c r="O497">
        <v>1.6666666000000001</v>
      </c>
      <c r="P497">
        <v>1</v>
      </c>
      <c r="Q497">
        <v>2.5999999999999999E-2</v>
      </c>
      <c r="R497">
        <v>-2.5999999999999999E-2</v>
      </c>
      <c r="S497" t="s">
        <v>129</v>
      </c>
      <c r="T497" s="1">
        <v>9.0600000000000001E-4</v>
      </c>
      <c r="U497">
        <f t="shared" si="28"/>
        <v>58</v>
      </c>
      <c r="V497" s="3">
        <f t="shared" si="29"/>
        <v>0.27586206896551724</v>
      </c>
      <c r="W497" s="3">
        <f t="shared" si="30"/>
        <v>0.10344827586206896</v>
      </c>
      <c r="X497" s="5">
        <f t="shared" si="31"/>
        <v>169.88144885869957</v>
      </c>
    </row>
    <row r="498" spans="1:24" x14ac:dyDescent="0.25">
      <c r="A498" t="s">
        <v>1128</v>
      </c>
      <c r="B498">
        <v>810</v>
      </c>
      <c r="C498" t="s">
        <v>43</v>
      </c>
      <c r="D498" t="s">
        <v>131</v>
      </c>
      <c r="E498" t="s">
        <v>273</v>
      </c>
      <c r="F498">
        <v>3</v>
      </c>
      <c r="G498">
        <v>3</v>
      </c>
      <c r="H498">
        <v>29</v>
      </c>
      <c r="I498">
        <v>29</v>
      </c>
      <c r="J498">
        <v>82</v>
      </c>
      <c r="K498">
        <v>55</v>
      </c>
      <c r="L498" t="s">
        <v>1090</v>
      </c>
      <c r="M498">
        <v>1</v>
      </c>
      <c r="N498">
        <v>2</v>
      </c>
      <c r="O498">
        <v>3</v>
      </c>
      <c r="P498">
        <v>1.8965517000000001</v>
      </c>
      <c r="Q498">
        <v>0.13850002</v>
      </c>
      <c r="R498">
        <v>-0.13850002</v>
      </c>
      <c r="S498" t="s">
        <v>1091</v>
      </c>
      <c r="T498">
        <v>5.836E-3</v>
      </c>
      <c r="U498">
        <f t="shared" si="28"/>
        <v>850</v>
      </c>
      <c r="V498" s="3">
        <f t="shared" si="29"/>
        <v>9.6470588235294114E-2</v>
      </c>
      <c r="W498" s="3">
        <f t="shared" si="30"/>
        <v>6.4705882352941183E-2</v>
      </c>
      <c r="X498" s="5">
        <f t="shared" si="31"/>
        <v>4135.8105881856527</v>
      </c>
    </row>
    <row r="499" spans="1:24" x14ac:dyDescent="0.25">
      <c r="A499" t="s">
        <v>1129</v>
      </c>
      <c r="B499">
        <v>809</v>
      </c>
      <c r="C499" t="s">
        <v>43</v>
      </c>
      <c r="D499" t="s">
        <v>835</v>
      </c>
      <c r="E499" t="s">
        <v>309</v>
      </c>
      <c r="F499">
        <v>4</v>
      </c>
      <c r="G499">
        <v>4</v>
      </c>
      <c r="H499">
        <v>34</v>
      </c>
      <c r="I499">
        <v>34</v>
      </c>
      <c r="J499">
        <v>178</v>
      </c>
      <c r="K499">
        <v>128</v>
      </c>
      <c r="L499" t="s">
        <v>594</v>
      </c>
      <c r="M499">
        <v>4</v>
      </c>
      <c r="N499">
        <v>4.4210525000000001</v>
      </c>
      <c r="O499">
        <v>4</v>
      </c>
      <c r="P499">
        <v>4.4705880000000002</v>
      </c>
      <c r="Q499">
        <v>1.1130002000000001</v>
      </c>
      <c r="R499" t="s">
        <v>595</v>
      </c>
      <c r="S499" t="s">
        <v>596</v>
      </c>
      <c r="T499">
        <v>1.8238000000000001E-2</v>
      </c>
      <c r="U499">
        <f t="shared" si="28"/>
        <v>1172</v>
      </c>
      <c r="V499" s="3">
        <f t="shared" si="29"/>
        <v>0.15187713310580206</v>
      </c>
      <c r="W499" s="3">
        <f t="shared" si="30"/>
        <v>0.10921501706484642</v>
      </c>
      <c r="X499" s="5">
        <f t="shared" si="31"/>
        <v>5974.1275166914374</v>
      </c>
    </row>
    <row r="500" spans="1:24" x14ac:dyDescent="0.25">
      <c r="A500" t="s">
        <v>1130</v>
      </c>
      <c r="B500">
        <v>808</v>
      </c>
      <c r="C500" t="s">
        <v>43</v>
      </c>
      <c r="D500" t="s">
        <v>418</v>
      </c>
      <c r="E500" t="s">
        <v>429</v>
      </c>
      <c r="F500">
        <v>3</v>
      </c>
      <c r="G500">
        <v>3</v>
      </c>
      <c r="H500">
        <v>13</v>
      </c>
      <c r="I500">
        <v>13</v>
      </c>
      <c r="J500">
        <v>51</v>
      </c>
      <c r="K500">
        <v>28</v>
      </c>
      <c r="L500" t="s">
        <v>101</v>
      </c>
      <c r="M500">
        <v>3</v>
      </c>
      <c r="N500">
        <v>2.875</v>
      </c>
      <c r="O500">
        <v>3</v>
      </c>
      <c r="P500">
        <v>2.8461536999999999</v>
      </c>
      <c r="Q500">
        <v>0.46649997999999998</v>
      </c>
      <c r="R500" t="s">
        <v>102</v>
      </c>
      <c r="S500" t="s">
        <v>420</v>
      </c>
      <c r="T500">
        <v>3.5370000000000002E-3</v>
      </c>
      <c r="U500">
        <f t="shared" si="28"/>
        <v>178</v>
      </c>
      <c r="V500" s="3">
        <f t="shared" si="29"/>
        <v>0.28651685393258425</v>
      </c>
      <c r="W500" s="3">
        <f t="shared" si="30"/>
        <v>0.15730337078651685</v>
      </c>
      <c r="X500" s="5">
        <f t="shared" si="31"/>
        <v>665.34027535600944</v>
      </c>
    </row>
    <row r="501" spans="1:24" x14ac:dyDescent="0.25">
      <c r="A501" t="s">
        <v>1131</v>
      </c>
      <c r="B501">
        <v>807</v>
      </c>
      <c r="C501" t="s">
        <v>43</v>
      </c>
      <c r="D501" t="s">
        <v>94</v>
      </c>
      <c r="E501" t="s">
        <v>95</v>
      </c>
      <c r="F501">
        <v>1</v>
      </c>
      <c r="G501">
        <v>1</v>
      </c>
      <c r="H501">
        <v>8</v>
      </c>
      <c r="I501">
        <v>8</v>
      </c>
      <c r="J501">
        <v>15</v>
      </c>
      <c r="K501">
        <v>7</v>
      </c>
      <c r="L501" t="s">
        <v>331</v>
      </c>
      <c r="M501">
        <v>1</v>
      </c>
      <c r="N501">
        <v>0.88888889999999998</v>
      </c>
      <c r="O501">
        <v>1</v>
      </c>
      <c r="P501">
        <v>0.875</v>
      </c>
      <c r="Q501">
        <v>3.1500003999999998E-2</v>
      </c>
      <c r="R501">
        <v>-3.1500003999999998E-2</v>
      </c>
      <c r="S501" t="s">
        <v>332</v>
      </c>
      <c r="T501" s="1">
        <v>7.9900000000000001E-4</v>
      </c>
      <c r="U501">
        <f t="shared" si="28"/>
        <v>65</v>
      </c>
      <c r="V501" s="3">
        <f t="shared" si="29"/>
        <v>0.23076923076923078</v>
      </c>
      <c r="W501" s="3">
        <f t="shared" si="30"/>
        <v>0.1076923076923077</v>
      </c>
      <c r="X501" s="5">
        <f t="shared" si="31"/>
        <v>195.72695392342476</v>
      </c>
    </row>
    <row r="502" spans="1:24" x14ac:dyDescent="0.25">
      <c r="A502" t="s">
        <v>1132</v>
      </c>
      <c r="B502">
        <v>806</v>
      </c>
      <c r="C502" t="s">
        <v>43</v>
      </c>
      <c r="D502" t="s">
        <v>44</v>
      </c>
      <c r="E502" t="s">
        <v>972</v>
      </c>
      <c r="F502">
        <v>3</v>
      </c>
      <c r="G502">
        <v>3</v>
      </c>
      <c r="H502">
        <v>27</v>
      </c>
      <c r="I502">
        <v>27</v>
      </c>
      <c r="J502">
        <v>82</v>
      </c>
      <c r="K502">
        <v>48</v>
      </c>
      <c r="L502" t="s">
        <v>81</v>
      </c>
      <c r="M502">
        <v>1</v>
      </c>
      <c r="N502">
        <v>2.2000000000000002</v>
      </c>
      <c r="O502">
        <v>3</v>
      </c>
      <c r="P502">
        <v>2.1111111999999999</v>
      </c>
      <c r="Q502">
        <v>0.99350019999999994</v>
      </c>
      <c r="R502">
        <v>-0.99350019999999994</v>
      </c>
      <c r="S502" t="s">
        <v>82</v>
      </c>
      <c r="T502">
        <v>5.3070000000000001E-3</v>
      </c>
      <c r="U502">
        <f t="shared" si="28"/>
        <v>738</v>
      </c>
      <c r="V502" s="3">
        <f t="shared" si="29"/>
        <v>0.1111111111111111</v>
      </c>
      <c r="W502" s="3">
        <f t="shared" si="30"/>
        <v>6.5040650406504072E-2</v>
      </c>
      <c r="X502" s="5">
        <f t="shared" si="31"/>
        <v>3515.639015236286</v>
      </c>
    </row>
    <row r="503" spans="1:24" x14ac:dyDescent="0.25">
      <c r="A503" t="s">
        <v>1133</v>
      </c>
      <c r="B503">
        <v>805</v>
      </c>
      <c r="C503" t="s">
        <v>43</v>
      </c>
      <c r="D503" t="s">
        <v>59</v>
      </c>
      <c r="E503" t="s">
        <v>60</v>
      </c>
      <c r="F503">
        <v>3</v>
      </c>
      <c r="G503">
        <v>3</v>
      </c>
      <c r="H503">
        <v>12</v>
      </c>
      <c r="I503">
        <v>12</v>
      </c>
      <c r="J503">
        <v>41</v>
      </c>
      <c r="K503">
        <v>24</v>
      </c>
      <c r="L503" t="s">
        <v>755</v>
      </c>
      <c r="M503">
        <v>1</v>
      </c>
      <c r="N503">
        <v>2.2000000000000002</v>
      </c>
      <c r="O503">
        <v>3</v>
      </c>
      <c r="P503">
        <v>2</v>
      </c>
      <c r="Q503">
        <v>4.0500000000000001E-2</v>
      </c>
      <c r="R503">
        <v>-4.0500000000000001E-2</v>
      </c>
      <c r="S503" t="s">
        <v>1134</v>
      </c>
      <c r="T503">
        <v>2.2160000000000001E-3</v>
      </c>
      <c r="U503">
        <f t="shared" si="28"/>
        <v>153</v>
      </c>
      <c r="V503" s="3">
        <f t="shared" si="29"/>
        <v>0.26797385620915032</v>
      </c>
      <c r="W503" s="3">
        <f t="shared" si="30"/>
        <v>0.15686274509803921</v>
      </c>
      <c r="X503" s="5">
        <f t="shared" si="31"/>
        <v>555.19016996598793</v>
      </c>
    </row>
    <row r="504" spans="1:24" x14ac:dyDescent="0.25">
      <c r="A504" t="s">
        <v>1135</v>
      </c>
      <c r="B504">
        <v>804</v>
      </c>
      <c r="C504" t="s">
        <v>43</v>
      </c>
      <c r="D504" t="s">
        <v>44</v>
      </c>
      <c r="E504" t="s">
        <v>976</v>
      </c>
      <c r="F504">
        <v>3</v>
      </c>
      <c r="G504">
        <v>3</v>
      </c>
      <c r="H504">
        <v>13</v>
      </c>
      <c r="I504">
        <v>13</v>
      </c>
      <c r="J504">
        <v>51</v>
      </c>
      <c r="K504">
        <v>28</v>
      </c>
      <c r="L504" t="s">
        <v>101</v>
      </c>
      <c r="M504">
        <v>3</v>
      </c>
      <c r="N504">
        <v>2.875</v>
      </c>
      <c r="O504">
        <v>3</v>
      </c>
      <c r="P504">
        <v>2.8461536999999999</v>
      </c>
      <c r="Q504">
        <v>0.46649997999999998</v>
      </c>
      <c r="R504" t="s">
        <v>102</v>
      </c>
      <c r="S504" t="s">
        <v>420</v>
      </c>
      <c r="T504">
        <v>3.238E-3</v>
      </c>
      <c r="U504">
        <f t="shared" si="28"/>
        <v>178</v>
      </c>
      <c r="V504" s="3">
        <f t="shared" si="29"/>
        <v>0.28651685393258425</v>
      </c>
      <c r="W504" s="3">
        <f t="shared" si="30"/>
        <v>0.15730337078651685</v>
      </c>
      <c r="X504" s="5">
        <f t="shared" si="31"/>
        <v>665.34027535600944</v>
      </c>
    </row>
    <row r="505" spans="1:24" x14ac:dyDescent="0.25">
      <c r="A505" t="s">
        <v>1136</v>
      </c>
      <c r="B505">
        <v>803</v>
      </c>
      <c r="C505" t="s">
        <v>43</v>
      </c>
      <c r="D505" t="s">
        <v>577</v>
      </c>
      <c r="E505" t="s">
        <v>578</v>
      </c>
      <c r="F505">
        <v>1</v>
      </c>
      <c r="G505">
        <v>1</v>
      </c>
      <c r="H505">
        <v>2</v>
      </c>
      <c r="I505">
        <v>2</v>
      </c>
      <c r="J505">
        <v>5</v>
      </c>
      <c r="K505">
        <v>2</v>
      </c>
      <c r="L505" t="s">
        <v>133</v>
      </c>
      <c r="M505">
        <v>1</v>
      </c>
      <c r="N505">
        <v>1</v>
      </c>
      <c r="O505">
        <v>1</v>
      </c>
      <c r="P505">
        <v>1</v>
      </c>
      <c r="Q505">
        <v>9.0000010000000005E-3</v>
      </c>
      <c r="R505">
        <v>-9.0000010000000005E-3</v>
      </c>
      <c r="S505" t="s">
        <v>134</v>
      </c>
      <c r="T505" s="1">
        <v>2.42E-4</v>
      </c>
      <c r="U505">
        <f t="shared" si="28"/>
        <v>5</v>
      </c>
      <c r="V505" s="3">
        <f t="shared" si="29"/>
        <v>1</v>
      </c>
      <c r="W505" s="3">
        <f t="shared" si="30"/>
        <v>0.4</v>
      </c>
      <c r="X505" s="5">
        <f t="shared" si="31"/>
        <v>5.8048202372184061</v>
      </c>
    </row>
    <row r="506" spans="1:24" x14ac:dyDescent="0.25">
      <c r="A506" t="s">
        <v>1137</v>
      </c>
      <c r="B506">
        <v>802</v>
      </c>
      <c r="C506" t="s">
        <v>43</v>
      </c>
      <c r="D506" t="s">
        <v>698</v>
      </c>
      <c r="E506" t="s">
        <v>794</v>
      </c>
      <c r="F506">
        <v>3</v>
      </c>
      <c r="G506">
        <v>3</v>
      </c>
      <c r="H506">
        <v>31</v>
      </c>
      <c r="I506">
        <v>31</v>
      </c>
      <c r="J506">
        <v>92</v>
      </c>
      <c r="K506">
        <v>55</v>
      </c>
      <c r="L506" t="s">
        <v>89</v>
      </c>
      <c r="M506">
        <v>1</v>
      </c>
      <c r="N506">
        <v>2.1470587000000001</v>
      </c>
      <c r="O506">
        <v>3</v>
      </c>
      <c r="P506">
        <v>2.0645159999999998</v>
      </c>
      <c r="Q506">
        <v>1.0795002</v>
      </c>
      <c r="R506">
        <v>-1.0795002</v>
      </c>
      <c r="S506" t="s">
        <v>90</v>
      </c>
      <c r="T506">
        <v>5.6150000000000002E-3</v>
      </c>
      <c r="U506">
        <f t="shared" si="28"/>
        <v>970</v>
      </c>
      <c r="V506" s="3">
        <f t="shared" si="29"/>
        <v>9.4845360824742264E-2</v>
      </c>
      <c r="W506" s="3">
        <f t="shared" si="30"/>
        <v>5.6701030927835051E-2</v>
      </c>
      <c r="X506" s="5">
        <f t="shared" si="31"/>
        <v>4812.0928544811277</v>
      </c>
    </row>
    <row r="507" spans="1:24" x14ac:dyDescent="0.25">
      <c r="A507" t="s">
        <v>1138</v>
      </c>
      <c r="B507">
        <v>801</v>
      </c>
      <c r="C507" t="s">
        <v>43</v>
      </c>
      <c r="D507" t="s">
        <v>314</v>
      </c>
      <c r="E507" t="s">
        <v>315</v>
      </c>
      <c r="F507">
        <v>2</v>
      </c>
      <c r="G507">
        <v>2</v>
      </c>
      <c r="H507">
        <v>13</v>
      </c>
      <c r="I507">
        <v>13</v>
      </c>
      <c r="J507">
        <v>34</v>
      </c>
      <c r="K507">
        <v>17</v>
      </c>
      <c r="L507" t="s">
        <v>316</v>
      </c>
      <c r="M507">
        <v>2</v>
      </c>
      <c r="N507">
        <v>1.6666666000000001</v>
      </c>
      <c r="O507">
        <v>2</v>
      </c>
      <c r="P507">
        <v>1.6153846000000001</v>
      </c>
      <c r="Q507">
        <v>0.45850003</v>
      </c>
      <c r="R507" t="s">
        <v>317</v>
      </c>
      <c r="S507" t="s">
        <v>1139</v>
      </c>
      <c r="T507">
        <v>1.923E-3</v>
      </c>
      <c r="U507">
        <f t="shared" si="28"/>
        <v>173</v>
      </c>
      <c r="V507" s="3">
        <f t="shared" si="29"/>
        <v>0.19653179190751446</v>
      </c>
      <c r="W507" s="3">
        <f t="shared" si="30"/>
        <v>9.8265895953757232E-2</v>
      </c>
      <c r="X507" s="5">
        <f t="shared" si="31"/>
        <v>643.09534169057679</v>
      </c>
    </row>
    <row r="508" spans="1:24" x14ac:dyDescent="0.25">
      <c r="A508" t="s">
        <v>1140</v>
      </c>
      <c r="B508">
        <v>800</v>
      </c>
      <c r="C508" t="s">
        <v>43</v>
      </c>
      <c r="D508" t="s">
        <v>45</v>
      </c>
      <c r="E508" t="s">
        <v>540</v>
      </c>
      <c r="F508">
        <v>1</v>
      </c>
      <c r="G508">
        <v>1</v>
      </c>
      <c r="H508">
        <v>3</v>
      </c>
      <c r="I508">
        <v>3</v>
      </c>
      <c r="J508">
        <v>7</v>
      </c>
      <c r="K508">
        <v>3</v>
      </c>
      <c r="L508" t="s">
        <v>46</v>
      </c>
      <c r="M508">
        <v>1</v>
      </c>
      <c r="N508">
        <v>1</v>
      </c>
      <c r="O508">
        <v>1</v>
      </c>
      <c r="P508">
        <v>1</v>
      </c>
      <c r="Q508">
        <v>1.35E-2</v>
      </c>
      <c r="R508">
        <v>-1.35E-2</v>
      </c>
      <c r="S508" t="s">
        <v>57</v>
      </c>
      <c r="T508" s="1">
        <v>3.28E-4</v>
      </c>
      <c r="U508">
        <f t="shared" si="28"/>
        <v>10</v>
      </c>
      <c r="V508" s="3">
        <f t="shared" si="29"/>
        <v>0.7</v>
      </c>
      <c r="W508" s="3">
        <f t="shared" si="30"/>
        <v>0.3</v>
      </c>
      <c r="X508" s="5">
        <f t="shared" si="31"/>
        <v>16.609640474436812</v>
      </c>
    </row>
    <row r="509" spans="1:24" x14ac:dyDescent="0.25">
      <c r="A509" t="s">
        <v>1141</v>
      </c>
      <c r="B509">
        <v>799</v>
      </c>
      <c r="C509" t="s">
        <v>43</v>
      </c>
      <c r="D509" t="s">
        <v>94</v>
      </c>
      <c r="E509" t="s">
        <v>95</v>
      </c>
      <c r="F509">
        <v>1</v>
      </c>
      <c r="G509">
        <v>2</v>
      </c>
      <c r="H509">
        <v>3</v>
      </c>
      <c r="I509">
        <v>8</v>
      </c>
      <c r="J509">
        <v>10</v>
      </c>
      <c r="K509">
        <v>5</v>
      </c>
      <c r="L509" t="s">
        <v>202</v>
      </c>
      <c r="M509">
        <v>1</v>
      </c>
      <c r="N509">
        <v>1.75</v>
      </c>
      <c r="O509">
        <v>2</v>
      </c>
      <c r="P509">
        <v>1.6666666000000001</v>
      </c>
      <c r="Q509">
        <v>1.35E-2</v>
      </c>
      <c r="R509">
        <v>-1.35E-2</v>
      </c>
      <c r="S509" t="s">
        <v>665</v>
      </c>
      <c r="T509" s="1">
        <v>5.6800000000000004E-4</v>
      </c>
      <c r="U509">
        <f t="shared" si="28"/>
        <v>26</v>
      </c>
      <c r="V509" s="3">
        <f t="shared" si="29"/>
        <v>0.38461538461538464</v>
      </c>
      <c r="W509" s="3">
        <f t="shared" si="30"/>
        <v>0.19230769230769232</v>
      </c>
      <c r="X509" s="5">
        <f t="shared" si="31"/>
        <v>61.105716335834195</v>
      </c>
    </row>
    <row r="510" spans="1:24" x14ac:dyDescent="0.25">
      <c r="A510" t="s">
        <v>1142</v>
      </c>
      <c r="B510">
        <v>798</v>
      </c>
      <c r="C510" t="s">
        <v>43</v>
      </c>
      <c r="D510" t="s">
        <v>356</v>
      </c>
      <c r="E510" t="s">
        <v>622</v>
      </c>
      <c r="F510">
        <v>4</v>
      </c>
      <c r="G510">
        <v>4</v>
      </c>
      <c r="H510">
        <v>56</v>
      </c>
      <c r="I510">
        <v>56</v>
      </c>
      <c r="J510">
        <v>260</v>
      </c>
      <c r="K510">
        <v>202</v>
      </c>
      <c r="L510" t="s">
        <v>250</v>
      </c>
      <c r="M510">
        <v>3</v>
      </c>
      <c r="N510">
        <v>4.0333332999999998</v>
      </c>
      <c r="O510">
        <v>4</v>
      </c>
      <c r="P510">
        <v>4.0357139999999996</v>
      </c>
      <c r="Q510">
        <v>1.7640004</v>
      </c>
      <c r="R510" t="s">
        <v>251</v>
      </c>
      <c r="S510" t="s">
        <v>252</v>
      </c>
      <c r="T510">
        <v>2.7279000000000001E-2</v>
      </c>
      <c r="U510">
        <f t="shared" si="28"/>
        <v>3152</v>
      </c>
      <c r="V510" s="3">
        <f t="shared" si="29"/>
        <v>8.2487309644670048E-2</v>
      </c>
      <c r="W510" s="3">
        <f t="shared" si="30"/>
        <v>6.4086294416243653E-2</v>
      </c>
      <c r="X510" s="5">
        <f t="shared" si="31"/>
        <v>18316.353667463249</v>
      </c>
    </row>
    <row r="511" spans="1:24" x14ac:dyDescent="0.25">
      <c r="A511" t="s">
        <v>1143</v>
      </c>
      <c r="B511">
        <v>797</v>
      </c>
      <c r="C511" t="s">
        <v>43</v>
      </c>
      <c r="D511" t="s">
        <v>182</v>
      </c>
      <c r="E511" t="s">
        <v>72</v>
      </c>
      <c r="F511">
        <v>1</v>
      </c>
      <c r="G511">
        <v>1</v>
      </c>
      <c r="H511">
        <v>3</v>
      </c>
      <c r="I511">
        <v>3</v>
      </c>
      <c r="J511">
        <v>7</v>
      </c>
      <c r="K511">
        <v>3</v>
      </c>
      <c r="L511" t="s">
        <v>46</v>
      </c>
      <c r="M511">
        <v>1</v>
      </c>
      <c r="N511">
        <v>1</v>
      </c>
      <c r="O511">
        <v>1</v>
      </c>
      <c r="P511">
        <v>1</v>
      </c>
      <c r="Q511">
        <v>1.35E-2</v>
      </c>
      <c r="R511">
        <v>-1.35E-2</v>
      </c>
      <c r="S511" t="s">
        <v>57</v>
      </c>
      <c r="T511" s="1">
        <v>3.3399999999999999E-4</v>
      </c>
      <c r="U511">
        <f t="shared" si="28"/>
        <v>10</v>
      </c>
      <c r="V511" s="3">
        <f t="shared" si="29"/>
        <v>0.7</v>
      </c>
      <c r="W511" s="3">
        <f t="shared" si="30"/>
        <v>0.3</v>
      </c>
      <c r="X511" s="5">
        <f t="shared" si="31"/>
        <v>16.609640474436812</v>
      </c>
    </row>
    <row r="512" spans="1:24" x14ac:dyDescent="0.25">
      <c r="A512" t="s">
        <v>1144</v>
      </c>
      <c r="B512">
        <v>796</v>
      </c>
      <c r="C512" t="s">
        <v>43</v>
      </c>
      <c r="D512" t="s">
        <v>94</v>
      </c>
      <c r="E512" t="s">
        <v>121</v>
      </c>
      <c r="F512">
        <v>2</v>
      </c>
      <c r="G512">
        <v>2</v>
      </c>
      <c r="H512">
        <v>13</v>
      </c>
      <c r="I512">
        <v>13</v>
      </c>
      <c r="J512">
        <v>30</v>
      </c>
      <c r="K512">
        <v>16</v>
      </c>
      <c r="L512" t="s">
        <v>1145</v>
      </c>
      <c r="M512">
        <v>1</v>
      </c>
      <c r="N512">
        <v>1.3333333999999999</v>
      </c>
      <c r="O512">
        <v>2</v>
      </c>
      <c r="P512">
        <v>1.2307693</v>
      </c>
      <c r="Q512">
        <v>5.8000006E-2</v>
      </c>
      <c r="R512">
        <v>-5.8000006E-2</v>
      </c>
      <c r="S512" t="s">
        <v>1146</v>
      </c>
      <c r="T512">
        <v>1.5499999999999999E-3</v>
      </c>
      <c r="U512">
        <f t="shared" si="28"/>
        <v>173</v>
      </c>
      <c r="V512" s="3">
        <f t="shared" si="29"/>
        <v>0.17341040462427745</v>
      </c>
      <c r="W512" s="3">
        <f t="shared" si="30"/>
        <v>9.2485549132947972E-2</v>
      </c>
      <c r="X512" s="5">
        <f t="shared" si="31"/>
        <v>643.09534169057679</v>
      </c>
    </row>
    <row r="513" spans="1:24" x14ac:dyDescent="0.25">
      <c r="A513" t="s">
        <v>1147</v>
      </c>
      <c r="B513">
        <v>795</v>
      </c>
      <c r="C513" t="s">
        <v>43</v>
      </c>
      <c r="D513" t="s">
        <v>698</v>
      </c>
      <c r="E513" t="s">
        <v>1148</v>
      </c>
      <c r="F513">
        <v>3</v>
      </c>
      <c r="G513">
        <v>3</v>
      </c>
      <c r="H513">
        <v>31</v>
      </c>
      <c r="I513">
        <v>31</v>
      </c>
      <c r="J513">
        <v>92</v>
      </c>
      <c r="K513">
        <v>55</v>
      </c>
      <c r="L513" t="s">
        <v>89</v>
      </c>
      <c r="M513">
        <v>1</v>
      </c>
      <c r="N513">
        <v>2.1470587000000001</v>
      </c>
      <c r="O513">
        <v>3</v>
      </c>
      <c r="P513">
        <v>2.0645159999999998</v>
      </c>
      <c r="Q513">
        <v>1.0795002</v>
      </c>
      <c r="R513">
        <v>-1.0795002</v>
      </c>
      <c r="S513" t="s">
        <v>90</v>
      </c>
      <c r="T513">
        <v>5.6940000000000003E-3</v>
      </c>
      <c r="U513">
        <f t="shared" si="28"/>
        <v>970</v>
      </c>
      <c r="V513" s="3">
        <f t="shared" si="29"/>
        <v>9.4845360824742264E-2</v>
      </c>
      <c r="W513" s="3">
        <f t="shared" si="30"/>
        <v>5.6701030927835051E-2</v>
      </c>
      <c r="X513" s="5">
        <f t="shared" si="31"/>
        <v>4812.0928544811277</v>
      </c>
    </row>
    <row r="514" spans="1:24" x14ac:dyDescent="0.25">
      <c r="A514" t="s">
        <v>1149</v>
      </c>
      <c r="B514">
        <v>794</v>
      </c>
      <c r="C514" t="s">
        <v>43</v>
      </c>
      <c r="D514" t="s">
        <v>131</v>
      </c>
      <c r="E514" t="s">
        <v>95</v>
      </c>
      <c r="F514">
        <v>3</v>
      </c>
      <c r="G514">
        <v>3</v>
      </c>
      <c r="H514">
        <v>10</v>
      </c>
      <c r="I514">
        <v>10</v>
      </c>
      <c r="J514">
        <v>28</v>
      </c>
      <c r="K514">
        <v>15</v>
      </c>
      <c r="L514" t="s">
        <v>274</v>
      </c>
      <c r="M514">
        <v>1</v>
      </c>
      <c r="N514">
        <v>1.8461539</v>
      </c>
      <c r="O514">
        <v>3</v>
      </c>
      <c r="P514">
        <v>1.5</v>
      </c>
      <c r="Q514">
        <v>3.0500001999999998E-2</v>
      </c>
      <c r="R514">
        <v>-3.0500001999999998E-2</v>
      </c>
      <c r="S514" t="s">
        <v>1150</v>
      </c>
      <c r="T514">
        <v>1.433E-3</v>
      </c>
      <c r="U514">
        <f t="shared" si="28"/>
        <v>109</v>
      </c>
      <c r="V514" s="3">
        <f t="shared" si="29"/>
        <v>0.25688073394495414</v>
      </c>
      <c r="W514" s="3">
        <f t="shared" si="30"/>
        <v>0.13761467889908258</v>
      </c>
      <c r="X514" s="5">
        <f t="shared" si="31"/>
        <v>368.86604570034245</v>
      </c>
    </row>
    <row r="515" spans="1:24" x14ac:dyDescent="0.25">
      <c r="A515" t="s">
        <v>1151</v>
      </c>
      <c r="B515">
        <v>793</v>
      </c>
      <c r="C515" t="s">
        <v>43</v>
      </c>
      <c r="D515" t="s">
        <v>376</v>
      </c>
      <c r="E515" t="s">
        <v>377</v>
      </c>
      <c r="F515">
        <v>4</v>
      </c>
      <c r="G515">
        <v>4</v>
      </c>
      <c r="H515">
        <v>34</v>
      </c>
      <c r="I515">
        <v>27</v>
      </c>
      <c r="J515">
        <v>149</v>
      </c>
      <c r="K515">
        <v>104</v>
      </c>
      <c r="L515" t="s">
        <v>378</v>
      </c>
      <c r="M515">
        <v>4</v>
      </c>
      <c r="N515">
        <v>3.6842104999999998</v>
      </c>
      <c r="O515">
        <v>4</v>
      </c>
      <c r="P515">
        <v>3.6470587000000001</v>
      </c>
      <c r="Q515">
        <v>1.0095000000000001</v>
      </c>
      <c r="R515" t="s">
        <v>379</v>
      </c>
      <c r="S515" t="s">
        <v>380</v>
      </c>
      <c r="T515">
        <v>1.3853000000000001E-2</v>
      </c>
      <c r="U515">
        <f t="shared" si="28"/>
        <v>934</v>
      </c>
      <c r="V515" s="3">
        <f t="shared" si="29"/>
        <v>0.15952890792291222</v>
      </c>
      <c r="W515" s="3">
        <f t="shared" si="30"/>
        <v>0.11134903640256959</v>
      </c>
      <c r="X515" s="5">
        <f t="shared" si="31"/>
        <v>4608.0191714444127</v>
      </c>
    </row>
    <row r="516" spans="1:24" x14ac:dyDescent="0.25">
      <c r="A516" t="s">
        <v>1152</v>
      </c>
      <c r="B516">
        <v>792</v>
      </c>
      <c r="C516" t="s">
        <v>43</v>
      </c>
      <c r="D516" t="s">
        <v>418</v>
      </c>
      <c r="E516" t="s">
        <v>429</v>
      </c>
      <c r="F516">
        <v>3</v>
      </c>
      <c r="G516">
        <v>3</v>
      </c>
      <c r="H516">
        <v>27</v>
      </c>
      <c r="I516">
        <v>27</v>
      </c>
      <c r="J516">
        <v>82</v>
      </c>
      <c r="K516">
        <v>48</v>
      </c>
      <c r="L516" t="s">
        <v>81</v>
      </c>
      <c r="M516">
        <v>1</v>
      </c>
      <c r="N516">
        <v>2.2000000000000002</v>
      </c>
      <c r="O516">
        <v>3</v>
      </c>
      <c r="P516">
        <v>2.1111111999999999</v>
      </c>
      <c r="Q516">
        <v>0.91650014999999996</v>
      </c>
      <c r="R516">
        <v>-0.91650014999999996</v>
      </c>
      <c r="S516" t="s">
        <v>362</v>
      </c>
      <c r="T516">
        <v>4.5399999999999998E-3</v>
      </c>
      <c r="U516">
        <f t="shared" si="28"/>
        <v>738</v>
      </c>
      <c r="V516" s="3">
        <f t="shared" si="29"/>
        <v>0.1111111111111111</v>
      </c>
      <c r="W516" s="3">
        <f t="shared" si="30"/>
        <v>6.5040650406504072E-2</v>
      </c>
      <c r="X516" s="5">
        <f t="shared" si="31"/>
        <v>3515.639015236286</v>
      </c>
    </row>
    <row r="517" spans="1:24" x14ac:dyDescent="0.25">
      <c r="A517" t="s">
        <v>1153</v>
      </c>
      <c r="B517">
        <v>791</v>
      </c>
      <c r="C517" t="s">
        <v>43</v>
      </c>
      <c r="D517" t="s">
        <v>94</v>
      </c>
      <c r="E517" t="s">
        <v>95</v>
      </c>
      <c r="F517">
        <v>1</v>
      </c>
      <c r="G517">
        <v>1</v>
      </c>
      <c r="H517">
        <v>3</v>
      </c>
      <c r="I517">
        <v>3</v>
      </c>
      <c r="J517">
        <v>3</v>
      </c>
      <c r="K517">
        <v>1</v>
      </c>
      <c r="L517">
        <v>-3</v>
      </c>
      <c r="M517">
        <v>1</v>
      </c>
      <c r="N517">
        <v>0.5</v>
      </c>
      <c r="O517">
        <v>1</v>
      </c>
      <c r="P517">
        <v>0.33333333999999998</v>
      </c>
      <c r="Q517">
        <v>4.5000003000000002E-3</v>
      </c>
      <c r="R517">
        <v>-4.5000003000000002E-3</v>
      </c>
      <c r="S517">
        <v>-4.5000003000000002E-3</v>
      </c>
      <c r="T517" s="1">
        <v>2.41E-4</v>
      </c>
      <c r="U517">
        <f t="shared" ref="U517:U580" si="32">(F517*G517)+(H517*I517)</f>
        <v>10</v>
      </c>
      <c r="V517" s="3">
        <f t="shared" ref="V517:V580" si="33">J517/U517</f>
        <v>0.3</v>
      </c>
      <c r="W517" s="3">
        <f t="shared" ref="W517:W580" si="34">K517/U517</f>
        <v>0.1</v>
      </c>
      <c r="X517" s="5">
        <f t="shared" ref="X517:X580" si="35">U517*LOG(SQRT(U517),2)</f>
        <v>16.609640474436812</v>
      </c>
    </row>
    <row r="518" spans="1:24" x14ac:dyDescent="0.25">
      <c r="A518" t="s">
        <v>1154</v>
      </c>
      <c r="B518">
        <v>790</v>
      </c>
      <c r="C518" t="s">
        <v>43</v>
      </c>
      <c r="D518" t="s">
        <v>94</v>
      </c>
      <c r="E518" t="s">
        <v>238</v>
      </c>
      <c r="F518">
        <v>1</v>
      </c>
      <c r="G518">
        <v>1</v>
      </c>
      <c r="H518">
        <v>4</v>
      </c>
      <c r="I518">
        <v>4</v>
      </c>
      <c r="J518">
        <v>9</v>
      </c>
      <c r="K518">
        <v>4</v>
      </c>
      <c r="L518" t="s">
        <v>96</v>
      </c>
      <c r="M518">
        <v>1</v>
      </c>
      <c r="N518">
        <v>1</v>
      </c>
      <c r="O518">
        <v>1</v>
      </c>
      <c r="P518">
        <v>1</v>
      </c>
      <c r="Q518">
        <v>1.8000001000000002E-2</v>
      </c>
      <c r="R518">
        <v>-1.8000001000000002E-2</v>
      </c>
      <c r="S518" t="s">
        <v>97</v>
      </c>
      <c r="T518" s="1">
        <v>4.3800000000000002E-4</v>
      </c>
      <c r="U518">
        <f t="shared" si="32"/>
        <v>17</v>
      </c>
      <c r="V518" s="3">
        <f t="shared" si="33"/>
        <v>0.52941176470588236</v>
      </c>
      <c r="W518" s="3">
        <f t="shared" si="34"/>
        <v>0.23529411764705882</v>
      </c>
      <c r="X518" s="5">
        <f t="shared" si="35"/>
        <v>34.743434150627891</v>
      </c>
    </row>
    <row r="519" spans="1:24" x14ac:dyDescent="0.25">
      <c r="A519" t="s">
        <v>1155</v>
      </c>
      <c r="B519">
        <v>789</v>
      </c>
      <c r="C519" t="s">
        <v>43</v>
      </c>
      <c r="D519" t="s">
        <v>447</v>
      </c>
      <c r="E519" t="s">
        <v>561</v>
      </c>
      <c r="F519">
        <v>3</v>
      </c>
      <c r="G519">
        <v>3</v>
      </c>
      <c r="H519">
        <v>13</v>
      </c>
      <c r="I519">
        <v>13</v>
      </c>
      <c r="J519">
        <v>51</v>
      </c>
      <c r="K519">
        <v>28</v>
      </c>
      <c r="L519" t="s">
        <v>101</v>
      </c>
      <c r="M519">
        <v>3</v>
      </c>
      <c r="N519">
        <v>2.875</v>
      </c>
      <c r="O519">
        <v>3</v>
      </c>
      <c r="P519">
        <v>2.8461536999999999</v>
      </c>
      <c r="Q519">
        <v>0.46649997999999998</v>
      </c>
      <c r="R519" t="s">
        <v>102</v>
      </c>
      <c r="S519" t="s">
        <v>420</v>
      </c>
      <c r="T519">
        <v>2.9580000000000001E-3</v>
      </c>
      <c r="U519">
        <f t="shared" si="32"/>
        <v>178</v>
      </c>
      <c r="V519" s="3">
        <f t="shared" si="33"/>
        <v>0.28651685393258425</v>
      </c>
      <c r="W519" s="3">
        <f t="shared" si="34"/>
        <v>0.15730337078651685</v>
      </c>
      <c r="X519" s="5">
        <f t="shared" si="35"/>
        <v>665.34027535600944</v>
      </c>
    </row>
    <row r="520" spans="1:24" x14ac:dyDescent="0.25">
      <c r="A520" t="s">
        <v>1156</v>
      </c>
      <c r="B520">
        <v>788</v>
      </c>
      <c r="C520" t="s">
        <v>43</v>
      </c>
      <c r="D520" t="s">
        <v>447</v>
      </c>
      <c r="E520" t="s">
        <v>561</v>
      </c>
      <c r="F520">
        <v>3</v>
      </c>
      <c r="G520">
        <v>3</v>
      </c>
      <c r="H520">
        <v>27</v>
      </c>
      <c r="I520">
        <v>27</v>
      </c>
      <c r="J520">
        <v>82</v>
      </c>
      <c r="K520">
        <v>48</v>
      </c>
      <c r="L520" t="s">
        <v>108</v>
      </c>
      <c r="M520">
        <v>1</v>
      </c>
      <c r="N520">
        <v>2.2000000000000002</v>
      </c>
      <c r="O520">
        <v>3</v>
      </c>
      <c r="P520">
        <v>2.1111111999999999</v>
      </c>
      <c r="Q520">
        <v>0.91650014999999996</v>
      </c>
      <c r="R520">
        <v>-0.91650014999999996</v>
      </c>
      <c r="S520" t="s">
        <v>748</v>
      </c>
      <c r="T520">
        <v>4.5430000000000002E-3</v>
      </c>
      <c r="U520">
        <f t="shared" si="32"/>
        <v>738</v>
      </c>
      <c r="V520" s="3">
        <f t="shared" si="33"/>
        <v>0.1111111111111111</v>
      </c>
      <c r="W520" s="3">
        <f t="shared" si="34"/>
        <v>6.5040650406504072E-2</v>
      </c>
      <c r="X520" s="5">
        <f t="shared" si="35"/>
        <v>3515.639015236286</v>
      </c>
    </row>
    <row r="521" spans="1:24" x14ac:dyDescent="0.25">
      <c r="A521" t="s">
        <v>1157</v>
      </c>
      <c r="B521">
        <v>787</v>
      </c>
      <c r="C521" t="s">
        <v>43</v>
      </c>
      <c r="D521" t="s">
        <v>125</v>
      </c>
      <c r="E521" t="s">
        <v>542</v>
      </c>
      <c r="F521">
        <v>1</v>
      </c>
      <c r="G521">
        <v>1</v>
      </c>
      <c r="H521">
        <v>3</v>
      </c>
      <c r="I521">
        <v>3</v>
      </c>
      <c r="J521">
        <v>7</v>
      </c>
      <c r="K521">
        <v>3</v>
      </c>
      <c r="L521" t="s">
        <v>46</v>
      </c>
      <c r="M521">
        <v>1</v>
      </c>
      <c r="N521">
        <v>1</v>
      </c>
      <c r="O521">
        <v>1</v>
      </c>
      <c r="P521">
        <v>1</v>
      </c>
      <c r="Q521">
        <v>1.35E-2</v>
      </c>
      <c r="R521">
        <v>-1.35E-2</v>
      </c>
      <c r="S521" t="s">
        <v>57</v>
      </c>
      <c r="T521" s="1">
        <v>3.0400000000000002E-4</v>
      </c>
      <c r="U521">
        <f t="shared" si="32"/>
        <v>10</v>
      </c>
      <c r="V521" s="3">
        <f t="shared" si="33"/>
        <v>0.7</v>
      </c>
      <c r="W521" s="3">
        <f t="shared" si="34"/>
        <v>0.3</v>
      </c>
      <c r="X521" s="5">
        <f t="shared" si="35"/>
        <v>16.609640474436812</v>
      </c>
    </row>
    <row r="522" spans="1:24" x14ac:dyDescent="0.25">
      <c r="A522" t="s">
        <v>1158</v>
      </c>
      <c r="B522">
        <v>786</v>
      </c>
      <c r="C522" t="s">
        <v>43</v>
      </c>
      <c r="D522" t="s">
        <v>1101</v>
      </c>
      <c r="E522" t="s">
        <v>1102</v>
      </c>
      <c r="F522">
        <v>4</v>
      </c>
      <c r="G522">
        <v>4</v>
      </c>
      <c r="H522">
        <v>56</v>
      </c>
      <c r="I522">
        <v>56</v>
      </c>
      <c r="J522">
        <v>260</v>
      </c>
      <c r="K522">
        <v>202</v>
      </c>
      <c r="L522" t="s">
        <v>250</v>
      </c>
      <c r="M522">
        <v>3</v>
      </c>
      <c r="N522">
        <v>4.0333332999999998</v>
      </c>
      <c r="O522">
        <v>4</v>
      </c>
      <c r="P522">
        <v>4.0357139999999996</v>
      </c>
      <c r="Q522">
        <v>1.7640004</v>
      </c>
      <c r="R522" t="s">
        <v>251</v>
      </c>
      <c r="S522" t="s">
        <v>252</v>
      </c>
      <c r="T522">
        <v>2.8327999999999999E-2</v>
      </c>
      <c r="U522">
        <f t="shared" si="32"/>
        <v>3152</v>
      </c>
      <c r="V522" s="3">
        <f t="shared" si="33"/>
        <v>8.2487309644670048E-2</v>
      </c>
      <c r="W522" s="3">
        <f t="shared" si="34"/>
        <v>6.4086294416243653E-2</v>
      </c>
      <c r="X522" s="5">
        <f t="shared" si="35"/>
        <v>18316.353667463249</v>
      </c>
    </row>
    <row r="523" spans="1:24" x14ac:dyDescent="0.25">
      <c r="A523" t="s">
        <v>1159</v>
      </c>
      <c r="B523">
        <v>785</v>
      </c>
      <c r="C523" t="s">
        <v>43</v>
      </c>
      <c r="D523" t="s">
        <v>94</v>
      </c>
      <c r="E523" t="s">
        <v>95</v>
      </c>
      <c r="F523">
        <v>2</v>
      </c>
      <c r="G523">
        <v>2</v>
      </c>
      <c r="H523">
        <v>24</v>
      </c>
      <c r="I523">
        <v>25</v>
      </c>
      <c r="J523">
        <v>64</v>
      </c>
      <c r="K523">
        <v>46</v>
      </c>
      <c r="L523" t="s">
        <v>1160</v>
      </c>
      <c r="M523">
        <v>2</v>
      </c>
      <c r="N523">
        <v>1.9230769000000001</v>
      </c>
      <c r="O523">
        <v>2</v>
      </c>
      <c r="P523">
        <v>1.9166666000000001</v>
      </c>
      <c r="Q523">
        <v>5.4000004999999997E-2</v>
      </c>
      <c r="R523" t="s">
        <v>1161</v>
      </c>
      <c r="S523" t="s">
        <v>1162</v>
      </c>
      <c r="T523">
        <v>6.4869999999999997E-3</v>
      </c>
      <c r="U523">
        <f t="shared" si="32"/>
        <v>604</v>
      </c>
      <c r="V523" s="3">
        <f t="shared" si="33"/>
        <v>0.10596026490066225</v>
      </c>
      <c r="W523" s="3">
        <f t="shared" si="34"/>
        <v>7.6158940397350994E-2</v>
      </c>
      <c r="X523" s="5">
        <f t="shared" si="35"/>
        <v>2789.9982312761736</v>
      </c>
    </row>
    <row r="524" spans="1:24" x14ac:dyDescent="0.25">
      <c r="A524" t="s">
        <v>1163</v>
      </c>
      <c r="B524">
        <v>784</v>
      </c>
      <c r="C524" t="s">
        <v>43</v>
      </c>
      <c r="D524" t="s">
        <v>182</v>
      </c>
      <c r="E524" t="s">
        <v>574</v>
      </c>
      <c r="F524">
        <v>1</v>
      </c>
      <c r="G524">
        <v>1</v>
      </c>
      <c r="H524">
        <v>3</v>
      </c>
      <c r="I524">
        <v>3</v>
      </c>
      <c r="J524">
        <v>7</v>
      </c>
      <c r="K524">
        <v>3</v>
      </c>
      <c r="L524" t="s">
        <v>46</v>
      </c>
      <c r="M524">
        <v>1</v>
      </c>
      <c r="N524">
        <v>1</v>
      </c>
      <c r="O524">
        <v>1</v>
      </c>
      <c r="P524">
        <v>1</v>
      </c>
      <c r="Q524">
        <v>1.35E-2</v>
      </c>
      <c r="R524">
        <v>-1.35E-2</v>
      </c>
      <c r="S524" t="s">
        <v>57</v>
      </c>
      <c r="T524" s="1">
        <v>3.21E-4</v>
      </c>
      <c r="U524">
        <f t="shared" si="32"/>
        <v>10</v>
      </c>
      <c r="V524" s="3">
        <f t="shared" si="33"/>
        <v>0.7</v>
      </c>
      <c r="W524" s="3">
        <f t="shared" si="34"/>
        <v>0.3</v>
      </c>
      <c r="X524" s="5">
        <f t="shared" si="35"/>
        <v>16.609640474436812</v>
      </c>
    </row>
    <row r="525" spans="1:24" x14ac:dyDescent="0.25">
      <c r="A525" t="s">
        <v>1164</v>
      </c>
      <c r="B525">
        <v>783</v>
      </c>
      <c r="C525" t="s">
        <v>43</v>
      </c>
      <c r="D525" t="s">
        <v>343</v>
      </c>
      <c r="E525" t="s">
        <v>673</v>
      </c>
      <c r="F525">
        <v>3</v>
      </c>
      <c r="G525">
        <v>3</v>
      </c>
      <c r="H525">
        <v>15</v>
      </c>
      <c r="I525">
        <v>15</v>
      </c>
      <c r="J525">
        <v>50</v>
      </c>
      <c r="K525">
        <v>22</v>
      </c>
      <c r="L525" t="s">
        <v>395</v>
      </c>
      <c r="M525">
        <v>1</v>
      </c>
      <c r="N525">
        <v>2.3333333000000001</v>
      </c>
      <c r="O525">
        <v>3</v>
      </c>
      <c r="P525">
        <v>2.2000000000000002</v>
      </c>
      <c r="Q525">
        <v>0.60350000000000004</v>
      </c>
      <c r="R525">
        <v>-0.60350000000000004</v>
      </c>
      <c r="S525" t="s">
        <v>396</v>
      </c>
      <c r="T525">
        <v>2.3879999999999999E-3</v>
      </c>
      <c r="U525">
        <f t="shared" si="32"/>
        <v>234</v>
      </c>
      <c r="V525" s="3">
        <f t="shared" si="33"/>
        <v>0.21367521367521367</v>
      </c>
      <c r="W525" s="3">
        <f t="shared" si="34"/>
        <v>9.4017094017094016E-2</v>
      </c>
      <c r="X525" s="5">
        <f t="shared" si="35"/>
        <v>920.83267219125833</v>
      </c>
    </row>
    <row r="526" spans="1:24" x14ac:dyDescent="0.25">
      <c r="A526" t="s">
        <v>1165</v>
      </c>
      <c r="B526">
        <v>782</v>
      </c>
      <c r="C526" t="s">
        <v>43</v>
      </c>
      <c r="D526" t="s">
        <v>182</v>
      </c>
      <c r="E526" t="s">
        <v>1096</v>
      </c>
      <c r="F526">
        <v>1</v>
      </c>
      <c r="G526">
        <v>1</v>
      </c>
      <c r="H526">
        <v>3</v>
      </c>
      <c r="I526">
        <v>3</v>
      </c>
      <c r="J526">
        <v>7</v>
      </c>
      <c r="K526">
        <v>3</v>
      </c>
      <c r="L526" t="s">
        <v>46</v>
      </c>
      <c r="M526">
        <v>1</v>
      </c>
      <c r="N526">
        <v>1</v>
      </c>
      <c r="O526">
        <v>1</v>
      </c>
      <c r="P526">
        <v>1</v>
      </c>
      <c r="Q526">
        <v>1.35E-2</v>
      </c>
      <c r="R526">
        <v>-1.35E-2</v>
      </c>
      <c r="S526" t="s">
        <v>57</v>
      </c>
      <c r="T526" s="1">
        <v>3.2299999999999999E-4</v>
      </c>
      <c r="U526">
        <f t="shared" si="32"/>
        <v>10</v>
      </c>
      <c r="V526" s="3">
        <f t="shared" si="33"/>
        <v>0.7</v>
      </c>
      <c r="W526" s="3">
        <f t="shared" si="34"/>
        <v>0.3</v>
      </c>
      <c r="X526" s="5">
        <f t="shared" si="35"/>
        <v>16.609640474436812</v>
      </c>
    </row>
    <row r="527" spans="1:24" x14ac:dyDescent="0.25">
      <c r="A527" t="s">
        <v>1166</v>
      </c>
      <c r="B527">
        <v>781</v>
      </c>
      <c r="C527" t="s">
        <v>43</v>
      </c>
      <c r="D527" t="s">
        <v>584</v>
      </c>
      <c r="E527" t="s">
        <v>308</v>
      </c>
      <c r="F527">
        <v>3</v>
      </c>
      <c r="G527">
        <v>4</v>
      </c>
      <c r="H527">
        <v>27</v>
      </c>
      <c r="I527">
        <v>56</v>
      </c>
      <c r="J527">
        <v>106</v>
      </c>
      <c r="K527">
        <v>70</v>
      </c>
      <c r="L527" t="s">
        <v>678</v>
      </c>
      <c r="M527">
        <v>3</v>
      </c>
      <c r="N527">
        <v>3.1333334000000002</v>
      </c>
      <c r="O527">
        <v>4</v>
      </c>
      <c r="P527">
        <v>3.0370371</v>
      </c>
      <c r="Q527">
        <v>0.42900001999999998</v>
      </c>
      <c r="R527" t="s">
        <v>679</v>
      </c>
      <c r="S527" t="s">
        <v>680</v>
      </c>
      <c r="T527">
        <v>8.1759999999999992E-3</v>
      </c>
      <c r="U527">
        <f t="shared" si="32"/>
        <v>1524</v>
      </c>
      <c r="V527" s="3">
        <f t="shared" si="33"/>
        <v>6.9553805774278221E-2</v>
      </c>
      <c r="W527" s="3">
        <f t="shared" si="34"/>
        <v>4.5931758530183726E-2</v>
      </c>
      <c r="X527" s="5">
        <f t="shared" si="35"/>
        <v>8057.1191568699123</v>
      </c>
    </row>
    <row r="528" spans="1:24" x14ac:dyDescent="0.25">
      <c r="A528" t="s">
        <v>1167</v>
      </c>
      <c r="B528">
        <v>780</v>
      </c>
      <c r="C528" t="s">
        <v>43</v>
      </c>
      <c r="D528" t="s">
        <v>359</v>
      </c>
      <c r="E528" t="s">
        <v>812</v>
      </c>
      <c r="F528">
        <v>1</v>
      </c>
      <c r="G528">
        <v>1</v>
      </c>
      <c r="H528">
        <v>3</v>
      </c>
      <c r="I528">
        <v>3</v>
      </c>
      <c r="J528">
        <v>7</v>
      </c>
      <c r="K528">
        <v>3</v>
      </c>
      <c r="L528" t="s">
        <v>46</v>
      </c>
      <c r="M528">
        <v>1</v>
      </c>
      <c r="N528">
        <v>1</v>
      </c>
      <c r="O528">
        <v>1</v>
      </c>
      <c r="P528">
        <v>1</v>
      </c>
      <c r="Q528">
        <v>1.35E-2</v>
      </c>
      <c r="R528">
        <v>-1.35E-2</v>
      </c>
      <c r="S528" t="s">
        <v>57</v>
      </c>
      <c r="T528" s="1">
        <v>3.2299999999999999E-4</v>
      </c>
      <c r="U528">
        <f t="shared" si="32"/>
        <v>10</v>
      </c>
      <c r="V528" s="3">
        <f t="shared" si="33"/>
        <v>0.7</v>
      </c>
      <c r="W528" s="3">
        <f t="shared" si="34"/>
        <v>0.3</v>
      </c>
      <c r="X528" s="5">
        <f t="shared" si="35"/>
        <v>16.609640474436812</v>
      </c>
    </row>
    <row r="529" spans="1:24" x14ac:dyDescent="0.25">
      <c r="A529" t="s">
        <v>1168</v>
      </c>
      <c r="B529">
        <v>779</v>
      </c>
      <c r="C529" t="s">
        <v>43</v>
      </c>
      <c r="D529" t="s">
        <v>176</v>
      </c>
      <c r="E529" t="s">
        <v>388</v>
      </c>
      <c r="F529">
        <v>1</v>
      </c>
      <c r="G529">
        <v>1</v>
      </c>
      <c r="H529">
        <v>3</v>
      </c>
      <c r="I529">
        <v>3</v>
      </c>
      <c r="J529">
        <v>7</v>
      </c>
      <c r="K529">
        <v>3</v>
      </c>
      <c r="L529" t="s">
        <v>46</v>
      </c>
      <c r="M529">
        <v>1</v>
      </c>
      <c r="N529">
        <v>1</v>
      </c>
      <c r="O529">
        <v>1</v>
      </c>
      <c r="P529">
        <v>1</v>
      </c>
      <c r="Q529">
        <v>1.35E-2</v>
      </c>
      <c r="R529">
        <v>-1.35E-2</v>
      </c>
      <c r="S529" t="s">
        <v>57</v>
      </c>
      <c r="T529" s="1">
        <v>3.3599999999999998E-4</v>
      </c>
      <c r="U529">
        <f t="shared" si="32"/>
        <v>10</v>
      </c>
      <c r="V529" s="3">
        <f t="shared" si="33"/>
        <v>0.7</v>
      </c>
      <c r="W529" s="3">
        <f t="shared" si="34"/>
        <v>0.3</v>
      </c>
      <c r="X529" s="5">
        <f t="shared" si="35"/>
        <v>16.609640474436812</v>
      </c>
    </row>
    <row r="530" spans="1:24" x14ac:dyDescent="0.25">
      <c r="A530" t="s">
        <v>1169</v>
      </c>
      <c r="B530">
        <v>778</v>
      </c>
      <c r="C530" t="s">
        <v>43</v>
      </c>
      <c r="D530" t="s">
        <v>859</v>
      </c>
      <c r="E530" t="s">
        <v>267</v>
      </c>
      <c r="F530">
        <v>1</v>
      </c>
      <c r="G530">
        <v>1</v>
      </c>
      <c r="H530">
        <v>3</v>
      </c>
      <c r="I530">
        <v>3</v>
      </c>
      <c r="J530">
        <v>7</v>
      </c>
      <c r="K530">
        <v>3</v>
      </c>
      <c r="L530" t="s">
        <v>46</v>
      </c>
      <c r="M530">
        <v>1</v>
      </c>
      <c r="N530">
        <v>1</v>
      </c>
      <c r="O530">
        <v>1</v>
      </c>
      <c r="P530">
        <v>1</v>
      </c>
      <c r="Q530">
        <v>1.35E-2</v>
      </c>
      <c r="R530">
        <v>-1.35E-2</v>
      </c>
      <c r="S530" t="s">
        <v>57</v>
      </c>
      <c r="T530" s="1">
        <v>3.3199999999999999E-4</v>
      </c>
      <c r="U530">
        <f t="shared" si="32"/>
        <v>10</v>
      </c>
      <c r="V530" s="3">
        <f t="shared" si="33"/>
        <v>0.7</v>
      </c>
      <c r="W530" s="3">
        <f t="shared" si="34"/>
        <v>0.3</v>
      </c>
      <c r="X530" s="5">
        <f t="shared" si="35"/>
        <v>16.609640474436812</v>
      </c>
    </row>
    <row r="531" spans="1:24" x14ac:dyDescent="0.25">
      <c r="A531" t="s">
        <v>1170</v>
      </c>
      <c r="B531">
        <v>777</v>
      </c>
      <c r="C531" t="s">
        <v>43</v>
      </c>
      <c r="D531" t="s">
        <v>94</v>
      </c>
      <c r="E531" t="s">
        <v>238</v>
      </c>
      <c r="F531">
        <v>2</v>
      </c>
      <c r="G531">
        <v>2</v>
      </c>
      <c r="H531">
        <v>23</v>
      </c>
      <c r="I531">
        <v>23</v>
      </c>
      <c r="J531">
        <v>60</v>
      </c>
      <c r="K531">
        <v>44</v>
      </c>
      <c r="L531" t="s">
        <v>1171</v>
      </c>
      <c r="M531">
        <v>2</v>
      </c>
      <c r="N531">
        <v>1.92</v>
      </c>
      <c r="O531">
        <v>2</v>
      </c>
      <c r="P531">
        <v>1.9130434999999999</v>
      </c>
      <c r="Q531">
        <v>0.10700001000000001</v>
      </c>
      <c r="R531" t="s">
        <v>1172</v>
      </c>
      <c r="S531" t="s">
        <v>1173</v>
      </c>
      <c r="T531">
        <v>4.3099998000000004E-3</v>
      </c>
      <c r="U531">
        <f t="shared" si="32"/>
        <v>533</v>
      </c>
      <c r="V531" s="3">
        <f t="shared" si="33"/>
        <v>0.11257035647279549</v>
      </c>
      <c r="W531" s="3">
        <f t="shared" si="34"/>
        <v>8.2551594746716694E-2</v>
      </c>
      <c r="X531" s="5">
        <f t="shared" si="35"/>
        <v>2413.9547941153205</v>
      </c>
    </row>
    <row r="532" spans="1:24" x14ac:dyDescent="0.25">
      <c r="A532" t="s">
        <v>1174</v>
      </c>
      <c r="B532">
        <v>776</v>
      </c>
      <c r="C532" t="s">
        <v>43</v>
      </c>
      <c r="D532" t="s">
        <v>232</v>
      </c>
      <c r="E532" t="s">
        <v>233</v>
      </c>
      <c r="F532">
        <v>1</v>
      </c>
      <c r="G532">
        <v>1</v>
      </c>
      <c r="H532">
        <v>3</v>
      </c>
      <c r="I532">
        <v>3</v>
      </c>
      <c r="J532">
        <v>7</v>
      </c>
      <c r="K532">
        <v>3</v>
      </c>
      <c r="L532" t="s">
        <v>46</v>
      </c>
      <c r="M532">
        <v>1</v>
      </c>
      <c r="N532">
        <v>1</v>
      </c>
      <c r="O532">
        <v>1</v>
      </c>
      <c r="P532">
        <v>1</v>
      </c>
      <c r="Q532">
        <v>1.35E-2</v>
      </c>
      <c r="R532">
        <v>-1.35E-2</v>
      </c>
      <c r="S532" t="s">
        <v>57</v>
      </c>
      <c r="T532" s="1">
        <v>3.21E-4</v>
      </c>
      <c r="U532">
        <f t="shared" si="32"/>
        <v>10</v>
      </c>
      <c r="V532" s="3">
        <f t="shared" si="33"/>
        <v>0.7</v>
      </c>
      <c r="W532" s="3">
        <f t="shared" si="34"/>
        <v>0.3</v>
      </c>
      <c r="X532" s="5">
        <f t="shared" si="35"/>
        <v>16.609640474436812</v>
      </c>
    </row>
    <row r="533" spans="1:24" x14ac:dyDescent="0.25">
      <c r="A533" t="s">
        <v>1175</v>
      </c>
      <c r="B533">
        <v>775</v>
      </c>
      <c r="C533" t="s">
        <v>43</v>
      </c>
      <c r="D533" t="s">
        <v>183</v>
      </c>
      <c r="E533" t="s">
        <v>304</v>
      </c>
      <c r="F533">
        <v>3</v>
      </c>
      <c r="G533">
        <v>3</v>
      </c>
      <c r="H533">
        <v>15</v>
      </c>
      <c r="I533">
        <v>15</v>
      </c>
      <c r="J533">
        <v>52</v>
      </c>
      <c r="K533">
        <v>34</v>
      </c>
      <c r="L533" t="s">
        <v>305</v>
      </c>
      <c r="M533">
        <v>1</v>
      </c>
      <c r="N533">
        <v>2.3888888000000001</v>
      </c>
      <c r="O533">
        <v>3</v>
      </c>
      <c r="P533">
        <v>2.2666667</v>
      </c>
      <c r="Q533">
        <v>8.3500005000000002E-2</v>
      </c>
      <c r="R533">
        <v>-8.3500005000000002E-2</v>
      </c>
      <c r="S533" t="s">
        <v>306</v>
      </c>
      <c r="T533">
        <v>2.7409999999999999E-3</v>
      </c>
      <c r="U533">
        <f t="shared" si="32"/>
        <v>234</v>
      </c>
      <c r="V533" s="3">
        <f t="shared" si="33"/>
        <v>0.22222222222222221</v>
      </c>
      <c r="W533" s="3">
        <f t="shared" si="34"/>
        <v>0.14529914529914531</v>
      </c>
      <c r="X533" s="5">
        <f t="shared" si="35"/>
        <v>920.83267219125833</v>
      </c>
    </row>
    <row r="534" spans="1:24" x14ac:dyDescent="0.25">
      <c r="A534" t="s">
        <v>1176</v>
      </c>
      <c r="B534">
        <v>774</v>
      </c>
      <c r="C534" t="s">
        <v>43</v>
      </c>
      <c r="D534" t="s">
        <v>1101</v>
      </c>
      <c r="E534" t="s">
        <v>859</v>
      </c>
      <c r="F534">
        <v>4</v>
      </c>
      <c r="G534">
        <v>1</v>
      </c>
      <c r="H534">
        <v>56</v>
      </c>
      <c r="I534">
        <v>3</v>
      </c>
      <c r="J534">
        <v>9</v>
      </c>
      <c r="K534">
        <v>4</v>
      </c>
      <c r="L534" t="s">
        <v>96</v>
      </c>
      <c r="M534">
        <v>3</v>
      </c>
      <c r="N534">
        <v>0.13333333999999999</v>
      </c>
      <c r="O534">
        <v>1</v>
      </c>
      <c r="P534">
        <v>7.1428574999999994E-2</v>
      </c>
      <c r="Q534">
        <v>4.5000003000000002E-3</v>
      </c>
      <c r="R534" t="s">
        <v>47</v>
      </c>
      <c r="S534" t="s">
        <v>559</v>
      </c>
      <c r="T534">
        <v>2.0230000000000001E-3</v>
      </c>
      <c r="U534">
        <f t="shared" si="32"/>
        <v>172</v>
      </c>
      <c r="V534" s="3">
        <f t="shared" si="33"/>
        <v>5.232558139534884E-2</v>
      </c>
      <c r="W534" s="3">
        <f t="shared" si="34"/>
        <v>2.3255813953488372E-2</v>
      </c>
      <c r="X534" s="5">
        <f t="shared" si="35"/>
        <v>638.65876890438039</v>
      </c>
    </row>
    <row r="535" spans="1:24" x14ac:dyDescent="0.25">
      <c r="A535" t="s">
        <v>1177</v>
      </c>
      <c r="B535">
        <v>773</v>
      </c>
      <c r="C535" t="s">
        <v>43</v>
      </c>
      <c r="D535" t="s">
        <v>183</v>
      </c>
      <c r="E535" t="s">
        <v>412</v>
      </c>
      <c r="F535">
        <v>3</v>
      </c>
      <c r="G535">
        <v>3</v>
      </c>
      <c r="H535">
        <v>23</v>
      </c>
      <c r="I535">
        <v>23</v>
      </c>
      <c r="J535">
        <v>73</v>
      </c>
      <c r="K535">
        <v>50</v>
      </c>
      <c r="L535" t="s">
        <v>257</v>
      </c>
      <c r="M535">
        <v>1</v>
      </c>
      <c r="N535">
        <v>2.2692307999999999</v>
      </c>
      <c r="O535">
        <v>3</v>
      </c>
      <c r="P535">
        <v>2.1739130000000002</v>
      </c>
      <c r="Q535">
        <v>0.13950000000000001</v>
      </c>
      <c r="R535">
        <v>-0.13950000000000001</v>
      </c>
      <c r="S535" t="s">
        <v>258</v>
      </c>
      <c r="T535">
        <v>4.2090000000000001E-3</v>
      </c>
      <c r="U535">
        <f t="shared" si="32"/>
        <v>538</v>
      </c>
      <c r="V535" s="3">
        <f t="shared" si="33"/>
        <v>0.13568773234200743</v>
      </c>
      <c r="W535" s="3">
        <f t="shared" si="34"/>
        <v>9.2936802973977689E-2</v>
      </c>
      <c r="X535" s="5">
        <f t="shared" si="35"/>
        <v>2440.2233755277321</v>
      </c>
    </row>
    <row r="536" spans="1:24" x14ac:dyDescent="0.25">
      <c r="A536" t="s">
        <v>1178</v>
      </c>
      <c r="B536">
        <v>772</v>
      </c>
      <c r="C536" t="s">
        <v>43</v>
      </c>
      <c r="D536" t="s">
        <v>59</v>
      </c>
      <c r="E536" t="s">
        <v>131</v>
      </c>
      <c r="F536">
        <v>3</v>
      </c>
      <c r="G536">
        <v>3</v>
      </c>
      <c r="H536">
        <v>34</v>
      </c>
      <c r="I536">
        <v>26</v>
      </c>
      <c r="J536">
        <v>72</v>
      </c>
      <c r="K536">
        <v>46</v>
      </c>
      <c r="L536" t="s">
        <v>1179</v>
      </c>
      <c r="M536">
        <v>1</v>
      </c>
      <c r="N536">
        <v>1.4864864</v>
      </c>
      <c r="O536">
        <v>3</v>
      </c>
      <c r="P536">
        <v>1.3529412000000001</v>
      </c>
      <c r="Q536">
        <v>0.11150001</v>
      </c>
      <c r="R536">
        <v>-0.11150001</v>
      </c>
      <c r="S536" t="s">
        <v>1180</v>
      </c>
      <c r="T536">
        <v>4.2890000000000003E-3</v>
      </c>
      <c r="U536">
        <f t="shared" si="32"/>
        <v>893</v>
      </c>
      <c r="V536" s="3">
        <f t="shared" si="33"/>
        <v>8.062709966405375E-2</v>
      </c>
      <c r="W536" s="3">
        <f t="shared" si="34"/>
        <v>5.1511758118701005E-2</v>
      </c>
      <c r="X536" s="5">
        <f t="shared" si="35"/>
        <v>4376.8235570266261</v>
      </c>
    </row>
    <row r="537" spans="1:24" x14ac:dyDescent="0.25">
      <c r="A537" t="s">
        <v>1181</v>
      </c>
      <c r="B537">
        <v>771</v>
      </c>
      <c r="C537" t="s">
        <v>43</v>
      </c>
      <c r="D537" t="s">
        <v>622</v>
      </c>
      <c r="E537" t="s">
        <v>249</v>
      </c>
      <c r="F537">
        <v>4</v>
      </c>
      <c r="G537">
        <v>4</v>
      </c>
      <c r="H537">
        <v>56</v>
      </c>
      <c r="I537">
        <v>56</v>
      </c>
      <c r="J537">
        <v>260</v>
      </c>
      <c r="K537">
        <v>202</v>
      </c>
      <c r="L537" t="s">
        <v>250</v>
      </c>
      <c r="M537">
        <v>3</v>
      </c>
      <c r="N537">
        <v>4.0333332999999998</v>
      </c>
      <c r="O537">
        <v>4</v>
      </c>
      <c r="P537">
        <v>4.0357139999999996</v>
      </c>
      <c r="Q537">
        <v>1.7640004</v>
      </c>
      <c r="R537" t="s">
        <v>251</v>
      </c>
      <c r="S537" t="s">
        <v>252</v>
      </c>
      <c r="T537">
        <v>2.7369000000000001E-2</v>
      </c>
      <c r="U537">
        <f t="shared" si="32"/>
        <v>3152</v>
      </c>
      <c r="V537" s="3">
        <f t="shared" si="33"/>
        <v>8.2487309644670048E-2</v>
      </c>
      <c r="W537" s="3">
        <f t="shared" si="34"/>
        <v>6.4086294416243653E-2</v>
      </c>
      <c r="X537" s="5">
        <f t="shared" si="35"/>
        <v>18316.353667463249</v>
      </c>
    </row>
    <row r="538" spans="1:24" x14ac:dyDescent="0.25">
      <c r="A538" t="s">
        <v>1182</v>
      </c>
      <c r="B538">
        <v>770</v>
      </c>
      <c r="C538" t="s">
        <v>43</v>
      </c>
      <c r="D538" t="s">
        <v>169</v>
      </c>
      <c r="E538" t="s">
        <v>170</v>
      </c>
      <c r="F538">
        <v>4</v>
      </c>
      <c r="G538">
        <v>4</v>
      </c>
      <c r="H538">
        <v>34</v>
      </c>
      <c r="I538">
        <v>30</v>
      </c>
      <c r="J538">
        <v>161</v>
      </c>
      <c r="K538">
        <v>112</v>
      </c>
      <c r="L538" t="s">
        <v>736</v>
      </c>
      <c r="M538">
        <v>4</v>
      </c>
      <c r="N538">
        <v>4</v>
      </c>
      <c r="O538">
        <v>4</v>
      </c>
      <c r="P538">
        <v>4</v>
      </c>
      <c r="Q538">
        <v>1.0950001</v>
      </c>
      <c r="R538" t="s">
        <v>737</v>
      </c>
      <c r="S538" t="s">
        <v>738</v>
      </c>
      <c r="T538">
        <v>1.4947E-2</v>
      </c>
      <c r="U538">
        <f t="shared" si="32"/>
        <v>1036</v>
      </c>
      <c r="V538" s="3">
        <f t="shared" si="33"/>
        <v>0.1554054054054054</v>
      </c>
      <c r="W538" s="3">
        <f t="shared" si="34"/>
        <v>0.10810810810810811</v>
      </c>
      <c r="X538" s="5">
        <f t="shared" si="35"/>
        <v>5188.7066930216351</v>
      </c>
    </row>
    <row r="539" spans="1:24" x14ac:dyDescent="0.25">
      <c r="A539" t="s">
        <v>1183</v>
      </c>
      <c r="B539">
        <v>769</v>
      </c>
      <c r="C539" t="s">
        <v>43</v>
      </c>
      <c r="D539" t="s">
        <v>131</v>
      </c>
      <c r="E539" t="s">
        <v>132</v>
      </c>
      <c r="F539">
        <v>3</v>
      </c>
      <c r="G539">
        <v>3</v>
      </c>
      <c r="H539">
        <v>10</v>
      </c>
      <c r="I539">
        <v>10</v>
      </c>
      <c r="J539">
        <v>34</v>
      </c>
      <c r="K539">
        <v>18</v>
      </c>
      <c r="L539" t="s">
        <v>1067</v>
      </c>
      <c r="M539">
        <v>1</v>
      </c>
      <c r="N539">
        <v>2.0769231000000001</v>
      </c>
      <c r="O539">
        <v>3</v>
      </c>
      <c r="P539">
        <v>1.8</v>
      </c>
      <c r="Q539">
        <v>3.5999999999999997E-2</v>
      </c>
      <c r="R539">
        <v>-3.5999999999999997E-2</v>
      </c>
      <c r="S539" t="s">
        <v>1184</v>
      </c>
      <c r="T539">
        <v>1.6659999999999999E-3</v>
      </c>
      <c r="U539">
        <f t="shared" si="32"/>
        <v>109</v>
      </c>
      <c r="V539" s="3">
        <f t="shared" si="33"/>
        <v>0.31192660550458717</v>
      </c>
      <c r="W539" s="3">
        <f t="shared" si="34"/>
        <v>0.16513761467889909</v>
      </c>
      <c r="X539" s="5">
        <f t="shared" si="35"/>
        <v>368.86604570034245</v>
      </c>
    </row>
    <row r="540" spans="1:24" x14ac:dyDescent="0.25">
      <c r="A540" t="s">
        <v>1185</v>
      </c>
      <c r="B540">
        <v>768</v>
      </c>
      <c r="C540" t="s">
        <v>43</v>
      </c>
      <c r="D540" t="s">
        <v>812</v>
      </c>
      <c r="E540" t="s">
        <v>320</v>
      </c>
      <c r="F540">
        <v>1</v>
      </c>
      <c r="G540">
        <v>1</v>
      </c>
      <c r="H540">
        <v>3</v>
      </c>
      <c r="I540">
        <v>3</v>
      </c>
      <c r="J540">
        <v>7</v>
      </c>
      <c r="K540">
        <v>3</v>
      </c>
      <c r="L540" t="s">
        <v>46</v>
      </c>
      <c r="M540">
        <v>1</v>
      </c>
      <c r="N540">
        <v>1</v>
      </c>
      <c r="O540">
        <v>1</v>
      </c>
      <c r="P540">
        <v>1</v>
      </c>
      <c r="Q540">
        <v>1.35E-2</v>
      </c>
      <c r="R540">
        <v>-1.35E-2</v>
      </c>
      <c r="S540" t="s">
        <v>57</v>
      </c>
      <c r="T540" s="1">
        <v>3.3700000000000001E-4</v>
      </c>
      <c r="U540">
        <f t="shared" si="32"/>
        <v>10</v>
      </c>
      <c r="V540" s="3">
        <f t="shared" si="33"/>
        <v>0.7</v>
      </c>
      <c r="W540" s="3">
        <f t="shared" si="34"/>
        <v>0.3</v>
      </c>
      <c r="X540" s="5">
        <f t="shared" si="35"/>
        <v>16.609640474436812</v>
      </c>
    </row>
    <row r="541" spans="1:24" x14ac:dyDescent="0.25">
      <c r="A541" t="s">
        <v>1186</v>
      </c>
      <c r="B541">
        <v>767</v>
      </c>
      <c r="C541" t="s">
        <v>43</v>
      </c>
      <c r="D541" t="s">
        <v>94</v>
      </c>
      <c r="E541" t="s">
        <v>95</v>
      </c>
      <c r="F541">
        <v>2</v>
      </c>
      <c r="G541">
        <v>1</v>
      </c>
      <c r="H541">
        <v>23</v>
      </c>
      <c r="I541">
        <v>2</v>
      </c>
      <c r="J541">
        <v>5</v>
      </c>
      <c r="K541">
        <v>2</v>
      </c>
      <c r="L541" t="s">
        <v>133</v>
      </c>
      <c r="M541">
        <v>2</v>
      </c>
      <c r="N541">
        <v>0.16</v>
      </c>
      <c r="O541">
        <v>1</v>
      </c>
      <c r="P541">
        <v>8.6956519999999995E-2</v>
      </c>
      <c r="Q541">
        <v>4.5000003000000002E-3</v>
      </c>
      <c r="R541" t="s">
        <v>149</v>
      </c>
      <c r="S541" t="s">
        <v>149</v>
      </c>
      <c r="T541" s="1">
        <v>7.4600000000000003E-4</v>
      </c>
      <c r="U541">
        <f t="shared" si="32"/>
        <v>48</v>
      </c>
      <c r="V541" s="3">
        <f t="shared" si="33"/>
        <v>0.10416666666666667</v>
      </c>
      <c r="W541" s="3">
        <f t="shared" si="34"/>
        <v>4.1666666666666664E-2</v>
      </c>
      <c r="X541" s="5">
        <f t="shared" si="35"/>
        <v>134.03910001730776</v>
      </c>
    </row>
    <row r="542" spans="1:24" x14ac:dyDescent="0.25">
      <c r="A542" t="s">
        <v>1187</v>
      </c>
      <c r="B542">
        <v>766</v>
      </c>
      <c r="C542" t="s">
        <v>43</v>
      </c>
      <c r="D542" t="s">
        <v>1188</v>
      </c>
      <c r="E542" t="s">
        <v>483</v>
      </c>
      <c r="F542">
        <v>1</v>
      </c>
      <c r="G542">
        <v>1</v>
      </c>
      <c r="H542">
        <v>3</v>
      </c>
      <c r="I542">
        <v>3</v>
      </c>
      <c r="J542">
        <v>7</v>
      </c>
      <c r="K542">
        <v>3</v>
      </c>
      <c r="L542" t="s">
        <v>46</v>
      </c>
      <c r="M542">
        <v>1</v>
      </c>
      <c r="N542">
        <v>1</v>
      </c>
      <c r="O542">
        <v>1</v>
      </c>
      <c r="P542">
        <v>1</v>
      </c>
      <c r="Q542">
        <v>1.35E-2</v>
      </c>
      <c r="R542">
        <v>-1.35E-2</v>
      </c>
      <c r="S542" t="s">
        <v>57</v>
      </c>
      <c r="T542" s="1">
        <v>3.3199999999999999E-4</v>
      </c>
      <c r="U542">
        <f t="shared" si="32"/>
        <v>10</v>
      </c>
      <c r="V542" s="3">
        <f t="shared" si="33"/>
        <v>0.7</v>
      </c>
      <c r="W542" s="3">
        <f t="shared" si="34"/>
        <v>0.3</v>
      </c>
      <c r="X542" s="5">
        <f t="shared" si="35"/>
        <v>16.609640474436812</v>
      </c>
    </row>
    <row r="543" spans="1:24" x14ac:dyDescent="0.25">
      <c r="A543" t="s">
        <v>1189</v>
      </c>
      <c r="B543">
        <v>765</v>
      </c>
      <c r="C543" t="s">
        <v>43</v>
      </c>
      <c r="D543" t="s">
        <v>94</v>
      </c>
      <c r="E543" t="s">
        <v>238</v>
      </c>
      <c r="F543">
        <v>1</v>
      </c>
      <c r="G543">
        <v>1</v>
      </c>
      <c r="H543">
        <v>2</v>
      </c>
      <c r="I543">
        <v>2</v>
      </c>
      <c r="J543">
        <v>5</v>
      </c>
      <c r="K543">
        <v>2</v>
      </c>
      <c r="L543" t="s">
        <v>133</v>
      </c>
      <c r="M543">
        <v>1</v>
      </c>
      <c r="N543">
        <v>1</v>
      </c>
      <c r="O543">
        <v>1</v>
      </c>
      <c r="P543">
        <v>1</v>
      </c>
      <c r="Q543">
        <v>9.0000010000000005E-3</v>
      </c>
      <c r="R543">
        <v>-9.0000010000000005E-3</v>
      </c>
      <c r="S543" t="s">
        <v>134</v>
      </c>
      <c r="T543" s="1">
        <v>2.9799999999999998E-4</v>
      </c>
      <c r="U543">
        <f t="shared" si="32"/>
        <v>5</v>
      </c>
      <c r="V543" s="3">
        <f t="shared" si="33"/>
        <v>1</v>
      </c>
      <c r="W543" s="3">
        <f t="shared" si="34"/>
        <v>0.4</v>
      </c>
      <c r="X543" s="5">
        <f t="shared" si="35"/>
        <v>5.8048202372184061</v>
      </c>
    </row>
    <row r="544" spans="1:24" x14ac:dyDescent="0.25">
      <c r="A544" t="s">
        <v>1190</v>
      </c>
      <c r="B544">
        <v>764</v>
      </c>
      <c r="C544" t="s">
        <v>43</v>
      </c>
      <c r="D544" t="s">
        <v>794</v>
      </c>
      <c r="E544" t="s">
        <v>88</v>
      </c>
      <c r="F544">
        <v>3</v>
      </c>
      <c r="G544">
        <v>3</v>
      </c>
      <c r="H544">
        <v>31</v>
      </c>
      <c r="I544">
        <v>31</v>
      </c>
      <c r="J544">
        <v>92</v>
      </c>
      <c r="K544">
        <v>55</v>
      </c>
      <c r="L544" t="s">
        <v>89</v>
      </c>
      <c r="M544">
        <v>1</v>
      </c>
      <c r="N544">
        <v>2.1470587000000001</v>
      </c>
      <c r="O544">
        <v>3</v>
      </c>
      <c r="P544">
        <v>2.0645159999999998</v>
      </c>
      <c r="Q544">
        <v>1.0795002</v>
      </c>
      <c r="R544">
        <v>-1.0795002</v>
      </c>
      <c r="S544" t="s">
        <v>90</v>
      </c>
      <c r="T544">
        <v>5.659E-3</v>
      </c>
      <c r="U544">
        <f t="shared" si="32"/>
        <v>970</v>
      </c>
      <c r="V544" s="3">
        <f t="shared" si="33"/>
        <v>9.4845360824742264E-2</v>
      </c>
      <c r="W544" s="3">
        <f t="shared" si="34"/>
        <v>5.6701030927835051E-2</v>
      </c>
      <c r="X544" s="5">
        <f t="shared" si="35"/>
        <v>4812.0928544811277</v>
      </c>
    </row>
    <row r="545" spans="1:24" x14ac:dyDescent="0.25">
      <c r="A545" t="s">
        <v>1191</v>
      </c>
      <c r="B545">
        <v>763</v>
      </c>
      <c r="C545" t="s">
        <v>43</v>
      </c>
      <c r="D545" t="s">
        <v>542</v>
      </c>
      <c r="E545" t="s">
        <v>477</v>
      </c>
      <c r="F545">
        <v>1</v>
      </c>
      <c r="G545">
        <v>1</v>
      </c>
      <c r="H545">
        <v>3</v>
      </c>
      <c r="I545">
        <v>3</v>
      </c>
      <c r="J545">
        <v>7</v>
      </c>
      <c r="K545">
        <v>3</v>
      </c>
      <c r="L545" t="s">
        <v>46</v>
      </c>
      <c r="M545">
        <v>1</v>
      </c>
      <c r="N545">
        <v>1</v>
      </c>
      <c r="O545">
        <v>1</v>
      </c>
      <c r="P545">
        <v>1</v>
      </c>
      <c r="Q545">
        <v>1.35E-2</v>
      </c>
      <c r="R545">
        <v>-1.35E-2</v>
      </c>
      <c r="S545" t="s">
        <v>57</v>
      </c>
      <c r="T545" s="1">
        <v>3.2000000000000003E-4</v>
      </c>
      <c r="U545">
        <f t="shared" si="32"/>
        <v>10</v>
      </c>
      <c r="V545" s="3">
        <f t="shared" si="33"/>
        <v>0.7</v>
      </c>
      <c r="W545" s="3">
        <f t="shared" si="34"/>
        <v>0.3</v>
      </c>
      <c r="X545" s="5">
        <f t="shared" si="35"/>
        <v>16.609640474436812</v>
      </c>
    </row>
    <row r="546" spans="1:24" x14ac:dyDescent="0.25">
      <c r="A546" t="s">
        <v>1192</v>
      </c>
      <c r="B546">
        <v>762</v>
      </c>
      <c r="C546" t="s">
        <v>43</v>
      </c>
      <c r="D546" t="s">
        <v>308</v>
      </c>
      <c r="E546" t="s">
        <v>972</v>
      </c>
      <c r="F546">
        <v>4</v>
      </c>
      <c r="G546">
        <v>3</v>
      </c>
      <c r="H546">
        <v>56</v>
      </c>
      <c r="I546">
        <v>27</v>
      </c>
      <c r="J546">
        <v>106</v>
      </c>
      <c r="K546">
        <v>70</v>
      </c>
      <c r="L546" t="s">
        <v>678</v>
      </c>
      <c r="M546">
        <v>3</v>
      </c>
      <c r="N546">
        <v>1.5666667000000001</v>
      </c>
      <c r="O546">
        <v>3</v>
      </c>
      <c r="P546">
        <v>1.4642857</v>
      </c>
      <c r="Q546">
        <v>0.42900001999999998</v>
      </c>
      <c r="R546" t="s">
        <v>1193</v>
      </c>
      <c r="S546" t="s">
        <v>1194</v>
      </c>
      <c r="T546">
        <v>1.0714E-2</v>
      </c>
      <c r="U546">
        <f t="shared" si="32"/>
        <v>1524</v>
      </c>
      <c r="V546" s="3">
        <f t="shared" si="33"/>
        <v>6.9553805774278221E-2</v>
      </c>
      <c r="W546" s="3">
        <f t="shared" si="34"/>
        <v>4.5931758530183726E-2</v>
      </c>
      <c r="X546" s="5">
        <f t="shared" si="35"/>
        <v>8057.1191568699123</v>
      </c>
    </row>
    <row r="547" spans="1:24" x14ac:dyDescent="0.25">
      <c r="A547" t="s">
        <v>1195</v>
      </c>
      <c r="B547">
        <v>761</v>
      </c>
      <c r="C547" t="s">
        <v>43</v>
      </c>
      <c r="D547" t="s">
        <v>635</v>
      </c>
      <c r="E547" t="s">
        <v>637</v>
      </c>
      <c r="F547">
        <v>1</v>
      </c>
      <c r="G547">
        <v>1</v>
      </c>
      <c r="H547">
        <v>3</v>
      </c>
      <c r="I547">
        <v>3</v>
      </c>
      <c r="J547">
        <v>7</v>
      </c>
      <c r="K547">
        <v>3</v>
      </c>
      <c r="L547" t="s">
        <v>46</v>
      </c>
      <c r="M547">
        <v>1</v>
      </c>
      <c r="N547">
        <v>1</v>
      </c>
      <c r="O547">
        <v>1</v>
      </c>
      <c r="P547">
        <v>1</v>
      </c>
      <c r="Q547">
        <v>1.35E-2</v>
      </c>
      <c r="R547">
        <v>-1.35E-2</v>
      </c>
      <c r="S547" t="s">
        <v>57</v>
      </c>
      <c r="T547" s="1">
        <v>3.28E-4</v>
      </c>
      <c r="U547">
        <f t="shared" si="32"/>
        <v>10</v>
      </c>
      <c r="V547" s="3">
        <f t="shared" si="33"/>
        <v>0.7</v>
      </c>
      <c r="W547" s="3">
        <f t="shared" si="34"/>
        <v>0.3</v>
      </c>
      <c r="X547" s="5">
        <f t="shared" si="35"/>
        <v>16.609640474436812</v>
      </c>
    </row>
    <row r="548" spans="1:24" x14ac:dyDescent="0.25">
      <c r="A548" t="s">
        <v>1196</v>
      </c>
      <c r="B548">
        <v>760</v>
      </c>
      <c r="C548" t="s">
        <v>43</v>
      </c>
      <c r="D548" t="s">
        <v>94</v>
      </c>
      <c r="E548" t="s">
        <v>95</v>
      </c>
      <c r="F548">
        <v>2</v>
      </c>
      <c r="G548">
        <v>1</v>
      </c>
      <c r="H548">
        <v>7</v>
      </c>
      <c r="I548">
        <v>2</v>
      </c>
      <c r="J548">
        <v>7</v>
      </c>
      <c r="K548">
        <v>3</v>
      </c>
      <c r="L548" t="s">
        <v>46</v>
      </c>
      <c r="M548">
        <v>1</v>
      </c>
      <c r="N548">
        <v>0.55555560000000004</v>
      </c>
      <c r="O548">
        <v>1</v>
      </c>
      <c r="P548">
        <v>0.42857142999999998</v>
      </c>
      <c r="Q548">
        <v>9.0000010000000005E-3</v>
      </c>
      <c r="R548">
        <v>-9.0000010000000005E-3</v>
      </c>
      <c r="S548" t="s">
        <v>656</v>
      </c>
      <c r="T548" s="1">
        <v>4.3800000000000002E-4</v>
      </c>
      <c r="U548">
        <f t="shared" si="32"/>
        <v>16</v>
      </c>
      <c r="V548" s="3">
        <f t="shared" si="33"/>
        <v>0.4375</v>
      </c>
      <c r="W548" s="3">
        <f t="shared" si="34"/>
        <v>0.1875</v>
      </c>
      <c r="X548" s="5">
        <f t="shared" si="35"/>
        <v>32</v>
      </c>
    </row>
    <row r="549" spans="1:24" x14ac:dyDescent="0.25">
      <c r="A549" t="s">
        <v>1197</v>
      </c>
      <c r="B549">
        <v>759</v>
      </c>
      <c r="C549" t="s">
        <v>43</v>
      </c>
      <c r="D549" t="s">
        <v>45</v>
      </c>
      <c r="E549" t="s">
        <v>334</v>
      </c>
      <c r="F549">
        <v>1</v>
      </c>
      <c r="G549">
        <v>1</v>
      </c>
      <c r="H549">
        <v>3</v>
      </c>
      <c r="I549">
        <v>3</v>
      </c>
      <c r="J549">
        <v>7</v>
      </c>
      <c r="K549">
        <v>3</v>
      </c>
      <c r="L549" t="s">
        <v>46</v>
      </c>
      <c r="M549">
        <v>1</v>
      </c>
      <c r="N549">
        <v>1</v>
      </c>
      <c r="O549">
        <v>1</v>
      </c>
      <c r="P549">
        <v>1</v>
      </c>
      <c r="Q549">
        <v>1.35E-2</v>
      </c>
      <c r="R549">
        <v>-1.35E-2</v>
      </c>
      <c r="S549" t="s">
        <v>57</v>
      </c>
      <c r="T549" s="1">
        <v>3.2899999999999997E-4</v>
      </c>
      <c r="U549">
        <f t="shared" si="32"/>
        <v>10</v>
      </c>
      <c r="V549" s="3">
        <f t="shared" si="33"/>
        <v>0.7</v>
      </c>
      <c r="W549" s="3">
        <f t="shared" si="34"/>
        <v>0.3</v>
      </c>
      <c r="X549" s="5">
        <f t="shared" si="35"/>
        <v>16.609640474436812</v>
      </c>
    </row>
    <row r="550" spans="1:24" x14ac:dyDescent="0.25">
      <c r="A550" t="s">
        <v>1198</v>
      </c>
      <c r="B550">
        <v>758</v>
      </c>
      <c r="C550" t="s">
        <v>43</v>
      </c>
      <c r="D550" t="s">
        <v>59</v>
      </c>
      <c r="E550" t="s">
        <v>131</v>
      </c>
      <c r="F550">
        <v>3</v>
      </c>
      <c r="G550">
        <v>3</v>
      </c>
      <c r="H550">
        <v>32</v>
      </c>
      <c r="I550">
        <v>31</v>
      </c>
      <c r="J550">
        <v>77</v>
      </c>
      <c r="K550">
        <v>53</v>
      </c>
      <c r="L550" t="s">
        <v>1199</v>
      </c>
      <c r="M550">
        <v>2</v>
      </c>
      <c r="N550">
        <v>1.7714285999999999</v>
      </c>
      <c r="O550">
        <v>3</v>
      </c>
      <c r="P550">
        <v>1.65625</v>
      </c>
      <c r="Q550">
        <v>0.11600001</v>
      </c>
      <c r="R550" t="s">
        <v>1200</v>
      </c>
      <c r="S550" t="s">
        <v>1201</v>
      </c>
      <c r="T550">
        <v>6.1720000000000004E-3</v>
      </c>
      <c r="U550">
        <f t="shared" si="32"/>
        <v>1001</v>
      </c>
      <c r="V550" s="3">
        <f t="shared" si="33"/>
        <v>7.6923076923076927E-2</v>
      </c>
      <c r="W550" s="3">
        <f t="shared" si="34"/>
        <v>5.2947052947052944E-2</v>
      </c>
      <c r="X550" s="5">
        <f t="shared" si="35"/>
        <v>4988.5967425474146</v>
      </c>
    </row>
    <row r="551" spans="1:24" x14ac:dyDescent="0.25">
      <c r="A551" t="s">
        <v>1202</v>
      </c>
      <c r="B551">
        <v>757</v>
      </c>
      <c r="C551" t="s">
        <v>43</v>
      </c>
      <c r="D551" t="s">
        <v>1203</v>
      </c>
      <c r="E551" t="s">
        <v>1204</v>
      </c>
      <c r="F551">
        <v>3</v>
      </c>
      <c r="G551">
        <v>3</v>
      </c>
      <c r="H551">
        <v>28</v>
      </c>
      <c r="I551">
        <v>28</v>
      </c>
      <c r="J551">
        <v>84</v>
      </c>
      <c r="K551">
        <v>49</v>
      </c>
      <c r="L551" t="s">
        <v>1205</v>
      </c>
      <c r="M551">
        <v>1</v>
      </c>
      <c r="N551">
        <v>2.1612903999999999</v>
      </c>
      <c r="O551">
        <v>3</v>
      </c>
      <c r="P551">
        <v>2.0714285000000001</v>
      </c>
      <c r="Q551">
        <v>0.87000010000000005</v>
      </c>
      <c r="R551">
        <v>-0.87000010000000005</v>
      </c>
      <c r="S551" t="s">
        <v>1206</v>
      </c>
      <c r="T551">
        <v>4.6179999999999997E-3</v>
      </c>
      <c r="U551">
        <f t="shared" si="32"/>
        <v>793</v>
      </c>
      <c r="V551" s="3">
        <f t="shared" si="33"/>
        <v>0.10592686002522068</v>
      </c>
      <c r="W551" s="3">
        <f t="shared" si="34"/>
        <v>6.1790668348045398E-2</v>
      </c>
      <c r="X551" s="5">
        <f t="shared" si="35"/>
        <v>3818.7617025866271</v>
      </c>
    </row>
    <row r="552" spans="1:24" x14ac:dyDescent="0.25">
      <c r="A552" t="s">
        <v>1207</v>
      </c>
      <c r="B552">
        <v>756</v>
      </c>
      <c r="C552" t="s">
        <v>43</v>
      </c>
      <c r="D552" t="s">
        <v>59</v>
      </c>
      <c r="E552" t="s">
        <v>60</v>
      </c>
      <c r="F552">
        <v>3</v>
      </c>
      <c r="G552">
        <v>3</v>
      </c>
      <c r="H552">
        <v>9</v>
      </c>
      <c r="I552">
        <v>9</v>
      </c>
      <c r="J552">
        <v>31</v>
      </c>
      <c r="K552">
        <v>15</v>
      </c>
      <c r="L552" t="s">
        <v>1208</v>
      </c>
      <c r="M552">
        <v>1</v>
      </c>
      <c r="N552">
        <v>2</v>
      </c>
      <c r="O552">
        <v>3</v>
      </c>
      <c r="P552">
        <v>1.6666666000000001</v>
      </c>
      <c r="Q552">
        <v>3.5999999999999997E-2</v>
      </c>
      <c r="R552">
        <v>-3.5999999999999997E-2</v>
      </c>
      <c r="S552" t="s">
        <v>1209</v>
      </c>
      <c r="T552">
        <v>1.3339999999999999E-3</v>
      </c>
      <c r="U552">
        <f t="shared" si="32"/>
        <v>90</v>
      </c>
      <c r="V552" s="3">
        <f t="shared" si="33"/>
        <v>0.34444444444444444</v>
      </c>
      <c r="W552" s="3">
        <f t="shared" si="34"/>
        <v>0.16666666666666666</v>
      </c>
      <c r="X552" s="5">
        <f t="shared" si="35"/>
        <v>292.13338933483539</v>
      </c>
    </row>
    <row r="553" spans="1:24" x14ac:dyDescent="0.25">
      <c r="A553" t="s">
        <v>1210</v>
      </c>
      <c r="B553">
        <v>755</v>
      </c>
      <c r="C553" t="s">
        <v>43</v>
      </c>
      <c r="D553" t="s">
        <v>182</v>
      </c>
      <c r="E553" t="s">
        <v>68</v>
      </c>
      <c r="F553">
        <v>1</v>
      </c>
      <c r="G553">
        <v>1</v>
      </c>
      <c r="H553">
        <v>3</v>
      </c>
      <c r="I553">
        <v>3</v>
      </c>
      <c r="J553">
        <v>7</v>
      </c>
      <c r="K553">
        <v>3</v>
      </c>
      <c r="L553" t="s">
        <v>46</v>
      </c>
      <c r="M553">
        <v>1</v>
      </c>
      <c r="N553">
        <v>1</v>
      </c>
      <c r="O553">
        <v>1</v>
      </c>
      <c r="P553">
        <v>1</v>
      </c>
      <c r="Q553">
        <v>1.35E-2</v>
      </c>
      <c r="R553">
        <v>-1.35E-2</v>
      </c>
      <c r="S553" t="s">
        <v>57</v>
      </c>
      <c r="T553" s="1">
        <v>3.1700000000000001E-4</v>
      </c>
      <c r="U553">
        <f t="shared" si="32"/>
        <v>10</v>
      </c>
      <c r="V553" s="3">
        <f t="shared" si="33"/>
        <v>0.7</v>
      </c>
      <c r="W553" s="3">
        <f t="shared" si="34"/>
        <v>0.3</v>
      </c>
      <c r="X553" s="5">
        <f t="shared" si="35"/>
        <v>16.609640474436812</v>
      </c>
    </row>
    <row r="554" spans="1:24" x14ac:dyDescent="0.25">
      <c r="A554" t="s">
        <v>1211</v>
      </c>
      <c r="B554">
        <v>754</v>
      </c>
      <c r="C554" t="s">
        <v>43</v>
      </c>
      <c r="D554" t="s">
        <v>84</v>
      </c>
      <c r="E554" t="s">
        <v>85</v>
      </c>
      <c r="F554">
        <v>4</v>
      </c>
      <c r="G554">
        <v>4</v>
      </c>
      <c r="H554">
        <v>20</v>
      </c>
      <c r="I554">
        <v>20</v>
      </c>
      <c r="J554">
        <v>71</v>
      </c>
      <c r="K554">
        <v>24</v>
      </c>
      <c r="L554" t="s">
        <v>1212</v>
      </c>
      <c r="M554">
        <v>1</v>
      </c>
      <c r="N554">
        <v>2.5833333000000001</v>
      </c>
      <c r="O554">
        <v>2</v>
      </c>
      <c r="P554">
        <v>2.7</v>
      </c>
      <c r="Q554">
        <v>5.0259999999999998</v>
      </c>
      <c r="R554">
        <v>-5.0259999999999998</v>
      </c>
      <c r="S554" t="s">
        <v>1213</v>
      </c>
      <c r="T554">
        <v>3.346E-3</v>
      </c>
      <c r="U554">
        <f t="shared" si="32"/>
        <v>416</v>
      </c>
      <c r="V554" s="3">
        <f t="shared" si="33"/>
        <v>0.17067307692307693</v>
      </c>
      <c r="W554" s="3">
        <f t="shared" si="34"/>
        <v>5.7692307692307696E-2</v>
      </c>
      <c r="X554" s="5">
        <f t="shared" si="35"/>
        <v>1809.6914613733472</v>
      </c>
    </row>
    <row r="555" spans="1:24" x14ac:dyDescent="0.25">
      <c r="A555" t="s">
        <v>1214</v>
      </c>
      <c r="B555">
        <v>753</v>
      </c>
      <c r="C555" t="s">
        <v>43</v>
      </c>
      <c r="D555" t="s">
        <v>663</v>
      </c>
      <c r="E555" t="s">
        <v>1026</v>
      </c>
      <c r="F555">
        <v>4</v>
      </c>
      <c r="G555">
        <v>4</v>
      </c>
      <c r="H555">
        <v>56</v>
      </c>
      <c r="I555">
        <v>56</v>
      </c>
      <c r="J555">
        <v>260</v>
      </c>
      <c r="K555">
        <v>202</v>
      </c>
      <c r="L555" t="s">
        <v>250</v>
      </c>
      <c r="M555">
        <v>3</v>
      </c>
      <c r="N555">
        <v>4.0333332999999998</v>
      </c>
      <c r="O555">
        <v>4</v>
      </c>
      <c r="P555">
        <v>4.0357139999999996</v>
      </c>
      <c r="Q555">
        <v>1.7640004</v>
      </c>
      <c r="R555" t="s">
        <v>251</v>
      </c>
      <c r="S555" t="s">
        <v>252</v>
      </c>
      <c r="T555">
        <v>2.7465E-2</v>
      </c>
      <c r="U555">
        <f t="shared" si="32"/>
        <v>3152</v>
      </c>
      <c r="V555" s="3">
        <f t="shared" si="33"/>
        <v>8.2487309644670048E-2</v>
      </c>
      <c r="W555" s="3">
        <f t="shared" si="34"/>
        <v>6.4086294416243653E-2</v>
      </c>
      <c r="X555" s="5">
        <f t="shared" si="35"/>
        <v>18316.353667463249</v>
      </c>
    </row>
    <row r="556" spans="1:24" x14ac:dyDescent="0.25">
      <c r="A556" t="s">
        <v>1215</v>
      </c>
      <c r="B556">
        <v>752</v>
      </c>
      <c r="C556" t="s">
        <v>43</v>
      </c>
      <c r="D556" t="s">
        <v>439</v>
      </c>
      <c r="E556" t="s">
        <v>1216</v>
      </c>
      <c r="F556">
        <v>4</v>
      </c>
      <c r="G556">
        <v>4</v>
      </c>
      <c r="H556">
        <v>56</v>
      </c>
      <c r="I556">
        <v>56</v>
      </c>
      <c r="J556">
        <v>260</v>
      </c>
      <c r="K556">
        <v>202</v>
      </c>
      <c r="L556" t="s">
        <v>250</v>
      </c>
      <c r="M556">
        <v>3</v>
      </c>
      <c r="N556">
        <v>4.0333332999999998</v>
      </c>
      <c r="O556">
        <v>4</v>
      </c>
      <c r="P556">
        <v>4.0357139999999996</v>
      </c>
      <c r="Q556">
        <v>1.7640004</v>
      </c>
      <c r="R556" t="s">
        <v>251</v>
      </c>
      <c r="S556" t="s">
        <v>252</v>
      </c>
      <c r="T556">
        <v>2.7636999999999998E-2</v>
      </c>
      <c r="U556">
        <f t="shared" si="32"/>
        <v>3152</v>
      </c>
      <c r="V556" s="3">
        <f t="shared" si="33"/>
        <v>8.2487309644670048E-2</v>
      </c>
      <c r="W556" s="3">
        <f t="shared" si="34"/>
        <v>6.4086294416243653E-2</v>
      </c>
      <c r="X556" s="5">
        <f t="shared" si="35"/>
        <v>18316.353667463249</v>
      </c>
    </row>
    <row r="557" spans="1:24" x14ac:dyDescent="0.25">
      <c r="A557" t="s">
        <v>1217</v>
      </c>
      <c r="B557">
        <v>751</v>
      </c>
      <c r="C557" t="s">
        <v>43</v>
      </c>
      <c r="D557" t="s">
        <v>371</v>
      </c>
      <c r="E557" t="s">
        <v>225</v>
      </c>
      <c r="F557">
        <v>3</v>
      </c>
      <c r="G557">
        <v>2</v>
      </c>
      <c r="H557">
        <v>27</v>
      </c>
      <c r="I557">
        <v>11</v>
      </c>
      <c r="J557">
        <v>28</v>
      </c>
      <c r="K557">
        <v>17</v>
      </c>
      <c r="L557" t="s">
        <v>372</v>
      </c>
      <c r="M557">
        <v>3</v>
      </c>
      <c r="N557">
        <v>0.76666665000000001</v>
      </c>
      <c r="O557">
        <v>2</v>
      </c>
      <c r="P557">
        <v>0.62962960000000001</v>
      </c>
      <c r="Q557">
        <v>3.1000000999999999E-2</v>
      </c>
      <c r="R557" t="s">
        <v>373</v>
      </c>
      <c r="S557" t="s">
        <v>374</v>
      </c>
      <c r="T557">
        <v>3.0100000000000001E-3</v>
      </c>
      <c r="U557">
        <f t="shared" si="32"/>
        <v>303</v>
      </c>
      <c r="V557" s="3">
        <f t="shared" si="33"/>
        <v>9.2409240924092403E-2</v>
      </c>
      <c r="W557" s="3">
        <f t="shared" si="34"/>
        <v>5.6105610561056105E-2</v>
      </c>
      <c r="X557" s="5">
        <f t="shared" si="35"/>
        <v>1248.8408584961521</v>
      </c>
    </row>
    <row r="558" spans="1:24" x14ac:dyDescent="0.25">
      <c r="A558" t="s">
        <v>1218</v>
      </c>
      <c r="B558">
        <v>750</v>
      </c>
      <c r="C558" t="s">
        <v>43</v>
      </c>
      <c r="D558" t="s">
        <v>59</v>
      </c>
      <c r="E558" t="s">
        <v>60</v>
      </c>
      <c r="F558">
        <v>1</v>
      </c>
      <c r="G558">
        <v>1</v>
      </c>
      <c r="H558">
        <v>7</v>
      </c>
      <c r="I558">
        <v>7</v>
      </c>
      <c r="J558">
        <v>15</v>
      </c>
      <c r="K558">
        <v>7</v>
      </c>
      <c r="L558" t="s">
        <v>331</v>
      </c>
      <c r="M558">
        <v>1</v>
      </c>
      <c r="N558">
        <v>1</v>
      </c>
      <c r="O558">
        <v>1</v>
      </c>
      <c r="P558">
        <v>1</v>
      </c>
      <c r="Q558">
        <v>3.1500003999999998E-2</v>
      </c>
      <c r="R558">
        <v>-3.1500003999999998E-2</v>
      </c>
      <c r="S558" t="s">
        <v>332</v>
      </c>
      <c r="T558" s="1">
        <v>6.7599999999999995E-4</v>
      </c>
      <c r="U558">
        <f t="shared" si="32"/>
        <v>50</v>
      </c>
      <c r="V558" s="3">
        <f t="shared" si="33"/>
        <v>0.3</v>
      </c>
      <c r="W558" s="3">
        <f t="shared" si="34"/>
        <v>0.14000000000000001</v>
      </c>
      <c r="X558" s="5">
        <f t="shared" si="35"/>
        <v>141.0964047443681</v>
      </c>
    </row>
    <row r="559" spans="1:24" x14ac:dyDescent="0.25">
      <c r="A559" t="s">
        <v>1219</v>
      </c>
      <c r="B559">
        <v>749</v>
      </c>
      <c r="C559" t="s">
        <v>43</v>
      </c>
      <c r="D559" t="s">
        <v>429</v>
      </c>
      <c r="E559" t="s">
        <v>419</v>
      </c>
      <c r="F559">
        <v>3</v>
      </c>
      <c r="G559">
        <v>3</v>
      </c>
      <c r="H559">
        <v>27</v>
      </c>
      <c r="I559">
        <v>27</v>
      </c>
      <c r="J559">
        <v>82</v>
      </c>
      <c r="K559">
        <v>48</v>
      </c>
      <c r="L559" t="s">
        <v>108</v>
      </c>
      <c r="M559">
        <v>1</v>
      </c>
      <c r="N559">
        <v>2.2000000000000002</v>
      </c>
      <c r="O559">
        <v>3</v>
      </c>
      <c r="P559">
        <v>2.1111111999999999</v>
      </c>
      <c r="Q559">
        <v>0.99350019999999994</v>
      </c>
      <c r="R559">
        <v>-0.99350019999999994</v>
      </c>
      <c r="S559" t="s">
        <v>109</v>
      </c>
      <c r="T559">
        <v>4.8419999999999999E-3</v>
      </c>
      <c r="U559">
        <f t="shared" si="32"/>
        <v>738</v>
      </c>
      <c r="V559" s="3">
        <f t="shared" si="33"/>
        <v>0.1111111111111111</v>
      </c>
      <c r="W559" s="3">
        <f t="shared" si="34"/>
        <v>6.5040650406504072E-2</v>
      </c>
      <c r="X559" s="5">
        <f t="shared" si="35"/>
        <v>3515.639015236286</v>
      </c>
    </row>
    <row r="560" spans="1:24" x14ac:dyDescent="0.25">
      <c r="A560" t="s">
        <v>1220</v>
      </c>
      <c r="B560">
        <v>748</v>
      </c>
      <c r="C560" t="s">
        <v>43</v>
      </c>
      <c r="D560" t="s">
        <v>418</v>
      </c>
      <c r="E560" t="s">
        <v>1221</v>
      </c>
      <c r="F560">
        <v>3</v>
      </c>
      <c r="G560">
        <v>3</v>
      </c>
      <c r="H560">
        <v>27</v>
      </c>
      <c r="I560">
        <v>27</v>
      </c>
      <c r="J560">
        <v>82</v>
      </c>
      <c r="K560">
        <v>48</v>
      </c>
      <c r="L560" t="s">
        <v>81</v>
      </c>
      <c r="M560">
        <v>1</v>
      </c>
      <c r="N560">
        <v>2.2000000000000002</v>
      </c>
      <c r="O560">
        <v>3</v>
      </c>
      <c r="P560">
        <v>2.1111111999999999</v>
      </c>
      <c r="Q560">
        <v>0.99350019999999994</v>
      </c>
      <c r="R560">
        <v>-0.99350019999999994</v>
      </c>
      <c r="S560" t="s">
        <v>82</v>
      </c>
      <c r="T560">
        <v>4.8669999999999998E-3</v>
      </c>
      <c r="U560">
        <f t="shared" si="32"/>
        <v>738</v>
      </c>
      <c r="V560" s="3">
        <f t="shared" si="33"/>
        <v>0.1111111111111111</v>
      </c>
      <c r="W560" s="3">
        <f t="shared" si="34"/>
        <v>6.5040650406504072E-2</v>
      </c>
      <c r="X560" s="5">
        <f t="shared" si="35"/>
        <v>3515.639015236286</v>
      </c>
    </row>
    <row r="561" spans="1:24" x14ac:dyDescent="0.25">
      <c r="A561" t="s">
        <v>1222</v>
      </c>
      <c r="B561">
        <v>747</v>
      </c>
      <c r="C561" t="s">
        <v>43</v>
      </c>
      <c r="D561" t="s">
        <v>131</v>
      </c>
      <c r="E561" t="s">
        <v>273</v>
      </c>
      <c r="F561">
        <v>1</v>
      </c>
      <c r="G561">
        <v>1</v>
      </c>
      <c r="H561">
        <v>7</v>
      </c>
      <c r="I561">
        <v>6</v>
      </c>
      <c r="J561">
        <v>13</v>
      </c>
      <c r="K561">
        <v>6</v>
      </c>
      <c r="L561" t="s">
        <v>311</v>
      </c>
      <c r="M561">
        <v>1</v>
      </c>
      <c r="N561">
        <v>0.875</v>
      </c>
      <c r="O561">
        <v>1</v>
      </c>
      <c r="P561">
        <v>0.85714287</v>
      </c>
      <c r="Q561">
        <v>2.7000003000000002E-2</v>
      </c>
      <c r="R561">
        <v>-2.7000003000000002E-2</v>
      </c>
      <c r="S561" t="s">
        <v>312</v>
      </c>
      <c r="T561" s="1">
        <v>6.1799999999999995E-4</v>
      </c>
      <c r="U561">
        <f t="shared" si="32"/>
        <v>43</v>
      </c>
      <c r="V561" s="3">
        <f t="shared" si="33"/>
        <v>0.30232558139534882</v>
      </c>
      <c r="W561" s="3">
        <f t="shared" si="34"/>
        <v>0.13953488372093023</v>
      </c>
      <c r="X561" s="5">
        <f t="shared" si="35"/>
        <v>116.6646922260951</v>
      </c>
    </row>
    <row r="562" spans="1:24" x14ac:dyDescent="0.25">
      <c r="A562" t="s">
        <v>1223</v>
      </c>
      <c r="B562">
        <v>746</v>
      </c>
      <c r="C562" t="s">
        <v>43</v>
      </c>
      <c r="D562" t="s">
        <v>84</v>
      </c>
      <c r="E562" t="s">
        <v>85</v>
      </c>
      <c r="F562">
        <v>4</v>
      </c>
      <c r="G562">
        <v>3</v>
      </c>
      <c r="H562">
        <v>20</v>
      </c>
      <c r="I562">
        <v>7</v>
      </c>
      <c r="J562">
        <v>22</v>
      </c>
      <c r="K562">
        <v>10</v>
      </c>
      <c r="L562" t="s">
        <v>704</v>
      </c>
      <c r="M562">
        <v>2</v>
      </c>
      <c r="N562">
        <v>0.75</v>
      </c>
      <c r="O562">
        <v>1.5</v>
      </c>
      <c r="P562">
        <v>0.6</v>
      </c>
      <c r="Q562">
        <v>2.5999999999999999E-2</v>
      </c>
      <c r="R562" t="s">
        <v>705</v>
      </c>
      <c r="S562" t="s">
        <v>1224</v>
      </c>
      <c r="T562">
        <v>1.614E-3</v>
      </c>
      <c r="U562">
        <f t="shared" si="32"/>
        <v>152</v>
      </c>
      <c r="V562" s="3">
        <f t="shared" si="33"/>
        <v>0.14473684210526316</v>
      </c>
      <c r="W562" s="3">
        <f t="shared" si="34"/>
        <v>6.5789473684210523E-2</v>
      </c>
      <c r="X562" s="5">
        <f t="shared" si="35"/>
        <v>550.84249102171259</v>
      </c>
    </row>
    <row r="563" spans="1:24" x14ac:dyDescent="0.25">
      <c r="A563" t="s">
        <v>1225</v>
      </c>
      <c r="B563">
        <v>745</v>
      </c>
      <c r="C563" t="s">
        <v>43</v>
      </c>
      <c r="D563" t="s">
        <v>94</v>
      </c>
      <c r="E563" t="s">
        <v>95</v>
      </c>
      <c r="F563">
        <v>2</v>
      </c>
      <c r="G563">
        <v>1</v>
      </c>
      <c r="H563">
        <v>13</v>
      </c>
      <c r="I563">
        <v>5</v>
      </c>
      <c r="J563">
        <v>17</v>
      </c>
      <c r="K563">
        <v>10</v>
      </c>
      <c r="L563" t="s">
        <v>619</v>
      </c>
      <c r="M563">
        <v>2</v>
      </c>
      <c r="N563">
        <v>0.8</v>
      </c>
      <c r="O563">
        <v>1</v>
      </c>
      <c r="P563">
        <v>0.76923079999999999</v>
      </c>
      <c r="Q563">
        <v>2.2499999999999999E-2</v>
      </c>
      <c r="R563" t="s">
        <v>700</v>
      </c>
      <c r="S563" t="s">
        <v>701</v>
      </c>
      <c r="T563" s="1">
        <v>9.9099999999999991E-4</v>
      </c>
      <c r="U563">
        <f t="shared" si="32"/>
        <v>67</v>
      </c>
      <c r="V563" s="3">
        <f t="shared" si="33"/>
        <v>0.2537313432835821</v>
      </c>
      <c r="W563" s="3">
        <f t="shared" si="34"/>
        <v>0.14925373134328357</v>
      </c>
      <c r="X563" s="5">
        <f t="shared" si="35"/>
        <v>203.21398788033537</v>
      </c>
    </row>
    <row r="564" spans="1:24" x14ac:dyDescent="0.25">
      <c r="A564" t="s">
        <v>1226</v>
      </c>
      <c r="B564">
        <v>744</v>
      </c>
      <c r="C564" t="s">
        <v>43</v>
      </c>
      <c r="D564" t="s">
        <v>79</v>
      </c>
      <c r="E564" t="s">
        <v>1227</v>
      </c>
      <c r="F564">
        <v>3</v>
      </c>
      <c r="G564">
        <v>3</v>
      </c>
      <c r="H564">
        <v>27</v>
      </c>
      <c r="I564">
        <v>27</v>
      </c>
      <c r="J564">
        <v>82</v>
      </c>
      <c r="K564">
        <v>48</v>
      </c>
      <c r="L564" t="s">
        <v>81</v>
      </c>
      <c r="M564">
        <v>1</v>
      </c>
      <c r="N564">
        <v>2.2000000000000002</v>
      </c>
      <c r="O564">
        <v>3</v>
      </c>
      <c r="P564">
        <v>2.1111111999999999</v>
      </c>
      <c r="Q564">
        <v>0.99350019999999994</v>
      </c>
      <c r="R564">
        <v>-0.99350019999999994</v>
      </c>
      <c r="S564" t="s">
        <v>82</v>
      </c>
      <c r="T564">
        <v>4.5110000000000003E-3</v>
      </c>
      <c r="U564">
        <f t="shared" si="32"/>
        <v>738</v>
      </c>
      <c r="V564" s="3">
        <f t="shared" si="33"/>
        <v>0.1111111111111111</v>
      </c>
      <c r="W564" s="3">
        <f t="shared" si="34"/>
        <v>6.5040650406504072E-2</v>
      </c>
      <c r="X564" s="5">
        <f t="shared" si="35"/>
        <v>3515.639015236286</v>
      </c>
    </row>
    <row r="565" spans="1:24" x14ac:dyDescent="0.25">
      <c r="A565" t="s">
        <v>1228</v>
      </c>
      <c r="B565">
        <v>743</v>
      </c>
      <c r="C565" t="s">
        <v>43</v>
      </c>
      <c r="D565" t="s">
        <v>196</v>
      </c>
      <c r="E565" t="s">
        <v>770</v>
      </c>
      <c r="F565">
        <v>3</v>
      </c>
      <c r="G565">
        <v>3</v>
      </c>
      <c r="H565">
        <v>20</v>
      </c>
      <c r="I565">
        <v>20</v>
      </c>
      <c r="J565">
        <v>70</v>
      </c>
      <c r="K565">
        <v>51</v>
      </c>
      <c r="L565" t="s">
        <v>198</v>
      </c>
      <c r="M565">
        <v>2</v>
      </c>
      <c r="N565">
        <v>2.6086957000000002</v>
      </c>
      <c r="O565">
        <v>3</v>
      </c>
      <c r="P565">
        <v>2.5499999999999998</v>
      </c>
      <c r="Q565">
        <v>0.11400001</v>
      </c>
      <c r="R565" t="s">
        <v>199</v>
      </c>
      <c r="S565" t="s">
        <v>200</v>
      </c>
      <c r="T565">
        <v>4.6499999999999996E-3</v>
      </c>
      <c r="U565">
        <f t="shared" si="32"/>
        <v>409</v>
      </c>
      <c r="V565" s="3">
        <f t="shared" si="33"/>
        <v>0.17114914425427874</v>
      </c>
      <c r="W565" s="3">
        <f t="shared" si="34"/>
        <v>0.12469437652811736</v>
      </c>
      <c r="X565" s="5">
        <f t="shared" si="35"/>
        <v>1774.2332132365877</v>
      </c>
    </row>
    <row r="566" spans="1:24" x14ac:dyDescent="0.25">
      <c r="A566" t="s">
        <v>1229</v>
      </c>
      <c r="B566">
        <v>742</v>
      </c>
      <c r="C566" t="s">
        <v>43</v>
      </c>
      <c r="D566" t="s">
        <v>59</v>
      </c>
      <c r="E566" t="s">
        <v>60</v>
      </c>
      <c r="F566">
        <v>2</v>
      </c>
      <c r="G566">
        <v>1</v>
      </c>
      <c r="H566">
        <v>8</v>
      </c>
      <c r="I566">
        <v>3</v>
      </c>
      <c r="J566">
        <v>10</v>
      </c>
      <c r="K566">
        <v>5</v>
      </c>
      <c r="L566" t="s">
        <v>202</v>
      </c>
      <c r="M566">
        <v>1</v>
      </c>
      <c r="N566">
        <v>0.7</v>
      </c>
      <c r="O566">
        <v>1</v>
      </c>
      <c r="P566">
        <v>0.625</v>
      </c>
      <c r="Q566">
        <v>1.35E-2</v>
      </c>
      <c r="R566">
        <v>-1.35E-2</v>
      </c>
      <c r="S566" t="s">
        <v>665</v>
      </c>
      <c r="T566" s="1">
        <v>5.2999999999999998E-4</v>
      </c>
      <c r="U566">
        <f t="shared" si="32"/>
        <v>26</v>
      </c>
      <c r="V566" s="3">
        <f t="shared" si="33"/>
        <v>0.38461538461538464</v>
      </c>
      <c r="W566" s="3">
        <f t="shared" si="34"/>
        <v>0.19230769230769232</v>
      </c>
      <c r="X566" s="5">
        <f t="shared" si="35"/>
        <v>61.105716335834195</v>
      </c>
    </row>
    <row r="567" spans="1:24" x14ac:dyDescent="0.25">
      <c r="A567" t="s">
        <v>1230</v>
      </c>
      <c r="B567">
        <v>741</v>
      </c>
      <c r="C567" t="s">
        <v>43</v>
      </c>
      <c r="D567" t="s">
        <v>131</v>
      </c>
      <c r="E567" t="s">
        <v>273</v>
      </c>
      <c r="F567">
        <v>1</v>
      </c>
      <c r="G567">
        <v>1</v>
      </c>
      <c r="H567">
        <v>7</v>
      </c>
      <c r="I567">
        <v>6</v>
      </c>
      <c r="J567">
        <v>13</v>
      </c>
      <c r="K567">
        <v>6</v>
      </c>
      <c r="L567" t="s">
        <v>311</v>
      </c>
      <c r="M567">
        <v>1</v>
      </c>
      <c r="N567">
        <v>0.875</v>
      </c>
      <c r="O567">
        <v>1</v>
      </c>
      <c r="P567">
        <v>0.85714287</v>
      </c>
      <c r="Q567">
        <v>2.7000003000000002E-2</v>
      </c>
      <c r="R567">
        <v>-2.7000003000000002E-2</v>
      </c>
      <c r="S567" t="s">
        <v>312</v>
      </c>
      <c r="T567" s="1">
        <v>5.7300000000000005E-4</v>
      </c>
      <c r="U567">
        <f t="shared" si="32"/>
        <v>43</v>
      </c>
      <c r="V567" s="3">
        <f t="shared" si="33"/>
        <v>0.30232558139534882</v>
      </c>
      <c r="W567" s="3">
        <f t="shared" si="34"/>
        <v>0.13953488372093023</v>
      </c>
      <c r="X567" s="5">
        <f t="shared" si="35"/>
        <v>116.6646922260951</v>
      </c>
    </row>
    <row r="568" spans="1:24" x14ac:dyDescent="0.25">
      <c r="A568" t="s">
        <v>1231</v>
      </c>
      <c r="B568">
        <v>740</v>
      </c>
      <c r="C568" t="s">
        <v>43</v>
      </c>
      <c r="D568" t="s">
        <v>835</v>
      </c>
      <c r="E568" t="s">
        <v>309</v>
      </c>
      <c r="F568">
        <v>4</v>
      </c>
      <c r="G568">
        <v>4</v>
      </c>
      <c r="H568">
        <v>56</v>
      </c>
      <c r="I568">
        <v>56</v>
      </c>
      <c r="J568">
        <v>260</v>
      </c>
      <c r="K568">
        <v>202</v>
      </c>
      <c r="L568" t="s">
        <v>250</v>
      </c>
      <c r="M568">
        <v>3</v>
      </c>
      <c r="N568">
        <v>4.0333332999999998</v>
      </c>
      <c r="O568">
        <v>4</v>
      </c>
      <c r="P568">
        <v>4.0357139999999996</v>
      </c>
      <c r="Q568">
        <v>1.7640004</v>
      </c>
      <c r="R568" t="s">
        <v>251</v>
      </c>
      <c r="S568" t="s">
        <v>252</v>
      </c>
      <c r="T568">
        <v>2.7821999E-2</v>
      </c>
      <c r="U568">
        <f t="shared" si="32"/>
        <v>3152</v>
      </c>
      <c r="V568" s="3">
        <f t="shared" si="33"/>
        <v>8.2487309644670048E-2</v>
      </c>
      <c r="W568" s="3">
        <f t="shared" si="34"/>
        <v>6.4086294416243653E-2</v>
      </c>
      <c r="X568" s="5">
        <f t="shared" si="35"/>
        <v>18316.353667463249</v>
      </c>
    </row>
    <row r="569" spans="1:24" x14ac:dyDescent="0.25">
      <c r="A569" t="s">
        <v>1232</v>
      </c>
      <c r="B569">
        <v>739</v>
      </c>
      <c r="C569" t="s">
        <v>43</v>
      </c>
      <c r="D569" t="s">
        <v>233</v>
      </c>
      <c r="E569" t="s">
        <v>297</v>
      </c>
      <c r="F569">
        <v>1</v>
      </c>
      <c r="G569">
        <v>1</v>
      </c>
      <c r="H569">
        <v>3</v>
      </c>
      <c r="I569">
        <v>3</v>
      </c>
      <c r="J569">
        <v>7</v>
      </c>
      <c r="K569">
        <v>3</v>
      </c>
      <c r="L569" t="s">
        <v>46</v>
      </c>
      <c r="M569">
        <v>1</v>
      </c>
      <c r="N569">
        <v>1</v>
      </c>
      <c r="O569">
        <v>1</v>
      </c>
      <c r="P569">
        <v>1</v>
      </c>
      <c r="Q569">
        <v>1.35E-2</v>
      </c>
      <c r="R569">
        <v>-1.35E-2</v>
      </c>
      <c r="S569" t="s">
        <v>57</v>
      </c>
      <c r="T569" s="1">
        <v>3.3399999999999999E-4</v>
      </c>
      <c r="U569">
        <f t="shared" si="32"/>
        <v>10</v>
      </c>
      <c r="V569" s="3">
        <f t="shared" si="33"/>
        <v>0.7</v>
      </c>
      <c r="W569" s="3">
        <f t="shared" si="34"/>
        <v>0.3</v>
      </c>
      <c r="X569" s="5">
        <f t="shared" si="35"/>
        <v>16.609640474436812</v>
      </c>
    </row>
    <row r="570" spans="1:24" x14ac:dyDescent="0.25">
      <c r="A570" t="s">
        <v>1233</v>
      </c>
      <c r="B570">
        <v>738</v>
      </c>
      <c r="C570" t="s">
        <v>43</v>
      </c>
      <c r="D570" t="s">
        <v>131</v>
      </c>
      <c r="E570" t="s">
        <v>132</v>
      </c>
      <c r="F570">
        <v>2</v>
      </c>
      <c r="G570">
        <v>1</v>
      </c>
      <c r="H570">
        <v>24</v>
      </c>
      <c r="I570">
        <v>9</v>
      </c>
      <c r="J570">
        <v>22</v>
      </c>
      <c r="K570">
        <v>13</v>
      </c>
      <c r="L570" t="s">
        <v>1234</v>
      </c>
      <c r="M570">
        <v>2</v>
      </c>
      <c r="N570">
        <v>0.57692310000000002</v>
      </c>
      <c r="O570">
        <v>1</v>
      </c>
      <c r="P570">
        <v>0.54166669999999995</v>
      </c>
      <c r="Q570">
        <v>3.1500003999999998E-2</v>
      </c>
      <c r="R570" t="s">
        <v>1235</v>
      </c>
      <c r="S570" t="s">
        <v>1236</v>
      </c>
      <c r="T570">
        <v>1.6410000000000001E-3</v>
      </c>
      <c r="U570">
        <f t="shared" si="32"/>
        <v>218</v>
      </c>
      <c r="V570" s="3">
        <f t="shared" si="33"/>
        <v>0.10091743119266056</v>
      </c>
      <c r="W570" s="3">
        <f t="shared" si="34"/>
        <v>5.9633027522935783E-2</v>
      </c>
      <c r="X570" s="5">
        <f t="shared" si="35"/>
        <v>846.73209140068491</v>
      </c>
    </row>
    <row r="571" spans="1:24" x14ac:dyDescent="0.25">
      <c r="A571" t="s">
        <v>1237</v>
      </c>
      <c r="B571">
        <v>737</v>
      </c>
      <c r="C571" t="s">
        <v>43</v>
      </c>
      <c r="D571" t="s">
        <v>391</v>
      </c>
      <c r="E571" t="s">
        <v>392</v>
      </c>
      <c r="F571">
        <v>1</v>
      </c>
      <c r="G571">
        <v>1</v>
      </c>
      <c r="H571">
        <v>3</v>
      </c>
      <c r="I571">
        <v>3</v>
      </c>
      <c r="J571">
        <v>7</v>
      </c>
      <c r="K571">
        <v>3</v>
      </c>
      <c r="L571" t="s">
        <v>46</v>
      </c>
      <c r="M571">
        <v>1</v>
      </c>
      <c r="N571">
        <v>1</v>
      </c>
      <c r="O571">
        <v>1</v>
      </c>
      <c r="P571">
        <v>1</v>
      </c>
      <c r="Q571">
        <v>1.35E-2</v>
      </c>
      <c r="R571">
        <v>-1.35E-2</v>
      </c>
      <c r="S571" t="s">
        <v>57</v>
      </c>
      <c r="T571" s="1">
        <v>3.2600000000000001E-4</v>
      </c>
      <c r="U571">
        <f t="shared" si="32"/>
        <v>10</v>
      </c>
      <c r="V571" s="3">
        <f t="shared" si="33"/>
        <v>0.7</v>
      </c>
      <c r="W571" s="3">
        <f t="shared" si="34"/>
        <v>0.3</v>
      </c>
      <c r="X571" s="5">
        <f t="shared" si="35"/>
        <v>16.609640474436812</v>
      </c>
    </row>
    <row r="572" spans="1:24" x14ac:dyDescent="0.25">
      <c r="A572" t="s">
        <v>1238</v>
      </c>
      <c r="B572">
        <v>736</v>
      </c>
      <c r="C572" t="s">
        <v>43</v>
      </c>
      <c r="D572" t="s">
        <v>182</v>
      </c>
      <c r="E572" t="s">
        <v>71</v>
      </c>
      <c r="F572">
        <v>1</v>
      </c>
      <c r="G572">
        <v>1</v>
      </c>
      <c r="H572">
        <v>3</v>
      </c>
      <c r="I572">
        <v>3</v>
      </c>
      <c r="J572">
        <v>7</v>
      </c>
      <c r="K572">
        <v>3</v>
      </c>
      <c r="L572" t="s">
        <v>46</v>
      </c>
      <c r="M572">
        <v>1</v>
      </c>
      <c r="N572">
        <v>1</v>
      </c>
      <c r="O572">
        <v>1</v>
      </c>
      <c r="P572">
        <v>1</v>
      </c>
      <c r="Q572">
        <v>1.35E-2</v>
      </c>
      <c r="R572">
        <v>-1.35E-2</v>
      </c>
      <c r="S572" t="s">
        <v>57</v>
      </c>
      <c r="T572" s="1">
        <v>3.1300000000000002E-4</v>
      </c>
      <c r="U572">
        <f t="shared" si="32"/>
        <v>10</v>
      </c>
      <c r="V572" s="3">
        <f t="shared" si="33"/>
        <v>0.7</v>
      </c>
      <c r="W572" s="3">
        <f t="shared" si="34"/>
        <v>0.3</v>
      </c>
      <c r="X572" s="5">
        <f t="shared" si="35"/>
        <v>16.609640474436812</v>
      </c>
    </row>
    <row r="573" spans="1:24" x14ac:dyDescent="0.25">
      <c r="A573" t="s">
        <v>1239</v>
      </c>
      <c r="B573">
        <v>735</v>
      </c>
      <c r="C573" t="s">
        <v>43</v>
      </c>
      <c r="D573" t="s">
        <v>131</v>
      </c>
      <c r="E573" t="s">
        <v>273</v>
      </c>
      <c r="F573">
        <v>3</v>
      </c>
      <c r="G573">
        <v>3</v>
      </c>
      <c r="H573">
        <v>10</v>
      </c>
      <c r="I573">
        <v>10</v>
      </c>
      <c r="J573">
        <v>32</v>
      </c>
      <c r="K573">
        <v>17</v>
      </c>
      <c r="L573" t="s">
        <v>188</v>
      </c>
      <c r="M573">
        <v>1</v>
      </c>
      <c r="N573">
        <v>2</v>
      </c>
      <c r="O573">
        <v>3</v>
      </c>
      <c r="P573">
        <v>1.7</v>
      </c>
      <c r="Q573">
        <v>4.8500000000000001E-2</v>
      </c>
      <c r="R573">
        <v>-4.8500000000000001E-2</v>
      </c>
      <c r="S573" t="s">
        <v>1240</v>
      </c>
      <c r="T573">
        <v>1.5510000000000001E-3</v>
      </c>
      <c r="U573">
        <f t="shared" si="32"/>
        <v>109</v>
      </c>
      <c r="V573" s="3">
        <f t="shared" si="33"/>
        <v>0.29357798165137616</v>
      </c>
      <c r="W573" s="3">
        <f t="shared" si="34"/>
        <v>0.15596330275229359</v>
      </c>
      <c r="X573" s="5">
        <f t="shared" si="35"/>
        <v>368.86604570034245</v>
      </c>
    </row>
    <row r="574" spans="1:24" x14ac:dyDescent="0.25">
      <c r="A574" t="s">
        <v>1241</v>
      </c>
      <c r="B574">
        <v>734</v>
      </c>
      <c r="C574" t="s">
        <v>43</v>
      </c>
      <c r="D574" t="s">
        <v>68</v>
      </c>
      <c r="E574" t="s">
        <v>637</v>
      </c>
      <c r="F574">
        <v>1</v>
      </c>
      <c r="G574">
        <v>1</v>
      </c>
      <c r="H574">
        <v>3</v>
      </c>
      <c r="I574">
        <v>3</v>
      </c>
      <c r="J574">
        <v>7</v>
      </c>
      <c r="K574">
        <v>3</v>
      </c>
      <c r="L574" t="s">
        <v>46</v>
      </c>
      <c r="M574">
        <v>1</v>
      </c>
      <c r="N574">
        <v>1</v>
      </c>
      <c r="O574">
        <v>1</v>
      </c>
      <c r="P574">
        <v>1</v>
      </c>
      <c r="Q574">
        <v>1.35E-2</v>
      </c>
      <c r="R574">
        <v>-1.35E-2</v>
      </c>
      <c r="S574" t="s">
        <v>57</v>
      </c>
      <c r="T574" s="1">
        <v>3.2200000000000002E-4</v>
      </c>
      <c r="U574">
        <f t="shared" si="32"/>
        <v>10</v>
      </c>
      <c r="V574" s="3">
        <f t="shared" si="33"/>
        <v>0.7</v>
      </c>
      <c r="W574" s="3">
        <f t="shared" si="34"/>
        <v>0.3</v>
      </c>
      <c r="X574" s="5">
        <f t="shared" si="35"/>
        <v>16.609640474436812</v>
      </c>
    </row>
    <row r="575" spans="1:24" x14ac:dyDescent="0.25">
      <c r="A575" t="s">
        <v>1242</v>
      </c>
      <c r="B575">
        <v>733</v>
      </c>
      <c r="C575" t="s">
        <v>43</v>
      </c>
      <c r="D575" t="s">
        <v>439</v>
      </c>
      <c r="E575" t="s">
        <v>356</v>
      </c>
      <c r="F575">
        <v>4</v>
      </c>
      <c r="G575">
        <v>4</v>
      </c>
      <c r="H575">
        <v>56</v>
      </c>
      <c r="I575">
        <v>56</v>
      </c>
      <c r="J575">
        <v>260</v>
      </c>
      <c r="K575">
        <v>202</v>
      </c>
      <c r="L575" t="s">
        <v>250</v>
      </c>
      <c r="M575">
        <v>3</v>
      </c>
      <c r="N575">
        <v>4.0333332999999998</v>
      </c>
      <c r="O575">
        <v>4</v>
      </c>
      <c r="P575">
        <v>4.0357139999999996</v>
      </c>
      <c r="Q575">
        <v>1.7640004</v>
      </c>
      <c r="R575" t="s">
        <v>251</v>
      </c>
      <c r="S575" t="s">
        <v>252</v>
      </c>
      <c r="T575">
        <v>2.5196E-2</v>
      </c>
      <c r="U575">
        <f t="shared" si="32"/>
        <v>3152</v>
      </c>
      <c r="V575" s="3">
        <f t="shared" si="33"/>
        <v>8.2487309644670048E-2</v>
      </c>
      <c r="W575" s="3">
        <f t="shared" si="34"/>
        <v>6.4086294416243653E-2</v>
      </c>
      <c r="X575" s="5">
        <f t="shared" si="35"/>
        <v>18316.353667463249</v>
      </c>
    </row>
    <row r="576" spans="1:24" x14ac:dyDescent="0.25">
      <c r="A576" t="s">
        <v>1243</v>
      </c>
      <c r="B576">
        <v>732</v>
      </c>
      <c r="C576" t="s">
        <v>43</v>
      </c>
      <c r="D576" t="s">
        <v>224</v>
      </c>
      <c r="E576" t="s">
        <v>442</v>
      </c>
      <c r="F576">
        <v>1</v>
      </c>
      <c r="G576">
        <v>1</v>
      </c>
      <c r="H576">
        <v>3</v>
      </c>
      <c r="I576">
        <v>3</v>
      </c>
      <c r="J576">
        <v>7</v>
      </c>
      <c r="K576">
        <v>3</v>
      </c>
      <c r="L576" t="s">
        <v>46</v>
      </c>
      <c r="M576">
        <v>1</v>
      </c>
      <c r="N576">
        <v>1</v>
      </c>
      <c r="O576">
        <v>1</v>
      </c>
      <c r="P576">
        <v>1</v>
      </c>
      <c r="Q576">
        <v>1.35E-2</v>
      </c>
      <c r="R576">
        <v>-1.35E-2</v>
      </c>
      <c r="S576" t="s">
        <v>57</v>
      </c>
      <c r="T576" s="1">
        <v>3.1599999999999998E-4</v>
      </c>
      <c r="U576">
        <f t="shared" si="32"/>
        <v>10</v>
      </c>
      <c r="V576" s="3">
        <f t="shared" si="33"/>
        <v>0.7</v>
      </c>
      <c r="W576" s="3">
        <f t="shared" si="34"/>
        <v>0.3</v>
      </c>
      <c r="X576" s="5">
        <f t="shared" si="35"/>
        <v>16.609640474436812</v>
      </c>
    </row>
    <row r="577" spans="1:24" x14ac:dyDescent="0.25">
      <c r="A577" t="s">
        <v>1244</v>
      </c>
      <c r="B577">
        <v>731</v>
      </c>
      <c r="C577" t="s">
        <v>43</v>
      </c>
      <c r="D577" t="s">
        <v>371</v>
      </c>
      <c r="E577" t="s">
        <v>442</v>
      </c>
      <c r="F577">
        <v>3</v>
      </c>
      <c r="G577">
        <v>1</v>
      </c>
      <c r="H577">
        <v>27</v>
      </c>
      <c r="I577">
        <v>3</v>
      </c>
      <c r="J577">
        <v>7</v>
      </c>
      <c r="K577">
        <v>3</v>
      </c>
      <c r="L577" t="s">
        <v>46</v>
      </c>
      <c r="M577">
        <v>3</v>
      </c>
      <c r="N577">
        <v>0.2</v>
      </c>
      <c r="O577">
        <v>1</v>
      </c>
      <c r="P577">
        <v>0.11111111</v>
      </c>
      <c r="Q577">
        <v>4.5000003000000002E-3</v>
      </c>
      <c r="R577" t="s">
        <v>47</v>
      </c>
      <c r="S577" t="s">
        <v>47</v>
      </c>
      <c r="T577">
        <v>1.2110000000000001E-3</v>
      </c>
      <c r="U577">
        <f t="shared" si="32"/>
        <v>84</v>
      </c>
      <c r="V577" s="3">
        <f t="shared" si="33"/>
        <v>8.3333333333333329E-2</v>
      </c>
      <c r="W577" s="3">
        <f t="shared" si="34"/>
        <v>3.5714285714285712E-2</v>
      </c>
      <c r="X577" s="5">
        <f t="shared" si="35"/>
        <v>268.47733175670794</v>
      </c>
    </row>
    <row r="578" spans="1:24" x14ac:dyDescent="0.25">
      <c r="A578" t="s">
        <v>1245</v>
      </c>
      <c r="B578">
        <v>730</v>
      </c>
      <c r="C578" t="s">
        <v>43</v>
      </c>
      <c r="D578" t="s">
        <v>44</v>
      </c>
      <c r="E578" t="s">
        <v>976</v>
      </c>
      <c r="F578">
        <v>3</v>
      </c>
      <c r="G578">
        <v>3</v>
      </c>
      <c r="H578">
        <v>27</v>
      </c>
      <c r="I578">
        <v>27</v>
      </c>
      <c r="J578">
        <v>82</v>
      </c>
      <c r="K578">
        <v>48</v>
      </c>
      <c r="L578" t="s">
        <v>81</v>
      </c>
      <c r="M578">
        <v>1</v>
      </c>
      <c r="N578">
        <v>2.2000000000000002</v>
      </c>
      <c r="O578">
        <v>3</v>
      </c>
      <c r="P578">
        <v>2.1111111999999999</v>
      </c>
      <c r="Q578">
        <v>0.91650014999999996</v>
      </c>
      <c r="R578">
        <v>-0.91650014999999996</v>
      </c>
      <c r="S578" t="s">
        <v>362</v>
      </c>
      <c r="T578">
        <v>4.5890000000000002E-3</v>
      </c>
      <c r="U578">
        <f t="shared" si="32"/>
        <v>738</v>
      </c>
      <c r="V578" s="3">
        <f t="shared" si="33"/>
        <v>0.1111111111111111</v>
      </c>
      <c r="W578" s="3">
        <f t="shared" si="34"/>
        <v>6.5040650406504072E-2</v>
      </c>
      <c r="X578" s="5">
        <f t="shared" si="35"/>
        <v>3515.639015236286</v>
      </c>
    </row>
    <row r="579" spans="1:24" x14ac:dyDescent="0.25">
      <c r="A579" t="s">
        <v>1246</v>
      </c>
      <c r="B579">
        <v>729</v>
      </c>
      <c r="C579" t="s">
        <v>43</v>
      </c>
      <c r="D579" t="s">
        <v>439</v>
      </c>
      <c r="E579" t="s">
        <v>663</v>
      </c>
      <c r="F579">
        <v>4</v>
      </c>
      <c r="G579">
        <v>4</v>
      </c>
      <c r="H579">
        <v>56</v>
      </c>
      <c r="I579">
        <v>56</v>
      </c>
      <c r="J579">
        <v>260</v>
      </c>
      <c r="K579">
        <v>202</v>
      </c>
      <c r="L579" t="s">
        <v>250</v>
      </c>
      <c r="M579">
        <v>3</v>
      </c>
      <c r="N579">
        <v>4.0333332999999998</v>
      </c>
      <c r="O579">
        <v>4</v>
      </c>
      <c r="P579">
        <v>4.0357139999999996</v>
      </c>
      <c r="Q579">
        <v>1.7640004</v>
      </c>
      <c r="R579" t="s">
        <v>251</v>
      </c>
      <c r="S579" t="s">
        <v>252</v>
      </c>
      <c r="T579">
        <v>2.716E-2</v>
      </c>
      <c r="U579">
        <f t="shared" si="32"/>
        <v>3152</v>
      </c>
      <c r="V579" s="3">
        <f t="shared" si="33"/>
        <v>8.2487309644670048E-2</v>
      </c>
      <c r="W579" s="3">
        <f t="shared" si="34"/>
        <v>6.4086294416243653E-2</v>
      </c>
      <c r="X579" s="5">
        <f t="shared" si="35"/>
        <v>18316.353667463249</v>
      </c>
    </row>
    <row r="580" spans="1:24" x14ac:dyDescent="0.25">
      <c r="A580" t="s">
        <v>1247</v>
      </c>
      <c r="B580">
        <v>728</v>
      </c>
      <c r="C580" t="s">
        <v>43</v>
      </c>
      <c r="D580" t="s">
        <v>770</v>
      </c>
      <c r="E580" t="s">
        <v>215</v>
      </c>
      <c r="F580">
        <v>3</v>
      </c>
      <c r="G580">
        <v>1</v>
      </c>
      <c r="H580">
        <v>20</v>
      </c>
      <c r="I580">
        <v>3</v>
      </c>
      <c r="J580">
        <v>7</v>
      </c>
      <c r="K580">
        <v>3</v>
      </c>
      <c r="L580" t="s">
        <v>46</v>
      </c>
      <c r="M580">
        <v>3</v>
      </c>
      <c r="N580">
        <v>0.26086956</v>
      </c>
      <c r="O580">
        <v>1</v>
      </c>
      <c r="P580">
        <v>0.15</v>
      </c>
      <c r="Q580">
        <v>4.5000003000000002E-3</v>
      </c>
      <c r="R580" t="s">
        <v>47</v>
      </c>
      <c r="S580" t="s">
        <v>47</v>
      </c>
      <c r="T580" s="1">
        <v>7.7999999999999999E-4</v>
      </c>
      <c r="U580">
        <f t="shared" si="32"/>
        <v>63</v>
      </c>
      <c r="V580" s="3">
        <f t="shared" si="33"/>
        <v>0.1111111111111111</v>
      </c>
      <c r="W580" s="3">
        <f t="shared" si="34"/>
        <v>4.7619047619047616E-2</v>
      </c>
      <c r="X580" s="5">
        <f t="shared" si="35"/>
        <v>188.28431759024738</v>
      </c>
    </row>
    <row r="581" spans="1:24" x14ac:dyDescent="0.25">
      <c r="A581" t="s">
        <v>1248</v>
      </c>
      <c r="B581">
        <v>727</v>
      </c>
      <c r="C581" t="s">
        <v>43</v>
      </c>
      <c r="D581" t="s">
        <v>84</v>
      </c>
      <c r="E581" t="s">
        <v>85</v>
      </c>
      <c r="F581">
        <v>3</v>
      </c>
      <c r="G581">
        <v>3</v>
      </c>
      <c r="H581">
        <v>7</v>
      </c>
      <c r="I581">
        <v>7</v>
      </c>
      <c r="J581">
        <v>16</v>
      </c>
      <c r="K581">
        <v>6</v>
      </c>
      <c r="L581" t="s">
        <v>128</v>
      </c>
      <c r="M581">
        <v>1</v>
      </c>
      <c r="N581">
        <v>1.2</v>
      </c>
      <c r="O581">
        <v>1.6666666000000001</v>
      </c>
      <c r="P581">
        <v>1</v>
      </c>
      <c r="Q581">
        <v>2.5999999999999999E-2</v>
      </c>
      <c r="R581">
        <v>-2.5999999999999999E-2</v>
      </c>
      <c r="S581" t="s">
        <v>129</v>
      </c>
      <c r="T581" s="1">
        <v>8.1599999999999999E-4</v>
      </c>
      <c r="U581">
        <f t="shared" ref="U581:U644" si="36">(F581*G581)+(H581*I581)</f>
        <v>58</v>
      </c>
      <c r="V581" s="3">
        <f t="shared" ref="V581:V644" si="37">J581/U581</f>
        <v>0.27586206896551724</v>
      </c>
      <c r="W581" s="3">
        <f t="shared" ref="W581:W644" si="38">K581/U581</f>
        <v>0.10344827586206896</v>
      </c>
      <c r="X581" s="5">
        <f t="shared" ref="X581:X644" si="39">U581*LOG(SQRT(U581),2)</f>
        <v>169.88144885869957</v>
      </c>
    </row>
    <row r="582" spans="1:24" x14ac:dyDescent="0.25">
      <c r="A582" t="s">
        <v>1249</v>
      </c>
      <c r="B582">
        <v>726</v>
      </c>
      <c r="C582" t="s">
        <v>43</v>
      </c>
      <c r="D582" t="s">
        <v>339</v>
      </c>
      <c r="E582" t="s">
        <v>340</v>
      </c>
      <c r="F582">
        <v>2</v>
      </c>
      <c r="G582">
        <v>2</v>
      </c>
      <c r="H582">
        <v>6</v>
      </c>
      <c r="I582">
        <v>6</v>
      </c>
      <c r="J582">
        <v>20</v>
      </c>
      <c r="K582">
        <v>12</v>
      </c>
      <c r="L582" t="s">
        <v>51</v>
      </c>
      <c r="M582">
        <v>2</v>
      </c>
      <c r="N582">
        <v>2</v>
      </c>
      <c r="O582">
        <v>2</v>
      </c>
      <c r="P582">
        <v>2</v>
      </c>
      <c r="Q582">
        <v>3.5000004000000001E-2</v>
      </c>
      <c r="R582" t="s">
        <v>52</v>
      </c>
      <c r="S582" t="s">
        <v>53</v>
      </c>
      <c r="T582">
        <v>1.018E-3</v>
      </c>
      <c r="U582">
        <f t="shared" si="36"/>
        <v>40</v>
      </c>
      <c r="V582" s="3">
        <f t="shared" si="37"/>
        <v>0.5</v>
      </c>
      <c r="W582" s="3">
        <f t="shared" si="38"/>
        <v>0.3</v>
      </c>
      <c r="X582" s="5">
        <f t="shared" si="39"/>
        <v>106.43856189774725</v>
      </c>
    </row>
    <row r="583" spans="1:24" x14ac:dyDescent="0.25">
      <c r="A583" t="s">
        <v>1250</v>
      </c>
      <c r="B583">
        <v>725</v>
      </c>
      <c r="C583" t="s">
        <v>43</v>
      </c>
      <c r="D583" t="s">
        <v>227</v>
      </c>
      <c r="E583" t="s">
        <v>254</v>
      </c>
      <c r="F583">
        <v>1</v>
      </c>
      <c r="G583">
        <v>1</v>
      </c>
      <c r="H583">
        <v>2</v>
      </c>
      <c r="I583">
        <v>2</v>
      </c>
      <c r="J583">
        <v>5</v>
      </c>
      <c r="K583">
        <v>2</v>
      </c>
      <c r="L583" t="s">
        <v>133</v>
      </c>
      <c r="M583">
        <v>1</v>
      </c>
      <c r="N583">
        <v>1</v>
      </c>
      <c r="O583">
        <v>1</v>
      </c>
      <c r="P583">
        <v>1</v>
      </c>
      <c r="Q583">
        <v>9.0000010000000005E-3</v>
      </c>
      <c r="R583">
        <v>-9.0000010000000005E-3</v>
      </c>
      <c r="S583" t="s">
        <v>134</v>
      </c>
      <c r="T583" s="1">
        <v>2.23E-4</v>
      </c>
      <c r="U583">
        <f t="shared" si="36"/>
        <v>5</v>
      </c>
      <c r="V583" s="3">
        <f t="shared" si="37"/>
        <v>1</v>
      </c>
      <c r="W583" s="3">
        <f t="shared" si="38"/>
        <v>0.4</v>
      </c>
      <c r="X583" s="5">
        <f t="shared" si="39"/>
        <v>5.8048202372184061</v>
      </c>
    </row>
    <row r="584" spans="1:24" x14ac:dyDescent="0.25">
      <c r="A584" t="s">
        <v>1251</v>
      </c>
      <c r="B584">
        <v>724</v>
      </c>
      <c r="C584" t="s">
        <v>43</v>
      </c>
      <c r="D584" t="s">
        <v>486</v>
      </c>
      <c r="E584" t="s">
        <v>423</v>
      </c>
      <c r="F584">
        <v>2</v>
      </c>
      <c r="G584">
        <v>2</v>
      </c>
      <c r="H584">
        <v>8</v>
      </c>
      <c r="I584">
        <v>8</v>
      </c>
      <c r="J584">
        <v>23</v>
      </c>
      <c r="K584">
        <v>13</v>
      </c>
      <c r="L584" t="s">
        <v>424</v>
      </c>
      <c r="M584">
        <v>1</v>
      </c>
      <c r="N584">
        <v>1.7</v>
      </c>
      <c r="O584">
        <v>2</v>
      </c>
      <c r="P584">
        <v>1.625</v>
      </c>
      <c r="Q584">
        <v>4.4000003000000003E-2</v>
      </c>
      <c r="R584">
        <v>-4.4000003000000003E-2</v>
      </c>
      <c r="S584" t="s">
        <v>425</v>
      </c>
      <c r="T584">
        <v>1.091E-3</v>
      </c>
      <c r="U584">
        <f t="shared" si="36"/>
        <v>68</v>
      </c>
      <c r="V584" s="3">
        <f t="shared" si="37"/>
        <v>0.33823529411764708</v>
      </c>
      <c r="W584" s="3">
        <f t="shared" si="38"/>
        <v>0.19117647058823528</v>
      </c>
      <c r="X584" s="5">
        <f t="shared" si="39"/>
        <v>206.97373660251156</v>
      </c>
    </row>
    <row r="585" spans="1:24" x14ac:dyDescent="0.25">
      <c r="A585" t="s">
        <v>1252</v>
      </c>
      <c r="B585">
        <v>723</v>
      </c>
      <c r="C585" t="s">
        <v>43</v>
      </c>
      <c r="D585" t="s">
        <v>470</v>
      </c>
      <c r="E585" t="s">
        <v>268</v>
      </c>
      <c r="F585">
        <v>1</v>
      </c>
      <c r="G585">
        <v>1</v>
      </c>
      <c r="H585">
        <v>3</v>
      </c>
      <c r="I585">
        <v>3</v>
      </c>
      <c r="J585">
        <v>7</v>
      </c>
      <c r="K585">
        <v>3</v>
      </c>
      <c r="L585" t="s">
        <v>46</v>
      </c>
      <c r="M585">
        <v>1</v>
      </c>
      <c r="N585">
        <v>1</v>
      </c>
      <c r="O585">
        <v>1</v>
      </c>
      <c r="P585">
        <v>1</v>
      </c>
      <c r="Q585">
        <v>1.35E-2</v>
      </c>
      <c r="R585">
        <v>-1.35E-2</v>
      </c>
      <c r="S585" t="s">
        <v>57</v>
      </c>
      <c r="T585" s="1">
        <v>2.9E-4</v>
      </c>
      <c r="U585">
        <f t="shared" si="36"/>
        <v>10</v>
      </c>
      <c r="V585" s="3">
        <f t="shared" si="37"/>
        <v>0.7</v>
      </c>
      <c r="W585" s="3">
        <f t="shared" si="38"/>
        <v>0.3</v>
      </c>
      <c r="X585" s="5">
        <f t="shared" si="39"/>
        <v>16.609640474436812</v>
      </c>
    </row>
    <row r="586" spans="1:24" x14ac:dyDescent="0.25">
      <c r="A586" t="s">
        <v>1253</v>
      </c>
      <c r="B586">
        <v>722</v>
      </c>
      <c r="C586" t="s">
        <v>43</v>
      </c>
      <c r="D586" t="s">
        <v>131</v>
      </c>
      <c r="E586" t="s">
        <v>238</v>
      </c>
      <c r="F586">
        <v>3</v>
      </c>
      <c r="G586">
        <v>3</v>
      </c>
      <c r="H586">
        <v>29</v>
      </c>
      <c r="I586">
        <v>28</v>
      </c>
      <c r="J586">
        <v>80</v>
      </c>
      <c r="K586">
        <v>53</v>
      </c>
      <c r="L586" t="s">
        <v>464</v>
      </c>
      <c r="M586">
        <v>2</v>
      </c>
      <c r="N586">
        <v>1.9375</v>
      </c>
      <c r="O586">
        <v>3</v>
      </c>
      <c r="P586">
        <v>1.8275862</v>
      </c>
      <c r="Q586">
        <v>0.11600001</v>
      </c>
      <c r="R586" t="s">
        <v>465</v>
      </c>
      <c r="S586" t="s">
        <v>466</v>
      </c>
      <c r="T586">
        <v>5.7650000000000002E-3</v>
      </c>
      <c r="U586">
        <f t="shared" si="36"/>
        <v>821</v>
      </c>
      <c r="V586" s="3">
        <f t="shared" si="37"/>
        <v>9.7442143727161992E-2</v>
      </c>
      <c r="W586" s="3">
        <f t="shared" si="38"/>
        <v>6.4555420219244819E-2</v>
      </c>
      <c r="X586" s="5">
        <f t="shared" si="39"/>
        <v>3974.1483680347892</v>
      </c>
    </row>
    <row r="587" spans="1:24" x14ac:dyDescent="0.25">
      <c r="A587" t="s">
        <v>1254</v>
      </c>
      <c r="B587">
        <v>721</v>
      </c>
      <c r="C587" t="s">
        <v>43</v>
      </c>
      <c r="D587" t="s">
        <v>182</v>
      </c>
      <c r="E587" t="s">
        <v>321</v>
      </c>
      <c r="F587">
        <v>1</v>
      </c>
      <c r="G587">
        <v>1</v>
      </c>
      <c r="H587">
        <v>3</v>
      </c>
      <c r="I587">
        <v>3</v>
      </c>
      <c r="J587">
        <v>7</v>
      </c>
      <c r="K587">
        <v>3</v>
      </c>
      <c r="L587" t="s">
        <v>46</v>
      </c>
      <c r="M587">
        <v>1</v>
      </c>
      <c r="N587">
        <v>1</v>
      </c>
      <c r="O587">
        <v>1</v>
      </c>
      <c r="P587">
        <v>1</v>
      </c>
      <c r="Q587">
        <v>1.35E-2</v>
      </c>
      <c r="R587">
        <v>-1.35E-2</v>
      </c>
      <c r="S587" t="s">
        <v>57</v>
      </c>
      <c r="T587" s="1">
        <v>3.0200000000000002E-4</v>
      </c>
      <c r="U587">
        <f t="shared" si="36"/>
        <v>10</v>
      </c>
      <c r="V587" s="3">
        <f t="shared" si="37"/>
        <v>0.7</v>
      </c>
      <c r="W587" s="3">
        <f t="shared" si="38"/>
        <v>0.3</v>
      </c>
      <c r="X587" s="5">
        <f t="shared" si="39"/>
        <v>16.609640474436812</v>
      </c>
    </row>
    <row r="588" spans="1:24" x14ac:dyDescent="0.25">
      <c r="A588" t="s">
        <v>1255</v>
      </c>
      <c r="B588">
        <v>720</v>
      </c>
      <c r="C588" t="s">
        <v>43</v>
      </c>
      <c r="D588" t="s">
        <v>447</v>
      </c>
      <c r="E588" t="s">
        <v>1256</v>
      </c>
      <c r="F588">
        <v>3</v>
      </c>
      <c r="G588">
        <v>3</v>
      </c>
      <c r="H588">
        <v>27</v>
      </c>
      <c r="I588">
        <v>27</v>
      </c>
      <c r="J588">
        <v>82</v>
      </c>
      <c r="K588">
        <v>48</v>
      </c>
      <c r="L588" t="s">
        <v>108</v>
      </c>
      <c r="M588">
        <v>1</v>
      </c>
      <c r="N588">
        <v>2.2000000000000002</v>
      </c>
      <c r="O588">
        <v>3</v>
      </c>
      <c r="P588">
        <v>2.1111111999999999</v>
      </c>
      <c r="Q588">
        <v>0.99350019999999994</v>
      </c>
      <c r="R588">
        <v>-0.99350019999999994</v>
      </c>
      <c r="S588" t="s">
        <v>109</v>
      </c>
      <c r="T588">
        <v>4.5050000000000003E-3</v>
      </c>
      <c r="U588">
        <f t="shared" si="36"/>
        <v>738</v>
      </c>
      <c r="V588" s="3">
        <f t="shared" si="37"/>
        <v>0.1111111111111111</v>
      </c>
      <c r="W588" s="3">
        <f t="shared" si="38"/>
        <v>6.5040650406504072E-2</v>
      </c>
      <c r="X588" s="5">
        <f t="shared" si="39"/>
        <v>3515.639015236286</v>
      </c>
    </row>
    <row r="589" spans="1:24" x14ac:dyDescent="0.25">
      <c r="A589" t="s">
        <v>1257</v>
      </c>
      <c r="B589">
        <v>719</v>
      </c>
      <c r="C589" t="s">
        <v>43</v>
      </c>
      <c r="D589" t="s">
        <v>84</v>
      </c>
      <c r="E589" t="s">
        <v>85</v>
      </c>
      <c r="F589">
        <v>3</v>
      </c>
      <c r="G589">
        <v>3</v>
      </c>
      <c r="H589">
        <v>7</v>
      </c>
      <c r="I589">
        <v>9</v>
      </c>
      <c r="J589">
        <v>16</v>
      </c>
      <c r="K589">
        <v>6</v>
      </c>
      <c r="L589" t="s">
        <v>128</v>
      </c>
      <c r="M589">
        <v>1</v>
      </c>
      <c r="N589">
        <v>1.2</v>
      </c>
      <c r="O589">
        <v>1.6666666000000001</v>
      </c>
      <c r="P589">
        <v>1</v>
      </c>
      <c r="Q589">
        <v>2.5999999999999999E-2</v>
      </c>
      <c r="R589">
        <v>-2.5999999999999999E-2</v>
      </c>
      <c r="S589" t="s">
        <v>129</v>
      </c>
      <c r="T589" s="1">
        <v>8.0800000000000002E-4</v>
      </c>
      <c r="U589">
        <f t="shared" si="36"/>
        <v>72</v>
      </c>
      <c r="V589" s="3">
        <f t="shared" si="37"/>
        <v>0.22222222222222221</v>
      </c>
      <c r="W589" s="3">
        <f t="shared" si="38"/>
        <v>8.3333333333333329E-2</v>
      </c>
      <c r="X589" s="5">
        <f t="shared" si="39"/>
        <v>222.11730005192322</v>
      </c>
    </row>
    <row r="590" spans="1:24" x14ac:dyDescent="0.25">
      <c r="A590" t="s">
        <v>1258</v>
      </c>
      <c r="B590">
        <v>718</v>
      </c>
      <c r="C590" t="s">
        <v>43</v>
      </c>
      <c r="D590" t="s">
        <v>227</v>
      </c>
      <c r="E590" t="s">
        <v>228</v>
      </c>
      <c r="F590">
        <v>1</v>
      </c>
      <c r="G590">
        <v>1</v>
      </c>
      <c r="H590">
        <v>2</v>
      </c>
      <c r="I590">
        <v>2</v>
      </c>
      <c r="J590">
        <v>5</v>
      </c>
      <c r="K590">
        <v>2</v>
      </c>
      <c r="L590" t="s">
        <v>133</v>
      </c>
      <c r="M590">
        <v>1</v>
      </c>
      <c r="N590">
        <v>1</v>
      </c>
      <c r="O590">
        <v>1</v>
      </c>
      <c r="P590">
        <v>1</v>
      </c>
      <c r="Q590">
        <v>9.0000010000000005E-3</v>
      </c>
      <c r="R590">
        <v>-9.0000010000000005E-3</v>
      </c>
      <c r="S590" t="s">
        <v>134</v>
      </c>
      <c r="T590" s="1">
        <v>2.2499999999999999E-4</v>
      </c>
      <c r="U590">
        <f t="shared" si="36"/>
        <v>5</v>
      </c>
      <c r="V590" s="3">
        <f t="shared" si="37"/>
        <v>1</v>
      </c>
      <c r="W590" s="3">
        <f t="shared" si="38"/>
        <v>0.4</v>
      </c>
      <c r="X590" s="5">
        <f t="shared" si="39"/>
        <v>5.8048202372184061</v>
      </c>
    </row>
    <row r="591" spans="1:24" x14ac:dyDescent="0.25">
      <c r="A591" t="s">
        <v>1259</v>
      </c>
      <c r="B591">
        <v>717</v>
      </c>
      <c r="C591" t="s">
        <v>43</v>
      </c>
      <c r="D591" t="s">
        <v>439</v>
      </c>
      <c r="E591" t="s">
        <v>767</v>
      </c>
      <c r="F591">
        <v>4</v>
      </c>
      <c r="G591">
        <v>4</v>
      </c>
      <c r="H591">
        <v>34</v>
      </c>
      <c r="I591">
        <v>34</v>
      </c>
      <c r="J591">
        <v>178</v>
      </c>
      <c r="K591">
        <v>128</v>
      </c>
      <c r="L591" t="s">
        <v>594</v>
      </c>
      <c r="M591">
        <v>4</v>
      </c>
      <c r="N591">
        <v>4.4210525000000001</v>
      </c>
      <c r="O591">
        <v>4</v>
      </c>
      <c r="P591">
        <v>4.4705880000000002</v>
      </c>
      <c r="Q591">
        <v>1.1130002000000001</v>
      </c>
      <c r="R591" t="s">
        <v>595</v>
      </c>
      <c r="S591" t="s">
        <v>596</v>
      </c>
      <c r="T591">
        <v>2.4865999999999999E-2</v>
      </c>
      <c r="U591">
        <f t="shared" si="36"/>
        <v>1172</v>
      </c>
      <c r="V591" s="3">
        <f t="shared" si="37"/>
        <v>0.15187713310580206</v>
      </c>
      <c r="W591" s="3">
        <f t="shared" si="38"/>
        <v>0.10921501706484642</v>
      </c>
      <c r="X591" s="5">
        <f t="shared" si="39"/>
        <v>5974.1275166914374</v>
      </c>
    </row>
    <row r="592" spans="1:24" x14ac:dyDescent="0.25">
      <c r="A592" t="s">
        <v>1260</v>
      </c>
      <c r="B592">
        <v>716</v>
      </c>
      <c r="C592" t="s">
        <v>43</v>
      </c>
      <c r="D592" t="s">
        <v>224</v>
      </c>
      <c r="E592" t="s">
        <v>225</v>
      </c>
      <c r="F592">
        <v>1</v>
      </c>
      <c r="G592">
        <v>2</v>
      </c>
      <c r="H592">
        <v>3</v>
      </c>
      <c r="I592">
        <v>11</v>
      </c>
      <c r="J592">
        <v>5</v>
      </c>
      <c r="K592">
        <v>2</v>
      </c>
      <c r="L592" t="s">
        <v>133</v>
      </c>
      <c r="M592">
        <v>2</v>
      </c>
      <c r="N592">
        <v>1</v>
      </c>
      <c r="O592">
        <v>2</v>
      </c>
      <c r="P592">
        <v>0.66666669999999995</v>
      </c>
      <c r="Q592">
        <v>4.5000003000000002E-3</v>
      </c>
      <c r="R592" t="s">
        <v>149</v>
      </c>
      <c r="S592" t="s">
        <v>149</v>
      </c>
      <c r="T592" s="1">
        <v>4.5300000000000001E-4</v>
      </c>
      <c r="U592">
        <f t="shared" si="36"/>
        <v>35</v>
      </c>
      <c r="V592" s="3">
        <f t="shared" si="37"/>
        <v>0.14285714285714285</v>
      </c>
      <c r="W592" s="3">
        <f t="shared" si="38"/>
        <v>5.7142857142857141E-2</v>
      </c>
      <c r="X592" s="5">
        <f t="shared" si="39"/>
        <v>89.762452796536905</v>
      </c>
    </row>
    <row r="593" spans="1:24" x14ac:dyDescent="0.25">
      <c r="A593" t="s">
        <v>1261</v>
      </c>
      <c r="B593">
        <v>715</v>
      </c>
      <c r="C593" t="s">
        <v>43</v>
      </c>
      <c r="D593" t="s">
        <v>183</v>
      </c>
      <c r="E593" t="s">
        <v>907</v>
      </c>
      <c r="F593">
        <v>3</v>
      </c>
      <c r="G593">
        <v>3</v>
      </c>
      <c r="H593">
        <v>23</v>
      </c>
      <c r="I593">
        <v>23</v>
      </c>
      <c r="J593">
        <v>73</v>
      </c>
      <c r="K593">
        <v>50</v>
      </c>
      <c r="L593" t="s">
        <v>257</v>
      </c>
      <c r="M593">
        <v>1</v>
      </c>
      <c r="N593">
        <v>2.2692307999999999</v>
      </c>
      <c r="O593">
        <v>3</v>
      </c>
      <c r="P593">
        <v>2.1739130000000002</v>
      </c>
      <c r="Q593">
        <v>0.13950000000000001</v>
      </c>
      <c r="R593">
        <v>-0.13950000000000001</v>
      </c>
      <c r="S593" t="s">
        <v>258</v>
      </c>
      <c r="T593">
        <v>6.7920000000000003E-3</v>
      </c>
      <c r="U593">
        <f t="shared" si="36"/>
        <v>538</v>
      </c>
      <c r="V593" s="3">
        <f t="shared" si="37"/>
        <v>0.13568773234200743</v>
      </c>
      <c r="W593" s="3">
        <f t="shared" si="38"/>
        <v>9.2936802973977689E-2</v>
      </c>
      <c r="X593" s="5">
        <f t="shared" si="39"/>
        <v>2440.2233755277321</v>
      </c>
    </row>
    <row r="594" spans="1:24" x14ac:dyDescent="0.25">
      <c r="A594" t="s">
        <v>1262</v>
      </c>
      <c r="B594">
        <v>714</v>
      </c>
      <c r="C594" t="s">
        <v>43</v>
      </c>
      <c r="D594" t="s">
        <v>92</v>
      </c>
      <c r="E594" t="s">
        <v>821</v>
      </c>
      <c r="F594">
        <v>1</v>
      </c>
      <c r="G594">
        <v>1</v>
      </c>
      <c r="H594">
        <v>3</v>
      </c>
      <c r="I594">
        <v>3</v>
      </c>
      <c r="J594">
        <v>7</v>
      </c>
      <c r="K594">
        <v>3</v>
      </c>
      <c r="L594" t="s">
        <v>46</v>
      </c>
      <c r="M594">
        <v>1</v>
      </c>
      <c r="N594">
        <v>1</v>
      </c>
      <c r="O594">
        <v>1</v>
      </c>
      <c r="P594">
        <v>1</v>
      </c>
      <c r="Q594">
        <v>1.35E-2</v>
      </c>
      <c r="R594">
        <v>-1.35E-2</v>
      </c>
      <c r="S594" t="s">
        <v>57</v>
      </c>
      <c r="T594" s="1">
        <v>4.8500000000000003E-4</v>
      </c>
      <c r="U594">
        <f t="shared" si="36"/>
        <v>10</v>
      </c>
      <c r="V594" s="3">
        <f t="shared" si="37"/>
        <v>0.7</v>
      </c>
      <c r="W594" s="3">
        <f t="shared" si="38"/>
        <v>0.3</v>
      </c>
      <c r="X594" s="5">
        <f t="shared" si="39"/>
        <v>16.609640474436812</v>
      </c>
    </row>
    <row r="595" spans="1:24" x14ac:dyDescent="0.25">
      <c r="A595" t="s">
        <v>1263</v>
      </c>
      <c r="B595">
        <v>713</v>
      </c>
      <c r="C595" t="s">
        <v>43</v>
      </c>
      <c r="D595" t="s">
        <v>71</v>
      </c>
      <c r="E595" t="s">
        <v>183</v>
      </c>
      <c r="F595">
        <v>1</v>
      </c>
      <c r="G595">
        <v>3</v>
      </c>
      <c r="H595">
        <v>3</v>
      </c>
      <c r="I595">
        <v>23</v>
      </c>
      <c r="J595">
        <v>7</v>
      </c>
      <c r="K595">
        <v>3</v>
      </c>
      <c r="L595" t="s">
        <v>46</v>
      </c>
      <c r="M595">
        <v>3</v>
      </c>
      <c r="N595">
        <v>1.5</v>
      </c>
      <c r="O595">
        <v>3</v>
      </c>
      <c r="P595">
        <v>1</v>
      </c>
      <c r="Q595">
        <v>4.5000003000000002E-3</v>
      </c>
      <c r="R595" t="s">
        <v>47</v>
      </c>
      <c r="S595" t="s">
        <v>47</v>
      </c>
      <c r="T595" s="1">
        <v>6.3199999999999997E-4</v>
      </c>
      <c r="U595">
        <f t="shared" si="36"/>
        <v>72</v>
      </c>
      <c r="V595" s="3">
        <f t="shared" si="37"/>
        <v>9.7222222222222224E-2</v>
      </c>
      <c r="W595" s="3">
        <f t="shared" si="38"/>
        <v>4.1666666666666664E-2</v>
      </c>
      <c r="X595" s="5">
        <f t="shared" si="39"/>
        <v>222.11730005192322</v>
      </c>
    </row>
    <row r="596" spans="1:24" x14ac:dyDescent="0.25">
      <c r="A596" t="s">
        <v>1264</v>
      </c>
      <c r="B596">
        <v>712</v>
      </c>
      <c r="C596" t="s">
        <v>43</v>
      </c>
      <c r="D596" t="s">
        <v>94</v>
      </c>
      <c r="E596" t="s">
        <v>95</v>
      </c>
      <c r="F596">
        <v>2</v>
      </c>
      <c r="G596">
        <v>2</v>
      </c>
      <c r="H596">
        <v>20</v>
      </c>
      <c r="I596">
        <v>21</v>
      </c>
      <c r="J596">
        <v>45</v>
      </c>
      <c r="K596">
        <v>30</v>
      </c>
      <c r="L596" t="s">
        <v>1265</v>
      </c>
      <c r="M596">
        <v>2</v>
      </c>
      <c r="N596">
        <v>1.5454545</v>
      </c>
      <c r="O596">
        <v>2</v>
      </c>
      <c r="P596">
        <v>1.5</v>
      </c>
      <c r="Q596">
        <v>7.6000004999999995E-2</v>
      </c>
      <c r="R596" t="s">
        <v>1266</v>
      </c>
      <c r="S596" t="s">
        <v>1267</v>
      </c>
      <c r="T596">
        <v>5.0699999999999999E-3</v>
      </c>
      <c r="U596">
        <f t="shared" si="36"/>
        <v>424</v>
      </c>
      <c r="V596" s="3">
        <f t="shared" si="37"/>
        <v>0.10613207547169812</v>
      </c>
      <c r="W596" s="3">
        <f t="shared" si="38"/>
        <v>7.0754716981132074E-2</v>
      </c>
      <c r="X596" s="5">
        <f t="shared" si="39"/>
        <v>1850.3191363673982</v>
      </c>
    </row>
    <row r="597" spans="1:24" x14ac:dyDescent="0.25">
      <c r="A597" t="s">
        <v>1268</v>
      </c>
      <c r="B597">
        <v>711</v>
      </c>
      <c r="C597" t="s">
        <v>43</v>
      </c>
      <c r="D597" t="s">
        <v>167</v>
      </c>
      <c r="E597" t="s">
        <v>1269</v>
      </c>
      <c r="F597">
        <v>1</v>
      </c>
      <c r="G597">
        <v>1</v>
      </c>
      <c r="H597">
        <v>3</v>
      </c>
      <c r="I597">
        <v>3</v>
      </c>
      <c r="J597">
        <v>3</v>
      </c>
      <c r="K597">
        <v>1</v>
      </c>
      <c r="L597">
        <v>-3</v>
      </c>
      <c r="M597">
        <v>1</v>
      </c>
      <c r="N597">
        <v>0.5</v>
      </c>
      <c r="O597">
        <v>1</v>
      </c>
      <c r="P597">
        <v>0.33333333999999998</v>
      </c>
      <c r="Q597">
        <v>4.5000003000000002E-3</v>
      </c>
      <c r="R597">
        <v>-4.5000003000000002E-3</v>
      </c>
      <c r="S597">
        <v>-4.5000003000000002E-3</v>
      </c>
      <c r="T597" s="1">
        <v>2.7099999999999997E-4</v>
      </c>
      <c r="U597">
        <f t="shared" si="36"/>
        <v>10</v>
      </c>
      <c r="V597" s="3">
        <f t="shared" si="37"/>
        <v>0.3</v>
      </c>
      <c r="W597" s="3">
        <f t="shared" si="38"/>
        <v>0.1</v>
      </c>
      <c r="X597" s="5">
        <f t="shared" si="39"/>
        <v>16.609640474436812</v>
      </c>
    </row>
    <row r="598" spans="1:24" x14ac:dyDescent="0.25">
      <c r="A598" t="s">
        <v>1270</v>
      </c>
      <c r="B598">
        <v>710</v>
      </c>
      <c r="C598" t="s">
        <v>43</v>
      </c>
      <c r="D598" t="s">
        <v>131</v>
      </c>
      <c r="E598" t="s">
        <v>273</v>
      </c>
      <c r="F598">
        <v>1</v>
      </c>
      <c r="G598">
        <v>1</v>
      </c>
      <c r="H598">
        <v>3</v>
      </c>
      <c r="I598">
        <v>3</v>
      </c>
      <c r="J598">
        <v>5</v>
      </c>
      <c r="K598">
        <v>2</v>
      </c>
      <c r="L598" t="s">
        <v>133</v>
      </c>
      <c r="M598">
        <v>1</v>
      </c>
      <c r="N598">
        <v>0.75</v>
      </c>
      <c r="O598">
        <v>1</v>
      </c>
      <c r="P598">
        <v>0.66666669999999995</v>
      </c>
      <c r="Q598">
        <v>9.0000010000000005E-3</v>
      </c>
      <c r="R598">
        <v>-9.0000010000000005E-3</v>
      </c>
      <c r="S598" t="s">
        <v>134</v>
      </c>
      <c r="T598" s="1">
        <v>5.0699999999999996E-4</v>
      </c>
      <c r="U598">
        <f t="shared" si="36"/>
        <v>10</v>
      </c>
      <c r="V598" s="3">
        <f t="shared" si="37"/>
        <v>0.5</v>
      </c>
      <c r="W598" s="3">
        <f t="shared" si="38"/>
        <v>0.2</v>
      </c>
      <c r="X598" s="5">
        <f t="shared" si="39"/>
        <v>16.609640474436812</v>
      </c>
    </row>
    <row r="599" spans="1:24" x14ac:dyDescent="0.25">
      <c r="A599" t="s">
        <v>1271</v>
      </c>
      <c r="B599">
        <v>709</v>
      </c>
      <c r="C599" t="s">
        <v>43</v>
      </c>
      <c r="D599" t="s">
        <v>131</v>
      </c>
      <c r="E599" t="s">
        <v>95</v>
      </c>
      <c r="F599">
        <v>1</v>
      </c>
      <c r="G599">
        <v>4</v>
      </c>
      <c r="H599">
        <v>3</v>
      </c>
      <c r="I599">
        <v>14</v>
      </c>
      <c r="J599">
        <v>9</v>
      </c>
      <c r="K599">
        <v>4</v>
      </c>
      <c r="L599" t="s">
        <v>96</v>
      </c>
      <c r="M599">
        <v>1</v>
      </c>
      <c r="N599">
        <v>2</v>
      </c>
      <c r="O599">
        <v>4</v>
      </c>
      <c r="P599">
        <v>1.3333333999999999</v>
      </c>
      <c r="Q599">
        <v>4.5000003000000002E-3</v>
      </c>
      <c r="R599">
        <v>-4.5000003000000002E-3</v>
      </c>
      <c r="S599" t="s">
        <v>559</v>
      </c>
      <c r="T599" s="1">
        <v>7.7999999999999999E-4</v>
      </c>
      <c r="U599">
        <f t="shared" si="36"/>
        <v>46</v>
      </c>
      <c r="V599" s="3">
        <f t="shared" si="37"/>
        <v>0.19565217391304349</v>
      </c>
      <c r="W599" s="3">
        <f t="shared" si="38"/>
        <v>8.6956521739130432E-2</v>
      </c>
      <c r="X599" s="5">
        <f t="shared" si="39"/>
        <v>127.0419249893113</v>
      </c>
    </row>
    <row r="600" spans="1:24" x14ac:dyDescent="0.25">
      <c r="A600" t="s">
        <v>1272</v>
      </c>
      <c r="B600">
        <v>708</v>
      </c>
      <c r="C600" t="s">
        <v>43</v>
      </c>
      <c r="D600" t="s">
        <v>131</v>
      </c>
      <c r="E600" t="s">
        <v>95</v>
      </c>
      <c r="F600">
        <v>3</v>
      </c>
      <c r="G600">
        <v>3</v>
      </c>
      <c r="H600">
        <v>29</v>
      </c>
      <c r="I600">
        <v>28</v>
      </c>
      <c r="J600">
        <v>80</v>
      </c>
      <c r="K600">
        <v>53</v>
      </c>
      <c r="L600" t="s">
        <v>464</v>
      </c>
      <c r="M600">
        <v>2</v>
      </c>
      <c r="N600">
        <v>1.9375</v>
      </c>
      <c r="O600">
        <v>3</v>
      </c>
      <c r="P600">
        <v>1.8275862</v>
      </c>
      <c r="Q600">
        <v>0.11600001</v>
      </c>
      <c r="R600" t="s">
        <v>465</v>
      </c>
      <c r="S600" t="s">
        <v>466</v>
      </c>
      <c r="T600">
        <v>5.8050000000000003E-3</v>
      </c>
      <c r="U600">
        <f t="shared" si="36"/>
        <v>821</v>
      </c>
      <c r="V600" s="3">
        <f t="shared" si="37"/>
        <v>9.7442143727161992E-2</v>
      </c>
      <c r="W600" s="3">
        <f t="shared" si="38"/>
        <v>6.4555420219244819E-2</v>
      </c>
      <c r="X600" s="5">
        <f t="shared" si="39"/>
        <v>3974.1483680347892</v>
      </c>
    </row>
    <row r="601" spans="1:24" x14ac:dyDescent="0.25">
      <c r="A601" t="s">
        <v>1273</v>
      </c>
      <c r="B601">
        <v>707</v>
      </c>
      <c r="C601" t="s">
        <v>43</v>
      </c>
      <c r="D601" t="s">
        <v>1274</v>
      </c>
      <c r="E601" t="s">
        <v>297</v>
      </c>
      <c r="F601">
        <v>1</v>
      </c>
      <c r="G601">
        <v>1</v>
      </c>
      <c r="H601">
        <v>3</v>
      </c>
      <c r="I601">
        <v>3</v>
      </c>
      <c r="J601">
        <v>7</v>
      </c>
      <c r="K601">
        <v>3</v>
      </c>
      <c r="L601" t="s">
        <v>46</v>
      </c>
      <c r="M601">
        <v>1</v>
      </c>
      <c r="N601">
        <v>1</v>
      </c>
      <c r="O601">
        <v>1</v>
      </c>
      <c r="P601">
        <v>1</v>
      </c>
      <c r="Q601">
        <v>1.35E-2</v>
      </c>
      <c r="R601">
        <v>-1.35E-2</v>
      </c>
      <c r="S601" t="s">
        <v>57</v>
      </c>
      <c r="T601" s="1">
        <v>3.3399999999999999E-4</v>
      </c>
      <c r="U601">
        <f t="shared" si="36"/>
        <v>10</v>
      </c>
      <c r="V601" s="3">
        <f t="shared" si="37"/>
        <v>0.7</v>
      </c>
      <c r="W601" s="3">
        <f t="shared" si="38"/>
        <v>0.3</v>
      </c>
      <c r="X601" s="5">
        <f t="shared" si="39"/>
        <v>16.609640474436812</v>
      </c>
    </row>
    <row r="602" spans="1:24" x14ac:dyDescent="0.25">
      <c r="A602" t="s">
        <v>1275</v>
      </c>
      <c r="B602">
        <v>706</v>
      </c>
      <c r="C602" t="s">
        <v>43</v>
      </c>
      <c r="D602" t="s">
        <v>242</v>
      </c>
      <c r="E602" t="s">
        <v>243</v>
      </c>
      <c r="F602">
        <v>8</v>
      </c>
      <c r="G602">
        <v>8</v>
      </c>
      <c r="H602">
        <v>82</v>
      </c>
      <c r="I602">
        <v>82</v>
      </c>
      <c r="J602">
        <v>774</v>
      </c>
      <c r="K602">
        <v>538</v>
      </c>
      <c r="L602" t="s">
        <v>615</v>
      </c>
      <c r="M602">
        <v>1</v>
      </c>
      <c r="N602">
        <v>8.4222219999999997</v>
      </c>
      <c r="O602">
        <v>8</v>
      </c>
      <c r="P602">
        <v>8.4634140000000002</v>
      </c>
      <c r="Q602">
        <v>2.4329999999999998</v>
      </c>
      <c r="R602">
        <v>-2.4329999999999998</v>
      </c>
      <c r="S602" t="s">
        <v>1276</v>
      </c>
      <c r="T602">
        <v>0.109736025</v>
      </c>
      <c r="U602">
        <f t="shared" si="36"/>
        <v>6788</v>
      </c>
      <c r="V602" s="3">
        <f t="shared" si="37"/>
        <v>0.11402474955804361</v>
      </c>
      <c r="W602" s="3">
        <f t="shared" si="38"/>
        <v>7.9257513258691806E-2</v>
      </c>
      <c r="X602" s="5">
        <f t="shared" si="39"/>
        <v>43201.448263347796</v>
      </c>
    </row>
    <row r="603" spans="1:24" x14ac:dyDescent="0.25">
      <c r="A603" t="s">
        <v>1277</v>
      </c>
      <c r="B603">
        <v>705</v>
      </c>
      <c r="C603" t="s">
        <v>43</v>
      </c>
      <c r="D603" t="s">
        <v>59</v>
      </c>
      <c r="E603" t="s">
        <v>60</v>
      </c>
      <c r="F603">
        <v>2</v>
      </c>
      <c r="G603">
        <v>1</v>
      </c>
      <c r="H603">
        <v>20</v>
      </c>
      <c r="I603">
        <v>9</v>
      </c>
      <c r="J603">
        <v>28</v>
      </c>
      <c r="K603">
        <v>17</v>
      </c>
      <c r="L603" t="s">
        <v>407</v>
      </c>
      <c r="M603">
        <v>2</v>
      </c>
      <c r="N603">
        <v>0.86363639999999997</v>
      </c>
      <c r="O603">
        <v>1</v>
      </c>
      <c r="P603">
        <v>0.85</v>
      </c>
      <c r="Q603">
        <v>4.0500003999999999E-2</v>
      </c>
      <c r="R603" t="s">
        <v>408</v>
      </c>
      <c r="S603" t="s">
        <v>409</v>
      </c>
      <c r="T603">
        <v>1.7440000000000001E-3</v>
      </c>
      <c r="U603">
        <f t="shared" si="36"/>
        <v>182</v>
      </c>
      <c r="V603" s="3">
        <f t="shared" si="37"/>
        <v>0.15384615384615385</v>
      </c>
      <c r="W603" s="3">
        <f t="shared" si="38"/>
        <v>9.3406593406593408E-2</v>
      </c>
      <c r="X603" s="5">
        <f t="shared" si="39"/>
        <v>683.20931225808135</v>
      </c>
    </row>
    <row r="604" spans="1:24" x14ac:dyDescent="0.25">
      <c r="A604" t="s">
        <v>1278</v>
      </c>
      <c r="B604">
        <v>704</v>
      </c>
      <c r="C604" t="s">
        <v>43</v>
      </c>
      <c r="D604" t="s">
        <v>94</v>
      </c>
      <c r="E604" t="s">
        <v>238</v>
      </c>
      <c r="F604">
        <v>3</v>
      </c>
      <c r="G604">
        <v>3</v>
      </c>
      <c r="H604">
        <v>32</v>
      </c>
      <c r="I604">
        <v>29</v>
      </c>
      <c r="J604">
        <v>89</v>
      </c>
      <c r="K604">
        <v>66</v>
      </c>
      <c r="L604" t="s">
        <v>1279</v>
      </c>
      <c r="M604">
        <v>2</v>
      </c>
      <c r="N604">
        <v>2.1428569999999998</v>
      </c>
      <c r="O604">
        <v>3</v>
      </c>
      <c r="P604">
        <v>2.0625</v>
      </c>
      <c r="Q604">
        <v>0.11700000000000001</v>
      </c>
      <c r="R604" t="s">
        <v>1280</v>
      </c>
      <c r="S604" t="s">
        <v>1281</v>
      </c>
      <c r="T604">
        <v>7.5030000000000001E-3</v>
      </c>
      <c r="U604">
        <f t="shared" si="36"/>
        <v>937</v>
      </c>
      <c r="V604" s="3">
        <f t="shared" si="37"/>
        <v>9.4983991462113129E-2</v>
      </c>
      <c r="W604" s="3">
        <f t="shared" si="38"/>
        <v>7.0437566702241189E-2</v>
      </c>
      <c r="X604" s="5">
        <f t="shared" si="39"/>
        <v>4624.9876038433285</v>
      </c>
    </row>
    <row r="605" spans="1:24" x14ac:dyDescent="0.25">
      <c r="A605" t="s">
        <v>1282</v>
      </c>
      <c r="B605">
        <v>703</v>
      </c>
      <c r="C605" t="s">
        <v>43</v>
      </c>
      <c r="D605" t="s">
        <v>440</v>
      </c>
      <c r="E605" t="s">
        <v>649</v>
      </c>
      <c r="F605">
        <v>4</v>
      </c>
      <c r="G605">
        <v>4</v>
      </c>
      <c r="H605">
        <v>56</v>
      </c>
      <c r="I605">
        <v>56</v>
      </c>
      <c r="J605">
        <v>260</v>
      </c>
      <c r="K605">
        <v>202</v>
      </c>
      <c r="L605" t="s">
        <v>250</v>
      </c>
      <c r="M605">
        <v>3</v>
      </c>
      <c r="N605">
        <v>4.0333332999999998</v>
      </c>
      <c r="O605">
        <v>4</v>
      </c>
      <c r="P605">
        <v>4.0357139999999996</v>
      </c>
      <c r="Q605">
        <v>1.7640004</v>
      </c>
      <c r="R605" t="s">
        <v>251</v>
      </c>
      <c r="S605" t="s">
        <v>252</v>
      </c>
      <c r="T605">
        <v>2.5012E-2</v>
      </c>
      <c r="U605">
        <f t="shared" si="36"/>
        <v>3152</v>
      </c>
      <c r="V605" s="3">
        <f t="shared" si="37"/>
        <v>8.2487309644670048E-2</v>
      </c>
      <c r="W605" s="3">
        <f t="shared" si="38"/>
        <v>6.4086294416243653E-2</v>
      </c>
      <c r="X605" s="5">
        <f t="shared" si="39"/>
        <v>18316.353667463249</v>
      </c>
    </row>
    <row r="606" spans="1:24" x14ac:dyDescent="0.25">
      <c r="A606" t="s">
        <v>1283</v>
      </c>
      <c r="B606">
        <v>702</v>
      </c>
      <c r="C606" t="s">
        <v>43</v>
      </c>
      <c r="D606" t="s">
        <v>151</v>
      </c>
      <c r="E606" t="s">
        <v>1284</v>
      </c>
      <c r="F606">
        <v>1</v>
      </c>
      <c r="G606">
        <v>1</v>
      </c>
      <c r="H606">
        <v>3</v>
      </c>
      <c r="I606">
        <v>3</v>
      </c>
      <c r="J606">
        <v>7</v>
      </c>
      <c r="K606">
        <v>3</v>
      </c>
      <c r="L606" t="s">
        <v>46</v>
      </c>
      <c r="M606">
        <v>1</v>
      </c>
      <c r="N606">
        <v>1</v>
      </c>
      <c r="O606">
        <v>1</v>
      </c>
      <c r="P606">
        <v>1</v>
      </c>
      <c r="Q606">
        <v>1.35E-2</v>
      </c>
      <c r="R606">
        <v>-1.35E-2</v>
      </c>
      <c r="S606" t="s">
        <v>57</v>
      </c>
      <c r="T606" s="1">
        <v>3.0299999999999999E-4</v>
      </c>
      <c r="U606">
        <f t="shared" si="36"/>
        <v>10</v>
      </c>
      <c r="V606" s="3">
        <f t="shared" si="37"/>
        <v>0.7</v>
      </c>
      <c r="W606" s="3">
        <f t="shared" si="38"/>
        <v>0.3</v>
      </c>
      <c r="X606" s="5">
        <f t="shared" si="39"/>
        <v>16.609640474436812</v>
      </c>
    </row>
    <row r="607" spans="1:24" x14ac:dyDescent="0.25">
      <c r="A607" t="s">
        <v>1285</v>
      </c>
      <c r="B607">
        <v>701</v>
      </c>
      <c r="C607" t="s">
        <v>43</v>
      </c>
      <c r="D607" t="s">
        <v>72</v>
      </c>
      <c r="E607" t="s">
        <v>68</v>
      </c>
      <c r="F607">
        <v>1</v>
      </c>
      <c r="G607">
        <v>1</v>
      </c>
      <c r="H607">
        <v>3</v>
      </c>
      <c r="I607">
        <v>3</v>
      </c>
      <c r="J607">
        <v>7</v>
      </c>
      <c r="K607">
        <v>3</v>
      </c>
      <c r="L607" t="s">
        <v>46</v>
      </c>
      <c r="M607">
        <v>1</v>
      </c>
      <c r="N607">
        <v>1</v>
      </c>
      <c r="O607">
        <v>1</v>
      </c>
      <c r="P607">
        <v>1</v>
      </c>
      <c r="Q607">
        <v>1.35E-2</v>
      </c>
      <c r="R607">
        <v>-1.35E-2</v>
      </c>
      <c r="S607" t="s">
        <v>57</v>
      </c>
      <c r="T607" s="1">
        <v>3.01E-4</v>
      </c>
      <c r="U607">
        <f t="shared" si="36"/>
        <v>10</v>
      </c>
      <c r="V607" s="3">
        <f t="shared" si="37"/>
        <v>0.7</v>
      </c>
      <c r="W607" s="3">
        <f t="shared" si="38"/>
        <v>0.3</v>
      </c>
      <c r="X607" s="5">
        <f t="shared" si="39"/>
        <v>16.609640474436812</v>
      </c>
    </row>
    <row r="608" spans="1:24" x14ac:dyDescent="0.25">
      <c r="A608" t="s">
        <v>1286</v>
      </c>
      <c r="B608">
        <v>700</v>
      </c>
      <c r="C608" t="s">
        <v>43</v>
      </c>
      <c r="D608" t="s">
        <v>71</v>
      </c>
      <c r="E608" t="s">
        <v>183</v>
      </c>
      <c r="F608">
        <v>1</v>
      </c>
      <c r="G608">
        <v>3</v>
      </c>
      <c r="H608">
        <v>3</v>
      </c>
      <c r="I608">
        <v>23</v>
      </c>
      <c r="J608">
        <v>7</v>
      </c>
      <c r="K608">
        <v>3</v>
      </c>
      <c r="L608" t="s">
        <v>46</v>
      </c>
      <c r="M608">
        <v>3</v>
      </c>
      <c r="N608">
        <v>1.5</v>
      </c>
      <c r="O608">
        <v>3</v>
      </c>
      <c r="P608">
        <v>1</v>
      </c>
      <c r="Q608">
        <v>4.5000003000000002E-3</v>
      </c>
      <c r="R608" t="s">
        <v>47</v>
      </c>
      <c r="S608" t="s">
        <v>47</v>
      </c>
      <c r="T608" s="1">
        <v>3.97E-4</v>
      </c>
      <c r="U608">
        <f t="shared" si="36"/>
        <v>72</v>
      </c>
      <c r="V608" s="3">
        <f t="shared" si="37"/>
        <v>9.7222222222222224E-2</v>
      </c>
      <c r="W608" s="3">
        <f t="shared" si="38"/>
        <v>4.1666666666666664E-2</v>
      </c>
      <c r="X608" s="5">
        <f t="shared" si="39"/>
        <v>222.11730005192322</v>
      </c>
    </row>
    <row r="609" spans="1:24" x14ac:dyDescent="0.25">
      <c r="A609" t="s">
        <v>1287</v>
      </c>
      <c r="B609">
        <v>699</v>
      </c>
      <c r="C609" t="s">
        <v>43</v>
      </c>
      <c r="D609" t="s">
        <v>584</v>
      </c>
      <c r="E609" t="s">
        <v>308</v>
      </c>
      <c r="F609">
        <v>3</v>
      </c>
      <c r="G609">
        <v>4</v>
      </c>
      <c r="H609">
        <v>27</v>
      </c>
      <c r="I609">
        <v>56</v>
      </c>
      <c r="J609">
        <v>106</v>
      </c>
      <c r="K609">
        <v>70</v>
      </c>
      <c r="L609" t="s">
        <v>678</v>
      </c>
      <c r="M609">
        <v>3</v>
      </c>
      <c r="N609">
        <v>3.1333334000000002</v>
      </c>
      <c r="O609">
        <v>4</v>
      </c>
      <c r="P609">
        <v>3.0370371</v>
      </c>
      <c r="Q609">
        <v>0.42900001999999998</v>
      </c>
      <c r="R609" t="s">
        <v>679</v>
      </c>
      <c r="S609" t="s">
        <v>680</v>
      </c>
      <c r="T609">
        <v>7.5919999999999998E-3</v>
      </c>
      <c r="U609">
        <f t="shared" si="36"/>
        <v>1524</v>
      </c>
      <c r="V609" s="3">
        <f t="shared" si="37"/>
        <v>6.9553805774278221E-2</v>
      </c>
      <c r="W609" s="3">
        <f t="shared" si="38"/>
        <v>4.5931758530183726E-2</v>
      </c>
      <c r="X609" s="5">
        <f t="shared" si="39"/>
        <v>8057.1191568699123</v>
      </c>
    </row>
    <row r="610" spans="1:24" x14ac:dyDescent="0.25">
      <c r="A610" t="s">
        <v>1288</v>
      </c>
      <c r="B610">
        <v>698</v>
      </c>
      <c r="C610" t="s">
        <v>43</v>
      </c>
      <c r="D610" t="s">
        <v>84</v>
      </c>
      <c r="E610" t="s">
        <v>85</v>
      </c>
      <c r="F610">
        <v>3</v>
      </c>
      <c r="G610">
        <v>3</v>
      </c>
      <c r="H610">
        <v>7</v>
      </c>
      <c r="I610">
        <v>7</v>
      </c>
      <c r="J610">
        <v>21</v>
      </c>
      <c r="K610">
        <v>5</v>
      </c>
      <c r="L610" t="s">
        <v>1289</v>
      </c>
      <c r="M610">
        <v>1</v>
      </c>
      <c r="N610">
        <v>1.6</v>
      </c>
      <c r="O610">
        <v>1.6666666000000001</v>
      </c>
      <c r="P610">
        <v>1.5714284999999999</v>
      </c>
      <c r="Q610">
        <v>1.2675002</v>
      </c>
      <c r="R610">
        <v>-1.2675002</v>
      </c>
      <c r="S610" t="s">
        <v>1290</v>
      </c>
      <c r="T610" s="1">
        <v>8.0800000000000002E-4</v>
      </c>
      <c r="U610">
        <f t="shared" si="36"/>
        <v>58</v>
      </c>
      <c r="V610" s="3">
        <f t="shared" si="37"/>
        <v>0.36206896551724138</v>
      </c>
      <c r="W610" s="3">
        <f t="shared" si="38"/>
        <v>8.6206896551724144E-2</v>
      </c>
      <c r="X610" s="5">
        <f t="shared" si="39"/>
        <v>169.88144885869957</v>
      </c>
    </row>
    <row r="611" spans="1:24" x14ac:dyDescent="0.25">
      <c r="A611" t="s">
        <v>1291</v>
      </c>
      <c r="B611">
        <v>697</v>
      </c>
      <c r="C611" t="s">
        <v>43</v>
      </c>
      <c r="D611" t="s">
        <v>1292</v>
      </c>
      <c r="E611" t="s">
        <v>1293</v>
      </c>
      <c r="F611">
        <v>4</v>
      </c>
      <c r="G611">
        <v>4</v>
      </c>
      <c r="H611">
        <v>56</v>
      </c>
      <c r="I611">
        <v>56</v>
      </c>
      <c r="J611">
        <v>260</v>
      </c>
      <c r="K611">
        <v>202</v>
      </c>
      <c r="L611" t="s">
        <v>250</v>
      </c>
      <c r="M611">
        <v>3</v>
      </c>
      <c r="N611">
        <v>4.0333332999999998</v>
      </c>
      <c r="O611">
        <v>4</v>
      </c>
      <c r="P611">
        <v>4.0357139999999996</v>
      </c>
      <c r="Q611">
        <v>1.7640004</v>
      </c>
      <c r="R611" t="s">
        <v>251</v>
      </c>
      <c r="S611" t="s">
        <v>252</v>
      </c>
      <c r="T611">
        <v>2.6353000000000001E-2</v>
      </c>
      <c r="U611">
        <f t="shared" si="36"/>
        <v>3152</v>
      </c>
      <c r="V611" s="3">
        <f t="shared" si="37"/>
        <v>8.2487309644670048E-2</v>
      </c>
      <c r="W611" s="3">
        <f t="shared" si="38"/>
        <v>6.4086294416243653E-2</v>
      </c>
      <c r="X611" s="5">
        <f t="shared" si="39"/>
        <v>18316.353667463249</v>
      </c>
    </row>
    <row r="612" spans="1:24" x14ac:dyDescent="0.25">
      <c r="A612" t="s">
        <v>1294</v>
      </c>
      <c r="B612">
        <v>696</v>
      </c>
      <c r="C612" t="s">
        <v>43</v>
      </c>
      <c r="D612" t="s">
        <v>84</v>
      </c>
      <c r="E612" t="s">
        <v>85</v>
      </c>
      <c r="F612">
        <v>4</v>
      </c>
      <c r="G612">
        <v>4</v>
      </c>
      <c r="H612">
        <v>9</v>
      </c>
      <c r="I612">
        <v>10</v>
      </c>
      <c r="J612">
        <v>32</v>
      </c>
      <c r="K612">
        <v>16</v>
      </c>
      <c r="L612" t="s">
        <v>1295</v>
      </c>
      <c r="M612">
        <v>2</v>
      </c>
      <c r="N612">
        <v>2.1538463000000001</v>
      </c>
      <c r="O612">
        <v>2</v>
      </c>
      <c r="P612">
        <v>2.2222222999999999</v>
      </c>
      <c r="Q612">
        <v>0.17950000999999999</v>
      </c>
      <c r="R612" t="s">
        <v>1296</v>
      </c>
      <c r="S612" t="s">
        <v>1297</v>
      </c>
      <c r="T612">
        <v>1.89E-3</v>
      </c>
      <c r="U612">
        <f t="shared" si="36"/>
        <v>106</v>
      </c>
      <c r="V612" s="3">
        <f t="shared" si="37"/>
        <v>0.30188679245283018</v>
      </c>
      <c r="W612" s="3">
        <f t="shared" si="38"/>
        <v>0.15094339622641509</v>
      </c>
      <c r="X612" s="5">
        <f t="shared" si="39"/>
        <v>356.57978409184955</v>
      </c>
    </row>
    <row r="613" spans="1:24" x14ac:dyDescent="0.25">
      <c r="A613" t="s">
        <v>1298</v>
      </c>
      <c r="B613">
        <v>695</v>
      </c>
      <c r="C613" t="s">
        <v>43</v>
      </c>
      <c r="D613" t="s">
        <v>296</v>
      </c>
      <c r="E613" t="s">
        <v>1274</v>
      </c>
      <c r="F613">
        <v>1</v>
      </c>
      <c r="G613">
        <v>1</v>
      </c>
      <c r="H613">
        <v>3</v>
      </c>
      <c r="I613">
        <v>3</v>
      </c>
      <c r="J613">
        <v>7</v>
      </c>
      <c r="K613">
        <v>3</v>
      </c>
      <c r="L613" t="s">
        <v>46</v>
      </c>
      <c r="M613">
        <v>1</v>
      </c>
      <c r="N613">
        <v>1</v>
      </c>
      <c r="O613">
        <v>1</v>
      </c>
      <c r="P613">
        <v>1</v>
      </c>
      <c r="Q613">
        <v>1.35E-2</v>
      </c>
      <c r="R613">
        <v>-1.35E-2</v>
      </c>
      <c r="S613" t="s">
        <v>57</v>
      </c>
      <c r="T613" s="1">
        <v>3.3E-4</v>
      </c>
      <c r="U613">
        <f t="shared" si="36"/>
        <v>10</v>
      </c>
      <c r="V613" s="3">
        <f t="shared" si="37"/>
        <v>0.7</v>
      </c>
      <c r="W613" s="3">
        <f t="shared" si="38"/>
        <v>0.3</v>
      </c>
      <c r="X613" s="5">
        <f t="shared" si="39"/>
        <v>16.609640474436812</v>
      </c>
    </row>
    <row r="614" spans="1:24" x14ac:dyDescent="0.25">
      <c r="A614" t="s">
        <v>1299</v>
      </c>
      <c r="B614">
        <v>694</v>
      </c>
      <c r="C614" t="s">
        <v>43</v>
      </c>
      <c r="D614" t="s">
        <v>141</v>
      </c>
      <c r="E614" t="s">
        <v>170</v>
      </c>
      <c r="F614">
        <v>8</v>
      </c>
      <c r="G614">
        <v>4</v>
      </c>
      <c r="H614">
        <v>108</v>
      </c>
      <c r="I614">
        <v>50</v>
      </c>
      <c r="J614">
        <v>377</v>
      </c>
      <c r="K614">
        <v>280</v>
      </c>
      <c r="L614" t="s">
        <v>580</v>
      </c>
      <c r="M614">
        <v>3</v>
      </c>
      <c r="N614">
        <v>3.1034484</v>
      </c>
      <c r="O614">
        <v>4</v>
      </c>
      <c r="P614">
        <v>3.0370371</v>
      </c>
      <c r="Q614">
        <v>0.73250000000000004</v>
      </c>
      <c r="R614" t="s">
        <v>581</v>
      </c>
      <c r="S614" t="s">
        <v>582</v>
      </c>
      <c r="T614">
        <v>5.1834999999999999E-2</v>
      </c>
      <c r="U614">
        <f t="shared" si="36"/>
        <v>5432</v>
      </c>
      <c r="V614" s="3">
        <f t="shared" si="37"/>
        <v>6.940353460972018E-2</v>
      </c>
      <c r="W614" s="3">
        <f t="shared" si="38"/>
        <v>5.1546391752577317E-2</v>
      </c>
      <c r="X614" s="5">
        <f t="shared" si="39"/>
        <v>33698.13924768869</v>
      </c>
    </row>
    <row r="615" spans="1:24" x14ac:dyDescent="0.25">
      <c r="A615" t="s">
        <v>1300</v>
      </c>
      <c r="B615">
        <v>693</v>
      </c>
      <c r="C615" t="s">
        <v>43</v>
      </c>
      <c r="D615" t="s">
        <v>776</v>
      </c>
      <c r="E615" t="s">
        <v>777</v>
      </c>
      <c r="F615">
        <v>3</v>
      </c>
      <c r="G615">
        <v>3</v>
      </c>
      <c r="H615">
        <v>23</v>
      </c>
      <c r="I615">
        <v>23</v>
      </c>
      <c r="J615">
        <v>79</v>
      </c>
      <c r="K615">
        <v>58</v>
      </c>
      <c r="L615" t="s">
        <v>778</v>
      </c>
      <c r="M615">
        <v>1</v>
      </c>
      <c r="N615">
        <v>2.5769231000000001</v>
      </c>
      <c r="O615">
        <v>3</v>
      </c>
      <c r="P615">
        <v>2.5217391999999998</v>
      </c>
      <c r="Q615">
        <v>0.13950000000000001</v>
      </c>
      <c r="R615">
        <v>-0.13950000000000001</v>
      </c>
      <c r="S615" t="s">
        <v>779</v>
      </c>
      <c r="T615">
        <v>5.2649999999999997E-3</v>
      </c>
      <c r="U615">
        <f t="shared" si="36"/>
        <v>538</v>
      </c>
      <c r="V615" s="3">
        <f t="shared" si="37"/>
        <v>0.14684014869888476</v>
      </c>
      <c r="W615" s="3">
        <f t="shared" si="38"/>
        <v>0.10780669144981413</v>
      </c>
      <c r="X615" s="5">
        <f t="shared" si="39"/>
        <v>2440.2233755277321</v>
      </c>
    </row>
    <row r="616" spans="1:24" x14ac:dyDescent="0.25">
      <c r="A616" t="s">
        <v>1301</v>
      </c>
      <c r="B616">
        <v>692</v>
      </c>
      <c r="C616" t="s">
        <v>43</v>
      </c>
      <c r="D616" t="s">
        <v>59</v>
      </c>
      <c r="E616" t="s">
        <v>60</v>
      </c>
      <c r="F616">
        <v>1</v>
      </c>
      <c r="G616">
        <v>1</v>
      </c>
      <c r="H616">
        <v>7</v>
      </c>
      <c r="I616">
        <v>7</v>
      </c>
      <c r="J616">
        <v>15</v>
      </c>
      <c r="K616">
        <v>7</v>
      </c>
      <c r="L616" t="s">
        <v>331</v>
      </c>
      <c r="M616">
        <v>1</v>
      </c>
      <c r="N616">
        <v>1</v>
      </c>
      <c r="O616">
        <v>1</v>
      </c>
      <c r="P616">
        <v>1</v>
      </c>
      <c r="Q616">
        <v>3.1500003999999998E-2</v>
      </c>
      <c r="R616">
        <v>-3.1500003999999998E-2</v>
      </c>
      <c r="S616" t="s">
        <v>332</v>
      </c>
      <c r="T616" s="1">
        <v>7.0399999999999998E-4</v>
      </c>
      <c r="U616">
        <f t="shared" si="36"/>
        <v>50</v>
      </c>
      <c r="V616" s="3">
        <f t="shared" si="37"/>
        <v>0.3</v>
      </c>
      <c r="W616" s="3">
        <f t="shared" si="38"/>
        <v>0.14000000000000001</v>
      </c>
      <c r="X616" s="5">
        <f t="shared" si="39"/>
        <v>141.0964047443681</v>
      </c>
    </row>
    <row r="617" spans="1:24" x14ac:dyDescent="0.25">
      <c r="A617" t="s">
        <v>1302</v>
      </c>
      <c r="B617">
        <v>691</v>
      </c>
      <c r="C617" t="s">
        <v>43</v>
      </c>
      <c r="D617" t="s">
        <v>131</v>
      </c>
      <c r="E617" t="s">
        <v>273</v>
      </c>
      <c r="F617">
        <v>1</v>
      </c>
      <c r="G617">
        <v>1</v>
      </c>
      <c r="H617">
        <v>3</v>
      </c>
      <c r="I617">
        <v>3</v>
      </c>
      <c r="J617">
        <v>5</v>
      </c>
      <c r="K617">
        <v>2</v>
      </c>
      <c r="L617" t="s">
        <v>133</v>
      </c>
      <c r="M617">
        <v>1</v>
      </c>
      <c r="N617">
        <v>0.75</v>
      </c>
      <c r="O617">
        <v>1</v>
      </c>
      <c r="P617">
        <v>0.66666669999999995</v>
      </c>
      <c r="Q617">
        <v>9.0000010000000005E-3</v>
      </c>
      <c r="R617">
        <v>-9.0000010000000005E-3</v>
      </c>
      <c r="S617" t="s">
        <v>134</v>
      </c>
      <c r="T617" s="1">
        <v>3.6499999000000002E-4</v>
      </c>
      <c r="U617">
        <f t="shared" si="36"/>
        <v>10</v>
      </c>
      <c r="V617" s="3">
        <f t="shared" si="37"/>
        <v>0.5</v>
      </c>
      <c r="W617" s="3">
        <f t="shared" si="38"/>
        <v>0.2</v>
      </c>
      <c r="X617" s="5">
        <f t="shared" si="39"/>
        <v>16.609640474436812</v>
      </c>
    </row>
    <row r="618" spans="1:24" x14ac:dyDescent="0.25">
      <c r="A618" t="s">
        <v>1303</v>
      </c>
      <c r="B618">
        <v>690</v>
      </c>
      <c r="C618" t="s">
        <v>43</v>
      </c>
      <c r="D618" t="s">
        <v>185</v>
      </c>
      <c r="E618" t="s">
        <v>391</v>
      </c>
      <c r="F618">
        <v>1</v>
      </c>
      <c r="G618">
        <v>1</v>
      </c>
      <c r="H618">
        <v>3</v>
      </c>
      <c r="I618">
        <v>3</v>
      </c>
      <c r="J618">
        <v>7</v>
      </c>
      <c r="K618">
        <v>3</v>
      </c>
      <c r="L618" t="s">
        <v>46</v>
      </c>
      <c r="M618">
        <v>1</v>
      </c>
      <c r="N618">
        <v>1</v>
      </c>
      <c r="O618">
        <v>1</v>
      </c>
      <c r="P618">
        <v>1</v>
      </c>
      <c r="Q618">
        <v>1.35E-2</v>
      </c>
      <c r="R618">
        <v>-1.35E-2</v>
      </c>
      <c r="S618" t="s">
        <v>57</v>
      </c>
      <c r="T618" s="1">
        <v>3.5100000000000002E-4</v>
      </c>
      <c r="U618">
        <f t="shared" si="36"/>
        <v>10</v>
      </c>
      <c r="V618" s="3">
        <f t="shared" si="37"/>
        <v>0.7</v>
      </c>
      <c r="W618" s="3">
        <f t="shared" si="38"/>
        <v>0.3</v>
      </c>
      <c r="X618" s="5">
        <f t="shared" si="39"/>
        <v>16.609640474436812</v>
      </c>
    </row>
    <row r="619" spans="1:24" x14ac:dyDescent="0.25">
      <c r="A619" t="s">
        <v>1304</v>
      </c>
      <c r="B619">
        <v>689</v>
      </c>
      <c r="C619" t="s">
        <v>43</v>
      </c>
      <c r="D619" t="s">
        <v>225</v>
      </c>
      <c r="E619" t="s">
        <v>1305</v>
      </c>
      <c r="F619">
        <v>2</v>
      </c>
      <c r="G619">
        <v>2</v>
      </c>
      <c r="H619">
        <v>11</v>
      </c>
      <c r="I619">
        <v>11</v>
      </c>
      <c r="J619">
        <v>30</v>
      </c>
      <c r="K619">
        <v>18</v>
      </c>
      <c r="L619" t="s">
        <v>219</v>
      </c>
      <c r="M619">
        <v>1</v>
      </c>
      <c r="N619">
        <v>1.6923077</v>
      </c>
      <c r="O619">
        <v>2</v>
      </c>
      <c r="P619">
        <v>1.6363635999999999</v>
      </c>
      <c r="Q619">
        <v>6.1500005000000003E-2</v>
      </c>
      <c r="R619">
        <v>-6.1500005000000003E-2</v>
      </c>
      <c r="S619" t="s">
        <v>236</v>
      </c>
      <c r="T619">
        <v>1.688E-3</v>
      </c>
      <c r="U619">
        <f t="shared" si="36"/>
        <v>125</v>
      </c>
      <c r="V619" s="3">
        <f t="shared" si="37"/>
        <v>0.24</v>
      </c>
      <c r="W619" s="3">
        <f t="shared" si="38"/>
        <v>0.14399999999999999</v>
      </c>
      <c r="X619" s="5">
        <f t="shared" si="39"/>
        <v>435.36151779138049</v>
      </c>
    </row>
    <row r="620" spans="1:24" x14ac:dyDescent="0.25">
      <c r="A620" t="s">
        <v>1306</v>
      </c>
      <c r="B620">
        <v>688</v>
      </c>
      <c r="C620" t="s">
        <v>43</v>
      </c>
      <c r="D620" t="s">
        <v>94</v>
      </c>
      <c r="E620" t="s">
        <v>121</v>
      </c>
      <c r="F620">
        <v>2</v>
      </c>
      <c r="G620">
        <v>2</v>
      </c>
      <c r="H620">
        <v>8</v>
      </c>
      <c r="I620">
        <v>8</v>
      </c>
      <c r="J620">
        <v>22</v>
      </c>
      <c r="K620">
        <v>12</v>
      </c>
      <c r="L620" t="s">
        <v>138</v>
      </c>
      <c r="M620">
        <v>1</v>
      </c>
      <c r="N620">
        <v>1.6</v>
      </c>
      <c r="O620">
        <v>2</v>
      </c>
      <c r="P620">
        <v>1.5</v>
      </c>
      <c r="Q620">
        <v>4.4000003000000003E-2</v>
      </c>
      <c r="R620">
        <v>-4.4000003000000003E-2</v>
      </c>
      <c r="S620" t="s">
        <v>658</v>
      </c>
      <c r="T620">
        <v>1.1689999999999999E-3</v>
      </c>
      <c r="U620">
        <f t="shared" si="36"/>
        <v>68</v>
      </c>
      <c r="V620" s="3">
        <f t="shared" si="37"/>
        <v>0.3235294117647059</v>
      </c>
      <c r="W620" s="3">
        <f t="shared" si="38"/>
        <v>0.17647058823529413</v>
      </c>
      <c r="X620" s="5">
        <f t="shared" si="39"/>
        <v>206.97373660251156</v>
      </c>
    </row>
    <row r="621" spans="1:24" x14ac:dyDescent="0.25">
      <c r="A621" t="s">
        <v>1307</v>
      </c>
      <c r="B621">
        <v>687</v>
      </c>
      <c r="C621" t="s">
        <v>43</v>
      </c>
      <c r="D621" t="s">
        <v>227</v>
      </c>
      <c r="E621" t="s">
        <v>228</v>
      </c>
      <c r="F621">
        <v>1</v>
      </c>
      <c r="G621">
        <v>1</v>
      </c>
      <c r="H621">
        <v>3</v>
      </c>
      <c r="I621">
        <v>3</v>
      </c>
      <c r="J621">
        <v>5</v>
      </c>
      <c r="K621">
        <v>2</v>
      </c>
      <c r="L621" t="s">
        <v>133</v>
      </c>
      <c r="M621">
        <v>1</v>
      </c>
      <c r="N621">
        <v>0.75</v>
      </c>
      <c r="O621">
        <v>1</v>
      </c>
      <c r="P621">
        <v>0.66666669999999995</v>
      </c>
      <c r="Q621">
        <v>9.0000010000000005E-3</v>
      </c>
      <c r="R621">
        <v>-9.0000010000000005E-3</v>
      </c>
      <c r="S621" t="s">
        <v>134</v>
      </c>
      <c r="T621" s="1">
        <v>2.81E-4</v>
      </c>
      <c r="U621">
        <f t="shared" si="36"/>
        <v>10</v>
      </c>
      <c r="V621" s="3">
        <f t="shared" si="37"/>
        <v>0.5</v>
      </c>
      <c r="W621" s="3">
        <f t="shared" si="38"/>
        <v>0.2</v>
      </c>
      <c r="X621" s="5">
        <f t="shared" si="39"/>
        <v>16.609640474436812</v>
      </c>
    </row>
    <row r="622" spans="1:24" x14ac:dyDescent="0.25">
      <c r="A622" t="s">
        <v>1308</v>
      </c>
      <c r="B622">
        <v>686</v>
      </c>
      <c r="C622" t="s">
        <v>43</v>
      </c>
      <c r="D622" t="s">
        <v>249</v>
      </c>
      <c r="E622" t="s">
        <v>283</v>
      </c>
      <c r="F622">
        <v>4</v>
      </c>
      <c r="G622">
        <v>4</v>
      </c>
      <c r="H622">
        <v>56</v>
      </c>
      <c r="I622">
        <v>56</v>
      </c>
      <c r="J622">
        <v>260</v>
      </c>
      <c r="K622">
        <v>202</v>
      </c>
      <c r="L622" t="s">
        <v>250</v>
      </c>
      <c r="M622">
        <v>3</v>
      </c>
      <c r="N622">
        <v>4.0333332999999998</v>
      </c>
      <c r="O622">
        <v>4</v>
      </c>
      <c r="P622">
        <v>4.0357139999999996</v>
      </c>
      <c r="Q622">
        <v>1.7640004</v>
      </c>
      <c r="R622" t="s">
        <v>251</v>
      </c>
      <c r="S622" t="s">
        <v>252</v>
      </c>
      <c r="T622">
        <v>2.8516E-2</v>
      </c>
      <c r="U622">
        <f t="shared" si="36"/>
        <v>3152</v>
      </c>
      <c r="V622" s="3">
        <f t="shared" si="37"/>
        <v>8.2487309644670048E-2</v>
      </c>
      <c r="W622" s="3">
        <f t="shared" si="38"/>
        <v>6.4086294416243653E-2</v>
      </c>
      <c r="X622" s="5">
        <f t="shared" si="39"/>
        <v>18316.353667463249</v>
      </c>
    </row>
    <row r="623" spans="1:24" x14ac:dyDescent="0.25">
      <c r="A623" t="s">
        <v>1309</v>
      </c>
      <c r="B623">
        <v>685</v>
      </c>
      <c r="C623" t="s">
        <v>43</v>
      </c>
      <c r="D623" t="s">
        <v>470</v>
      </c>
      <c r="E623" t="s">
        <v>510</v>
      </c>
      <c r="F623">
        <v>1</v>
      </c>
      <c r="G623">
        <v>1</v>
      </c>
      <c r="H623">
        <v>3</v>
      </c>
      <c r="I623">
        <v>3</v>
      </c>
      <c r="J623">
        <v>7</v>
      </c>
      <c r="K623">
        <v>3</v>
      </c>
      <c r="L623" t="s">
        <v>46</v>
      </c>
      <c r="M623">
        <v>1</v>
      </c>
      <c r="N623">
        <v>1</v>
      </c>
      <c r="O623">
        <v>1</v>
      </c>
      <c r="P623">
        <v>1</v>
      </c>
      <c r="Q623">
        <v>1.35E-2</v>
      </c>
      <c r="R623">
        <v>-1.35E-2</v>
      </c>
      <c r="S623" t="s">
        <v>57</v>
      </c>
      <c r="T623" s="1">
        <v>3.4000000000000002E-4</v>
      </c>
      <c r="U623">
        <f t="shared" si="36"/>
        <v>10</v>
      </c>
      <c r="V623" s="3">
        <f t="shared" si="37"/>
        <v>0.7</v>
      </c>
      <c r="W623" s="3">
        <f t="shared" si="38"/>
        <v>0.3</v>
      </c>
      <c r="X623" s="5">
        <f t="shared" si="39"/>
        <v>16.609640474436812</v>
      </c>
    </row>
    <row r="624" spans="1:24" x14ac:dyDescent="0.25">
      <c r="A624" t="s">
        <v>1310</v>
      </c>
      <c r="B624">
        <v>684</v>
      </c>
      <c r="C624" t="s">
        <v>43</v>
      </c>
      <c r="D624" t="s">
        <v>84</v>
      </c>
      <c r="E624" t="s">
        <v>85</v>
      </c>
      <c r="F624">
        <v>4</v>
      </c>
      <c r="G624">
        <v>3</v>
      </c>
      <c r="H624">
        <v>9</v>
      </c>
      <c r="I624">
        <v>7</v>
      </c>
      <c r="J624">
        <v>19</v>
      </c>
      <c r="K624">
        <v>10</v>
      </c>
      <c r="L624" t="s">
        <v>704</v>
      </c>
      <c r="M624">
        <v>2</v>
      </c>
      <c r="N624">
        <v>1.2307693</v>
      </c>
      <c r="O624">
        <v>1.5</v>
      </c>
      <c r="P624">
        <v>1.1111112000000001</v>
      </c>
      <c r="Q624">
        <v>2.5999999999999999E-2</v>
      </c>
      <c r="R624" t="s">
        <v>705</v>
      </c>
      <c r="S624" t="s">
        <v>1311</v>
      </c>
      <c r="T624">
        <v>1.3630000000000001E-3</v>
      </c>
      <c r="U624">
        <f t="shared" si="36"/>
        <v>75</v>
      </c>
      <c r="V624" s="3">
        <f t="shared" si="37"/>
        <v>0.25333333333333335</v>
      </c>
      <c r="W624" s="3">
        <f t="shared" si="38"/>
        <v>0.13333333333333333</v>
      </c>
      <c r="X624" s="5">
        <f t="shared" si="39"/>
        <v>233.58070089359558</v>
      </c>
    </row>
    <row r="625" spans="1:24" x14ac:dyDescent="0.25">
      <c r="A625" t="s">
        <v>1312</v>
      </c>
      <c r="B625">
        <v>683</v>
      </c>
      <c r="C625" t="s">
        <v>43</v>
      </c>
      <c r="D625" t="s">
        <v>183</v>
      </c>
      <c r="E625" t="s">
        <v>385</v>
      </c>
      <c r="F625">
        <v>3</v>
      </c>
      <c r="G625">
        <v>3</v>
      </c>
      <c r="H625">
        <v>15</v>
      </c>
      <c r="I625">
        <v>15</v>
      </c>
      <c r="J625">
        <v>52</v>
      </c>
      <c r="K625">
        <v>34</v>
      </c>
      <c r="L625" t="s">
        <v>305</v>
      </c>
      <c r="M625">
        <v>1</v>
      </c>
      <c r="N625">
        <v>2.3888888000000001</v>
      </c>
      <c r="O625">
        <v>3</v>
      </c>
      <c r="P625">
        <v>2.2666667</v>
      </c>
      <c r="Q625">
        <v>8.3500005000000002E-2</v>
      </c>
      <c r="R625">
        <v>-8.3500005000000002E-2</v>
      </c>
      <c r="S625" t="s">
        <v>386</v>
      </c>
      <c r="T625">
        <v>3.065E-3</v>
      </c>
      <c r="U625">
        <f t="shared" si="36"/>
        <v>234</v>
      </c>
      <c r="V625" s="3">
        <f t="shared" si="37"/>
        <v>0.22222222222222221</v>
      </c>
      <c r="W625" s="3">
        <f t="shared" si="38"/>
        <v>0.14529914529914531</v>
      </c>
      <c r="X625" s="5">
        <f t="shared" si="39"/>
        <v>920.83267219125833</v>
      </c>
    </row>
    <row r="626" spans="1:24" x14ac:dyDescent="0.25">
      <c r="A626" t="s">
        <v>1313</v>
      </c>
      <c r="B626">
        <v>682</v>
      </c>
      <c r="C626" t="s">
        <v>43</v>
      </c>
      <c r="D626" t="s">
        <v>1314</v>
      </c>
      <c r="E626" t="s">
        <v>1315</v>
      </c>
      <c r="F626">
        <v>4</v>
      </c>
      <c r="G626">
        <v>4</v>
      </c>
      <c r="H626">
        <v>56</v>
      </c>
      <c r="I626">
        <v>56</v>
      </c>
      <c r="J626">
        <v>260</v>
      </c>
      <c r="K626">
        <v>202</v>
      </c>
      <c r="L626" t="s">
        <v>250</v>
      </c>
      <c r="M626">
        <v>3</v>
      </c>
      <c r="N626">
        <v>4.0333332999999998</v>
      </c>
      <c r="O626">
        <v>4</v>
      </c>
      <c r="P626">
        <v>4.0357139999999996</v>
      </c>
      <c r="Q626">
        <v>1.7640004</v>
      </c>
      <c r="R626" t="s">
        <v>251</v>
      </c>
      <c r="S626" t="s">
        <v>252</v>
      </c>
      <c r="T626">
        <v>2.6811000000000001E-2</v>
      </c>
      <c r="U626">
        <f t="shared" si="36"/>
        <v>3152</v>
      </c>
      <c r="V626" s="3">
        <f t="shared" si="37"/>
        <v>8.2487309644670048E-2</v>
      </c>
      <c r="W626" s="3">
        <f t="shared" si="38"/>
        <v>6.4086294416243653E-2</v>
      </c>
      <c r="X626" s="5">
        <f t="shared" si="39"/>
        <v>18316.353667463249</v>
      </c>
    </row>
    <row r="627" spans="1:24" x14ac:dyDescent="0.25">
      <c r="A627" t="s">
        <v>1316</v>
      </c>
      <c r="B627">
        <v>681</v>
      </c>
      <c r="C627" t="s">
        <v>43</v>
      </c>
      <c r="D627" t="s">
        <v>125</v>
      </c>
      <c r="E627" t="s">
        <v>1274</v>
      </c>
      <c r="F627">
        <v>1</v>
      </c>
      <c r="G627">
        <v>1</v>
      </c>
      <c r="H627">
        <v>3</v>
      </c>
      <c r="I627">
        <v>3</v>
      </c>
      <c r="J627">
        <v>7</v>
      </c>
      <c r="K627">
        <v>3</v>
      </c>
      <c r="L627" t="s">
        <v>46</v>
      </c>
      <c r="M627">
        <v>1</v>
      </c>
      <c r="N627">
        <v>1</v>
      </c>
      <c r="O627">
        <v>1</v>
      </c>
      <c r="P627">
        <v>1</v>
      </c>
      <c r="Q627">
        <v>1.35E-2</v>
      </c>
      <c r="R627">
        <v>-1.35E-2</v>
      </c>
      <c r="S627" t="s">
        <v>57</v>
      </c>
      <c r="T627" s="1">
        <v>2.9999999000000001E-4</v>
      </c>
      <c r="U627">
        <f t="shared" si="36"/>
        <v>10</v>
      </c>
      <c r="V627" s="3">
        <f t="shared" si="37"/>
        <v>0.7</v>
      </c>
      <c r="W627" s="3">
        <f t="shared" si="38"/>
        <v>0.3</v>
      </c>
      <c r="X627" s="5">
        <f t="shared" si="39"/>
        <v>16.609640474436812</v>
      </c>
    </row>
    <row r="628" spans="1:24" x14ac:dyDescent="0.25">
      <c r="A628" t="s">
        <v>1317</v>
      </c>
      <c r="B628">
        <v>680</v>
      </c>
      <c r="C628" t="s">
        <v>43</v>
      </c>
      <c r="D628" t="s">
        <v>68</v>
      </c>
      <c r="E628" t="s">
        <v>574</v>
      </c>
      <c r="F628">
        <v>1</v>
      </c>
      <c r="G628">
        <v>1</v>
      </c>
      <c r="H628">
        <v>3</v>
      </c>
      <c r="I628">
        <v>3</v>
      </c>
      <c r="J628">
        <v>7</v>
      </c>
      <c r="K628">
        <v>3</v>
      </c>
      <c r="L628" t="s">
        <v>46</v>
      </c>
      <c r="M628">
        <v>1</v>
      </c>
      <c r="N628">
        <v>1</v>
      </c>
      <c r="O628">
        <v>1</v>
      </c>
      <c r="P628">
        <v>1</v>
      </c>
      <c r="Q628">
        <v>1.35E-2</v>
      </c>
      <c r="R628">
        <v>-1.35E-2</v>
      </c>
      <c r="S628" t="s">
        <v>57</v>
      </c>
      <c r="T628" s="1">
        <v>3.0800000000000001E-4</v>
      </c>
      <c r="U628">
        <f t="shared" si="36"/>
        <v>10</v>
      </c>
      <c r="V628" s="3">
        <f t="shared" si="37"/>
        <v>0.7</v>
      </c>
      <c r="W628" s="3">
        <f t="shared" si="38"/>
        <v>0.3</v>
      </c>
      <c r="X628" s="5">
        <f t="shared" si="39"/>
        <v>16.609640474436812</v>
      </c>
    </row>
    <row r="629" spans="1:24" x14ac:dyDescent="0.25">
      <c r="A629" t="s">
        <v>1318</v>
      </c>
      <c r="B629">
        <v>679</v>
      </c>
      <c r="C629" t="s">
        <v>43</v>
      </c>
      <c r="D629" t="s">
        <v>94</v>
      </c>
      <c r="E629" t="s">
        <v>238</v>
      </c>
      <c r="F629">
        <v>1</v>
      </c>
      <c r="G629">
        <v>1</v>
      </c>
      <c r="H629">
        <v>3</v>
      </c>
      <c r="I629">
        <v>3</v>
      </c>
      <c r="J629">
        <v>7</v>
      </c>
      <c r="K629">
        <v>3</v>
      </c>
      <c r="L629" t="s">
        <v>46</v>
      </c>
      <c r="M629">
        <v>1</v>
      </c>
      <c r="N629">
        <v>1</v>
      </c>
      <c r="O629">
        <v>1</v>
      </c>
      <c r="P629">
        <v>1</v>
      </c>
      <c r="Q629">
        <v>1.35E-2</v>
      </c>
      <c r="R629">
        <v>-1.35E-2</v>
      </c>
      <c r="S629" t="s">
        <v>57</v>
      </c>
      <c r="T629" s="1">
        <v>3.6600000000000001E-4</v>
      </c>
      <c r="U629">
        <f t="shared" si="36"/>
        <v>10</v>
      </c>
      <c r="V629" s="3">
        <f t="shared" si="37"/>
        <v>0.7</v>
      </c>
      <c r="W629" s="3">
        <f t="shared" si="38"/>
        <v>0.3</v>
      </c>
      <c r="X629" s="5">
        <f t="shared" si="39"/>
        <v>16.609640474436812</v>
      </c>
    </row>
    <row r="630" spans="1:24" x14ac:dyDescent="0.25">
      <c r="A630" t="s">
        <v>1319</v>
      </c>
      <c r="B630">
        <v>678</v>
      </c>
      <c r="C630" t="s">
        <v>43</v>
      </c>
      <c r="D630" t="s">
        <v>59</v>
      </c>
      <c r="E630" t="s">
        <v>60</v>
      </c>
      <c r="F630">
        <v>2</v>
      </c>
      <c r="G630">
        <v>2</v>
      </c>
      <c r="H630">
        <v>22</v>
      </c>
      <c r="I630">
        <v>22</v>
      </c>
      <c r="J630">
        <v>49</v>
      </c>
      <c r="K630">
        <v>32</v>
      </c>
      <c r="L630" t="s">
        <v>1320</v>
      </c>
      <c r="M630">
        <v>1</v>
      </c>
      <c r="N630">
        <v>1.5</v>
      </c>
      <c r="O630">
        <v>2</v>
      </c>
      <c r="P630">
        <v>1.4545455</v>
      </c>
      <c r="Q630">
        <v>8.5500000000000007E-2</v>
      </c>
      <c r="R630">
        <v>-8.5500000000000007E-2</v>
      </c>
      <c r="S630" t="s">
        <v>1321</v>
      </c>
      <c r="T630">
        <v>2.8999999999999998E-3</v>
      </c>
      <c r="U630">
        <f t="shared" si="36"/>
        <v>488</v>
      </c>
      <c r="V630" s="3">
        <f t="shared" si="37"/>
        <v>0.10040983606557377</v>
      </c>
      <c r="W630" s="3">
        <f t="shared" si="38"/>
        <v>6.5573770491803282E-2</v>
      </c>
      <c r="X630" s="5">
        <f t="shared" si="39"/>
        <v>2179.0999103653444</v>
      </c>
    </row>
    <row r="631" spans="1:24" x14ac:dyDescent="0.25">
      <c r="A631" t="s">
        <v>1322</v>
      </c>
      <c r="B631">
        <v>677</v>
      </c>
      <c r="C631" t="s">
        <v>43</v>
      </c>
      <c r="D631" t="s">
        <v>59</v>
      </c>
      <c r="E631" t="s">
        <v>131</v>
      </c>
      <c r="F631">
        <v>2</v>
      </c>
      <c r="G631">
        <v>2</v>
      </c>
      <c r="H631">
        <v>21</v>
      </c>
      <c r="I631">
        <v>18</v>
      </c>
      <c r="J631">
        <v>34</v>
      </c>
      <c r="K631">
        <v>19</v>
      </c>
      <c r="L631" t="s">
        <v>264</v>
      </c>
      <c r="M631">
        <v>2</v>
      </c>
      <c r="N631">
        <v>1</v>
      </c>
      <c r="O631">
        <v>2</v>
      </c>
      <c r="P631">
        <v>0.90476190000000001</v>
      </c>
      <c r="Q631">
        <v>4.4999999999999998E-2</v>
      </c>
      <c r="R631" t="s">
        <v>1323</v>
      </c>
      <c r="S631" t="s">
        <v>1324</v>
      </c>
      <c r="T631">
        <v>2.4429999999999999E-3</v>
      </c>
      <c r="U631">
        <f t="shared" si="36"/>
        <v>382</v>
      </c>
      <c r="V631" s="3">
        <f t="shared" si="37"/>
        <v>8.9005235602094238E-2</v>
      </c>
      <c r="W631" s="3">
        <f t="shared" si="38"/>
        <v>4.9738219895287955E-2</v>
      </c>
      <c r="X631" s="5">
        <f t="shared" si="39"/>
        <v>1638.2889061548281</v>
      </c>
    </row>
    <row r="632" spans="1:24" x14ac:dyDescent="0.25">
      <c r="A632" t="s">
        <v>1325</v>
      </c>
      <c r="B632">
        <v>676</v>
      </c>
      <c r="C632" t="s">
        <v>43</v>
      </c>
      <c r="D632" t="s">
        <v>59</v>
      </c>
      <c r="E632" t="s">
        <v>60</v>
      </c>
      <c r="F632">
        <v>1</v>
      </c>
      <c r="G632">
        <v>1</v>
      </c>
      <c r="H632">
        <v>6</v>
      </c>
      <c r="I632">
        <v>6</v>
      </c>
      <c r="J632">
        <v>13</v>
      </c>
      <c r="K632">
        <v>6</v>
      </c>
      <c r="L632" t="s">
        <v>311</v>
      </c>
      <c r="M632">
        <v>1</v>
      </c>
      <c r="N632">
        <v>1</v>
      </c>
      <c r="O632">
        <v>1</v>
      </c>
      <c r="P632">
        <v>1</v>
      </c>
      <c r="Q632">
        <v>2.7000003000000002E-2</v>
      </c>
      <c r="R632">
        <v>-2.7000003000000002E-2</v>
      </c>
      <c r="S632" t="s">
        <v>312</v>
      </c>
      <c r="T632" s="1">
        <v>5.4299999999999997E-4</v>
      </c>
      <c r="U632">
        <f t="shared" si="36"/>
        <v>37</v>
      </c>
      <c r="V632" s="3">
        <f t="shared" si="37"/>
        <v>0.35135135135135137</v>
      </c>
      <c r="W632" s="3">
        <f t="shared" si="38"/>
        <v>0.16216216216216217</v>
      </c>
      <c r="X632" s="5">
        <f t="shared" si="39"/>
        <v>96.37488726413558</v>
      </c>
    </row>
    <row r="633" spans="1:24" x14ac:dyDescent="0.25">
      <c r="A633" t="s">
        <v>1326</v>
      </c>
      <c r="B633">
        <v>675</v>
      </c>
      <c r="C633" t="s">
        <v>43</v>
      </c>
      <c r="D633" t="s">
        <v>68</v>
      </c>
      <c r="E633" t="s">
        <v>574</v>
      </c>
      <c r="F633">
        <v>1</v>
      </c>
      <c r="G633">
        <v>1</v>
      </c>
      <c r="H633">
        <v>3</v>
      </c>
      <c r="I633">
        <v>3</v>
      </c>
      <c r="J633">
        <v>7</v>
      </c>
      <c r="K633">
        <v>3</v>
      </c>
      <c r="L633" t="s">
        <v>46</v>
      </c>
      <c r="M633">
        <v>1</v>
      </c>
      <c r="N633">
        <v>1</v>
      </c>
      <c r="O633">
        <v>1</v>
      </c>
      <c r="P633">
        <v>1</v>
      </c>
      <c r="Q633">
        <v>1.35E-2</v>
      </c>
      <c r="R633">
        <v>-1.35E-2</v>
      </c>
      <c r="S633" t="s">
        <v>57</v>
      </c>
      <c r="T633" s="1">
        <v>3.01E-4</v>
      </c>
      <c r="U633">
        <f t="shared" si="36"/>
        <v>10</v>
      </c>
      <c r="V633" s="3">
        <f t="shared" si="37"/>
        <v>0.7</v>
      </c>
      <c r="W633" s="3">
        <f t="shared" si="38"/>
        <v>0.3</v>
      </c>
      <c r="X633" s="5">
        <f t="shared" si="39"/>
        <v>16.609640474436812</v>
      </c>
    </row>
    <row r="634" spans="1:24" x14ac:dyDescent="0.25">
      <c r="A634" t="s">
        <v>1327</v>
      </c>
      <c r="B634">
        <v>674</v>
      </c>
      <c r="C634" t="s">
        <v>43</v>
      </c>
      <c r="D634" t="s">
        <v>84</v>
      </c>
      <c r="E634" t="s">
        <v>85</v>
      </c>
      <c r="F634">
        <v>3</v>
      </c>
      <c r="G634">
        <v>3</v>
      </c>
      <c r="H634">
        <v>7</v>
      </c>
      <c r="I634">
        <v>7</v>
      </c>
      <c r="J634">
        <v>16</v>
      </c>
      <c r="K634">
        <v>6</v>
      </c>
      <c r="L634" t="s">
        <v>128</v>
      </c>
      <c r="M634">
        <v>1</v>
      </c>
      <c r="N634">
        <v>1.2</v>
      </c>
      <c r="O634">
        <v>1.6666666000000001</v>
      </c>
      <c r="P634">
        <v>1</v>
      </c>
      <c r="Q634">
        <v>2.5999999999999999E-2</v>
      </c>
      <c r="R634">
        <v>-2.5999999999999999E-2</v>
      </c>
      <c r="S634" t="s">
        <v>129</v>
      </c>
      <c r="T634" s="1">
        <v>7.7300000000000003E-4</v>
      </c>
      <c r="U634">
        <f t="shared" si="36"/>
        <v>58</v>
      </c>
      <c r="V634" s="3">
        <f t="shared" si="37"/>
        <v>0.27586206896551724</v>
      </c>
      <c r="W634" s="3">
        <f t="shared" si="38"/>
        <v>0.10344827586206896</v>
      </c>
      <c r="X634" s="5">
        <f t="shared" si="39"/>
        <v>169.88144885869957</v>
      </c>
    </row>
    <row r="635" spans="1:24" x14ac:dyDescent="0.25">
      <c r="A635" t="s">
        <v>1328</v>
      </c>
      <c r="B635">
        <v>673</v>
      </c>
      <c r="C635" t="s">
        <v>43</v>
      </c>
      <c r="D635" t="s">
        <v>182</v>
      </c>
      <c r="E635" t="s">
        <v>92</v>
      </c>
      <c r="F635">
        <v>1</v>
      </c>
      <c r="G635">
        <v>1</v>
      </c>
      <c r="H635">
        <v>3</v>
      </c>
      <c r="I635">
        <v>3</v>
      </c>
      <c r="J635">
        <v>7</v>
      </c>
      <c r="K635">
        <v>3</v>
      </c>
      <c r="L635" t="s">
        <v>46</v>
      </c>
      <c r="M635">
        <v>1</v>
      </c>
      <c r="N635">
        <v>1</v>
      </c>
      <c r="O635">
        <v>1</v>
      </c>
      <c r="P635">
        <v>1</v>
      </c>
      <c r="Q635">
        <v>1.35E-2</v>
      </c>
      <c r="R635">
        <v>-1.35E-2</v>
      </c>
      <c r="S635" t="s">
        <v>57</v>
      </c>
      <c r="T635" s="1">
        <v>3.0299999999999999E-4</v>
      </c>
      <c r="U635">
        <f t="shared" si="36"/>
        <v>10</v>
      </c>
      <c r="V635" s="3">
        <f t="shared" si="37"/>
        <v>0.7</v>
      </c>
      <c r="W635" s="3">
        <f t="shared" si="38"/>
        <v>0.3</v>
      </c>
      <c r="X635" s="5">
        <f t="shared" si="39"/>
        <v>16.609640474436812</v>
      </c>
    </row>
    <row r="636" spans="1:24" x14ac:dyDescent="0.25">
      <c r="A636" t="s">
        <v>1329</v>
      </c>
      <c r="B636">
        <v>672</v>
      </c>
      <c r="C636" t="s">
        <v>43</v>
      </c>
      <c r="D636" t="s">
        <v>84</v>
      </c>
      <c r="E636" t="s">
        <v>85</v>
      </c>
      <c r="F636">
        <v>3</v>
      </c>
      <c r="G636">
        <v>3</v>
      </c>
      <c r="H636">
        <v>7</v>
      </c>
      <c r="I636">
        <v>7</v>
      </c>
      <c r="J636">
        <v>18</v>
      </c>
      <c r="K636">
        <v>5</v>
      </c>
      <c r="L636" t="s">
        <v>1330</v>
      </c>
      <c r="M636">
        <v>1</v>
      </c>
      <c r="N636">
        <v>1.4</v>
      </c>
      <c r="O636">
        <v>1.6666666000000001</v>
      </c>
      <c r="P636">
        <v>1.2857143</v>
      </c>
      <c r="Q636">
        <v>1.0208999999999999</v>
      </c>
      <c r="R636">
        <v>-1.0208999999999999</v>
      </c>
      <c r="S636" t="s">
        <v>1331</v>
      </c>
      <c r="T636" s="1">
        <v>7.4399999999999998E-4</v>
      </c>
      <c r="U636">
        <f t="shared" si="36"/>
        <v>58</v>
      </c>
      <c r="V636" s="3">
        <f t="shared" si="37"/>
        <v>0.31034482758620691</v>
      </c>
      <c r="W636" s="3">
        <f t="shared" si="38"/>
        <v>8.6206896551724144E-2</v>
      </c>
      <c r="X636" s="5">
        <f t="shared" si="39"/>
        <v>169.88144885869957</v>
      </c>
    </row>
    <row r="637" spans="1:24" x14ac:dyDescent="0.25">
      <c r="A637" t="s">
        <v>1332</v>
      </c>
      <c r="B637">
        <v>671</v>
      </c>
      <c r="C637" t="s">
        <v>43</v>
      </c>
      <c r="D637" t="s">
        <v>94</v>
      </c>
      <c r="E637" t="s">
        <v>121</v>
      </c>
      <c r="F637">
        <v>1</v>
      </c>
      <c r="G637">
        <v>1</v>
      </c>
      <c r="H637">
        <v>2</v>
      </c>
      <c r="I637">
        <v>2</v>
      </c>
      <c r="J637">
        <v>5</v>
      </c>
      <c r="K637">
        <v>2</v>
      </c>
      <c r="L637" t="s">
        <v>133</v>
      </c>
      <c r="M637">
        <v>1</v>
      </c>
      <c r="N637">
        <v>1</v>
      </c>
      <c r="O637">
        <v>1</v>
      </c>
      <c r="P637">
        <v>1</v>
      </c>
      <c r="Q637">
        <v>9.0000010000000005E-3</v>
      </c>
      <c r="R637">
        <v>-9.0000010000000005E-3</v>
      </c>
      <c r="S637" t="s">
        <v>134</v>
      </c>
      <c r="T637" s="1">
        <v>2.9599999999999998E-4</v>
      </c>
      <c r="U637">
        <f t="shared" si="36"/>
        <v>5</v>
      </c>
      <c r="V637" s="3">
        <f t="shared" si="37"/>
        <v>1</v>
      </c>
      <c r="W637" s="3">
        <f t="shared" si="38"/>
        <v>0.4</v>
      </c>
      <c r="X637" s="5">
        <f t="shared" si="39"/>
        <v>5.8048202372184061</v>
      </c>
    </row>
    <row r="638" spans="1:24" x14ac:dyDescent="0.25">
      <c r="A638" t="s">
        <v>1333</v>
      </c>
      <c r="B638">
        <v>670</v>
      </c>
      <c r="C638" t="s">
        <v>43</v>
      </c>
      <c r="D638" t="s">
        <v>1026</v>
      </c>
      <c r="E638" t="s">
        <v>663</v>
      </c>
      <c r="F638">
        <v>4</v>
      </c>
      <c r="G638">
        <v>4</v>
      </c>
      <c r="H638">
        <v>56</v>
      </c>
      <c r="I638">
        <v>56</v>
      </c>
      <c r="J638">
        <v>260</v>
      </c>
      <c r="K638">
        <v>202</v>
      </c>
      <c r="L638" t="s">
        <v>250</v>
      </c>
      <c r="M638">
        <v>3</v>
      </c>
      <c r="N638">
        <v>4.0333332999999998</v>
      </c>
      <c r="O638">
        <v>4</v>
      </c>
      <c r="P638">
        <v>4.0357139999999996</v>
      </c>
      <c r="Q638">
        <v>1.7640004</v>
      </c>
      <c r="R638" t="s">
        <v>251</v>
      </c>
      <c r="S638" t="s">
        <v>252</v>
      </c>
      <c r="T638">
        <v>2.7518000000000001E-2</v>
      </c>
      <c r="U638">
        <f t="shared" si="36"/>
        <v>3152</v>
      </c>
      <c r="V638" s="3">
        <f t="shared" si="37"/>
        <v>8.2487309644670048E-2</v>
      </c>
      <c r="W638" s="3">
        <f t="shared" si="38"/>
        <v>6.4086294416243653E-2</v>
      </c>
      <c r="X638" s="5">
        <f t="shared" si="39"/>
        <v>18316.353667463249</v>
      </c>
    </row>
    <row r="639" spans="1:24" x14ac:dyDescent="0.25">
      <c r="A639" t="s">
        <v>1334</v>
      </c>
      <c r="B639">
        <v>669</v>
      </c>
      <c r="C639" t="s">
        <v>43</v>
      </c>
      <c r="D639" t="s">
        <v>558</v>
      </c>
      <c r="E639" t="s">
        <v>972</v>
      </c>
      <c r="F639">
        <v>1</v>
      </c>
      <c r="G639">
        <v>3</v>
      </c>
      <c r="H639">
        <v>3</v>
      </c>
      <c r="I639">
        <v>27</v>
      </c>
      <c r="J639">
        <v>7</v>
      </c>
      <c r="K639">
        <v>3</v>
      </c>
      <c r="L639" t="s">
        <v>46</v>
      </c>
      <c r="M639">
        <v>3</v>
      </c>
      <c r="N639">
        <v>1.5</v>
      </c>
      <c r="O639">
        <v>3</v>
      </c>
      <c r="P639">
        <v>1</v>
      </c>
      <c r="Q639">
        <v>4.5000003000000002E-3</v>
      </c>
      <c r="R639" t="s">
        <v>47</v>
      </c>
      <c r="S639" t="s">
        <v>47</v>
      </c>
      <c r="T639" s="1">
        <v>3.8699999999999997E-4</v>
      </c>
      <c r="U639">
        <f t="shared" si="36"/>
        <v>84</v>
      </c>
      <c r="V639" s="3">
        <f t="shared" si="37"/>
        <v>8.3333333333333329E-2</v>
      </c>
      <c r="W639" s="3">
        <f t="shared" si="38"/>
        <v>3.5714285714285712E-2</v>
      </c>
      <c r="X639" s="5">
        <f t="shared" si="39"/>
        <v>268.47733175670794</v>
      </c>
    </row>
    <row r="640" spans="1:24" x14ac:dyDescent="0.25">
      <c r="A640" t="s">
        <v>1335</v>
      </c>
      <c r="B640">
        <v>668</v>
      </c>
      <c r="C640" t="s">
        <v>43</v>
      </c>
      <c r="D640" t="s">
        <v>94</v>
      </c>
      <c r="E640" t="s">
        <v>121</v>
      </c>
      <c r="F640">
        <v>2</v>
      </c>
      <c r="G640">
        <v>2</v>
      </c>
      <c r="H640">
        <v>6</v>
      </c>
      <c r="I640">
        <v>5</v>
      </c>
      <c r="J640">
        <v>13</v>
      </c>
      <c r="K640">
        <v>6</v>
      </c>
      <c r="L640" t="s">
        <v>311</v>
      </c>
      <c r="M640">
        <v>1</v>
      </c>
      <c r="N640">
        <v>1.25</v>
      </c>
      <c r="O640">
        <v>2</v>
      </c>
      <c r="P640">
        <v>1</v>
      </c>
      <c r="Q640">
        <v>1.7999999999999999E-2</v>
      </c>
      <c r="R640">
        <v>-1.7999999999999999E-2</v>
      </c>
      <c r="S640" t="s">
        <v>1336</v>
      </c>
      <c r="T640" s="1">
        <v>6.5099999999999999E-4</v>
      </c>
      <c r="U640">
        <f t="shared" si="36"/>
        <v>34</v>
      </c>
      <c r="V640" s="3">
        <f t="shared" si="37"/>
        <v>0.38235294117647056</v>
      </c>
      <c r="W640" s="3">
        <f t="shared" si="38"/>
        <v>0.17647058823529413</v>
      </c>
      <c r="X640" s="5">
        <f t="shared" si="39"/>
        <v>86.486868301255782</v>
      </c>
    </row>
    <row r="641" spans="1:24" x14ac:dyDescent="0.25">
      <c r="A641" t="s">
        <v>1337</v>
      </c>
      <c r="B641">
        <v>667</v>
      </c>
      <c r="C641" t="s">
        <v>43</v>
      </c>
      <c r="D641" t="s">
        <v>94</v>
      </c>
      <c r="E641" t="s">
        <v>132</v>
      </c>
      <c r="F641">
        <v>1</v>
      </c>
      <c r="G641">
        <v>1</v>
      </c>
      <c r="H641">
        <v>3</v>
      </c>
      <c r="I641">
        <v>3</v>
      </c>
      <c r="J641">
        <v>5</v>
      </c>
      <c r="K641">
        <v>2</v>
      </c>
      <c r="L641" t="s">
        <v>133</v>
      </c>
      <c r="M641">
        <v>1</v>
      </c>
      <c r="N641">
        <v>0.75</v>
      </c>
      <c r="O641">
        <v>1</v>
      </c>
      <c r="P641">
        <v>0.66666669999999995</v>
      </c>
      <c r="Q641">
        <v>9.0000010000000005E-3</v>
      </c>
      <c r="R641">
        <v>-9.0000010000000005E-3</v>
      </c>
      <c r="S641" t="s">
        <v>134</v>
      </c>
      <c r="T641" s="1">
        <v>3.1300000000000002E-4</v>
      </c>
      <c r="U641">
        <f t="shared" si="36"/>
        <v>10</v>
      </c>
      <c r="V641" s="3">
        <f t="shared" si="37"/>
        <v>0.5</v>
      </c>
      <c r="W641" s="3">
        <f t="shared" si="38"/>
        <v>0.2</v>
      </c>
      <c r="X641" s="5">
        <f t="shared" si="39"/>
        <v>16.609640474436812</v>
      </c>
    </row>
    <row r="642" spans="1:24" x14ac:dyDescent="0.25">
      <c r="A642" t="s">
        <v>1338</v>
      </c>
      <c r="B642">
        <v>666</v>
      </c>
      <c r="C642" t="s">
        <v>43</v>
      </c>
      <c r="D642" t="s">
        <v>84</v>
      </c>
      <c r="E642" t="s">
        <v>85</v>
      </c>
      <c r="F642">
        <v>4</v>
      </c>
      <c r="G642">
        <v>5</v>
      </c>
      <c r="H642">
        <v>9</v>
      </c>
      <c r="I642">
        <v>25</v>
      </c>
      <c r="J642">
        <v>39</v>
      </c>
      <c r="K642">
        <v>26</v>
      </c>
      <c r="L642" t="s">
        <v>645</v>
      </c>
      <c r="M642">
        <v>3</v>
      </c>
      <c r="N642">
        <v>2.7692307999999999</v>
      </c>
      <c r="O642">
        <v>2.5</v>
      </c>
      <c r="P642">
        <v>2.8888888000000001</v>
      </c>
      <c r="Q642">
        <v>4.3000005000000001E-2</v>
      </c>
      <c r="R642" t="s">
        <v>646</v>
      </c>
      <c r="S642" t="s">
        <v>647</v>
      </c>
      <c r="T642">
        <v>3.3969999999999998E-3</v>
      </c>
      <c r="U642">
        <f t="shared" si="36"/>
        <v>245</v>
      </c>
      <c r="V642" s="3">
        <f t="shared" si="37"/>
        <v>0.15918367346938775</v>
      </c>
      <c r="W642" s="3">
        <f t="shared" si="38"/>
        <v>0.10612244897959183</v>
      </c>
      <c r="X642" s="5">
        <f t="shared" si="39"/>
        <v>972.23814752781504</v>
      </c>
    </row>
    <row r="643" spans="1:24" x14ac:dyDescent="0.25">
      <c r="A643" t="s">
        <v>1339</v>
      </c>
      <c r="B643">
        <v>665</v>
      </c>
      <c r="C643" t="s">
        <v>43</v>
      </c>
      <c r="D643" t="s">
        <v>131</v>
      </c>
      <c r="E643" t="s">
        <v>273</v>
      </c>
      <c r="F643">
        <v>1</v>
      </c>
      <c r="G643">
        <v>1</v>
      </c>
      <c r="H643">
        <v>10</v>
      </c>
      <c r="I643">
        <v>10</v>
      </c>
      <c r="J643">
        <v>21</v>
      </c>
      <c r="K643">
        <v>10</v>
      </c>
      <c r="L643" t="s">
        <v>619</v>
      </c>
      <c r="M643">
        <v>1</v>
      </c>
      <c r="N643">
        <v>1</v>
      </c>
      <c r="O643">
        <v>1</v>
      </c>
      <c r="P643">
        <v>1</v>
      </c>
      <c r="Q643">
        <v>4.4999999999999998E-2</v>
      </c>
      <c r="R643">
        <v>-4.4999999999999998E-2</v>
      </c>
      <c r="S643" t="s">
        <v>620</v>
      </c>
      <c r="T643" s="1">
        <v>8.6799999999999996E-4</v>
      </c>
      <c r="U643">
        <f t="shared" si="36"/>
        <v>101</v>
      </c>
      <c r="V643" s="3">
        <f t="shared" si="37"/>
        <v>0.20792079207920791</v>
      </c>
      <c r="W643" s="3">
        <f t="shared" si="38"/>
        <v>9.9009900990099015E-2</v>
      </c>
      <c r="X643" s="5">
        <f t="shared" si="39"/>
        <v>336.23967987896566</v>
      </c>
    </row>
    <row r="644" spans="1:24" x14ac:dyDescent="0.25">
      <c r="A644" t="s">
        <v>1340</v>
      </c>
      <c r="B644">
        <v>664</v>
      </c>
      <c r="C644" t="s">
        <v>43</v>
      </c>
      <c r="D644" t="s">
        <v>185</v>
      </c>
      <c r="E644" t="s">
        <v>743</v>
      </c>
      <c r="F644">
        <v>1</v>
      </c>
      <c r="G644">
        <v>1</v>
      </c>
      <c r="H644">
        <v>3</v>
      </c>
      <c r="I644">
        <v>3</v>
      </c>
      <c r="J644">
        <v>7</v>
      </c>
      <c r="K644">
        <v>3</v>
      </c>
      <c r="L644" t="s">
        <v>46</v>
      </c>
      <c r="M644">
        <v>1</v>
      </c>
      <c r="N644">
        <v>1</v>
      </c>
      <c r="O644">
        <v>1</v>
      </c>
      <c r="P644">
        <v>1</v>
      </c>
      <c r="Q644">
        <v>1.35E-2</v>
      </c>
      <c r="R644">
        <v>-1.35E-2</v>
      </c>
      <c r="S644" t="s">
        <v>57</v>
      </c>
      <c r="T644" s="1">
        <v>2.9799999999999998E-4</v>
      </c>
      <c r="U644">
        <f t="shared" si="36"/>
        <v>10</v>
      </c>
      <c r="V644" s="3">
        <f t="shared" si="37"/>
        <v>0.7</v>
      </c>
      <c r="W644" s="3">
        <f t="shared" si="38"/>
        <v>0.3</v>
      </c>
      <c r="X644" s="5">
        <f t="shared" si="39"/>
        <v>16.609640474436812</v>
      </c>
    </row>
    <row r="645" spans="1:24" x14ac:dyDescent="0.25">
      <c r="A645" t="s">
        <v>1341</v>
      </c>
      <c r="B645">
        <v>663</v>
      </c>
      <c r="C645" t="s">
        <v>43</v>
      </c>
      <c r="D645" t="s">
        <v>94</v>
      </c>
      <c r="E645" t="s">
        <v>238</v>
      </c>
      <c r="F645">
        <v>2</v>
      </c>
      <c r="G645">
        <v>2</v>
      </c>
      <c r="H645">
        <v>13</v>
      </c>
      <c r="I645">
        <v>18</v>
      </c>
      <c r="J645">
        <v>31</v>
      </c>
      <c r="K645">
        <v>19</v>
      </c>
      <c r="L645" t="s">
        <v>1342</v>
      </c>
      <c r="M645">
        <v>1</v>
      </c>
      <c r="N645">
        <v>1.5333333</v>
      </c>
      <c r="O645">
        <v>2</v>
      </c>
      <c r="P645">
        <v>1.4615384</v>
      </c>
      <c r="Q645">
        <v>5.3500003999999997E-2</v>
      </c>
      <c r="R645">
        <v>-5.3500003999999997E-2</v>
      </c>
      <c r="S645" t="s">
        <v>1343</v>
      </c>
      <c r="T645">
        <v>1.761E-3</v>
      </c>
      <c r="U645">
        <f t="shared" ref="U645:U708" si="40">(F645*G645)+(H645*I645)</f>
        <v>238</v>
      </c>
      <c r="V645" s="3">
        <f t="shared" ref="V645:V708" si="41">J645/U645</f>
        <v>0.13025210084033614</v>
      </c>
      <c r="W645" s="3">
        <f t="shared" ref="W645:W708" si="42">K645/U645</f>
        <v>7.9831932773109238E-2</v>
      </c>
      <c r="X645" s="5">
        <f t="shared" ref="X645:X708" si="43">U645*LOG(SQRT(U645),2)</f>
        <v>939.48331383364541</v>
      </c>
    </row>
    <row r="646" spans="1:24" x14ac:dyDescent="0.25">
      <c r="A646" t="s">
        <v>1344</v>
      </c>
      <c r="B646">
        <v>662</v>
      </c>
      <c r="C646" t="s">
        <v>43</v>
      </c>
      <c r="D646" t="s">
        <v>131</v>
      </c>
      <c r="E646" t="s">
        <v>121</v>
      </c>
      <c r="F646">
        <v>2</v>
      </c>
      <c r="G646">
        <v>2</v>
      </c>
      <c r="H646">
        <v>24</v>
      </c>
      <c r="I646">
        <v>22</v>
      </c>
      <c r="J646">
        <v>54</v>
      </c>
      <c r="K646">
        <v>35</v>
      </c>
      <c r="L646" t="s">
        <v>1345</v>
      </c>
      <c r="M646">
        <v>1</v>
      </c>
      <c r="N646">
        <v>1.5</v>
      </c>
      <c r="O646">
        <v>2</v>
      </c>
      <c r="P646">
        <v>1.4583333999999999</v>
      </c>
      <c r="Q646">
        <v>0.10250001</v>
      </c>
      <c r="R646">
        <v>-0.10250001</v>
      </c>
      <c r="S646" t="s">
        <v>1346</v>
      </c>
      <c r="T646">
        <v>3.1700000000000001E-3</v>
      </c>
      <c r="U646">
        <f t="shared" si="40"/>
        <v>532</v>
      </c>
      <c r="V646" s="3">
        <f t="shared" si="41"/>
        <v>0.10150375939849623</v>
      </c>
      <c r="W646" s="3">
        <f t="shared" si="42"/>
        <v>6.5789473684210523E-2</v>
      </c>
      <c r="X646" s="5">
        <f t="shared" si="43"/>
        <v>2408.7051278433169</v>
      </c>
    </row>
    <row r="647" spans="1:24" x14ac:dyDescent="0.25">
      <c r="A647" t="s">
        <v>1347</v>
      </c>
      <c r="B647">
        <v>661</v>
      </c>
      <c r="C647" t="s">
        <v>43</v>
      </c>
      <c r="D647" t="s">
        <v>540</v>
      </c>
      <c r="E647" t="s">
        <v>309</v>
      </c>
      <c r="F647">
        <v>1</v>
      </c>
      <c r="G647">
        <v>4</v>
      </c>
      <c r="H647">
        <v>3</v>
      </c>
      <c r="I647">
        <v>56</v>
      </c>
      <c r="J647">
        <v>9</v>
      </c>
      <c r="K647">
        <v>4</v>
      </c>
      <c r="L647" t="s">
        <v>96</v>
      </c>
      <c r="M647">
        <v>3</v>
      </c>
      <c r="N647">
        <v>2</v>
      </c>
      <c r="O647">
        <v>4</v>
      </c>
      <c r="P647">
        <v>1.3333333999999999</v>
      </c>
      <c r="Q647">
        <v>4.5000003000000002E-3</v>
      </c>
      <c r="R647" t="s">
        <v>47</v>
      </c>
      <c r="S647" t="s">
        <v>559</v>
      </c>
      <c r="T647" s="1">
        <v>4.6900000000000002E-4</v>
      </c>
      <c r="U647">
        <f t="shared" si="40"/>
        <v>172</v>
      </c>
      <c r="V647" s="3">
        <f t="shared" si="41"/>
        <v>5.232558139534884E-2</v>
      </c>
      <c r="W647" s="3">
        <f t="shared" si="42"/>
        <v>2.3255813953488372E-2</v>
      </c>
      <c r="X647" s="5">
        <f t="shared" si="43"/>
        <v>638.65876890438039</v>
      </c>
    </row>
    <row r="648" spans="1:24" x14ac:dyDescent="0.25">
      <c r="A648" t="s">
        <v>1348</v>
      </c>
      <c r="B648">
        <v>660</v>
      </c>
      <c r="C648" t="s">
        <v>43</v>
      </c>
      <c r="D648" t="s">
        <v>59</v>
      </c>
      <c r="E648" t="s">
        <v>60</v>
      </c>
      <c r="F648">
        <v>2</v>
      </c>
      <c r="G648">
        <v>2</v>
      </c>
      <c r="H648">
        <v>9</v>
      </c>
      <c r="I648">
        <v>8</v>
      </c>
      <c r="J648">
        <v>18</v>
      </c>
      <c r="K648">
        <v>10</v>
      </c>
      <c r="L648" t="s">
        <v>619</v>
      </c>
      <c r="M648">
        <v>1</v>
      </c>
      <c r="N648">
        <v>1.2727272999999999</v>
      </c>
      <c r="O648">
        <v>2</v>
      </c>
      <c r="P648">
        <v>1.1111112000000001</v>
      </c>
      <c r="Q648">
        <v>2.7E-2</v>
      </c>
      <c r="R648">
        <v>-2.7E-2</v>
      </c>
      <c r="S648" t="s">
        <v>1349</v>
      </c>
      <c r="T648" s="1">
        <v>9.5500000000000001E-4</v>
      </c>
      <c r="U648">
        <f t="shared" si="40"/>
        <v>76</v>
      </c>
      <c r="V648" s="3">
        <f t="shared" si="41"/>
        <v>0.23684210526315788</v>
      </c>
      <c r="W648" s="3">
        <f t="shared" si="42"/>
        <v>0.13157894736842105</v>
      </c>
      <c r="X648" s="5">
        <f t="shared" si="43"/>
        <v>237.42124551085627</v>
      </c>
    </row>
    <row r="649" spans="1:24" x14ac:dyDescent="0.25">
      <c r="A649" t="s">
        <v>1350</v>
      </c>
      <c r="B649">
        <v>659</v>
      </c>
      <c r="C649" t="s">
        <v>43</v>
      </c>
      <c r="D649" t="s">
        <v>141</v>
      </c>
      <c r="E649" t="s">
        <v>803</v>
      </c>
      <c r="F649">
        <v>8</v>
      </c>
      <c r="G649">
        <v>4</v>
      </c>
      <c r="H649">
        <v>108</v>
      </c>
      <c r="I649">
        <v>27</v>
      </c>
      <c r="J649">
        <v>225</v>
      </c>
      <c r="K649">
        <v>186</v>
      </c>
      <c r="L649" t="s">
        <v>804</v>
      </c>
      <c r="M649">
        <v>3</v>
      </c>
      <c r="N649">
        <v>1.8793104</v>
      </c>
      <c r="O649">
        <v>4</v>
      </c>
      <c r="P649">
        <v>1.7222222</v>
      </c>
      <c r="Q649">
        <v>9.6500009999999997E-2</v>
      </c>
      <c r="R649" t="s">
        <v>805</v>
      </c>
      <c r="S649" t="s">
        <v>806</v>
      </c>
      <c r="T649">
        <v>2.8070999999999999E-2</v>
      </c>
      <c r="U649">
        <f t="shared" si="40"/>
        <v>2948</v>
      </c>
      <c r="V649" s="3">
        <f t="shared" si="41"/>
        <v>7.632293080054274E-2</v>
      </c>
      <c r="W649" s="3">
        <f t="shared" si="42"/>
        <v>6.3093622795115337E-2</v>
      </c>
      <c r="X649" s="5">
        <f t="shared" si="43"/>
        <v>16988.617672606135</v>
      </c>
    </row>
    <row r="650" spans="1:24" x14ac:dyDescent="0.25">
      <c r="A650" t="s">
        <v>1351</v>
      </c>
      <c r="B650">
        <v>658</v>
      </c>
      <c r="C650" t="s">
        <v>43</v>
      </c>
      <c r="D650" t="s">
        <v>94</v>
      </c>
      <c r="E650" t="s">
        <v>121</v>
      </c>
      <c r="F650">
        <v>2</v>
      </c>
      <c r="G650">
        <v>1</v>
      </c>
      <c r="H650">
        <v>9</v>
      </c>
      <c r="I650">
        <v>1</v>
      </c>
      <c r="J650">
        <v>1</v>
      </c>
      <c r="K650">
        <v>0</v>
      </c>
      <c r="L650" t="s">
        <v>43</v>
      </c>
      <c r="M650">
        <v>0</v>
      </c>
      <c r="N650">
        <v>9.0909089999999998E-2</v>
      </c>
      <c r="O650">
        <v>0.5</v>
      </c>
      <c r="P650">
        <v>0</v>
      </c>
      <c r="Q650" t="s">
        <v>43</v>
      </c>
      <c r="R650" t="s">
        <v>43</v>
      </c>
      <c r="S650" t="s">
        <v>43</v>
      </c>
      <c r="T650" s="1">
        <v>6.3E-5</v>
      </c>
      <c r="U650">
        <f t="shared" si="40"/>
        <v>11</v>
      </c>
      <c r="V650" s="3">
        <f t="shared" si="41"/>
        <v>9.0909090909090912E-2</v>
      </c>
      <c r="W650" s="3">
        <f t="shared" si="42"/>
        <v>0</v>
      </c>
      <c r="X650" s="5">
        <f t="shared" si="43"/>
        <v>19.026873902505137</v>
      </c>
    </row>
    <row r="651" spans="1:24" x14ac:dyDescent="0.25">
      <c r="A651" t="s">
        <v>1352</v>
      </c>
      <c r="B651">
        <v>657</v>
      </c>
      <c r="C651" t="s">
        <v>43</v>
      </c>
      <c r="D651" t="s">
        <v>44</v>
      </c>
      <c r="E651" t="s">
        <v>308</v>
      </c>
      <c r="F651">
        <v>3</v>
      </c>
      <c r="G651">
        <v>4</v>
      </c>
      <c r="H651">
        <v>27</v>
      </c>
      <c r="I651">
        <v>56</v>
      </c>
      <c r="J651">
        <v>106</v>
      </c>
      <c r="K651">
        <v>70</v>
      </c>
      <c r="L651" t="s">
        <v>684</v>
      </c>
      <c r="M651">
        <v>3</v>
      </c>
      <c r="N651">
        <v>3.1333334000000002</v>
      </c>
      <c r="O651">
        <v>4</v>
      </c>
      <c r="P651">
        <v>3.0370371</v>
      </c>
      <c r="Q651">
        <v>0.42900001999999998</v>
      </c>
      <c r="R651" t="s">
        <v>679</v>
      </c>
      <c r="S651" t="s">
        <v>685</v>
      </c>
      <c r="T651">
        <v>8.1139999999999997E-3</v>
      </c>
      <c r="U651">
        <f t="shared" si="40"/>
        <v>1524</v>
      </c>
      <c r="V651" s="3">
        <f t="shared" si="41"/>
        <v>6.9553805774278221E-2</v>
      </c>
      <c r="W651" s="3">
        <f t="shared" si="42"/>
        <v>4.5931758530183726E-2</v>
      </c>
      <c r="X651" s="5">
        <f t="shared" si="43"/>
        <v>8057.1191568699123</v>
      </c>
    </row>
    <row r="652" spans="1:24" x14ac:dyDescent="0.25">
      <c r="A652" t="s">
        <v>1353</v>
      </c>
      <c r="B652">
        <v>656</v>
      </c>
      <c r="C652" t="s">
        <v>43</v>
      </c>
      <c r="D652" t="s">
        <v>233</v>
      </c>
      <c r="E652" t="s">
        <v>1274</v>
      </c>
      <c r="F652">
        <v>1</v>
      </c>
      <c r="G652">
        <v>1</v>
      </c>
      <c r="H652">
        <v>3</v>
      </c>
      <c r="I652">
        <v>3</v>
      </c>
      <c r="J652">
        <v>7</v>
      </c>
      <c r="K652">
        <v>3</v>
      </c>
      <c r="L652" t="s">
        <v>46</v>
      </c>
      <c r="M652">
        <v>1</v>
      </c>
      <c r="N652">
        <v>1</v>
      </c>
      <c r="O652">
        <v>1</v>
      </c>
      <c r="P652">
        <v>1</v>
      </c>
      <c r="Q652">
        <v>1.35E-2</v>
      </c>
      <c r="R652">
        <v>-1.35E-2</v>
      </c>
      <c r="S652" t="s">
        <v>57</v>
      </c>
      <c r="T652" s="1">
        <v>3.2600000000000001E-4</v>
      </c>
      <c r="U652">
        <f t="shared" si="40"/>
        <v>10</v>
      </c>
      <c r="V652" s="3">
        <f t="shared" si="41"/>
        <v>0.7</v>
      </c>
      <c r="W652" s="3">
        <f t="shared" si="42"/>
        <v>0.3</v>
      </c>
      <c r="X652" s="5">
        <f t="shared" si="43"/>
        <v>16.609640474436812</v>
      </c>
    </row>
    <row r="653" spans="1:24" x14ac:dyDescent="0.25">
      <c r="A653" t="s">
        <v>1354</v>
      </c>
      <c r="B653">
        <v>655</v>
      </c>
      <c r="C653" t="s">
        <v>43</v>
      </c>
      <c r="D653" t="s">
        <v>131</v>
      </c>
      <c r="E653" t="s">
        <v>273</v>
      </c>
      <c r="F653">
        <v>2</v>
      </c>
      <c r="G653">
        <v>1</v>
      </c>
      <c r="H653">
        <v>8</v>
      </c>
      <c r="I653">
        <v>3</v>
      </c>
      <c r="J653">
        <v>8</v>
      </c>
      <c r="K653">
        <v>4</v>
      </c>
      <c r="L653" t="s">
        <v>96</v>
      </c>
      <c r="M653">
        <v>1</v>
      </c>
      <c r="N653">
        <v>0.6</v>
      </c>
      <c r="O653">
        <v>1</v>
      </c>
      <c r="P653">
        <v>0.5</v>
      </c>
      <c r="Q653">
        <v>9.0000010000000005E-3</v>
      </c>
      <c r="R653">
        <v>-9.0000010000000005E-3</v>
      </c>
      <c r="S653" t="s">
        <v>526</v>
      </c>
      <c r="T653" s="1">
        <v>5.0299999999999997E-4</v>
      </c>
      <c r="U653">
        <f t="shared" si="40"/>
        <v>26</v>
      </c>
      <c r="V653" s="3">
        <f t="shared" si="41"/>
        <v>0.30769230769230771</v>
      </c>
      <c r="W653" s="3">
        <f t="shared" si="42"/>
        <v>0.15384615384615385</v>
      </c>
      <c r="X653" s="5">
        <f t="shared" si="43"/>
        <v>61.105716335834195</v>
      </c>
    </row>
    <row r="654" spans="1:24" x14ac:dyDescent="0.25">
      <c r="A654" t="s">
        <v>1355</v>
      </c>
      <c r="B654">
        <v>654</v>
      </c>
      <c r="C654" t="s">
        <v>43</v>
      </c>
      <c r="D654" t="s">
        <v>92</v>
      </c>
      <c r="E654" t="s">
        <v>635</v>
      </c>
      <c r="F654">
        <v>1</v>
      </c>
      <c r="G654">
        <v>1</v>
      </c>
      <c r="H654">
        <v>3</v>
      </c>
      <c r="I654">
        <v>3</v>
      </c>
      <c r="J654">
        <v>7</v>
      </c>
      <c r="K654">
        <v>3</v>
      </c>
      <c r="L654" t="s">
        <v>46</v>
      </c>
      <c r="M654">
        <v>1</v>
      </c>
      <c r="N654">
        <v>1</v>
      </c>
      <c r="O654">
        <v>1</v>
      </c>
      <c r="P654">
        <v>1</v>
      </c>
      <c r="Q654">
        <v>1.35E-2</v>
      </c>
      <c r="R654">
        <v>-1.35E-2</v>
      </c>
      <c r="S654" t="s">
        <v>57</v>
      </c>
      <c r="T654" s="1">
        <v>3.2899999999999997E-4</v>
      </c>
      <c r="U654">
        <f t="shared" si="40"/>
        <v>10</v>
      </c>
      <c r="V654" s="3">
        <f t="shared" si="41"/>
        <v>0.7</v>
      </c>
      <c r="W654" s="3">
        <f t="shared" si="42"/>
        <v>0.3</v>
      </c>
      <c r="X654" s="5">
        <f t="shared" si="43"/>
        <v>16.609640474436812</v>
      </c>
    </row>
    <row r="655" spans="1:24" x14ac:dyDescent="0.25">
      <c r="A655" t="s">
        <v>1356</v>
      </c>
      <c r="B655">
        <v>653</v>
      </c>
      <c r="C655" t="s">
        <v>43</v>
      </c>
      <c r="D655" t="s">
        <v>131</v>
      </c>
      <c r="E655" t="s">
        <v>121</v>
      </c>
      <c r="F655">
        <v>2</v>
      </c>
      <c r="G655">
        <v>2</v>
      </c>
      <c r="H655">
        <v>24</v>
      </c>
      <c r="I655">
        <v>22</v>
      </c>
      <c r="J655">
        <v>54</v>
      </c>
      <c r="K655">
        <v>35</v>
      </c>
      <c r="L655" t="s">
        <v>1345</v>
      </c>
      <c r="M655">
        <v>1</v>
      </c>
      <c r="N655">
        <v>1.5</v>
      </c>
      <c r="O655">
        <v>2</v>
      </c>
      <c r="P655">
        <v>1.4583333999999999</v>
      </c>
      <c r="Q655">
        <v>0.10250001</v>
      </c>
      <c r="R655">
        <v>-0.10250001</v>
      </c>
      <c r="S655" t="s">
        <v>1346</v>
      </c>
      <c r="T655">
        <v>3.4089999000000001E-3</v>
      </c>
      <c r="U655">
        <f t="shared" si="40"/>
        <v>532</v>
      </c>
      <c r="V655" s="3">
        <f t="shared" si="41"/>
        <v>0.10150375939849623</v>
      </c>
      <c r="W655" s="3">
        <f t="shared" si="42"/>
        <v>6.5789473684210523E-2</v>
      </c>
      <c r="X655" s="5">
        <f t="shared" si="43"/>
        <v>2408.7051278433169</v>
      </c>
    </row>
    <row r="656" spans="1:24" x14ac:dyDescent="0.25">
      <c r="A656" t="s">
        <v>1357</v>
      </c>
      <c r="B656">
        <v>652</v>
      </c>
      <c r="C656" t="s">
        <v>43</v>
      </c>
      <c r="D656" t="s">
        <v>71</v>
      </c>
      <c r="E656" t="s">
        <v>1096</v>
      </c>
      <c r="F656">
        <v>1</v>
      </c>
      <c r="G656">
        <v>1</v>
      </c>
      <c r="H656">
        <v>3</v>
      </c>
      <c r="I656">
        <v>3</v>
      </c>
      <c r="J656">
        <v>7</v>
      </c>
      <c r="K656">
        <v>3</v>
      </c>
      <c r="L656" t="s">
        <v>46</v>
      </c>
      <c r="M656">
        <v>1</v>
      </c>
      <c r="N656">
        <v>1</v>
      </c>
      <c r="O656">
        <v>1</v>
      </c>
      <c r="P656">
        <v>1</v>
      </c>
      <c r="Q656">
        <v>1.35E-2</v>
      </c>
      <c r="R656">
        <v>-1.35E-2</v>
      </c>
      <c r="S656" t="s">
        <v>57</v>
      </c>
      <c r="T656" s="1">
        <v>3.28E-4</v>
      </c>
      <c r="U656">
        <f t="shared" si="40"/>
        <v>10</v>
      </c>
      <c r="V656" s="3">
        <f t="shared" si="41"/>
        <v>0.7</v>
      </c>
      <c r="W656" s="3">
        <f t="shared" si="42"/>
        <v>0.3</v>
      </c>
      <c r="X656" s="5">
        <f t="shared" si="43"/>
        <v>16.609640474436812</v>
      </c>
    </row>
    <row r="657" spans="1:24" x14ac:dyDescent="0.25">
      <c r="A657" t="s">
        <v>1358</v>
      </c>
      <c r="B657">
        <v>651</v>
      </c>
      <c r="C657" t="s">
        <v>43</v>
      </c>
      <c r="D657" t="s">
        <v>1359</v>
      </c>
      <c r="E657" t="s">
        <v>1360</v>
      </c>
      <c r="F657">
        <v>4</v>
      </c>
      <c r="G657">
        <v>4</v>
      </c>
      <c r="H657">
        <v>60</v>
      </c>
      <c r="I657">
        <v>60</v>
      </c>
      <c r="J657">
        <v>270</v>
      </c>
      <c r="K657">
        <v>210</v>
      </c>
      <c r="L657" t="s">
        <v>301</v>
      </c>
      <c r="M657">
        <v>1</v>
      </c>
      <c r="N657">
        <v>3.90625</v>
      </c>
      <c r="O657">
        <v>4</v>
      </c>
      <c r="P657">
        <v>3.9</v>
      </c>
      <c r="Q657">
        <v>1.7820005000000001</v>
      </c>
      <c r="R657">
        <v>-1.7820005000000001</v>
      </c>
      <c r="S657" t="s">
        <v>302</v>
      </c>
      <c r="T657">
        <v>2.2932999999999999E-2</v>
      </c>
      <c r="U657">
        <f t="shared" si="40"/>
        <v>3616</v>
      </c>
      <c r="V657" s="3">
        <f t="shared" si="41"/>
        <v>7.4668141592920359E-2</v>
      </c>
      <c r="W657" s="3">
        <f t="shared" si="42"/>
        <v>5.8075221238938053E-2</v>
      </c>
      <c r="X657" s="5">
        <f t="shared" si="43"/>
        <v>21370.883564046664</v>
      </c>
    </row>
    <row r="658" spans="1:24" x14ac:dyDescent="0.25">
      <c r="A658" t="s">
        <v>1361</v>
      </c>
      <c r="B658">
        <v>650</v>
      </c>
      <c r="C658" t="s">
        <v>43</v>
      </c>
      <c r="D658" t="s">
        <v>470</v>
      </c>
      <c r="E658" t="s">
        <v>454</v>
      </c>
      <c r="F658">
        <v>1</v>
      </c>
      <c r="G658">
        <v>1</v>
      </c>
      <c r="H658">
        <v>3</v>
      </c>
      <c r="I658">
        <v>3</v>
      </c>
      <c r="J658">
        <v>7</v>
      </c>
      <c r="K658">
        <v>3</v>
      </c>
      <c r="L658" t="s">
        <v>46</v>
      </c>
      <c r="M658">
        <v>1</v>
      </c>
      <c r="N658">
        <v>1</v>
      </c>
      <c r="O658">
        <v>1</v>
      </c>
      <c r="P658">
        <v>1</v>
      </c>
      <c r="Q658">
        <v>1.35E-2</v>
      </c>
      <c r="R658">
        <v>-1.35E-2</v>
      </c>
      <c r="S658" t="s">
        <v>57</v>
      </c>
      <c r="T658" s="1">
        <v>2.99E-4</v>
      </c>
      <c r="U658">
        <f t="shared" si="40"/>
        <v>10</v>
      </c>
      <c r="V658" s="3">
        <f t="shared" si="41"/>
        <v>0.7</v>
      </c>
      <c r="W658" s="3">
        <f t="shared" si="42"/>
        <v>0.3</v>
      </c>
      <c r="X658" s="5">
        <f t="shared" si="43"/>
        <v>16.609640474436812</v>
      </c>
    </row>
    <row r="659" spans="1:24" x14ac:dyDescent="0.25">
      <c r="A659" t="s">
        <v>1362</v>
      </c>
      <c r="B659">
        <v>649</v>
      </c>
      <c r="C659" t="s">
        <v>43</v>
      </c>
      <c r="D659" t="s">
        <v>743</v>
      </c>
      <c r="E659" t="s">
        <v>392</v>
      </c>
      <c r="F659">
        <v>1</v>
      </c>
      <c r="G659">
        <v>1</v>
      </c>
      <c r="H659">
        <v>3</v>
      </c>
      <c r="I659">
        <v>3</v>
      </c>
      <c r="J659">
        <v>7</v>
      </c>
      <c r="K659">
        <v>3</v>
      </c>
      <c r="L659" t="s">
        <v>46</v>
      </c>
      <c r="M659">
        <v>1</v>
      </c>
      <c r="N659">
        <v>1</v>
      </c>
      <c r="O659">
        <v>1</v>
      </c>
      <c r="P659">
        <v>1</v>
      </c>
      <c r="Q659">
        <v>1.35E-2</v>
      </c>
      <c r="R659">
        <v>-1.35E-2</v>
      </c>
      <c r="S659" t="s">
        <v>57</v>
      </c>
      <c r="T659" s="1">
        <v>3.2000000000000003E-4</v>
      </c>
      <c r="U659">
        <f t="shared" si="40"/>
        <v>10</v>
      </c>
      <c r="V659" s="3">
        <f t="shared" si="41"/>
        <v>0.7</v>
      </c>
      <c r="W659" s="3">
        <f t="shared" si="42"/>
        <v>0.3</v>
      </c>
      <c r="X659" s="5">
        <f t="shared" si="43"/>
        <v>16.609640474436812</v>
      </c>
    </row>
    <row r="660" spans="1:24" x14ac:dyDescent="0.25">
      <c r="A660" t="s">
        <v>1363</v>
      </c>
      <c r="B660">
        <v>648</v>
      </c>
      <c r="C660" t="s">
        <v>43</v>
      </c>
      <c r="D660" t="s">
        <v>182</v>
      </c>
      <c r="E660" t="s">
        <v>812</v>
      </c>
      <c r="F660">
        <v>1</v>
      </c>
      <c r="G660">
        <v>1</v>
      </c>
      <c r="H660">
        <v>3</v>
      </c>
      <c r="I660">
        <v>3</v>
      </c>
      <c r="J660">
        <v>7</v>
      </c>
      <c r="K660">
        <v>3</v>
      </c>
      <c r="L660" t="s">
        <v>46</v>
      </c>
      <c r="M660">
        <v>1</v>
      </c>
      <c r="N660">
        <v>1</v>
      </c>
      <c r="O660">
        <v>1</v>
      </c>
      <c r="P660">
        <v>1</v>
      </c>
      <c r="Q660">
        <v>1.35E-2</v>
      </c>
      <c r="R660">
        <v>-1.35E-2</v>
      </c>
      <c r="S660" t="s">
        <v>57</v>
      </c>
      <c r="T660" s="1">
        <v>3.0699999999999998E-4</v>
      </c>
      <c r="U660">
        <f t="shared" si="40"/>
        <v>10</v>
      </c>
      <c r="V660" s="3">
        <f t="shared" si="41"/>
        <v>0.7</v>
      </c>
      <c r="W660" s="3">
        <f t="shared" si="42"/>
        <v>0.3</v>
      </c>
      <c r="X660" s="5">
        <f t="shared" si="43"/>
        <v>16.609640474436812</v>
      </c>
    </row>
    <row r="661" spans="1:24" x14ac:dyDescent="0.25">
      <c r="A661" t="s">
        <v>1364</v>
      </c>
      <c r="B661">
        <v>647</v>
      </c>
      <c r="C661" t="s">
        <v>43</v>
      </c>
      <c r="D661" t="s">
        <v>59</v>
      </c>
      <c r="E661" t="s">
        <v>60</v>
      </c>
      <c r="F661">
        <v>2</v>
      </c>
      <c r="G661">
        <v>2</v>
      </c>
      <c r="H661">
        <v>22</v>
      </c>
      <c r="I661">
        <v>20</v>
      </c>
      <c r="J661">
        <v>44</v>
      </c>
      <c r="K661">
        <v>28</v>
      </c>
      <c r="L661" t="s">
        <v>1365</v>
      </c>
      <c r="M661">
        <v>1</v>
      </c>
      <c r="N661">
        <v>1.3333333999999999</v>
      </c>
      <c r="O661">
        <v>2</v>
      </c>
      <c r="P661">
        <v>1.2727272999999999</v>
      </c>
      <c r="Q661">
        <v>8.0500009999999997E-2</v>
      </c>
      <c r="R661">
        <v>-8.0500009999999997E-2</v>
      </c>
      <c r="S661" t="s">
        <v>1366</v>
      </c>
      <c r="T661">
        <v>2.5999999999999999E-3</v>
      </c>
      <c r="U661">
        <f t="shared" si="40"/>
        <v>444</v>
      </c>
      <c r="V661" s="3">
        <f t="shared" si="41"/>
        <v>9.90990990990991E-2</v>
      </c>
      <c r="W661" s="3">
        <f t="shared" si="42"/>
        <v>6.3063063063063057E-2</v>
      </c>
      <c r="X661" s="5">
        <f t="shared" si="43"/>
        <v>1952.3603223297234</v>
      </c>
    </row>
    <row r="662" spans="1:24" x14ac:dyDescent="0.25">
      <c r="A662" t="s">
        <v>1367</v>
      </c>
      <c r="B662">
        <v>646</v>
      </c>
      <c r="C662" t="s">
        <v>43</v>
      </c>
      <c r="D662" t="s">
        <v>182</v>
      </c>
      <c r="E662" t="s">
        <v>821</v>
      </c>
      <c r="F662">
        <v>1</v>
      </c>
      <c r="G662">
        <v>1</v>
      </c>
      <c r="H662">
        <v>3</v>
      </c>
      <c r="I662">
        <v>3</v>
      </c>
      <c r="J662">
        <v>7</v>
      </c>
      <c r="K662">
        <v>3</v>
      </c>
      <c r="L662" t="s">
        <v>46</v>
      </c>
      <c r="M662">
        <v>1</v>
      </c>
      <c r="N662">
        <v>1</v>
      </c>
      <c r="O662">
        <v>1</v>
      </c>
      <c r="P662">
        <v>1</v>
      </c>
      <c r="Q662">
        <v>1.35E-2</v>
      </c>
      <c r="R662">
        <v>-1.35E-2</v>
      </c>
      <c r="S662" t="s">
        <v>57</v>
      </c>
      <c r="T662" s="1">
        <v>2.9599999999999998E-4</v>
      </c>
      <c r="U662">
        <f t="shared" si="40"/>
        <v>10</v>
      </c>
      <c r="V662" s="3">
        <f t="shared" si="41"/>
        <v>0.7</v>
      </c>
      <c r="W662" s="3">
        <f t="shared" si="42"/>
        <v>0.3</v>
      </c>
      <c r="X662" s="5">
        <f t="shared" si="43"/>
        <v>16.609640474436812</v>
      </c>
    </row>
    <row r="663" spans="1:24" x14ac:dyDescent="0.25">
      <c r="A663" t="s">
        <v>1368</v>
      </c>
      <c r="B663">
        <v>645</v>
      </c>
      <c r="C663" t="s">
        <v>43</v>
      </c>
      <c r="D663" t="s">
        <v>357</v>
      </c>
      <c r="E663" t="s">
        <v>440</v>
      </c>
      <c r="F663">
        <v>4</v>
      </c>
      <c r="G663">
        <v>4</v>
      </c>
      <c r="H663">
        <v>56</v>
      </c>
      <c r="I663">
        <v>56</v>
      </c>
      <c r="J663">
        <v>260</v>
      </c>
      <c r="K663">
        <v>202</v>
      </c>
      <c r="L663" t="s">
        <v>250</v>
      </c>
      <c r="M663">
        <v>3</v>
      </c>
      <c r="N663">
        <v>4.0333332999999998</v>
      </c>
      <c r="O663">
        <v>4</v>
      </c>
      <c r="P663">
        <v>4.0357139999999996</v>
      </c>
      <c r="Q663">
        <v>1.7640004</v>
      </c>
      <c r="R663" t="s">
        <v>251</v>
      </c>
      <c r="S663" t="s">
        <v>252</v>
      </c>
      <c r="T663">
        <v>3.0565023E-2</v>
      </c>
      <c r="U663">
        <f t="shared" si="40"/>
        <v>3152</v>
      </c>
      <c r="V663" s="3">
        <f t="shared" si="41"/>
        <v>8.2487309644670048E-2</v>
      </c>
      <c r="W663" s="3">
        <f t="shared" si="42"/>
        <v>6.4086294416243653E-2</v>
      </c>
      <c r="X663" s="5">
        <f t="shared" si="43"/>
        <v>18316.353667463249</v>
      </c>
    </row>
    <row r="664" spans="1:24" x14ac:dyDescent="0.25">
      <c r="A664" t="s">
        <v>1369</v>
      </c>
      <c r="B664">
        <v>644</v>
      </c>
      <c r="C664" t="s">
        <v>43</v>
      </c>
      <c r="D664" t="s">
        <v>470</v>
      </c>
      <c r="E664" t="s">
        <v>1102</v>
      </c>
      <c r="F664">
        <v>1</v>
      </c>
      <c r="G664">
        <v>4</v>
      </c>
      <c r="H664">
        <v>3</v>
      </c>
      <c r="I664">
        <v>56</v>
      </c>
      <c r="J664">
        <v>9</v>
      </c>
      <c r="K664">
        <v>4</v>
      </c>
      <c r="L664" t="s">
        <v>96</v>
      </c>
      <c r="M664">
        <v>3</v>
      </c>
      <c r="N664">
        <v>2</v>
      </c>
      <c r="O664">
        <v>4</v>
      </c>
      <c r="P664">
        <v>1.3333333999999999</v>
      </c>
      <c r="Q664">
        <v>4.5000003000000002E-3</v>
      </c>
      <c r="R664" t="s">
        <v>47</v>
      </c>
      <c r="S664" t="s">
        <v>559</v>
      </c>
      <c r="T664" s="1">
        <v>5.4000000000000001E-4</v>
      </c>
      <c r="U664">
        <f t="shared" si="40"/>
        <v>172</v>
      </c>
      <c r="V664" s="3">
        <f t="shared" si="41"/>
        <v>5.232558139534884E-2</v>
      </c>
      <c r="W664" s="3">
        <f t="shared" si="42"/>
        <v>2.3255813953488372E-2</v>
      </c>
      <c r="X664" s="5">
        <f t="shared" si="43"/>
        <v>638.65876890438039</v>
      </c>
    </row>
    <row r="665" spans="1:24" x14ac:dyDescent="0.25">
      <c r="A665" t="s">
        <v>1370</v>
      </c>
      <c r="B665">
        <v>643</v>
      </c>
      <c r="C665" t="s">
        <v>43</v>
      </c>
      <c r="D665" t="s">
        <v>442</v>
      </c>
      <c r="E665" t="s">
        <v>1371</v>
      </c>
      <c r="F665">
        <v>1</v>
      </c>
      <c r="G665">
        <v>1</v>
      </c>
      <c r="H665">
        <v>3</v>
      </c>
      <c r="I665">
        <v>3</v>
      </c>
      <c r="J665">
        <v>7</v>
      </c>
      <c r="K665">
        <v>3</v>
      </c>
      <c r="L665" t="s">
        <v>46</v>
      </c>
      <c r="M665">
        <v>1</v>
      </c>
      <c r="N665">
        <v>1</v>
      </c>
      <c r="O665">
        <v>1</v>
      </c>
      <c r="P665">
        <v>1</v>
      </c>
      <c r="Q665">
        <v>1.35E-2</v>
      </c>
      <c r="R665">
        <v>-1.35E-2</v>
      </c>
      <c r="S665" t="s">
        <v>57</v>
      </c>
      <c r="T665" s="1">
        <v>3.5500000000000001E-4</v>
      </c>
      <c r="U665">
        <f t="shared" si="40"/>
        <v>10</v>
      </c>
      <c r="V665" s="3">
        <f t="shared" si="41"/>
        <v>0.7</v>
      </c>
      <c r="W665" s="3">
        <f t="shared" si="42"/>
        <v>0.3</v>
      </c>
      <c r="X665" s="5">
        <f t="shared" si="43"/>
        <v>16.609640474436812</v>
      </c>
    </row>
    <row r="666" spans="1:24" x14ac:dyDescent="0.25">
      <c r="A666" t="s">
        <v>1372</v>
      </c>
      <c r="B666">
        <v>642</v>
      </c>
      <c r="C666" t="s">
        <v>43</v>
      </c>
      <c r="D666" t="s">
        <v>84</v>
      </c>
      <c r="E666" t="s">
        <v>85</v>
      </c>
      <c r="F666">
        <v>4</v>
      </c>
      <c r="G666">
        <v>5</v>
      </c>
      <c r="H666">
        <v>20</v>
      </c>
      <c r="I666">
        <v>25</v>
      </c>
      <c r="J666">
        <v>83</v>
      </c>
      <c r="K666">
        <v>32</v>
      </c>
      <c r="L666" t="s">
        <v>1373</v>
      </c>
      <c r="M666">
        <v>1</v>
      </c>
      <c r="N666">
        <v>3.0833333000000001</v>
      </c>
      <c r="O666">
        <v>2.5</v>
      </c>
      <c r="P666">
        <v>3.2</v>
      </c>
      <c r="Q666">
        <v>5.0259999999999998</v>
      </c>
      <c r="R666">
        <v>-5.0259999999999998</v>
      </c>
      <c r="S666" t="s">
        <v>1374</v>
      </c>
      <c r="T666">
        <v>4.8960000000000002E-3</v>
      </c>
      <c r="U666">
        <f t="shared" si="40"/>
        <v>520</v>
      </c>
      <c r="V666" s="3">
        <f t="shared" si="41"/>
        <v>0.1596153846153846</v>
      </c>
      <c r="W666" s="3">
        <f t="shared" si="42"/>
        <v>6.1538461538461542E-2</v>
      </c>
      <c r="X666" s="5">
        <f t="shared" si="43"/>
        <v>2345.8156313873983</v>
      </c>
    </row>
    <row r="667" spans="1:24" x14ac:dyDescent="0.25">
      <c r="A667" t="s">
        <v>1375</v>
      </c>
      <c r="B667">
        <v>641</v>
      </c>
      <c r="C667" t="s">
        <v>43</v>
      </c>
      <c r="D667" t="s">
        <v>131</v>
      </c>
      <c r="E667" t="s">
        <v>238</v>
      </c>
      <c r="F667">
        <v>1</v>
      </c>
      <c r="G667">
        <v>1</v>
      </c>
      <c r="H667">
        <v>3</v>
      </c>
      <c r="I667">
        <v>3</v>
      </c>
      <c r="J667">
        <v>5</v>
      </c>
      <c r="K667">
        <v>2</v>
      </c>
      <c r="L667" t="s">
        <v>133</v>
      </c>
      <c r="M667">
        <v>1</v>
      </c>
      <c r="N667">
        <v>0.75</v>
      </c>
      <c r="O667">
        <v>1</v>
      </c>
      <c r="P667">
        <v>0.66666669999999995</v>
      </c>
      <c r="Q667">
        <v>9.0000010000000005E-3</v>
      </c>
      <c r="R667">
        <v>-9.0000010000000005E-3</v>
      </c>
      <c r="S667" t="s">
        <v>134</v>
      </c>
      <c r="T667" s="1">
        <v>3.8299999999999999E-4</v>
      </c>
      <c r="U667">
        <f t="shared" si="40"/>
        <v>10</v>
      </c>
      <c r="V667" s="3">
        <f t="shared" si="41"/>
        <v>0.5</v>
      </c>
      <c r="W667" s="3">
        <f t="shared" si="42"/>
        <v>0.2</v>
      </c>
      <c r="X667" s="5">
        <f t="shared" si="43"/>
        <v>16.609640474436812</v>
      </c>
    </row>
    <row r="668" spans="1:24" x14ac:dyDescent="0.25">
      <c r="A668" t="s">
        <v>1376</v>
      </c>
      <c r="B668">
        <v>640</v>
      </c>
      <c r="C668" t="s">
        <v>43</v>
      </c>
      <c r="D668" t="s">
        <v>94</v>
      </c>
      <c r="E668" t="s">
        <v>95</v>
      </c>
      <c r="F668">
        <v>1</v>
      </c>
      <c r="G668">
        <v>1</v>
      </c>
      <c r="H668">
        <v>6</v>
      </c>
      <c r="I668">
        <v>6</v>
      </c>
      <c r="J668">
        <v>13</v>
      </c>
      <c r="K668">
        <v>6</v>
      </c>
      <c r="L668" t="s">
        <v>311</v>
      </c>
      <c r="M668">
        <v>1</v>
      </c>
      <c r="N668">
        <v>1</v>
      </c>
      <c r="O668">
        <v>1</v>
      </c>
      <c r="P668">
        <v>1</v>
      </c>
      <c r="Q668">
        <v>2.7000003000000002E-2</v>
      </c>
      <c r="R668">
        <v>-2.7000003000000002E-2</v>
      </c>
      <c r="S668" t="s">
        <v>312</v>
      </c>
      <c r="T668" s="1">
        <v>6.2299996999999998E-4</v>
      </c>
      <c r="U668">
        <f t="shared" si="40"/>
        <v>37</v>
      </c>
      <c r="V668" s="3">
        <f t="shared" si="41"/>
        <v>0.35135135135135137</v>
      </c>
      <c r="W668" s="3">
        <f t="shared" si="42"/>
        <v>0.16216216216216217</v>
      </c>
      <c r="X668" s="5">
        <f t="shared" si="43"/>
        <v>96.37488726413558</v>
      </c>
    </row>
    <row r="669" spans="1:24" x14ac:dyDescent="0.25">
      <c r="A669" t="s">
        <v>1377</v>
      </c>
      <c r="B669">
        <v>639</v>
      </c>
      <c r="C669" t="s">
        <v>43</v>
      </c>
      <c r="D669" t="s">
        <v>94</v>
      </c>
      <c r="E669" t="s">
        <v>238</v>
      </c>
      <c r="F669">
        <v>3</v>
      </c>
      <c r="G669">
        <v>3</v>
      </c>
      <c r="H669">
        <v>12</v>
      </c>
      <c r="I669">
        <v>11</v>
      </c>
      <c r="J669">
        <v>35</v>
      </c>
      <c r="K669">
        <v>21</v>
      </c>
      <c r="L669" t="s">
        <v>1378</v>
      </c>
      <c r="M669">
        <v>1</v>
      </c>
      <c r="N669">
        <v>2</v>
      </c>
      <c r="O669">
        <v>3</v>
      </c>
      <c r="P669">
        <v>1.75</v>
      </c>
      <c r="Q669">
        <v>3.5999999999999997E-2</v>
      </c>
      <c r="R669">
        <v>-3.5999999999999997E-2</v>
      </c>
      <c r="S669" t="s">
        <v>1379</v>
      </c>
      <c r="T669">
        <v>1.9780000000000002E-3</v>
      </c>
      <c r="U669">
        <f t="shared" si="40"/>
        <v>141</v>
      </c>
      <c r="V669" s="3">
        <f t="shared" si="41"/>
        <v>0.24822695035460993</v>
      </c>
      <c r="W669" s="3">
        <f t="shared" si="42"/>
        <v>0.14893617021276595</v>
      </c>
      <c r="X669" s="5">
        <f t="shared" si="43"/>
        <v>503.33837034411494</v>
      </c>
    </row>
    <row r="670" spans="1:24" x14ac:dyDescent="0.25">
      <c r="A670" t="s">
        <v>1380</v>
      </c>
      <c r="B670">
        <v>638</v>
      </c>
      <c r="C670" t="s">
        <v>43</v>
      </c>
      <c r="D670" t="s">
        <v>94</v>
      </c>
      <c r="E670" t="s">
        <v>95</v>
      </c>
      <c r="F670">
        <v>1</v>
      </c>
      <c r="G670">
        <v>1</v>
      </c>
      <c r="H670">
        <v>6</v>
      </c>
      <c r="I670">
        <v>6</v>
      </c>
      <c r="J670">
        <v>13</v>
      </c>
      <c r="K670">
        <v>6</v>
      </c>
      <c r="L670" t="s">
        <v>311</v>
      </c>
      <c r="M670">
        <v>1</v>
      </c>
      <c r="N670">
        <v>1</v>
      </c>
      <c r="O670">
        <v>1</v>
      </c>
      <c r="P670">
        <v>1</v>
      </c>
      <c r="Q670">
        <v>2.7000003000000002E-2</v>
      </c>
      <c r="R670">
        <v>-2.7000003000000002E-2</v>
      </c>
      <c r="S670" t="s">
        <v>312</v>
      </c>
      <c r="T670" s="1">
        <v>6.38E-4</v>
      </c>
      <c r="U670">
        <f t="shared" si="40"/>
        <v>37</v>
      </c>
      <c r="V670" s="3">
        <f t="shared" si="41"/>
        <v>0.35135135135135137</v>
      </c>
      <c r="W670" s="3">
        <f t="shared" si="42"/>
        <v>0.16216216216216217</v>
      </c>
      <c r="X670" s="5">
        <f t="shared" si="43"/>
        <v>96.37488726413558</v>
      </c>
    </row>
    <row r="671" spans="1:24" x14ac:dyDescent="0.25">
      <c r="A671" t="s">
        <v>1381</v>
      </c>
      <c r="B671">
        <v>637</v>
      </c>
      <c r="C671" t="s">
        <v>43</v>
      </c>
      <c r="D671" t="s">
        <v>182</v>
      </c>
      <c r="E671" t="s">
        <v>682</v>
      </c>
      <c r="F671">
        <v>1</v>
      </c>
      <c r="G671">
        <v>1</v>
      </c>
      <c r="H671">
        <v>3</v>
      </c>
      <c r="I671">
        <v>3</v>
      </c>
      <c r="J671">
        <v>7</v>
      </c>
      <c r="K671">
        <v>3</v>
      </c>
      <c r="L671" t="s">
        <v>46</v>
      </c>
      <c r="M671">
        <v>1</v>
      </c>
      <c r="N671">
        <v>1</v>
      </c>
      <c r="O671">
        <v>1</v>
      </c>
      <c r="P671">
        <v>1</v>
      </c>
      <c r="Q671">
        <v>1.35E-2</v>
      </c>
      <c r="R671">
        <v>-1.35E-2</v>
      </c>
      <c r="S671" t="s">
        <v>57</v>
      </c>
      <c r="T671" s="1">
        <v>3.4900000000000003E-4</v>
      </c>
      <c r="U671">
        <f t="shared" si="40"/>
        <v>10</v>
      </c>
      <c r="V671" s="3">
        <f t="shared" si="41"/>
        <v>0.7</v>
      </c>
      <c r="W671" s="3">
        <f t="shared" si="42"/>
        <v>0.3</v>
      </c>
      <c r="X671" s="5">
        <f t="shared" si="43"/>
        <v>16.609640474436812</v>
      </c>
    </row>
    <row r="672" spans="1:24" x14ac:dyDescent="0.25">
      <c r="A672" t="s">
        <v>1382</v>
      </c>
      <c r="B672">
        <v>636</v>
      </c>
      <c r="C672" t="s">
        <v>43</v>
      </c>
      <c r="D672" t="s">
        <v>94</v>
      </c>
      <c r="E672" t="s">
        <v>95</v>
      </c>
      <c r="F672">
        <v>2</v>
      </c>
      <c r="G672">
        <v>2</v>
      </c>
      <c r="H672">
        <v>6</v>
      </c>
      <c r="I672">
        <v>6</v>
      </c>
      <c r="J672">
        <v>15</v>
      </c>
      <c r="K672">
        <v>7</v>
      </c>
      <c r="L672" t="s">
        <v>1383</v>
      </c>
      <c r="M672">
        <v>1</v>
      </c>
      <c r="N672">
        <v>1.375</v>
      </c>
      <c r="O672">
        <v>2</v>
      </c>
      <c r="P672">
        <v>1.1666666000000001</v>
      </c>
      <c r="Q672">
        <v>2.6500002000000002E-2</v>
      </c>
      <c r="R672">
        <v>-2.6500002000000002E-2</v>
      </c>
      <c r="S672" t="s">
        <v>1384</v>
      </c>
      <c r="T672" s="1">
        <v>8.2399999999999997E-4</v>
      </c>
      <c r="U672">
        <f t="shared" si="40"/>
        <v>40</v>
      </c>
      <c r="V672" s="3">
        <f t="shared" si="41"/>
        <v>0.375</v>
      </c>
      <c r="W672" s="3">
        <f t="shared" si="42"/>
        <v>0.17499999999999999</v>
      </c>
      <c r="X672" s="5">
        <f t="shared" si="43"/>
        <v>106.43856189774725</v>
      </c>
    </row>
    <row r="673" spans="1:24" x14ac:dyDescent="0.25">
      <c r="A673" t="s">
        <v>1385</v>
      </c>
      <c r="B673">
        <v>635</v>
      </c>
      <c r="C673" t="s">
        <v>43</v>
      </c>
      <c r="D673" t="s">
        <v>233</v>
      </c>
      <c r="E673" t="s">
        <v>1188</v>
      </c>
      <c r="F673">
        <v>1</v>
      </c>
      <c r="G673">
        <v>1</v>
      </c>
      <c r="H673">
        <v>3</v>
      </c>
      <c r="I673">
        <v>3</v>
      </c>
      <c r="J673">
        <v>7</v>
      </c>
      <c r="K673">
        <v>3</v>
      </c>
      <c r="L673" t="s">
        <v>46</v>
      </c>
      <c r="M673">
        <v>1</v>
      </c>
      <c r="N673">
        <v>1</v>
      </c>
      <c r="O673">
        <v>1</v>
      </c>
      <c r="P673">
        <v>1</v>
      </c>
      <c r="Q673">
        <v>1.35E-2</v>
      </c>
      <c r="R673">
        <v>-1.35E-2</v>
      </c>
      <c r="S673" t="s">
        <v>57</v>
      </c>
      <c r="T673" s="1">
        <v>3.4900000000000003E-4</v>
      </c>
      <c r="U673">
        <f t="shared" si="40"/>
        <v>10</v>
      </c>
      <c r="V673" s="3">
        <f t="shared" si="41"/>
        <v>0.7</v>
      </c>
      <c r="W673" s="3">
        <f t="shared" si="42"/>
        <v>0.3</v>
      </c>
      <c r="X673" s="5">
        <f t="shared" si="43"/>
        <v>16.609640474436812</v>
      </c>
    </row>
    <row r="674" spans="1:24" x14ac:dyDescent="0.25">
      <c r="A674" t="s">
        <v>1386</v>
      </c>
      <c r="B674">
        <v>634</v>
      </c>
      <c r="C674" t="s">
        <v>43</v>
      </c>
      <c r="D674" t="s">
        <v>59</v>
      </c>
      <c r="E674" t="s">
        <v>60</v>
      </c>
      <c r="F674">
        <v>2</v>
      </c>
      <c r="G674">
        <v>1</v>
      </c>
      <c r="H674">
        <v>22</v>
      </c>
      <c r="I674">
        <v>11</v>
      </c>
      <c r="J674">
        <v>28</v>
      </c>
      <c r="K674">
        <v>16</v>
      </c>
      <c r="L674" t="s">
        <v>1387</v>
      </c>
      <c r="M674">
        <v>1</v>
      </c>
      <c r="N674">
        <v>0.75</v>
      </c>
      <c r="O674">
        <v>1</v>
      </c>
      <c r="P674">
        <v>0.72727275000000002</v>
      </c>
      <c r="Q674">
        <v>4.4999999999999998E-2</v>
      </c>
      <c r="R674">
        <v>-4.4999999999999998E-2</v>
      </c>
      <c r="S674" t="s">
        <v>1388</v>
      </c>
      <c r="T674">
        <v>1.5679999999999999E-3</v>
      </c>
      <c r="U674">
        <f t="shared" si="40"/>
        <v>244</v>
      </c>
      <c r="V674" s="3">
        <f t="shared" si="41"/>
        <v>0.11475409836065574</v>
      </c>
      <c r="W674" s="3">
        <f t="shared" si="42"/>
        <v>6.5573770491803282E-2</v>
      </c>
      <c r="X674" s="5">
        <f t="shared" si="43"/>
        <v>967.54995518267219</v>
      </c>
    </row>
    <row r="675" spans="1:24" x14ac:dyDescent="0.25">
      <c r="A675" t="s">
        <v>1389</v>
      </c>
      <c r="B675">
        <v>633</v>
      </c>
      <c r="C675" t="s">
        <v>43</v>
      </c>
      <c r="D675" t="s">
        <v>131</v>
      </c>
      <c r="E675" t="s">
        <v>238</v>
      </c>
      <c r="F675">
        <v>3</v>
      </c>
      <c r="G675">
        <v>3</v>
      </c>
      <c r="H675">
        <v>29</v>
      </c>
      <c r="I675">
        <v>28</v>
      </c>
      <c r="J675">
        <v>80</v>
      </c>
      <c r="K675">
        <v>53</v>
      </c>
      <c r="L675" t="s">
        <v>464</v>
      </c>
      <c r="M675">
        <v>2</v>
      </c>
      <c r="N675">
        <v>1.9375</v>
      </c>
      <c r="O675">
        <v>3</v>
      </c>
      <c r="P675">
        <v>1.8275862</v>
      </c>
      <c r="Q675">
        <v>0.11600001</v>
      </c>
      <c r="R675" t="s">
        <v>465</v>
      </c>
      <c r="S675" t="s">
        <v>466</v>
      </c>
      <c r="T675">
        <v>6.4720000000000003E-3</v>
      </c>
      <c r="U675">
        <f t="shared" si="40"/>
        <v>821</v>
      </c>
      <c r="V675" s="3">
        <f t="shared" si="41"/>
        <v>9.7442143727161992E-2</v>
      </c>
      <c r="W675" s="3">
        <f t="shared" si="42"/>
        <v>6.4555420219244819E-2</v>
      </c>
      <c r="X675" s="5">
        <f t="shared" si="43"/>
        <v>3974.1483680347892</v>
      </c>
    </row>
    <row r="676" spans="1:24" x14ac:dyDescent="0.25">
      <c r="A676" t="s">
        <v>1390</v>
      </c>
      <c r="B676">
        <v>632</v>
      </c>
      <c r="C676" t="s">
        <v>43</v>
      </c>
      <c r="D676" t="s">
        <v>233</v>
      </c>
      <c r="E676" t="s">
        <v>483</v>
      </c>
      <c r="F676">
        <v>1</v>
      </c>
      <c r="G676">
        <v>1</v>
      </c>
      <c r="H676">
        <v>3</v>
      </c>
      <c r="I676">
        <v>3</v>
      </c>
      <c r="J676">
        <v>7</v>
      </c>
      <c r="K676">
        <v>3</v>
      </c>
      <c r="L676" t="s">
        <v>46</v>
      </c>
      <c r="M676">
        <v>1</v>
      </c>
      <c r="N676">
        <v>1</v>
      </c>
      <c r="O676">
        <v>1</v>
      </c>
      <c r="P676">
        <v>1</v>
      </c>
      <c r="Q676">
        <v>1.35E-2</v>
      </c>
      <c r="R676">
        <v>-1.35E-2</v>
      </c>
      <c r="S676" t="s">
        <v>57</v>
      </c>
      <c r="T676" s="1">
        <v>3.3500000000000001E-4</v>
      </c>
      <c r="U676">
        <f t="shared" si="40"/>
        <v>10</v>
      </c>
      <c r="V676" s="3">
        <f t="shared" si="41"/>
        <v>0.7</v>
      </c>
      <c r="W676" s="3">
        <f t="shared" si="42"/>
        <v>0.3</v>
      </c>
      <c r="X676" s="5">
        <f t="shared" si="43"/>
        <v>16.609640474436812</v>
      </c>
    </row>
    <row r="677" spans="1:24" x14ac:dyDescent="0.25">
      <c r="A677" t="s">
        <v>1391</v>
      </c>
      <c r="B677">
        <v>631</v>
      </c>
      <c r="C677" t="s">
        <v>43</v>
      </c>
      <c r="D677" t="s">
        <v>183</v>
      </c>
      <c r="E677" t="s">
        <v>554</v>
      </c>
      <c r="F677">
        <v>3</v>
      </c>
      <c r="G677">
        <v>3</v>
      </c>
      <c r="H677">
        <v>15</v>
      </c>
      <c r="I677">
        <v>15</v>
      </c>
      <c r="J677">
        <v>52</v>
      </c>
      <c r="K677">
        <v>34</v>
      </c>
      <c r="L677" t="s">
        <v>305</v>
      </c>
      <c r="M677">
        <v>1</v>
      </c>
      <c r="N677">
        <v>2.3888888000000001</v>
      </c>
      <c r="O677">
        <v>3</v>
      </c>
      <c r="P677">
        <v>2.2666667</v>
      </c>
      <c r="Q677">
        <v>8.3500005000000002E-2</v>
      </c>
      <c r="R677">
        <v>-8.3500005000000002E-2</v>
      </c>
      <c r="S677" t="s">
        <v>386</v>
      </c>
      <c r="T677">
        <v>3.0899999999999999E-3</v>
      </c>
      <c r="U677">
        <f t="shared" si="40"/>
        <v>234</v>
      </c>
      <c r="V677" s="3">
        <f t="shared" si="41"/>
        <v>0.22222222222222221</v>
      </c>
      <c r="W677" s="3">
        <f t="shared" si="42"/>
        <v>0.14529914529914531</v>
      </c>
      <c r="X677" s="5">
        <f t="shared" si="43"/>
        <v>920.83267219125833</v>
      </c>
    </row>
    <row r="678" spans="1:24" x14ac:dyDescent="0.25">
      <c r="A678" t="s">
        <v>1392</v>
      </c>
      <c r="B678">
        <v>630</v>
      </c>
      <c r="C678" t="s">
        <v>43</v>
      </c>
      <c r="D678" t="s">
        <v>84</v>
      </c>
      <c r="E678" t="s">
        <v>85</v>
      </c>
      <c r="F678">
        <v>3</v>
      </c>
      <c r="G678">
        <v>2</v>
      </c>
      <c r="H678">
        <v>7</v>
      </c>
      <c r="I678">
        <v>2</v>
      </c>
      <c r="J678">
        <v>6</v>
      </c>
      <c r="K678">
        <v>2</v>
      </c>
      <c r="L678" t="s">
        <v>133</v>
      </c>
      <c r="M678">
        <v>1</v>
      </c>
      <c r="N678">
        <v>0.4</v>
      </c>
      <c r="O678">
        <v>0.66666669999999995</v>
      </c>
      <c r="P678">
        <v>0.28571429999999998</v>
      </c>
      <c r="Q678">
        <v>9.0000010000000005E-3</v>
      </c>
      <c r="R678">
        <v>-9.0000010000000005E-3</v>
      </c>
      <c r="S678" t="s">
        <v>149</v>
      </c>
      <c r="T678" s="1">
        <v>4.0400000000000001E-4</v>
      </c>
      <c r="U678">
        <f t="shared" si="40"/>
        <v>20</v>
      </c>
      <c r="V678" s="3">
        <f t="shared" si="41"/>
        <v>0.3</v>
      </c>
      <c r="W678" s="3">
        <f t="shared" si="42"/>
        <v>0.1</v>
      </c>
      <c r="X678" s="5">
        <f t="shared" si="43"/>
        <v>43.219280948873624</v>
      </c>
    </row>
    <row r="679" spans="1:24" x14ac:dyDescent="0.25">
      <c r="A679" t="s">
        <v>1393</v>
      </c>
      <c r="B679">
        <v>629</v>
      </c>
      <c r="C679" t="s">
        <v>43</v>
      </c>
      <c r="D679" t="s">
        <v>985</v>
      </c>
      <c r="E679" t="s">
        <v>992</v>
      </c>
      <c r="F679">
        <v>4</v>
      </c>
      <c r="G679">
        <v>1</v>
      </c>
      <c r="H679">
        <v>56</v>
      </c>
      <c r="I679">
        <v>3</v>
      </c>
      <c r="J679">
        <v>9</v>
      </c>
      <c r="K679">
        <v>4</v>
      </c>
      <c r="L679" t="s">
        <v>96</v>
      </c>
      <c r="M679">
        <v>3</v>
      </c>
      <c r="N679">
        <v>0.13333333999999999</v>
      </c>
      <c r="O679">
        <v>1</v>
      </c>
      <c r="P679">
        <v>7.1428574999999994E-2</v>
      </c>
      <c r="Q679">
        <v>4.5000003000000002E-3</v>
      </c>
      <c r="R679" t="s">
        <v>47</v>
      </c>
      <c r="S679" t="s">
        <v>559</v>
      </c>
      <c r="T679">
        <v>2.2989999999999998E-3</v>
      </c>
      <c r="U679">
        <f t="shared" si="40"/>
        <v>172</v>
      </c>
      <c r="V679" s="3">
        <f t="shared" si="41"/>
        <v>5.232558139534884E-2</v>
      </c>
      <c r="W679" s="3">
        <f t="shared" si="42"/>
        <v>2.3255813953488372E-2</v>
      </c>
      <c r="X679" s="5">
        <f t="shared" si="43"/>
        <v>638.65876890438039</v>
      </c>
    </row>
    <row r="680" spans="1:24" x14ac:dyDescent="0.25">
      <c r="A680" t="s">
        <v>1394</v>
      </c>
      <c r="B680">
        <v>628</v>
      </c>
      <c r="C680" t="s">
        <v>43</v>
      </c>
      <c r="D680" t="s">
        <v>59</v>
      </c>
      <c r="E680" t="s">
        <v>60</v>
      </c>
      <c r="F680">
        <v>3</v>
      </c>
      <c r="G680">
        <v>2</v>
      </c>
      <c r="H680">
        <v>32</v>
      </c>
      <c r="I680">
        <v>22</v>
      </c>
      <c r="J680">
        <v>62</v>
      </c>
      <c r="K680">
        <v>42</v>
      </c>
      <c r="L680" t="s">
        <v>1395</v>
      </c>
      <c r="M680">
        <v>1</v>
      </c>
      <c r="N680">
        <v>1.3714286</v>
      </c>
      <c r="O680">
        <v>2</v>
      </c>
      <c r="P680">
        <v>1.3125</v>
      </c>
      <c r="Q680">
        <v>9.8000005000000001E-2</v>
      </c>
      <c r="R680">
        <v>-9.8000005000000001E-2</v>
      </c>
      <c r="S680" t="s">
        <v>1396</v>
      </c>
      <c r="T680">
        <v>4.2370000000000003E-3</v>
      </c>
      <c r="U680">
        <f t="shared" si="40"/>
        <v>710</v>
      </c>
      <c r="V680" s="3">
        <f t="shared" si="41"/>
        <v>8.7323943661971826E-2</v>
      </c>
      <c r="W680" s="3">
        <f t="shared" si="42"/>
        <v>5.9154929577464786E-2</v>
      </c>
      <c r="X680" s="5">
        <f t="shared" si="43"/>
        <v>3362.4447011091761</v>
      </c>
    </row>
    <row r="681" spans="1:24" x14ac:dyDescent="0.25">
      <c r="A681" t="s">
        <v>1397</v>
      </c>
      <c r="B681">
        <v>627</v>
      </c>
      <c r="C681" t="s">
        <v>43</v>
      </c>
      <c r="D681" t="s">
        <v>371</v>
      </c>
      <c r="E681" t="s">
        <v>225</v>
      </c>
      <c r="F681">
        <v>3</v>
      </c>
      <c r="G681">
        <v>2</v>
      </c>
      <c r="H681">
        <v>27</v>
      </c>
      <c r="I681">
        <v>11</v>
      </c>
      <c r="J681">
        <v>28</v>
      </c>
      <c r="K681">
        <v>17</v>
      </c>
      <c r="L681" t="s">
        <v>372</v>
      </c>
      <c r="M681">
        <v>3</v>
      </c>
      <c r="N681">
        <v>0.76666665000000001</v>
      </c>
      <c r="O681">
        <v>2</v>
      </c>
      <c r="P681">
        <v>0.62962960000000001</v>
      </c>
      <c r="Q681">
        <v>3.1000000999999999E-2</v>
      </c>
      <c r="R681" t="s">
        <v>373</v>
      </c>
      <c r="S681" t="s">
        <v>374</v>
      </c>
      <c r="T681">
        <v>3.016E-3</v>
      </c>
      <c r="U681">
        <f t="shared" si="40"/>
        <v>303</v>
      </c>
      <c r="V681" s="3">
        <f t="shared" si="41"/>
        <v>9.2409240924092403E-2</v>
      </c>
      <c r="W681" s="3">
        <f t="shared" si="42"/>
        <v>5.6105610561056105E-2</v>
      </c>
      <c r="X681" s="5">
        <f t="shared" si="43"/>
        <v>1248.8408584961521</v>
      </c>
    </row>
    <row r="682" spans="1:24" x14ac:dyDescent="0.25">
      <c r="A682" t="s">
        <v>1398</v>
      </c>
      <c r="B682">
        <v>626</v>
      </c>
      <c r="C682" t="s">
        <v>43</v>
      </c>
      <c r="D682" t="s">
        <v>71</v>
      </c>
      <c r="E682" t="s">
        <v>183</v>
      </c>
      <c r="F682">
        <v>1</v>
      </c>
      <c r="G682">
        <v>3</v>
      </c>
      <c r="H682">
        <v>3</v>
      </c>
      <c r="I682">
        <v>23</v>
      </c>
      <c r="J682">
        <v>7</v>
      </c>
      <c r="K682">
        <v>3</v>
      </c>
      <c r="L682" t="s">
        <v>46</v>
      </c>
      <c r="M682">
        <v>3</v>
      </c>
      <c r="N682">
        <v>1.5</v>
      </c>
      <c r="O682">
        <v>3</v>
      </c>
      <c r="P682">
        <v>1</v>
      </c>
      <c r="Q682">
        <v>4.5000003000000002E-3</v>
      </c>
      <c r="R682" t="s">
        <v>47</v>
      </c>
      <c r="S682" t="s">
        <v>47</v>
      </c>
      <c r="T682" s="1">
        <v>4.35E-4</v>
      </c>
      <c r="U682">
        <f t="shared" si="40"/>
        <v>72</v>
      </c>
      <c r="V682" s="3">
        <f t="shared" si="41"/>
        <v>9.7222222222222224E-2</v>
      </c>
      <c r="W682" s="3">
        <f t="shared" si="42"/>
        <v>4.1666666666666664E-2</v>
      </c>
      <c r="X682" s="5">
        <f t="shared" si="43"/>
        <v>222.11730005192322</v>
      </c>
    </row>
    <row r="683" spans="1:24" x14ac:dyDescent="0.25">
      <c r="A683" t="s">
        <v>1399</v>
      </c>
      <c r="B683">
        <v>625</v>
      </c>
      <c r="C683" t="s">
        <v>43</v>
      </c>
      <c r="D683" t="s">
        <v>125</v>
      </c>
      <c r="E683" t="s">
        <v>233</v>
      </c>
      <c r="F683">
        <v>1</v>
      </c>
      <c r="G683">
        <v>1</v>
      </c>
      <c r="H683">
        <v>3</v>
      </c>
      <c r="I683">
        <v>3</v>
      </c>
      <c r="J683">
        <v>7</v>
      </c>
      <c r="K683">
        <v>3</v>
      </c>
      <c r="L683" t="s">
        <v>46</v>
      </c>
      <c r="M683">
        <v>1</v>
      </c>
      <c r="N683">
        <v>1</v>
      </c>
      <c r="O683">
        <v>1</v>
      </c>
      <c r="P683">
        <v>1</v>
      </c>
      <c r="Q683">
        <v>1.35E-2</v>
      </c>
      <c r="R683">
        <v>-1.35E-2</v>
      </c>
      <c r="S683" t="s">
        <v>57</v>
      </c>
      <c r="T683" s="1">
        <v>3.2600000000000001E-4</v>
      </c>
      <c r="U683">
        <f t="shared" si="40"/>
        <v>10</v>
      </c>
      <c r="V683" s="3">
        <f t="shared" si="41"/>
        <v>0.7</v>
      </c>
      <c r="W683" s="3">
        <f t="shared" si="42"/>
        <v>0.3</v>
      </c>
      <c r="X683" s="5">
        <f t="shared" si="43"/>
        <v>16.609640474436812</v>
      </c>
    </row>
    <row r="684" spans="1:24" x14ac:dyDescent="0.25">
      <c r="A684" t="s">
        <v>1400</v>
      </c>
      <c r="B684">
        <v>624</v>
      </c>
      <c r="C684" t="s">
        <v>43</v>
      </c>
      <c r="D684" t="s">
        <v>248</v>
      </c>
      <c r="E684" t="s">
        <v>649</v>
      </c>
      <c r="F684">
        <v>4</v>
      </c>
      <c r="G684">
        <v>4</v>
      </c>
      <c r="H684">
        <v>56</v>
      </c>
      <c r="I684">
        <v>56</v>
      </c>
      <c r="J684">
        <v>260</v>
      </c>
      <c r="K684">
        <v>202</v>
      </c>
      <c r="L684" t="s">
        <v>250</v>
      </c>
      <c r="M684">
        <v>3</v>
      </c>
      <c r="N684">
        <v>4.0333332999999998</v>
      </c>
      <c r="O684">
        <v>4</v>
      </c>
      <c r="P684">
        <v>4.0357139999999996</v>
      </c>
      <c r="Q684">
        <v>1.7640004</v>
      </c>
      <c r="R684" t="s">
        <v>251</v>
      </c>
      <c r="S684" t="s">
        <v>252</v>
      </c>
      <c r="T684">
        <v>2.6446999999999998E-2</v>
      </c>
      <c r="U684">
        <f t="shared" si="40"/>
        <v>3152</v>
      </c>
      <c r="V684" s="3">
        <f t="shared" si="41"/>
        <v>8.2487309644670048E-2</v>
      </c>
      <c r="W684" s="3">
        <f t="shared" si="42"/>
        <v>6.4086294416243653E-2</v>
      </c>
      <c r="X684" s="5">
        <f t="shared" si="43"/>
        <v>18316.353667463249</v>
      </c>
    </row>
    <row r="685" spans="1:24" x14ac:dyDescent="0.25">
      <c r="A685" t="s">
        <v>1401</v>
      </c>
      <c r="B685">
        <v>623</v>
      </c>
      <c r="C685" t="s">
        <v>43</v>
      </c>
      <c r="D685" t="s">
        <v>232</v>
      </c>
      <c r="E685" t="s">
        <v>297</v>
      </c>
      <c r="F685">
        <v>1</v>
      </c>
      <c r="G685">
        <v>1</v>
      </c>
      <c r="H685">
        <v>3</v>
      </c>
      <c r="I685">
        <v>3</v>
      </c>
      <c r="J685">
        <v>7</v>
      </c>
      <c r="K685">
        <v>3</v>
      </c>
      <c r="L685" t="s">
        <v>46</v>
      </c>
      <c r="M685">
        <v>1</v>
      </c>
      <c r="N685">
        <v>1</v>
      </c>
      <c r="O685">
        <v>1</v>
      </c>
      <c r="P685">
        <v>1</v>
      </c>
      <c r="Q685">
        <v>1.35E-2</v>
      </c>
      <c r="R685">
        <v>-1.35E-2</v>
      </c>
      <c r="S685" t="s">
        <v>57</v>
      </c>
      <c r="T685" s="1">
        <v>3.0600000000000001E-4</v>
      </c>
      <c r="U685">
        <f t="shared" si="40"/>
        <v>10</v>
      </c>
      <c r="V685" s="3">
        <f t="shared" si="41"/>
        <v>0.7</v>
      </c>
      <c r="W685" s="3">
        <f t="shared" si="42"/>
        <v>0.3</v>
      </c>
      <c r="X685" s="5">
        <f t="shared" si="43"/>
        <v>16.609640474436812</v>
      </c>
    </row>
    <row r="686" spans="1:24" x14ac:dyDescent="0.25">
      <c r="A686" t="s">
        <v>1402</v>
      </c>
      <c r="B686">
        <v>622</v>
      </c>
      <c r="C686" t="s">
        <v>43</v>
      </c>
      <c r="D686" t="s">
        <v>106</v>
      </c>
      <c r="E686" t="s">
        <v>1007</v>
      </c>
      <c r="F686">
        <v>3</v>
      </c>
      <c r="G686">
        <v>1</v>
      </c>
      <c r="H686">
        <v>27</v>
      </c>
      <c r="I686">
        <v>3</v>
      </c>
      <c r="J686">
        <v>7</v>
      </c>
      <c r="K686">
        <v>3</v>
      </c>
      <c r="L686" t="s">
        <v>46</v>
      </c>
      <c r="M686">
        <v>3</v>
      </c>
      <c r="N686">
        <v>0.2</v>
      </c>
      <c r="O686">
        <v>1</v>
      </c>
      <c r="P686">
        <v>0.11111111</v>
      </c>
      <c r="Q686">
        <v>4.5000003000000002E-3</v>
      </c>
      <c r="R686" t="s">
        <v>47</v>
      </c>
      <c r="S686" t="s">
        <v>47</v>
      </c>
      <c r="T686">
        <v>1.2179999999999999E-3</v>
      </c>
      <c r="U686">
        <f t="shared" si="40"/>
        <v>84</v>
      </c>
      <c r="V686" s="3">
        <f t="shared" si="41"/>
        <v>8.3333333333333329E-2</v>
      </c>
      <c r="W686" s="3">
        <f t="shared" si="42"/>
        <v>3.5714285714285712E-2</v>
      </c>
      <c r="X686" s="5">
        <f t="shared" si="43"/>
        <v>268.47733175670794</v>
      </c>
    </row>
    <row r="687" spans="1:24" x14ac:dyDescent="0.25">
      <c r="A687" t="s">
        <v>1403</v>
      </c>
      <c r="B687">
        <v>621</v>
      </c>
      <c r="C687" t="s">
        <v>43</v>
      </c>
      <c r="D687" t="s">
        <v>233</v>
      </c>
      <c r="E687" t="s">
        <v>296</v>
      </c>
      <c r="F687">
        <v>1</v>
      </c>
      <c r="G687">
        <v>1</v>
      </c>
      <c r="H687">
        <v>3</v>
      </c>
      <c r="I687">
        <v>3</v>
      </c>
      <c r="J687">
        <v>7</v>
      </c>
      <c r="K687">
        <v>3</v>
      </c>
      <c r="L687" t="s">
        <v>46</v>
      </c>
      <c r="M687">
        <v>1</v>
      </c>
      <c r="N687">
        <v>1</v>
      </c>
      <c r="O687">
        <v>1</v>
      </c>
      <c r="P687">
        <v>1</v>
      </c>
      <c r="Q687">
        <v>1.35E-2</v>
      </c>
      <c r="R687">
        <v>-1.35E-2</v>
      </c>
      <c r="S687" t="s">
        <v>57</v>
      </c>
      <c r="T687" s="1">
        <v>3.1500000000000001E-4</v>
      </c>
      <c r="U687">
        <f t="shared" si="40"/>
        <v>10</v>
      </c>
      <c r="V687" s="3">
        <f t="shared" si="41"/>
        <v>0.7</v>
      </c>
      <c r="W687" s="3">
        <f t="shared" si="42"/>
        <v>0.3</v>
      </c>
      <c r="X687" s="5">
        <f t="shared" si="43"/>
        <v>16.609640474436812</v>
      </c>
    </row>
    <row r="688" spans="1:24" x14ac:dyDescent="0.25">
      <c r="A688" t="s">
        <v>1404</v>
      </c>
      <c r="B688">
        <v>620</v>
      </c>
      <c r="C688" t="s">
        <v>43</v>
      </c>
      <c r="D688" t="s">
        <v>296</v>
      </c>
      <c r="E688" t="s">
        <v>456</v>
      </c>
      <c r="F688">
        <v>1</v>
      </c>
      <c r="G688">
        <v>1</v>
      </c>
      <c r="H688">
        <v>3</v>
      </c>
      <c r="I688">
        <v>3</v>
      </c>
      <c r="J688">
        <v>7</v>
      </c>
      <c r="K688">
        <v>3</v>
      </c>
      <c r="L688" t="s">
        <v>46</v>
      </c>
      <c r="M688">
        <v>1</v>
      </c>
      <c r="N688">
        <v>1</v>
      </c>
      <c r="O688">
        <v>1</v>
      </c>
      <c r="P688">
        <v>1</v>
      </c>
      <c r="Q688">
        <v>1.35E-2</v>
      </c>
      <c r="R688">
        <v>-1.35E-2</v>
      </c>
      <c r="S688" t="s">
        <v>57</v>
      </c>
      <c r="T688" s="1">
        <v>3.2299999999999999E-4</v>
      </c>
      <c r="U688">
        <f t="shared" si="40"/>
        <v>10</v>
      </c>
      <c r="V688" s="3">
        <f t="shared" si="41"/>
        <v>0.7</v>
      </c>
      <c r="W688" s="3">
        <f t="shared" si="42"/>
        <v>0.3</v>
      </c>
      <c r="X688" s="5">
        <f t="shared" si="43"/>
        <v>16.609640474436812</v>
      </c>
    </row>
    <row r="689" spans="1:24" x14ac:dyDescent="0.25">
      <c r="A689" t="s">
        <v>1405</v>
      </c>
      <c r="B689">
        <v>619</v>
      </c>
      <c r="C689" t="s">
        <v>43</v>
      </c>
      <c r="D689" t="s">
        <v>1406</v>
      </c>
      <c r="E689" t="s">
        <v>1407</v>
      </c>
      <c r="F689">
        <v>1</v>
      </c>
      <c r="G689">
        <v>1</v>
      </c>
      <c r="H689">
        <v>3</v>
      </c>
      <c r="I689">
        <v>3</v>
      </c>
      <c r="J689">
        <v>7</v>
      </c>
      <c r="K689">
        <v>3</v>
      </c>
      <c r="L689" t="s">
        <v>46</v>
      </c>
      <c r="M689">
        <v>1</v>
      </c>
      <c r="N689">
        <v>1</v>
      </c>
      <c r="O689">
        <v>1</v>
      </c>
      <c r="P689">
        <v>1</v>
      </c>
      <c r="Q689">
        <v>1.35E-2</v>
      </c>
      <c r="R689">
        <v>-1.35E-2</v>
      </c>
      <c r="S689" t="s">
        <v>57</v>
      </c>
      <c r="T689" s="1">
        <v>3.3100000000000002E-4</v>
      </c>
      <c r="U689">
        <f t="shared" si="40"/>
        <v>10</v>
      </c>
      <c r="V689" s="3">
        <f t="shared" si="41"/>
        <v>0.7</v>
      </c>
      <c r="W689" s="3">
        <f t="shared" si="42"/>
        <v>0.3</v>
      </c>
      <c r="X689" s="5">
        <f t="shared" si="43"/>
        <v>16.609640474436812</v>
      </c>
    </row>
    <row r="690" spans="1:24" x14ac:dyDescent="0.25">
      <c r="A690" t="s">
        <v>1408</v>
      </c>
      <c r="B690">
        <v>618</v>
      </c>
      <c r="C690" t="s">
        <v>43</v>
      </c>
      <c r="D690" t="s">
        <v>59</v>
      </c>
      <c r="E690" t="s">
        <v>60</v>
      </c>
      <c r="F690">
        <v>1</v>
      </c>
      <c r="G690">
        <v>1</v>
      </c>
      <c r="H690">
        <v>7</v>
      </c>
      <c r="I690">
        <v>6</v>
      </c>
      <c r="J690">
        <v>13</v>
      </c>
      <c r="K690">
        <v>6</v>
      </c>
      <c r="L690" t="s">
        <v>311</v>
      </c>
      <c r="M690">
        <v>1</v>
      </c>
      <c r="N690">
        <v>0.875</v>
      </c>
      <c r="O690">
        <v>1</v>
      </c>
      <c r="P690">
        <v>0.85714287</v>
      </c>
      <c r="Q690">
        <v>2.7000003000000002E-2</v>
      </c>
      <c r="R690">
        <v>-2.7000003000000002E-2</v>
      </c>
      <c r="S690" t="s">
        <v>312</v>
      </c>
      <c r="T690" s="1">
        <v>5.9599999999999996E-4</v>
      </c>
      <c r="U690">
        <f t="shared" si="40"/>
        <v>43</v>
      </c>
      <c r="V690" s="3">
        <f t="shared" si="41"/>
        <v>0.30232558139534882</v>
      </c>
      <c r="W690" s="3">
        <f t="shared" si="42"/>
        <v>0.13953488372093023</v>
      </c>
      <c r="X690" s="5">
        <f t="shared" si="43"/>
        <v>116.6646922260951</v>
      </c>
    </row>
    <row r="691" spans="1:24" x14ac:dyDescent="0.25">
      <c r="A691" t="s">
        <v>1409</v>
      </c>
      <c r="B691">
        <v>617</v>
      </c>
      <c r="C691" t="s">
        <v>43</v>
      </c>
      <c r="D691" t="s">
        <v>185</v>
      </c>
      <c r="E691" t="s">
        <v>392</v>
      </c>
      <c r="F691">
        <v>1</v>
      </c>
      <c r="G691">
        <v>1</v>
      </c>
      <c r="H691">
        <v>3</v>
      </c>
      <c r="I691">
        <v>3</v>
      </c>
      <c r="J691">
        <v>7</v>
      </c>
      <c r="K691">
        <v>3</v>
      </c>
      <c r="L691" t="s">
        <v>46</v>
      </c>
      <c r="M691">
        <v>1</v>
      </c>
      <c r="N691">
        <v>1</v>
      </c>
      <c r="O691">
        <v>1</v>
      </c>
      <c r="P691">
        <v>1</v>
      </c>
      <c r="Q691">
        <v>1.35E-2</v>
      </c>
      <c r="R691">
        <v>-1.35E-2</v>
      </c>
      <c r="S691" t="s">
        <v>57</v>
      </c>
      <c r="T691" s="1">
        <v>3.1300000000000002E-4</v>
      </c>
      <c r="U691">
        <f t="shared" si="40"/>
        <v>10</v>
      </c>
      <c r="V691" s="3">
        <f t="shared" si="41"/>
        <v>0.7</v>
      </c>
      <c r="W691" s="3">
        <f t="shared" si="42"/>
        <v>0.3</v>
      </c>
      <c r="X691" s="5">
        <f t="shared" si="43"/>
        <v>16.609640474436812</v>
      </c>
    </row>
    <row r="692" spans="1:24" x14ac:dyDescent="0.25">
      <c r="A692" t="s">
        <v>1410</v>
      </c>
      <c r="B692">
        <v>616</v>
      </c>
      <c r="C692" t="s">
        <v>43</v>
      </c>
      <c r="D692" t="s">
        <v>59</v>
      </c>
      <c r="E692" t="s">
        <v>60</v>
      </c>
      <c r="F692">
        <v>3</v>
      </c>
      <c r="G692">
        <v>3</v>
      </c>
      <c r="H692">
        <v>35</v>
      </c>
      <c r="I692">
        <v>34</v>
      </c>
      <c r="J692">
        <v>110</v>
      </c>
      <c r="K692">
        <v>84</v>
      </c>
      <c r="L692" t="s">
        <v>1411</v>
      </c>
      <c r="M692">
        <v>3</v>
      </c>
      <c r="N692">
        <v>2.4473684000000002</v>
      </c>
      <c r="O692">
        <v>3</v>
      </c>
      <c r="P692">
        <v>2.4</v>
      </c>
      <c r="Q692">
        <v>0.13950000000000001</v>
      </c>
      <c r="R692" t="s">
        <v>1412</v>
      </c>
      <c r="S692" t="s">
        <v>1413</v>
      </c>
      <c r="T692">
        <v>9.6369999999999997E-3</v>
      </c>
      <c r="U692">
        <f t="shared" si="40"/>
        <v>1199</v>
      </c>
      <c r="V692" s="3">
        <f t="shared" si="41"/>
        <v>9.1743119266055051E-2</v>
      </c>
      <c r="W692" s="3">
        <f t="shared" si="42"/>
        <v>7.0058381984987483E-2</v>
      </c>
      <c r="X692" s="5">
        <f t="shared" si="43"/>
        <v>6131.4557580768269</v>
      </c>
    </row>
    <row r="693" spans="1:24" x14ac:dyDescent="0.25">
      <c r="A693" t="s">
        <v>1414</v>
      </c>
      <c r="B693">
        <v>615</v>
      </c>
      <c r="C693" t="s">
        <v>43</v>
      </c>
      <c r="D693" t="s">
        <v>357</v>
      </c>
      <c r="E693" t="s">
        <v>283</v>
      </c>
      <c r="F693">
        <v>4</v>
      </c>
      <c r="G693">
        <v>4</v>
      </c>
      <c r="H693">
        <v>56</v>
      </c>
      <c r="I693">
        <v>56</v>
      </c>
      <c r="J693">
        <v>260</v>
      </c>
      <c r="K693">
        <v>202</v>
      </c>
      <c r="L693" t="s">
        <v>250</v>
      </c>
      <c r="M693">
        <v>3</v>
      </c>
      <c r="N693">
        <v>4.0333332999999998</v>
      </c>
      <c r="O693">
        <v>4</v>
      </c>
      <c r="P693">
        <v>4.0357139999999996</v>
      </c>
      <c r="Q693">
        <v>1.7640004</v>
      </c>
      <c r="R693" t="s">
        <v>251</v>
      </c>
      <c r="S693" t="s">
        <v>252</v>
      </c>
      <c r="T693">
        <v>2.8902000000000001E-2</v>
      </c>
      <c r="U693">
        <f t="shared" si="40"/>
        <v>3152</v>
      </c>
      <c r="V693" s="3">
        <f t="shared" si="41"/>
        <v>8.2487309644670048E-2</v>
      </c>
      <c r="W693" s="3">
        <f t="shared" si="42"/>
        <v>6.4086294416243653E-2</v>
      </c>
      <c r="X693" s="5">
        <f t="shared" si="43"/>
        <v>18316.353667463249</v>
      </c>
    </row>
    <row r="694" spans="1:24" x14ac:dyDescent="0.25">
      <c r="A694" t="s">
        <v>1415</v>
      </c>
      <c r="B694">
        <v>614</v>
      </c>
      <c r="C694" t="s">
        <v>43</v>
      </c>
      <c r="D694" t="s">
        <v>278</v>
      </c>
      <c r="E694" t="s">
        <v>956</v>
      </c>
      <c r="F694">
        <v>3</v>
      </c>
      <c r="G694">
        <v>3</v>
      </c>
      <c r="H694">
        <v>27</v>
      </c>
      <c r="I694">
        <v>27</v>
      </c>
      <c r="J694">
        <v>82</v>
      </c>
      <c r="K694">
        <v>48</v>
      </c>
      <c r="L694" t="s">
        <v>81</v>
      </c>
      <c r="M694">
        <v>1</v>
      </c>
      <c r="N694">
        <v>2.2000000000000002</v>
      </c>
      <c r="O694">
        <v>3</v>
      </c>
      <c r="P694">
        <v>2.1111111999999999</v>
      </c>
      <c r="Q694">
        <v>0.99350019999999994</v>
      </c>
      <c r="R694">
        <v>-0.99350019999999994</v>
      </c>
      <c r="S694" t="s">
        <v>82</v>
      </c>
      <c r="T694">
        <v>5.0740000000000004E-3</v>
      </c>
      <c r="U694">
        <f t="shared" si="40"/>
        <v>738</v>
      </c>
      <c r="V694" s="3">
        <f t="shared" si="41"/>
        <v>0.1111111111111111</v>
      </c>
      <c r="W694" s="3">
        <f t="shared" si="42"/>
        <v>6.5040650406504072E-2</v>
      </c>
      <c r="X694" s="5">
        <f t="shared" si="43"/>
        <v>3515.639015236286</v>
      </c>
    </row>
    <row r="695" spans="1:24" x14ac:dyDescent="0.25">
      <c r="A695" t="s">
        <v>1416</v>
      </c>
      <c r="B695">
        <v>613</v>
      </c>
      <c r="C695" t="s">
        <v>43</v>
      </c>
      <c r="D695" t="s">
        <v>131</v>
      </c>
      <c r="E695" t="s">
        <v>273</v>
      </c>
      <c r="F695">
        <v>2</v>
      </c>
      <c r="G695">
        <v>1</v>
      </c>
      <c r="H695">
        <v>24</v>
      </c>
      <c r="I695">
        <v>11</v>
      </c>
      <c r="J695">
        <v>32</v>
      </c>
      <c r="K695">
        <v>19</v>
      </c>
      <c r="L695" t="s">
        <v>264</v>
      </c>
      <c r="M695">
        <v>2</v>
      </c>
      <c r="N695">
        <v>0.80769230000000003</v>
      </c>
      <c r="O695">
        <v>1</v>
      </c>
      <c r="P695">
        <v>0.79166669999999995</v>
      </c>
      <c r="Q695">
        <v>4.4999999999999998E-2</v>
      </c>
      <c r="R695" t="s">
        <v>530</v>
      </c>
      <c r="S695" t="s">
        <v>1417</v>
      </c>
      <c r="T695">
        <v>2.1410000000000001E-3</v>
      </c>
      <c r="U695">
        <f t="shared" si="40"/>
        <v>266</v>
      </c>
      <c r="V695" s="3">
        <f t="shared" si="41"/>
        <v>0.12030075187969924</v>
      </c>
      <c r="W695" s="3">
        <f t="shared" si="42"/>
        <v>7.1428571428571425E-2</v>
      </c>
      <c r="X695" s="5">
        <f t="shared" si="43"/>
        <v>1071.3525639216584</v>
      </c>
    </row>
    <row r="696" spans="1:24" x14ac:dyDescent="0.25">
      <c r="A696" t="s">
        <v>1418</v>
      </c>
      <c r="B696">
        <v>612</v>
      </c>
      <c r="C696" t="s">
        <v>43</v>
      </c>
      <c r="D696" t="s">
        <v>141</v>
      </c>
      <c r="E696" t="s">
        <v>227</v>
      </c>
      <c r="F696">
        <v>8</v>
      </c>
      <c r="G696">
        <v>1</v>
      </c>
      <c r="H696">
        <v>108</v>
      </c>
      <c r="I696">
        <v>3</v>
      </c>
      <c r="J696">
        <v>29</v>
      </c>
      <c r="K696">
        <v>18</v>
      </c>
      <c r="L696" t="s">
        <v>143</v>
      </c>
      <c r="M696">
        <v>2</v>
      </c>
      <c r="N696">
        <v>0.22413793000000001</v>
      </c>
      <c r="O696">
        <v>1</v>
      </c>
      <c r="P696">
        <v>0.16666666999999999</v>
      </c>
      <c r="Q696">
        <v>1.35E-2</v>
      </c>
      <c r="R696" t="s">
        <v>144</v>
      </c>
      <c r="S696" t="s">
        <v>145</v>
      </c>
      <c r="T696">
        <v>3.0170000000000002E-3</v>
      </c>
      <c r="U696">
        <f t="shared" si="40"/>
        <v>332</v>
      </c>
      <c r="V696" s="3">
        <f t="shared" si="41"/>
        <v>8.7349397590361449E-2</v>
      </c>
      <c r="W696" s="3">
        <f t="shared" si="42"/>
        <v>5.4216867469879519E-2</v>
      </c>
      <c r="X696" s="5">
        <f t="shared" si="43"/>
        <v>1390.2565456035893</v>
      </c>
    </row>
    <row r="697" spans="1:24" x14ac:dyDescent="0.25">
      <c r="A697" t="s">
        <v>1419</v>
      </c>
      <c r="B697">
        <v>611</v>
      </c>
      <c r="C697" t="s">
        <v>43</v>
      </c>
      <c r="D697" t="s">
        <v>131</v>
      </c>
      <c r="E697" t="s">
        <v>238</v>
      </c>
      <c r="F697">
        <v>3</v>
      </c>
      <c r="G697">
        <v>3</v>
      </c>
      <c r="H697">
        <v>10</v>
      </c>
      <c r="I697">
        <v>10</v>
      </c>
      <c r="J697">
        <v>28</v>
      </c>
      <c r="K697">
        <v>15</v>
      </c>
      <c r="L697" t="s">
        <v>274</v>
      </c>
      <c r="M697">
        <v>1</v>
      </c>
      <c r="N697">
        <v>1.8461539</v>
      </c>
      <c r="O697">
        <v>3</v>
      </c>
      <c r="P697">
        <v>1.5</v>
      </c>
      <c r="Q697">
        <v>3.0500001999999998E-2</v>
      </c>
      <c r="R697">
        <v>-3.0500001999999998E-2</v>
      </c>
      <c r="S697" t="s">
        <v>1150</v>
      </c>
      <c r="T697">
        <v>1.4660000000000001E-3</v>
      </c>
      <c r="U697">
        <f t="shared" si="40"/>
        <v>109</v>
      </c>
      <c r="V697" s="3">
        <f t="shared" si="41"/>
        <v>0.25688073394495414</v>
      </c>
      <c r="W697" s="3">
        <f t="shared" si="42"/>
        <v>0.13761467889908258</v>
      </c>
      <c r="X697" s="5">
        <f t="shared" si="43"/>
        <v>368.86604570034245</v>
      </c>
    </row>
    <row r="698" spans="1:24" x14ac:dyDescent="0.25">
      <c r="A698" t="s">
        <v>1420</v>
      </c>
      <c r="B698">
        <v>610</v>
      </c>
      <c r="C698" t="s">
        <v>43</v>
      </c>
      <c r="D698" t="s">
        <v>131</v>
      </c>
      <c r="E698" t="s">
        <v>238</v>
      </c>
      <c r="F698">
        <v>1</v>
      </c>
      <c r="G698">
        <v>1</v>
      </c>
      <c r="H698">
        <v>10</v>
      </c>
      <c r="I698">
        <v>7</v>
      </c>
      <c r="J698">
        <v>9</v>
      </c>
      <c r="K698">
        <v>4</v>
      </c>
      <c r="L698" t="s">
        <v>96</v>
      </c>
      <c r="M698">
        <v>1</v>
      </c>
      <c r="N698">
        <v>0.45454547000000001</v>
      </c>
      <c r="O698">
        <v>1</v>
      </c>
      <c r="P698">
        <v>0.4</v>
      </c>
      <c r="Q698">
        <v>1.8000001000000002E-2</v>
      </c>
      <c r="R698">
        <v>-1.8000001000000002E-2</v>
      </c>
      <c r="S698" t="s">
        <v>97</v>
      </c>
      <c r="T698" s="1">
        <v>6.0400000000000004E-4</v>
      </c>
      <c r="U698">
        <f t="shared" si="40"/>
        <v>71</v>
      </c>
      <c r="V698" s="3">
        <f t="shared" si="41"/>
        <v>0.12676056338028169</v>
      </c>
      <c r="W698" s="3">
        <f t="shared" si="42"/>
        <v>5.6338028169014086E-2</v>
      </c>
      <c r="X698" s="5">
        <f t="shared" si="43"/>
        <v>218.31602274241621</v>
      </c>
    </row>
    <row r="699" spans="1:24" x14ac:dyDescent="0.25">
      <c r="A699" t="s">
        <v>1421</v>
      </c>
      <c r="B699">
        <v>609</v>
      </c>
      <c r="C699" t="s">
        <v>43</v>
      </c>
      <c r="D699" t="s">
        <v>68</v>
      </c>
      <c r="E699" t="s">
        <v>353</v>
      </c>
      <c r="F699">
        <v>1</v>
      </c>
      <c r="G699">
        <v>1</v>
      </c>
      <c r="H699">
        <v>3</v>
      </c>
      <c r="I699">
        <v>3</v>
      </c>
      <c r="J699">
        <v>7</v>
      </c>
      <c r="K699">
        <v>3</v>
      </c>
      <c r="L699" t="s">
        <v>46</v>
      </c>
      <c r="M699">
        <v>1</v>
      </c>
      <c r="N699">
        <v>1</v>
      </c>
      <c r="O699">
        <v>1</v>
      </c>
      <c r="P699">
        <v>1</v>
      </c>
      <c r="Q699">
        <v>1.35E-2</v>
      </c>
      <c r="R699">
        <v>-1.35E-2</v>
      </c>
      <c r="S699" t="s">
        <v>57</v>
      </c>
      <c r="T699" s="1">
        <v>3.5599999999999998E-4</v>
      </c>
      <c r="U699">
        <f t="shared" si="40"/>
        <v>10</v>
      </c>
      <c r="V699" s="3">
        <f t="shared" si="41"/>
        <v>0.7</v>
      </c>
      <c r="W699" s="3">
        <f t="shared" si="42"/>
        <v>0.3</v>
      </c>
      <c r="X699" s="5">
        <f t="shared" si="43"/>
        <v>16.609640474436812</v>
      </c>
    </row>
    <row r="700" spans="1:24" x14ac:dyDescent="0.25">
      <c r="A700" t="s">
        <v>1422</v>
      </c>
      <c r="B700">
        <v>608</v>
      </c>
      <c r="C700" t="s">
        <v>43</v>
      </c>
      <c r="D700" t="s">
        <v>663</v>
      </c>
      <c r="E700" t="s">
        <v>741</v>
      </c>
      <c r="F700">
        <v>4</v>
      </c>
      <c r="G700">
        <v>4</v>
      </c>
      <c r="H700">
        <v>56</v>
      </c>
      <c r="I700">
        <v>56</v>
      </c>
      <c r="J700">
        <v>260</v>
      </c>
      <c r="K700">
        <v>202</v>
      </c>
      <c r="L700" t="s">
        <v>250</v>
      </c>
      <c r="M700">
        <v>3</v>
      </c>
      <c r="N700">
        <v>4.0333332999999998</v>
      </c>
      <c r="O700">
        <v>4</v>
      </c>
      <c r="P700">
        <v>4.0357139999999996</v>
      </c>
      <c r="Q700">
        <v>1.7640004</v>
      </c>
      <c r="R700" t="s">
        <v>251</v>
      </c>
      <c r="S700" t="s">
        <v>252</v>
      </c>
      <c r="T700">
        <v>2.7581999999999999E-2</v>
      </c>
      <c r="U700">
        <f t="shared" si="40"/>
        <v>3152</v>
      </c>
      <c r="V700" s="3">
        <f t="shared" si="41"/>
        <v>8.2487309644670048E-2</v>
      </c>
      <c r="W700" s="3">
        <f t="shared" si="42"/>
        <v>6.4086294416243653E-2</v>
      </c>
      <c r="X700" s="5">
        <f t="shared" si="43"/>
        <v>18316.353667463249</v>
      </c>
    </row>
    <row r="701" spans="1:24" x14ac:dyDescent="0.25">
      <c r="A701" t="s">
        <v>1423</v>
      </c>
      <c r="B701">
        <v>607</v>
      </c>
      <c r="C701" t="s">
        <v>43</v>
      </c>
      <c r="D701" t="s">
        <v>228</v>
      </c>
      <c r="E701" t="s">
        <v>142</v>
      </c>
      <c r="F701">
        <v>1</v>
      </c>
      <c r="G701">
        <v>1</v>
      </c>
      <c r="H701">
        <v>2</v>
      </c>
      <c r="I701">
        <v>2</v>
      </c>
      <c r="J701">
        <v>5</v>
      </c>
      <c r="K701">
        <v>2</v>
      </c>
      <c r="L701" t="s">
        <v>133</v>
      </c>
      <c r="M701">
        <v>1</v>
      </c>
      <c r="N701">
        <v>1</v>
      </c>
      <c r="O701">
        <v>1</v>
      </c>
      <c r="P701">
        <v>1</v>
      </c>
      <c r="Q701">
        <v>9.0000010000000005E-3</v>
      </c>
      <c r="R701">
        <v>-9.0000010000000005E-3</v>
      </c>
      <c r="S701" t="s">
        <v>134</v>
      </c>
      <c r="T701" s="1">
        <v>2.41E-4</v>
      </c>
      <c r="U701">
        <f t="shared" si="40"/>
        <v>5</v>
      </c>
      <c r="V701" s="3">
        <f t="shared" si="41"/>
        <v>1</v>
      </c>
      <c r="W701" s="3">
        <f t="shared" si="42"/>
        <v>0.4</v>
      </c>
      <c r="X701" s="5">
        <f t="shared" si="43"/>
        <v>5.8048202372184061</v>
      </c>
    </row>
    <row r="702" spans="1:24" x14ac:dyDescent="0.25">
      <c r="A702" t="s">
        <v>1424</v>
      </c>
      <c r="B702">
        <v>606</v>
      </c>
      <c r="C702" t="s">
        <v>43</v>
      </c>
      <c r="D702" t="s">
        <v>232</v>
      </c>
      <c r="E702" t="s">
        <v>296</v>
      </c>
      <c r="F702">
        <v>1</v>
      </c>
      <c r="G702">
        <v>1</v>
      </c>
      <c r="H702">
        <v>3</v>
      </c>
      <c r="I702">
        <v>3</v>
      </c>
      <c r="J702">
        <v>7</v>
      </c>
      <c r="K702">
        <v>3</v>
      </c>
      <c r="L702" t="s">
        <v>46</v>
      </c>
      <c r="M702">
        <v>1</v>
      </c>
      <c r="N702">
        <v>1</v>
      </c>
      <c r="O702">
        <v>1</v>
      </c>
      <c r="P702">
        <v>1</v>
      </c>
      <c r="Q702">
        <v>1.35E-2</v>
      </c>
      <c r="R702">
        <v>-1.35E-2</v>
      </c>
      <c r="S702" t="s">
        <v>57</v>
      </c>
      <c r="T702" s="1">
        <v>3.3E-4</v>
      </c>
      <c r="U702">
        <f t="shared" si="40"/>
        <v>10</v>
      </c>
      <c r="V702" s="3">
        <f t="shared" si="41"/>
        <v>0.7</v>
      </c>
      <c r="W702" s="3">
        <f t="shared" si="42"/>
        <v>0.3</v>
      </c>
      <c r="X702" s="5">
        <f t="shared" si="43"/>
        <v>16.609640474436812</v>
      </c>
    </row>
    <row r="703" spans="1:24" x14ac:dyDescent="0.25">
      <c r="A703" t="s">
        <v>1425</v>
      </c>
      <c r="B703">
        <v>605</v>
      </c>
      <c r="C703" t="s">
        <v>43</v>
      </c>
      <c r="D703" t="s">
        <v>183</v>
      </c>
      <c r="E703" t="s">
        <v>385</v>
      </c>
      <c r="F703">
        <v>3</v>
      </c>
      <c r="G703">
        <v>3</v>
      </c>
      <c r="H703">
        <v>23</v>
      </c>
      <c r="I703">
        <v>23</v>
      </c>
      <c r="J703">
        <v>71</v>
      </c>
      <c r="K703">
        <v>49</v>
      </c>
      <c r="L703" t="s">
        <v>413</v>
      </c>
      <c r="M703">
        <v>2</v>
      </c>
      <c r="N703">
        <v>2.2307692000000001</v>
      </c>
      <c r="O703">
        <v>3</v>
      </c>
      <c r="P703">
        <v>2.1304348000000002</v>
      </c>
      <c r="Q703">
        <v>0.109500006</v>
      </c>
      <c r="R703" t="s">
        <v>414</v>
      </c>
      <c r="S703" t="s">
        <v>415</v>
      </c>
      <c r="T703">
        <v>4.9699999999999996E-3</v>
      </c>
      <c r="U703">
        <f t="shared" si="40"/>
        <v>538</v>
      </c>
      <c r="V703" s="3">
        <f t="shared" si="41"/>
        <v>0.13197026022304834</v>
      </c>
      <c r="W703" s="3">
        <f t="shared" si="42"/>
        <v>9.1078066914498143E-2</v>
      </c>
      <c r="X703" s="5">
        <f t="shared" si="43"/>
        <v>2440.2233755277321</v>
      </c>
    </row>
    <row r="704" spans="1:24" x14ac:dyDescent="0.25">
      <c r="A704" t="s">
        <v>1426</v>
      </c>
      <c r="B704">
        <v>604</v>
      </c>
      <c r="C704" t="s">
        <v>43</v>
      </c>
      <c r="D704" t="s">
        <v>183</v>
      </c>
      <c r="E704" t="s">
        <v>554</v>
      </c>
      <c r="F704">
        <v>3</v>
      </c>
      <c r="G704">
        <v>3</v>
      </c>
      <c r="H704">
        <v>15</v>
      </c>
      <c r="I704">
        <v>15</v>
      </c>
      <c r="J704">
        <v>52</v>
      </c>
      <c r="K704">
        <v>34</v>
      </c>
      <c r="L704" t="s">
        <v>305</v>
      </c>
      <c r="M704">
        <v>1</v>
      </c>
      <c r="N704">
        <v>2.3888888000000001</v>
      </c>
      <c r="O704">
        <v>3</v>
      </c>
      <c r="P704">
        <v>2.2666667</v>
      </c>
      <c r="Q704">
        <v>8.3500005000000002E-2</v>
      </c>
      <c r="R704">
        <v>-8.3500005000000002E-2</v>
      </c>
      <c r="S704" t="s">
        <v>386</v>
      </c>
      <c r="T704">
        <v>2.9229999999999998E-3</v>
      </c>
      <c r="U704">
        <f t="shared" si="40"/>
        <v>234</v>
      </c>
      <c r="V704" s="3">
        <f t="shared" si="41"/>
        <v>0.22222222222222221</v>
      </c>
      <c r="W704" s="3">
        <f t="shared" si="42"/>
        <v>0.14529914529914531</v>
      </c>
      <c r="X704" s="5">
        <f t="shared" si="43"/>
        <v>920.83267219125833</v>
      </c>
    </row>
    <row r="705" spans="1:24" x14ac:dyDescent="0.25">
      <c r="A705" t="s">
        <v>1427</v>
      </c>
      <c r="B705">
        <v>603</v>
      </c>
      <c r="C705" t="s">
        <v>43</v>
      </c>
      <c r="D705" t="s">
        <v>829</v>
      </c>
      <c r="E705" t="s">
        <v>830</v>
      </c>
      <c r="F705">
        <v>3</v>
      </c>
      <c r="G705">
        <v>3</v>
      </c>
      <c r="H705">
        <v>13</v>
      </c>
      <c r="I705">
        <v>13</v>
      </c>
      <c r="J705">
        <v>46</v>
      </c>
      <c r="K705">
        <v>30</v>
      </c>
      <c r="L705" t="s">
        <v>1118</v>
      </c>
      <c r="M705">
        <v>2</v>
      </c>
      <c r="N705">
        <v>2.4375</v>
      </c>
      <c r="O705">
        <v>3</v>
      </c>
      <c r="P705">
        <v>2.3076922999999998</v>
      </c>
      <c r="Q705">
        <v>7.0500010000000002E-2</v>
      </c>
      <c r="R705" t="s">
        <v>1119</v>
      </c>
      <c r="S705" t="s">
        <v>1120</v>
      </c>
      <c r="T705">
        <v>2.6329999999999999E-3</v>
      </c>
      <c r="U705">
        <f t="shared" si="40"/>
        <v>178</v>
      </c>
      <c r="V705" s="3">
        <f t="shared" si="41"/>
        <v>0.25842696629213485</v>
      </c>
      <c r="W705" s="3">
        <f t="shared" si="42"/>
        <v>0.16853932584269662</v>
      </c>
      <c r="X705" s="5">
        <f t="shared" si="43"/>
        <v>665.34027535600944</v>
      </c>
    </row>
    <row r="706" spans="1:24" x14ac:dyDescent="0.25">
      <c r="A706" t="s">
        <v>1428</v>
      </c>
      <c r="B706">
        <v>602</v>
      </c>
      <c r="C706" t="s">
        <v>43</v>
      </c>
      <c r="D706" t="s">
        <v>185</v>
      </c>
      <c r="E706" t="s">
        <v>186</v>
      </c>
      <c r="F706">
        <v>1</v>
      </c>
      <c r="G706">
        <v>1</v>
      </c>
      <c r="H706">
        <v>3</v>
      </c>
      <c r="I706">
        <v>3</v>
      </c>
      <c r="J706">
        <v>7</v>
      </c>
      <c r="K706">
        <v>3</v>
      </c>
      <c r="L706" t="s">
        <v>46</v>
      </c>
      <c r="M706">
        <v>1</v>
      </c>
      <c r="N706">
        <v>1</v>
      </c>
      <c r="O706">
        <v>1</v>
      </c>
      <c r="P706">
        <v>1</v>
      </c>
      <c r="Q706">
        <v>1.35E-2</v>
      </c>
      <c r="R706">
        <v>-1.35E-2</v>
      </c>
      <c r="S706" t="s">
        <v>57</v>
      </c>
      <c r="T706" s="1">
        <v>3.1700000000000001E-4</v>
      </c>
      <c r="U706">
        <f t="shared" si="40"/>
        <v>10</v>
      </c>
      <c r="V706" s="3">
        <f t="shared" si="41"/>
        <v>0.7</v>
      </c>
      <c r="W706" s="3">
        <f t="shared" si="42"/>
        <v>0.3</v>
      </c>
      <c r="X706" s="5">
        <f t="shared" si="43"/>
        <v>16.609640474436812</v>
      </c>
    </row>
    <row r="707" spans="1:24" x14ac:dyDescent="0.25">
      <c r="A707" t="s">
        <v>1429</v>
      </c>
      <c r="B707">
        <v>601</v>
      </c>
      <c r="C707" t="s">
        <v>43</v>
      </c>
      <c r="D707" t="s">
        <v>94</v>
      </c>
      <c r="E707" t="s">
        <v>95</v>
      </c>
      <c r="F707">
        <v>2</v>
      </c>
      <c r="G707">
        <v>2</v>
      </c>
      <c r="H707">
        <v>8</v>
      </c>
      <c r="I707">
        <v>8</v>
      </c>
      <c r="J707">
        <v>18</v>
      </c>
      <c r="K707">
        <v>10</v>
      </c>
      <c r="L707" t="s">
        <v>323</v>
      </c>
      <c r="M707">
        <v>1</v>
      </c>
      <c r="N707">
        <v>1.4</v>
      </c>
      <c r="O707">
        <v>2</v>
      </c>
      <c r="P707">
        <v>1.25</v>
      </c>
      <c r="Q707">
        <v>3.1000000999999999E-2</v>
      </c>
      <c r="R707">
        <v>-3.1000000999999999E-2</v>
      </c>
      <c r="S707" t="s">
        <v>1430</v>
      </c>
      <c r="T707" s="1">
        <v>9.5100000000000002E-4</v>
      </c>
      <c r="U707">
        <f t="shared" si="40"/>
        <v>68</v>
      </c>
      <c r="V707" s="3">
        <f t="shared" si="41"/>
        <v>0.26470588235294118</v>
      </c>
      <c r="W707" s="3">
        <f t="shared" si="42"/>
        <v>0.14705882352941177</v>
      </c>
      <c r="X707" s="5">
        <f t="shared" si="43"/>
        <v>206.97373660251156</v>
      </c>
    </row>
    <row r="708" spans="1:24" x14ac:dyDescent="0.25">
      <c r="A708" t="s">
        <v>1431</v>
      </c>
      <c r="B708">
        <v>600</v>
      </c>
      <c r="C708" t="s">
        <v>43</v>
      </c>
      <c r="D708" t="s">
        <v>131</v>
      </c>
      <c r="E708" t="s">
        <v>238</v>
      </c>
      <c r="F708">
        <v>1</v>
      </c>
      <c r="G708">
        <v>1</v>
      </c>
      <c r="H708">
        <v>3</v>
      </c>
      <c r="I708">
        <v>2</v>
      </c>
      <c r="J708">
        <v>3</v>
      </c>
      <c r="K708">
        <v>1</v>
      </c>
      <c r="L708">
        <v>-3</v>
      </c>
      <c r="M708">
        <v>1</v>
      </c>
      <c r="N708">
        <v>0.5</v>
      </c>
      <c r="O708">
        <v>1</v>
      </c>
      <c r="P708">
        <v>0.33333333999999998</v>
      </c>
      <c r="Q708">
        <v>4.5000003000000002E-3</v>
      </c>
      <c r="R708">
        <v>-4.5000003000000002E-3</v>
      </c>
      <c r="S708">
        <v>-4.5000003000000002E-3</v>
      </c>
      <c r="T708" s="1">
        <v>2.3499999999999999E-4</v>
      </c>
      <c r="U708">
        <f t="shared" si="40"/>
        <v>7</v>
      </c>
      <c r="V708" s="3">
        <f t="shared" si="41"/>
        <v>0.42857142857142855</v>
      </c>
      <c r="W708" s="3">
        <f t="shared" si="42"/>
        <v>0.14285714285714285</v>
      </c>
      <c r="X708" s="5">
        <f t="shared" si="43"/>
        <v>9.8257422272016157</v>
      </c>
    </row>
    <row r="709" spans="1:24" x14ac:dyDescent="0.25">
      <c r="A709" t="s">
        <v>1432</v>
      </c>
      <c r="B709">
        <v>599</v>
      </c>
      <c r="C709" t="s">
        <v>43</v>
      </c>
      <c r="D709" t="s">
        <v>343</v>
      </c>
      <c r="E709" t="s">
        <v>1433</v>
      </c>
      <c r="F709">
        <v>3</v>
      </c>
      <c r="G709">
        <v>3</v>
      </c>
      <c r="H709">
        <v>24</v>
      </c>
      <c r="I709">
        <v>24</v>
      </c>
      <c r="J709">
        <v>70</v>
      </c>
      <c r="K709">
        <v>35</v>
      </c>
      <c r="L709" t="s">
        <v>513</v>
      </c>
      <c r="M709">
        <v>1</v>
      </c>
      <c r="N709">
        <v>2.0370371</v>
      </c>
      <c r="O709">
        <v>3</v>
      </c>
      <c r="P709">
        <v>1.9166666000000001</v>
      </c>
      <c r="Q709">
        <v>0.84800005000000001</v>
      </c>
      <c r="R709">
        <v>-0.84800005000000001</v>
      </c>
      <c r="S709" t="s">
        <v>514</v>
      </c>
      <c r="T709">
        <v>3.4780000000000002E-3</v>
      </c>
      <c r="U709">
        <f t="shared" ref="U709:U772" si="44">(F709*G709)+(H709*I709)</f>
        <v>585</v>
      </c>
      <c r="V709" s="3">
        <f t="shared" ref="V709:V772" si="45">J709/U709</f>
        <v>0.11965811965811966</v>
      </c>
      <c r="W709" s="3">
        <f t="shared" ref="W709:W772" si="46">K709/U709</f>
        <v>5.9829059829059832E-2</v>
      </c>
      <c r="X709" s="5">
        <f t="shared" ref="X709:X772" si="47">U709*LOG(SQRT(U709),2)</f>
        <v>2688.7456482326998</v>
      </c>
    </row>
    <row r="710" spans="1:24" x14ac:dyDescent="0.25">
      <c r="A710" t="s">
        <v>1434</v>
      </c>
      <c r="B710">
        <v>598</v>
      </c>
      <c r="C710" t="s">
        <v>43</v>
      </c>
      <c r="D710" t="s">
        <v>131</v>
      </c>
      <c r="E710" t="s">
        <v>273</v>
      </c>
      <c r="F710">
        <v>1</v>
      </c>
      <c r="G710">
        <v>1</v>
      </c>
      <c r="H710">
        <v>10</v>
      </c>
      <c r="I710">
        <v>10</v>
      </c>
      <c r="J710">
        <v>21</v>
      </c>
      <c r="K710">
        <v>10</v>
      </c>
      <c r="L710" t="s">
        <v>619</v>
      </c>
      <c r="M710">
        <v>1</v>
      </c>
      <c r="N710">
        <v>1</v>
      </c>
      <c r="O710">
        <v>1</v>
      </c>
      <c r="P710">
        <v>1</v>
      </c>
      <c r="Q710">
        <v>4.4999999999999998E-2</v>
      </c>
      <c r="R710">
        <v>-4.4999999999999998E-2</v>
      </c>
      <c r="S710" t="s">
        <v>620</v>
      </c>
      <c r="T710" s="1">
        <v>8.6499999999999999E-4</v>
      </c>
      <c r="U710">
        <f t="shared" si="44"/>
        <v>101</v>
      </c>
      <c r="V710" s="3">
        <f t="shared" si="45"/>
        <v>0.20792079207920791</v>
      </c>
      <c r="W710" s="3">
        <f t="shared" si="46"/>
        <v>9.9009900990099015E-2</v>
      </c>
      <c r="X710" s="5">
        <f t="shared" si="47"/>
        <v>336.23967987896566</v>
      </c>
    </row>
    <row r="711" spans="1:24" x14ac:dyDescent="0.25">
      <c r="A711" t="s">
        <v>1435</v>
      </c>
      <c r="B711">
        <v>597</v>
      </c>
      <c r="C711" t="s">
        <v>43</v>
      </c>
      <c r="D711" t="s">
        <v>59</v>
      </c>
      <c r="E711" t="s">
        <v>131</v>
      </c>
      <c r="F711">
        <v>2</v>
      </c>
      <c r="G711">
        <v>2</v>
      </c>
      <c r="H711">
        <v>22</v>
      </c>
      <c r="I711">
        <v>21</v>
      </c>
      <c r="J711">
        <v>44</v>
      </c>
      <c r="K711">
        <v>27</v>
      </c>
      <c r="L711" t="s">
        <v>1436</v>
      </c>
      <c r="M711">
        <v>1</v>
      </c>
      <c r="N711">
        <v>1.2916666000000001</v>
      </c>
      <c r="O711">
        <v>2</v>
      </c>
      <c r="P711">
        <v>1.2272727000000001</v>
      </c>
      <c r="Q711">
        <v>7.6500005999999995E-2</v>
      </c>
      <c r="R711">
        <v>-7.6500005999999995E-2</v>
      </c>
      <c r="S711" t="s">
        <v>1437</v>
      </c>
      <c r="T711">
        <v>2.529E-3</v>
      </c>
      <c r="U711">
        <f t="shared" si="44"/>
        <v>466</v>
      </c>
      <c r="V711" s="3">
        <f t="shared" si="45"/>
        <v>9.4420600858369105E-2</v>
      </c>
      <c r="W711" s="3">
        <f t="shared" si="46"/>
        <v>5.7939914163090127E-2</v>
      </c>
      <c r="X711" s="5">
        <f t="shared" si="47"/>
        <v>2065.3553717044474</v>
      </c>
    </row>
    <row r="712" spans="1:24" x14ac:dyDescent="0.25">
      <c r="A712" t="s">
        <v>1438</v>
      </c>
      <c r="B712">
        <v>596</v>
      </c>
      <c r="C712" t="s">
        <v>43</v>
      </c>
      <c r="D712" t="s">
        <v>59</v>
      </c>
      <c r="E712" t="s">
        <v>60</v>
      </c>
      <c r="F712">
        <v>2</v>
      </c>
      <c r="G712">
        <v>1</v>
      </c>
      <c r="H712">
        <v>20</v>
      </c>
      <c r="I712">
        <v>9</v>
      </c>
      <c r="J712">
        <v>28</v>
      </c>
      <c r="K712">
        <v>17</v>
      </c>
      <c r="L712" t="s">
        <v>407</v>
      </c>
      <c r="M712">
        <v>2</v>
      </c>
      <c r="N712">
        <v>0.86363639999999997</v>
      </c>
      <c r="O712">
        <v>1</v>
      </c>
      <c r="P712">
        <v>0.85</v>
      </c>
      <c r="Q712">
        <v>4.0500003999999999E-2</v>
      </c>
      <c r="R712" t="s">
        <v>408</v>
      </c>
      <c r="S712" t="s">
        <v>409</v>
      </c>
      <c r="T712">
        <v>1.5839999999999999E-3</v>
      </c>
      <c r="U712">
        <f t="shared" si="44"/>
        <v>182</v>
      </c>
      <c r="V712" s="3">
        <f t="shared" si="45"/>
        <v>0.15384615384615385</v>
      </c>
      <c r="W712" s="3">
        <f t="shared" si="46"/>
        <v>9.3406593406593408E-2</v>
      </c>
      <c r="X712" s="5">
        <f t="shared" si="47"/>
        <v>683.20931225808135</v>
      </c>
    </row>
    <row r="713" spans="1:24" x14ac:dyDescent="0.25">
      <c r="A713" t="s">
        <v>1439</v>
      </c>
      <c r="B713">
        <v>595</v>
      </c>
      <c r="C713" t="s">
        <v>43</v>
      </c>
      <c r="D713" t="s">
        <v>59</v>
      </c>
      <c r="E713" t="s">
        <v>60</v>
      </c>
      <c r="F713">
        <v>2</v>
      </c>
      <c r="G713">
        <v>1</v>
      </c>
      <c r="H713">
        <v>8</v>
      </c>
      <c r="I713">
        <v>3</v>
      </c>
      <c r="J713">
        <v>8</v>
      </c>
      <c r="K713">
        <v>4</v>
      </c>
      <c r="L713" t="s">
        <v>96</v>
      </c>
      <c r="M713">
        <v>1</v>
      </c>
      <c r="N713">
        <v>0.6</v>
      </c>
      <c r="O713">
        <v>1</v>
      </c>
      <c r="P713">
        <v>0.5</v>
      </c>
      <c r="Q713">
        <v>9.0000010000000005E-3</v>
      </c>
      <c r="R713">
        <v>-9.0000010000000005E-3</v>
      </c>
      <c r="S713" t="s">
        <v>526</v>
      </c>
      <c r="T713" s="1">
        <v>4.4899997999999999E-4</v>
      </c>
      <c r="U713">
        <f t="shared" si="44"/>
        <v>26</v>
      </c>
      <c r="V713" s="3">
        <f t="shared" si="45"/>
        <v>0.30769230769230771</v>
      </c>
      <c r="W713" s="3">
        <f t="shared" si="46"/>
        <v>0.15384615384615385</v>
      </c>
      <c r="X713" s="5">
        <f t="shared" si="47"/>
        <v>61.105716335834195</v>
      </c>
    </row>
    <row r="714" spans="1:24" x14ac:dyDescent="0.25">
      <c r="A714" t="s">
        <v>1440</v>
      </c>
      <c r="B714">
        <v>594</v>
      </c>
      <c r="C714" t="s">
        <v>43</v>
      </c>
      <c r="D714" t="s">
        <v>84</v>
      </c>
      <c r="E714" t="s">
        <v>85</v>
      </c>
      <c r="F714">
        <v>3</v>
      </c>
      <c r="G714">
        <v>3</v>
      </c>
      <c r="H714">
        <v>7</v>
      </c>
      <c r="I714">
        <v>7</v>
      </c>
      <c r="J714">
        <v>18</v>
      </c>
      <c r="K714">
        <v>5</v>
      </c>
      <c r="L714" t="s">
        <v>1330</v>
      </c>
      <c r="M714">
        <v>1</v>
      </c>
      <c r="N714">
        <v>1.4</v>
      </c>
      <c r="O714">
        <v>1.6666666000000001</v>
      </c>
      <c r="P714">
        <v>1.2857143</v>
      </c>
      <c r="Q714">
        <v>1.0208999999999999</v>
      </c>
      <c r="R714">
        <v>-1.0208999999999999</v>
      </c>
      <c r="S714" t="s">
        <v>1331</v>
      </c>
      <c r="T714" s="1">
        <v>7.3099999999999999E-4</v>
      </c>
      <c r="U714">
        <f t="shared" si="44"/>
        <v>58</v>
      </c>
      <c r="V714" s="3">
        <f t="shared" si="45"/>
        <v>0.31034482758620691</v>
      </c>
      <c r="W714" s="3">
        <f t="shared" si="46"/>
        <v>8.6206896551724144E-2</v>
      </c>
      <c r="X714" s="5">
        <f t="shared" si="47"/>
        <v>169.88144885869957</v>
      </c>
    </row>
    <row r="715" spans="1:24" x14ac:dyDescent="0.25">
      <c r="A715" t="s">
        <v>1441</v>
      </c>
      <c r="B715">
        <v>593</v>
      </c>
      <c r="C715" t="s">
        <v>43</v>
      </c>
      <c r="D715" t="s">
        <v>558</v>
      </c>
      <c r="E715" t="s">
        <v>1442</v>
      </c>
      <c r="F715">
        <v>1</v>
      </c>
      <c r="G715">
        <v>1</v>
      </c>
      <c r="H715">
        <v>3</v>
      </c>
      <c r="I715">
        <v>3</v>
      </c>
      <c r="J715">
        <v>7</v>
      </c>
      <c r="K715">
        <v>3</v>
      </c>
      <c r="L715" t="s">
        <v>46</v>
      </c>
      <c r="M715">
        <v>1</v>
      </c>
      <c r="N715">
        <v>1</v>
      </c>
      <c r="O715">
        <v>1</v>
      </c>
      <c r="P715">
        <v>1</v>
      </c>
      <c r="Q715">
        <v>1.35E-2</v>
      </c>
      <c r="R715">
        <v>-1.35E-2</v>
      </c>
      <c r="S715" t="s">
        <v>57</v>
      </c>
      <c r="T715" s="1">
        <v>3.1799999999999998E-4</v>
      </c>
      <c r="U715">
        <f t="shared" si="44"/>
        <v>10</v>
      </c>
      <c r="V715" s="3">
        <f t="shared" si="45"/>
        <v>0.7</v>
      </c>
      <c r="W715" s="3">
        <f t="shared" si="46"/>
        <v>0.3</v>
      </c>
      <c r="X715" s="5">
        <f t="shared" si="47"/>
        <v>16.609640474436812</v>
      </c>
    </row>
    <row r="716" spans="1:24" x14ac:dyDescent="0.25">
      <c r="A716" t="s">
        <v>1443</v>
      </c>
      <c r="B716">
        <v>592</v>
      </c>
      <c r="C716" t="s">
        <v>43</v>
      </c>
      <c r="D716" t="s">
        <v>68</v>
      </c>
      <c r="E716" t="s">
        <v>821</v>
      </c>
      <c r="F716">
        <v>1</v>
      </c>
      <c r="G716">
        <v>1</v>
      </c>
      <c r="H716">
        <v>3</v>
      </c>
      <c r="I716">
        <v>3</v>
      </c>
      <c r="J716">
        <v>7</v>
      </c>
      <c r="K716">
        <v>3</v>
      </c>
      <c r="L716" t="s">
        <v>46</v>
      </c>
      <c r="M716">
        <v>1</v>
      </c>
      <c r="N716">
        <v>1</v>
      </c>
      <c r="O716">
        <v>1</v>
      </c>
      <c r="P716">
        <v>1</v>
      </c>
      <c r="Q716">
        <v>1.35E-2</v>
      </c>
      <c r="R716">
        <v>-1.35E-2</v>
      </c>
      <c r="S716" t="s">
        <v>57</v>
      </c>
      <c r="T716" s="1">
        <v>3.01E-4</v>
      </c>
      <c r="U716">
        <f t="shared" si="44"/>
        <v>10</v>
      </c>
      <c r="V716" s="3">
        <f t="shared" si="45"/>
        <v>0.7</v>
      </c>
      <c r="W716" s="3">
        <f t="shared" si="46"/>
        <v>0.3</v>
      </c>
      <c r="X716" s="5">
        <f t="shared" si="47"/>
        <v>16.609640474436812</v>
      </c>
    </row>
    <row r="717" spans="1:24" x14ac:dyDescent="0.25">
      <c r="A717" t="s">
        <v>1444</v>
      </c>
      <c r="B717">
        <v>591</v>
      </c>
      <c r="C717" t="s">
        <v>43</v>
      </c>
      <c r="D717" t="s">
        <v>439</v>
      </c>
      <c r="E717" t="s">
        <v>440</v>
      </c>
      <c r="F717">
        <v>4</v>
      </c>
      <c r="G717">
        <v>4</v>
      </c>
      <c r="H717">
        <v>34</v>
      </c>
      <c r="I717">
        <v>34</v>
      </c>
      <c r="J717">
        <v>178</v>
      </c>
      <c r="K717">
        <v>128</v>
      </c>
      <c r="L717" t="s">
        <v>594</v>
      </c>
      <c r="M717">
        <v>4</v>
      </c>
      <c r="N717">
        <v>4.4210525000000001</v>
      </c>
      <c r="O717">
        <v>4</v>
      </c>
      <c r="P717">
        <v>4.4705880000000002</v>
      </c>
      <c r="Q717">
        <v>1.1130002000000001</v>
      </c>
      <c r="R717" t="s">
        <v>595</v>
      </c>
      <c r="S717" t="s">
        <v>596</v>
      </c>
      <c r="T717">
        <v>1.8869E-2</v>
      </c>
      <c r="U717">
        <f t="shared" si="44"/>
        <v>1172</v>
      </c>
      <c r="V717" s="3">
        <f t="shared" si="45"/>
        <v>0.15187713310580206</v>
      </c>
      <c r="W717" s="3">
        <f t="shared" si="46"/>
        <v>0.10921501706484642</v>
      </c>
      <c r="X717" s="5">
        <f t="shared" si="47"/>
        <v>5974.1275166914374</v>
      </c>
    </row>
    <row r="718" spans="1:24" x14ac:dyDescent="0.25">
      <c r="A718" t="s">
        <v>1445</v>
      </c>
      <c r="B718">
        <v>590</v>
      </c>
      <c r="C718" t="s">
        <v>43</v>
      </c>
      <c r="D718" t="s">
        <v>212</v>
      </c>
      <c r="E718" t="s">
        <v>147</v>
      </c>
      <c r="F718">
        <v>1</v>
      </c>
      <c r="G718">
        <v>1</v>
      </c>
      <c r="H718">
        <v>3</v>
      </c>
      <c r="I718">
        <v>3</v>
      </c>
      <c r="J718">
        <v>7</v>
      </c>
      <c r="K718">
        <v>3</v>
      </c>
      <c r="L718" t="s">
        <v>46</v>
      </c>
      <c r="M718">
        <v>1</v>
      </c>
      <c r="N718">
        <v>1</v>
      </c>
      <c r="O718">
        <v>1</v>
      </c>
      <c r="P718">
        <v>1</v>
      </c>
      <c r="Q718">
        <v>1.35E-2</v>
      </c>
      <c r="R718">
        <v>-1.35E-2</v>
      </c>
      <c r="S718" t="s">
        <v>57</v>
      </c>
      <c r="T718" s="1">
        <v>3.6000000000000002E-4</v>
      </c>
      <c r="U718">
        <f t="shared" si="44"/>
        <v>10</v>
      </c>
      <c r="V718" s="3">
        <f t="shared" si="45"/>
        <v>0.7</v>
      </c>
      <c r="W718" s="3">
        <f t="shared" si="46"/>
        <v>0.3</v>
      </c>
      <c r="X718" s="5">
        <f t="shared" si="47"/>
        <v>16.609640474436812</v>
      </c>
    </row>
    <row r="719" spans="1:24" x14ac:dyDescent="0.25">
      <c r="A719" t="s">
        <v>1446</v>
      </c>
      <c r="B719">
        <v>589</v>
      </c>
      <c r="C719" t="s">
        <v>43</v>
      </c>
      <c r="D719" t="s">
        <v>343</v>
      </c>
      <c r="E719" t="s">
        <v>568</v>
      </c>
      <c r="F719">
        <v>3</v>
      </c>
      <c r="G719">
        <v>4</v>
      </c>
      <c r="H719">
        <v>24</v>
      </c>
      <c r="I719">
        <v>47</v>
      </c>
      <c r="J719">
        <v>96</v>
      </c>
      <c r="K719">
        <v>49</v>
      </c>
      <c r="L719" t="s">
        <v>569</v>
      </c>
      <c r="M719">
        <v>2</v>
      </c>
      <c r="N719">
        <v>3</v>
      </c>
      <c r="O719">
        <v>4</v>
      </c>
      <c r="P719">
        <v>2.875</v>
      </c>
      <c r="Q719">
        <v>0.41199999999999998</v>
      </c>
      <c r="R719" t="s">
        <v>570</v>
      </c>
      <c r="S719" t="s">
        <v>571</v>
      </c>
      <c r="T719">
        <v>6.6339998000000001E-3</v>
      </c>
      <c r="U719">
        <f t="shared" si="44"/>
        <v>1140</v>
      </c>
      <c r="V719" s="3">
        <f t="shared" si="45"/>
        <v>8.4210526315789472E-2</v>
      </c>
      <c r="W719" s="3">
        <f t="shared" si="46"/>
        <v>4.2982456140350879E-2</v>
      </c>
      <c r="X719" s="5">
        <f t="shared" si="47"/>
        <v>5788.2463221597</v>
      </c>
    </row>
    <row r="720" spans="1:24" x14ac:dyDescent="0.25">
      <c r="A720" t="s">
        <v>1447</v>
      </c>
      <c r="B720">
        <v>588</v>
      </c>
      <c r="C720" t="s">
        <v>43</v>
      </c>
      <c r="D720" t="s">
        <v>71</v>
      </c>
      <c r="E720" t="s">
        <v>183</v>
      </c>
      <c r="F720">
        <v>1</v>
      </c>
      <c r="G720">
        <v>3</v>
      </c>
      <c r="H720">
        <v>3</v>
      </c>
      <c r="I720">
        <v>23</v>
      </c>
      <c r="J720">
        <v>7</v>
      </c>
      <c r="K720">
        <v>3</v>
      </c>
      <c r="L720" t="s">
        <v>46</v>
      </c>
      <c r="M720">
        <v>3</v>
      </c>
      <c r="N720">
        <v>1.5</v>
      </c>
      <c r="O720">
        <v>3</v>
      </c>
      <c r="P720">
        <v>1</v>
      </c>
      <c r="Q720">
        <v>4.5000003000000002E-3</v>
      </c>
      <c r="R720" t="s">
        <v>47</v>
      </c>
      <c r="S720" t="s">
        <v>47</v>
      </c>
      <c r="T720" s="1">
        <v>4.6700000000000002E-4</v>
      </c>
      <c r="U720">
        <f t="shared" si="44"/>
        <v>72</v>
      </c>
      <c r="V720" s="3">
        <f t="shared" si="45"/>
        <v>9.7222222222222224E-2</v>
      </c>
      <c r="W720" s="3">
        <f t="shared" si="46"/>
        <v>4.1666666666666664E-2</v>
      </c>
      <c r="X720" s="5">
        <f t="shared" si="47"/>
        <v>222.11730005192322</v>
      </c>
    </row>
    <row r="721" spans="1:24" x14ac:dyDescent="0.25">
      <c r="A721" t="s">
        <v>1448</v>
      </c>
      <c r="B721">
        <v>587</v>
      </c>
      <c r="C721" t="s">
        <v>43</v>
      </c>
      <c r="D721" t="s">
        <v>94</v>
      </c>
      <c r="E721" t="s">
        <v>95</v>
      </c>
      <c r="F721">
        <v>2</v>
      </c>
      <c r="G721">
        <v>2</v>
      </c>
      <c r="H721">
        <v>18</v>
      </c>
      <c r="I721">
        <v>18</v>
      </c>
      <c r="J721">
        <v>47</v>
      </c>
      <c r="K721">
        <v>32</v>
      </c>
      <c r="L721" t="s">
        <v>1449</v>
      </c>
      <c r="M721">
        <v>1</v>
      </c>
      <c r="N721">
        <v>1.8</v>
      </c>
      <c r="O721">
        <v>2</v>
      </c>
      <c r="P721">
        <v>1.7777778</v>
      </c>
      <c r="Q721">
        <v>8.8999999999999996E-2</v>
      </c>
      <c r="R721">
        <v>-8.8999999999999996E-2</v>
      </c>
      <c r="S721" t="s">
        <v>1450</v>
      </c>
      <c r="T721">
        <v>3.1410000000000001E-3</v>
      </c>
      <c r="U721">
        <f t="shared" si="44"/>
        <v>328</v>
      </c>
      <c r="V721" s="3">
        <f t="shared" si="45"/>
        <v>0.14329268292682926</v>
      </c>
      <c r="W721" s="3">
        <f t="shared" si="46"/>
        <v>9.7560975609756101E-2</v>
      </c>
      <c r="X721" s="5">
        <f t="shared" si="47"/>
        <v>1370.6385287573657</v>
      </c>
    </row>
    <row r="722" spans="1:24" x14ac:dyDescent="0.25">
      <c r="A722" t="s">
        <v>1451</v>
      </c>
      <c r="B722">
        <v>586</v>
      </c>
      <c r="C722" t="s">
        <v>43</v>
      </c>
      <c r="D722" t="s">
        <v>422</v>
      </c>
      <c r="E722" t="s">
        <v>486</v>
      </c>
      <c r="F722">
        <v>2</v>
      </c>
      <c r="G722">
        <v>2</v>
      </c>
      <c r="H722">
        <v>8</v>
      </c>
      <c r="I722">
        <v>8</v>
      </c>
      <c r="J722">
        <v>23</v>
      </c>
      <c r="K722">
        <v>13</v>
      </c>
      <c r="L722" t="s">
        <v>424</v>
      </c>
      <c r="M722">
        <v>1</v>
      </c>
      <c r="N722">
        <v>1.7</v>
      </c>
      <c r="O722">
        <v>2</v>
      </c>
      <c r="P722">
        <v>1.625</v>
      </c>
      <c r="Q722">
        <v>4.4000003000000003E-2</v>
      </c>
      <c r="R722">
        <v>-4.4000003000000003E-2</v>
      </c>
      <c r="S722" t="s">
        <v>487</v>
      </c>
      <c r="T722">
        <v>1.2819999999999999E-3</v>
      </c>
      <c r="U722">
        <f t="shared" si="44"/>
        <v>68</v>
      </c>
      <c r="V722" s="3">
        <f t="shared" si="45"/>
        <v>0.33823529411764708</v>
      </c>
      <c r="W722" s="3">
        <f t="shared" si="46"/>
        <v>0.19117647058823528</v>
      </c>
      <c r="X722" s="5">
        <f t="shared" si="47"/>
        <v>206.97373660251156</v>
      </c>
    </row>
    <row r="723" spans="1:24" x14ac:dyDescent="0.25">
      <c r="A723" t="s">
        <v>1452</v>
      </c>
      <c r="B723">
        <v>585</v>
      </c>
      <c r="C723" t="s">
        <v>43</v>
      </c>
      <c r="D723" t="s">
        <v>371</v>
      </c>
      <c r="E723" t="s">
        <v>442</v>
      </c>
      <c r="F723">
        <v>3</v>
      </c>
      <c r="G723">
        <v>1</v>
      </c>
      <c r="H723">
        <v>27</v>
      </c>
      <c r="I723">
        <v>3</v>
      </c>
      <c r="J723">
        <v>7</v>
      </c>
      <c r="K723">
        <v>3</v>
      </c>
      <c r="L723" t="s">
        <v>46</v>
      </c>
      <c r="M723">
        <v>3</v>
      </c>
      <c r="N723">
        <v>0.2</v>
      </c>
      <c r="O723">
        <v>1</v>
      </c>
      <c r="P723">
        <v>0.11111111</v>
      </c>
      <c r="Q723">
        <v>4.5000003000000002E-3</v>
      </c>
      <c r="R723" t="s">
        <v>47</v>
      </c>
      <c r="S723" t="s">
        <v>47</v>
      </c>
      <c r="T723">
        <v>1.392E-3</v>
      </c>
      <c r="U723">
        <f t="shared" si="44"/>
        <v>84</v>
      </c>
      <c r="V723" s="3">
        <f t="shared" si="45"/>
        <v>8.3333333333333329E-2</v>
      </c>
      <c r="W723" s="3">
        <f t="shared" si="46"/>
        <v>3.5714285714285712E-2</v>
      </c>
      <c r="X723" s="5">
        <f t="shared" si="47"/>
        <v>268.47733175670794</v>
      </c>
    </row>
    <row r="724" spans="1:24" x14ac:dyDescent="0.25">
      <c r="A724" t="s">
        <v>1453</v>
      </c>
      <c r="B724">
        <v>584</v>
      </c>
      <c r="C724" t="s">
        <v>43</v>
      </c>
      <c r="D724" t="s">
        <v>131</v>
      </c>
      <c r="E724" t="s">
        <v>132</v>
      </c>
      <c r="F724">
        <v>2</v>
      </c>
      <c r="G724">
        <v>1</v>
      </c>
      <c r="H724">
        <v>24</v>
      </c>
      <c r="I724">
        <v>9</v>
      </c>
      <c r="J724">
        <v>22</v>
      </c>
      <c r="K724">
        <v>13</v>
      </c>
      <c r="L724" t="s">
        <v>1234</v>
      </c>
      <c r="M724">
        <v>2</v>
      </c>
      <c r="N724">
        <v>0.57692310000000002</v>
      </c>
      <c r="O724">
        <v>1</v>
      </c>
      <c r="P724">
        <v>0.54166669999999995</v>
      </c>
      <c r="Q724">
        <v>3.1500003999999998E-2</v>
      </c>
      <c r="R724" t="s">
        <v>1235</v>
      </c>
      <c r="S724" t="s">
        <v>1236</v>
      </c>
      <c r="T724">
        <v>1.8109999999999999E-3</v>
      </c>
      <c r="U724">
        <f t="shared" si="44"/>
        <v>218</v>
      </c>
      <c r="V724" s="3">
        <f t="shared" si="45"/>
        <v>0.10091743119266056</v>
      </c>
      <c r="W724" s="3">
        <f t="shared" si="46"/>
        <v>5.9633027522935783E-2</v>
      </c>
      <c r="X724" s="5">
        <f t="shared" si="47"/>
        <v>846.73209140068491</v>
      </c>
    </row>
    <row r="725" spans="1:24" x14ac:dyDescent="0.25">
      <c r="A725" t="s">
        <v>1454</v>
      </c>
      <c r="B725">
        <v>583</v>
      </c>
      <c r="C725" t="s">
        <v>43</v>
      </c>
      <c r="D725" t="s">
        <v>59</v>
      </c>
      <c r="E725" t="s">
        <v>60</v>
      </c>
      <c r="F725">
        <v>1</v>
      </c>
      <c r="G725">
        <v>1</v>
      </c>
      <c r="H725">
        <v>2</v>
      </c>
      <c r="I725">
        <v>2</v>
      </c>
      <c r="J725">
        <v>3</v>
      </c>
      <c r="K725">
        <v>1</v>
      </c>
      <c r="L725">
        <v>-3</v>
      </c>
      <c r="M725">
        <v>1</v>
      </c>
      <c r="N725">
        <v>0.66666669999999995</v>
      </c>
      <c r="O725">
        <v>1</v>
      </c>
      <c r="P725">
        <v>0.5</v>
      </c>
      <c r="Q725">
        <v>4.5000003000000002E-3</v>
      </c>
      <c r="R725">
        <v>-4.5000003000000002E-3</v>
      </c>
      <c r="S725">
        <v>-4.5000003000000002E-3</v>
      </c>
      <c r="T725" s="1">
        <v>2.5500000000000002E-4</v>
      </c>
      <c r="U725">
        <f t="shared" si="44"/>
        <v>5</v>
      </c>
      <c r="V725" s="3">
        <f t="shared" si="45"/>
        <v>0.6</v>
      </c>
      <c r="W725" s="3">
        <f t="shared" si="46"/>
        <v>0.2</v>
      </c>
      <c r="X725" s="5">
        <f t="shared" si="47"/>
        <v>5.8048202372184061</v>
      </c>
    </row>
    <row r="726" spans="1:24" x14ac:dyDescent="0.25">
      <c r="A726" t="s">
        <v>1455</v>
      </c>
      <c r="B726">
        <v>582</v>
      </c>
      <c r="C726" t="s">
        <v>43</v>
      </c>
      <c r="D726" t="s">
        <v>94</v>
      </c>
      <c r="E726" t="s">
        <v>273</v>
      </c>
      <c r="F726">
        <v>1</v>
      </c>
      <c r="G726">
        <v>1</v>
      </c>
      <c r="H726">
        <v>3</v>
      </c>
      <c r="I726">
        <v>3</v>
      </c>
      <c r="J726">
        <v>5</v>
      </c>
      <c r="K726">
        <v>2</v>
      </c>
      <c r="L726" t="s">
        <v>133</v>
      </c>
      <c r="M726">
        <v>1</v>
      </c>
      <c r="N726">
        <v>0.75</v>
      </c>
      <c r="O726">
        <v>1</v>
      </c>
      <c r="P726">
        <v>0.66666669999999995</v>
      </c>
      <c r="Q726">
        <v>9.0000010000000005E-3</v>
      </c>
      <c r="R726">
        <v>-9.0000010000000005E-3</v>
      </c>
      <c r="S726" t="s">
        <v>134</v>
      </c>
      <c r="T726" s="1">
        <v>3.6900000000000002E-4</v>
      </c>
      <c r="U726">
        <f t="shared" si="44"/>
        <v>10</v>
      </c>
      <c r="V726" s="3">
        <f t="shared" si="45"/>
        <v>0.5</v>
      </c>
      <c r="W726" s="3">
        <f t="shared" si="46"/>
        <v>0.2</v>
      </c>
      <c r="X726" s="5">
        <f t="shared" si="47"/>
        <v>16.609640474436812</v>
      </c>
    </row>
    <row r="727" spans="1:24" x14ac:dyDescent="0.25">
      <c r="A727" t="s">
        <v>1456</v>
      </c>
      <c r="B727">
        <v>581</v>
      </c>
      <c r="C727" t="s">
        <v>43</v>
      </c>
      <c r="D727" t="s">
        <v>1359</v>
      </c>
      <c r="E727" t="s">
        <v>1457</v>
      </c>
      <c r="F727">
        <v>4</v>
      </c>
      <c r="G727">
        <v>4</v>
      </c>
      <c r="H727">
        <v>60</v>
      </c>
      <c r="I727">
        <v>60</v>
      </c>
      <c r="J727">
        <v>270</v>
      </c>
      <c r="K727">
        <v>210</v>
      </c>
      <c r="L727" t="s">
        <v>301</v>
      </c>
      <c r="M727">
        <v>1</v>
      </c>
      <c r="N727">
        <v>3.90625</v>
      </c>
      <c r="O727">
        <v>4</v>
      </c>
      <c r="P727">
        <v>3.9</v>
      </c>
      <c r="Q727">
        <v>1.7820005000000001</v>
      </c>
      <c r="R727">
        <v>-1.7820005000000001</v>
      </c>
      <c r="S727" t="s">
        <v>302</v>
      </c>
      <c r="T727">
        <v>2.6935000000000001E-2</v>
      </c>
      <c r="U727">
        <f t="shared" si="44"/>
        <v>3616</v>
      </c>
      <c r="V727" s="3">
        <f t="shared" si="45"/>
        <v>7.4668141592920359E-2</v>
      </c>
      <c r="W727" s="3">
        <f t="shared" si="46"/>
        <v>5.8075221238938053E-2</v>
      </c>
      <c r="X727" s="5">
        <f t="shared" si="47"/>
        <v>21370.883564046664</v>
      </c>
    </row>
    <row r="728" spans="1:24" x14ac:dyDescent="0.25">
      <c r="A728" t="s">
        <v>1458</v>
      </c>
      <c r="B728">
        <v>580</v>
      </c>
      <c r="C728" t="s">
        <v>43</v>
      </c>
      <c r="D728" t="s">
        <v>94</v>
      </c>
      <c r="E728" t="s">
        <v>238</v>
      </c>
      <c r="F728">
        <v>2</v>
      </c>
      <c r="G728">
        <v>2</v>
      </c>
      <c r="H728">
        <v>9</v>
      </c>
      <c r="I728">
        <v>9</v>
      </c>
      <c r="J728">
        <v>24</v>
      </c>
      <c r="K728">
        <v>14</v>
      </c>
      <c r="L728" t="s">
        <v>1459</v>
      </c>
      <c r="M728">
        <v>1</v>
      </c>
      <c r="N728">
        <v>1.6363635999999999</v>
      </c>
      <c r="O728">
        <v>2</v>
      </c>
      <c r="P728">
        <v>1.5555555999999999</v>
      </c>
      <c r="Q728">
        <v>4.4000003000000003E-2</v>
      </c>
      <c r="R728">
        <v>-4.4000003000000003E-2</v>
      </c>
      <c r="S728" t="s">
        <v>1460</v>
      </c>
      <c r="T728">
        <v>1.3979999999999999E-3</v>
      </c>
      <c r="U728">
        <f t="shared" si="44"/>
        <v>85</v>
      </c>
      <c r="V728" s="3">
        <f t="shared" si="45"/>
        <v>0.28235294117647058</v>
      </c>
      <c r="W728" s="3">
        <f t="shared" si="46"/>
        <v>0.16470588235294117</v>
      </c>
      <c r="X728" s="5">
        <f t="shared" si="47"/>
        <v>272.39911478585236</v>
      </c>
    </row>
    <row r="729" spans="1:24" x14ac:dyDescent="0.25">
      <c r="A729" t="s">
        <v>1461</v>
      </c>
      <c r="B729">
        <v>579</v>
      </c>
      <c r="C729" t="s">
        <v>43</v>
      </c>
      <c r="D729" t="s">
        <v>131</v>
      </c>
      <c r="E729" t="s">
        <v>95</v>
      </c>
      <c r="F729">
        <v>2</v>
      </c>
      <c r="G729">
        <v>2</v>
      </c>
      <c r="H729">
        <v>24</v>
      </c>
      <c r="I729">
        <v>24</v>
      </c>
      <c r="J729">
        <v>56</v>
      </c>
      <c r="K729">
        <v>39</v>
      </c>
      <c r="L729" t="s">
        <v>565</v>
      </c>
      <c r="M729">
        <v>1</v>
      </c>
      <c r="N729">
        <v>1.6538461</v>
      </c>
      <c r="O729">
        <v>2</v>
      </c>
      <c r="P729">
        <v>1.625</v>
      </c>
      <c r="Q729">
        <v>0.10250001</v>
      </c>
      <c r="R729">
        <v>-0.10250001</v>
      </c>
      <c r="S729" t="s">
        <v>566</v>
      </c>
      <c r="T729">
        <v>4.176E-3</v>
      </c>
      <c r="U729">
        <f t="shared" si="44"/>
        <v>580</v>
      </c>
      <c r="V729" s="3">
        <f t="shared" si="45"/>
        <v>9.6551724137931033E-2</v>
      </c>
      <c r="W729" s="3">
        <f t="shared" si="46"/>
        <v>6.7241379310344823E-2</v>
      </c>
      <c r="X729" s="5">
        <f t="shared" si="47"/>
        <v>2662.1736361043309</v>
      </c>
    </row>
    <row r="730" spans="1:24" x14ac:dyDescent="0.25">
      <c r="A730" t="s">
        <v>1462</v>
      </c>
      <c r="B730">
        <v>578</v>
      </c>
      <c r="C730" t="s">
        <v>43</v>
      </c>
      <c r="D730" t="s">
        <v>770</v>
      </c>
      <c r="E730" t="s">
        <v>197</v>
      </c>
      <c r="F730">
        <v>3</v>
      </c>
      <c r="G730">
        <v>3</v>
      </c>
      <c r="H730">
        <v>20</v>
      </c>
      <c r="I730">
        <v>20</v>
      </c>
      <c r="J730">
        <v>70</v>
      </c>
      <c r="K730">
        <v>51</v>
      </c>
      <c r="L730" t="s">
        <v>198</v>
      </c>
      <c r="M730">
        <v>2</v>
      </c>
      <c r="N730">
        <v>2.6086957000000002</v>
      </c>
      <c r="O730">
        <v>3</v>
      </c>
      <c r="P730">
        <v>2.5499999999999998</v>
      </c>
      <c r="Q730">
        <v>0.11400001</v>
      </c>
      <c r="R730" t="s">
        <v>199</v>
      </c>
      <c r="S730" t="s">
        <v>200</v>
      </c>
      <c r="T730">
        <v>5.4359999999999999E-3</v>
      </c>
      <c r="U730">
        <f t="shared" si="44"/>
        <v>409</v>
      </c>
      <c r="V730" s="3">
        <f t="shared" si="45"/>
        <v>0.17114914425427874</v>
      </c>
      <c r="W730" s="3">
        <f t="shared" si="46"/>
        <v>0.12469437652811736</v>
      </c>
      <c r="X730" s="5">
        <f t="shared" si="47"/>
        <v>1774.2332132365877</v>
      </c>
    </row>
    <row r="731" spans="1:24" x14ac:dyDescent="0.25">
      <c r="A731" t="s">
        <v>1463</v>
      </c>
      <c r="B731">
        <v>577</v>
      </c>
      <c r="C731" t="s">
        <v>43</v>
      </c>
      <c r="D731" t="s">
        <v>84</v>
      </c>
      <c r="E731" t="s">
        <v>85</v>
      </c>
      <c r="F731">
        <v>4</v>
      </c>
      <c r="G731">
        <v>8</v>
      </c>
      <c r="H731">
        <v>9</v>
      </c>
      <c r="I731">
        <v>32</v>
      </c>
      <c r="J731">
        <v>69</v>
      </c>
      <c r="K731">
        <v>50</v>
      </c>
      <c r="L731" t="s">
        <v>1048</v>
      </c>
      <c r="M731">
        <v>3</v>
      </c>
      <c r="N731">
        <v>5.0769229999999999</v>
      </c>
      <c r="O731">
        <v>4</v>
      </c>
      <c r="P731">
        <v>5.5555553</v>
      </c>
      <c r="Q731">
        <v>4.3000005000000001E-2</v>
      </c>
      <c r="R731" t="s">
        <v>646</v>
      </c>
      <c r="S731" t="s">
        <v>1049</v>
      </c>
      <c r="T731">
        <v>5.9220000000000002E-3</v>
      </c>
      <c r="U731">
        <f t="shared" si="44"/>
        <v>320</v>
      </c>
      <c r="V731" s="3">
        <f t="shared" si="45"/>
        <v>0.21562500000000001</v>
      </c>
      <c r="W731" s="3">
        <f t="shared" si="46"/>
        <v>0.15625</v>
      </c>
      <c r="X731" s="5">
        <f t="shared" si="47"/>
        <v>1331.5084951819779</v>
      </c>
    </row>
    <row r="732" spans="1:24" x14ac:dyDescent="0.25">
      <c r="A732" t="s">
        <v>1464</v>
      </c>
      <c r="B732">
        <v>576</v>
      </c>
      <c r="C732" t="s">
        <v>43</v>
      </c>
      <c r="D732" t="s">
        <v>577</v>
      </c>
      <c r="E732" t="s">
        <v>578</v>
      </c>
      <c r="F732">
        <v>1</v>
      </c>
      <c r="G732">
        <v>1</v>
      </c>
      <c r="H732">
        <v>3</v>
      </c>
      <c r="I732">
        <v>3</v>
      </c>
      <c r="J732">
        <v>5</v>
      </c>
      <c r="K732">
        <v>2</v>
      </c>
      <c r="L732" t="s">
        <v>133</v>
      </c>
      <c r="M732">
        <v>1</v>
      </c>
      <c r="N732">
        <v>0.75</v>
      </c>
      <c r="O732">
        <v>1</v>
      </c>
      <c r="P732">
        <v>0.66666669999999995</v>
      </c>
      <c r="Q732">
        <v>9.0000010000000005E-3</v>
      </c>
      <c r="R732">
        <v>-9.0000010000000005E-3</v>
      </c>
      <c r="S732" t="s">
        <v>134</v>
      </c>
      <c r="T732" s="1">
        <v>2.6800000000000001E-4</v>
      </c>
      <c r="U732">
        <f t="shared" si="44"/>
        <v>10</v>
      </c>
      <c r="V732" s="3">
        <f t="shared" si="45"/>
        <v>0.5</v>
      </c>
      <c r="W732" s="3">
        <f t="shared" si="46"/>
        <v>0.2</v>
      </c>
      <c r="X732" s="5">
        <f t="shared" si="47"/>
        <v>16.609640474436812</v>
      </c>
    </row>
    <row r="733" spans="1:24" x14ac:dyDescent="0.25">
      <c r="A733" t="s">
        <v>1465</v>
      </c>
      <c r="B733">
        <v>575</v>
      </c>
      <c r="C733" t="s">
        <v>43</v>
      </c>
      <c r="D733" t="s">
        <v>493</v>
      </c>
      <c r="E733" t="s">
        <v>166</v>
      </c>
      <c r="F733">
        <v>2</v>
      </c>
      <c r="G733">
        <v>1</v>
      </c>
      <c r="H733">
        <v>10</v>
      </c>
      <c r="I733">
        <v>4</v>
      </c>
      <c r="J733">
        <v>11</v>
      </c>
      <c r="K733">
        <v>5</v>
      </c>
      <c r="L733" t="s">
        <v>202</v>
      </c>
      <c r="M733">
        <v>1</v>
      </c>
      <c r="N733">
        <v>0.58333330000000005</v>
      </c>
      <c r="O733">
        <v>1</v>
      </c>
      <c r="P733">
        <v>0.5</v>
      </c>
      <c r="Q733">
        <v>1.8000001000000002E-2</v>
      </c>
      <c r="R733">
        <v>-1.8000001000000002E-2</v>
      </c>
      <c r="S733" t="s">
        <v>1466</v>
      </c>
      <c r="T733" s="1">
        <v>5.7899999999999998E-4</v>
      </c>
      <c r="U733">
        <f t="shared" si="44"/>
        <v>42</v>
      </c>
      <c r="V733" s="3">
        <f t="shared" si="45"/>
        <v>0.26190476190476192</v>
      </c>
      <c r="W733" s="3">
        <f t="shared" si="46"/>
        <v>0.11904761904761904</v>
      </c>
      <c r="X733" s="5">
        <f t="shared" si="47"/>
        <v>113.23866587835397</v>
      </c>
    </row>
    <row r="734" spans="1:24" x14ac:dyDescent="0.25">
      <c r="A734" t="s">
        <v>1467</v>
      </c>
      <c r="B734">
        <v>574</v>
      </c>
      <c r="C734" t="s">
        <v>43</v>
      </c>
      <c r="D734" t="s">
        <v>131</v>
      </c>
      <c r="E734" t="s">
        <v>238</v>
      </c>
      <c r="F734">
        <v>1</v>
      </c>
      <c r="G734">
        <v>1</v>
      </c>
      <c r="H734">
        <v>10</v>
      </c>
      <c r="I734">
        <v>7</v>
      </c>
      <c r="J734">
        <v>9</v>
      </c>
      <c r="K734">
        <v>4</v>
      </c>
      <c r="L734" t="s">
        <v>96</v>
      </c>
      <c r="M734">
        <v>1</v>
      </c>
      <c r="N734">
        <v>0.45454547000000001</v>
      </c>
      <c r="O734">
        <v>1</v>
      </c>
      <c r="P734">
        <v>0.4</v>
      </c>
      <c r="Q734">
        <v>1.8000001000000002E-2</v>
      </c>
      <c r="R734">
        <v>-1.8000001000000002E-2</v>
      </c>
      <c r="S734" t="s">
        <v>97</v>
      </c>
      <c r="T734" s="1">
        <v>5.9599999999999996E-4</v>
      </c>
      <c r="U734">
        <f t="shared" si="44"/>
        <v>71</v>
      </c>
      <c r="V734" s="3">
        <f t="shared" si="45"/>
        <v>0.12676056338028169</v>
      </c>
      <c r="W734" s="3">
        <f t="shared" si="46"/>
        <v>5.6338028169014086E-2</v>
      </c>
      <c r="X734" s="5">
        <f t="shared" si="47"/>
        <v>218.31602274241621</v>
      </c>
    </row>
    <row r="735" spans="1:24" x14ac:dyDescent="0.25">
      <c r="A735" t="s">
        <v>1468</v>
      </c>
      <c r="B735">
        <v>573</v>
      </c>
      <c r="C735" t="s">
        <v>43</v>
      </c>
      <c r="D735" t="s">
        <v>486</v>
      </c>
      <c r="E735" t="s">
        <v>423</v>
      </c>
      <c r="F735">
        <v>2</v>
      </c>
      <c r="G735">
        <v>2</v>
      </c>
      <c r="H735">
        <v>8</v>
      </c>
      <c r="I735">
        <v>8</v>
      </c>
      <c r="J735">
        <v>23</v>
      </c>
      <c r="K735">
        <v>13</v>
      </c>
      <c r="L735" t="s">
        <v>424</v>
      </c>
      <c r="M735">
        <v>1</v>
      </c>
      <c r="N735">
        <v>1.7</v>
      </c>
      <c r="O735">
        <v>2</v>
      </c>
      <c r="P735">
        <v>1.625</v>
      </c>
      <c r="Q735">
        <v>4.4000003000000003E-2</v>
      </c>
      <c r="R735">
        <v>-4.4000003000000003E-2</v>
      </c>
      <c r="S735" t="s">
        <v>425</v>
      </c>
      <c r="T735">
        <v>1.163E-3</v>
      </c>
      <c r="U735">
        <f t="shared" si="44"/>
        <v>68</v>
      </c>
      <c r="V735" s="3">
        <f t="shared" si="45"/>
        <v>0.33823529411764708</v>
      </c>
      <c r="W735" s="3">
        <f t="shared" si="46"/>
        <v>0.19117647058823528</v>
      </c>
      <c r="X735" s="5">
        <f t="shared" si="47"/>
        <v>206.97373660251156</v>
      </c>
    </row>
    <row r="736" spans="1:24" x14ac:dyDescent="0.25">
      <c r="A736" t="s">
        <v>1469</v>
      </c>
      <c r="B736">
        <v>572</v>
      </c>
      <c r="C736" t="s">
        <v>43</v>
      </c>
      <c r="D736" t="s">
        <v>71</v>
      </c>
      <c r="E736" t="s">
        <v>385</v>
      </c>
      <c r="F736">
        <v>1</v>
      </c>
      <c r="G736">
        <v>3</v>
      </c>
      <c r="H736">
        <v>3</v>
      </c>
      <c r="I736">
        <v>23</v>
      </c>
      <c r="J736">
        <v>7</v>
      </c>
      <c r="K736">
        <v>3</v>
      </c>
      <c r="L736" t="s">
        <v>46</v>
      </c>
      <c r="M736">
        <v>3</v>
      </c>
      <c r="N736">
        <v>1.5</v>
      </c>
      <c r="O736">
        <v>3</v>
      </c>
      <c r="P736">
        <v>1</v>
      </c>
      <c r="Q736">
        <v>4.5000003000000002E-3</v>
      </c>
      <c r="R736" t="s">
        <v>47</v>
      </c>
      <c r="S736" t="s">
        <v>47</v>
      </c>
      <c r="T736" s="1">
        <v>4.17E-4</v>
      </c>
      <c r="U736">
        <f t="shared" si="44"/>
        <v>72</v>
      </c>
      <c r="V736" s="3">
        <f t="shared" si="45"/>
        <v>9.7222222222222224E-2</v>
      </c>
      <c r="W736" s="3">
        <f t="shared" si="46"/>
        <v>4.1666666666666664E-2</v>
      </c>
      <c r="X736" s="5">
        <f t="shared" si="47"/>
        <v>222.11730005192322</v>
      </c>
    </row>
    <row r="737" spans="1:24" x14ac:dyDescent="0.25">
      <c r="A737" t="s">
        <v>1470</v>
      </c>
      <c r="B737">
        <v>571</v>
      </c>
      <c r="C737" t="s">
        <v>43</v>
      </c>
      <c r="D737" t="s">
        <v>442</v>
      </c>
      <c r="E737" t="s">
        <v>1471</v>
      </c>
      <c r="F737">
        <v>1</v>
      </c>
      <c r="G737">
        <v>1</v>
      </c>
      <c r="H737">
        <v>3</v>
      </c>
      <c r="I737">
        <v>3</v>
      </c>
      <c r="J737">
        <v>7</v>
      </c>
      <c r="K737">
        <v>3</v>
      </c>
      <c r="L737" t="s">
        <v>46</v>
      </c>
      <c r="M737">
        <v>1</v>
      </c>
      <c r="N737">
        <v>1</v>
      </c>
      <c r="O737">
        <v>1</v>
      </c>
      <c r="P737">
        <v>1</v>
      </c>
      <c r="Q737">
        <v>1.35E-2</v>
      </c>
      <c r="R737">
        <v>-1.35E-2</v>
      </c>
      <c r="S737" t="s">
        <v>57</v>
      </c>
      <c r="T737" s="1">
        <v>3.28E-4</v>
      </c>
      <c r="U737">
        <f t="shared" si="44"/>
        <v>10</v>
      </c>
      <c r="V737" s="3">
        <f t="shared" si="45"/>
        <v>0.7</v>
      </c>
      <c r="W737" s="3">
        <f t="shared" si="46"/>
        <v>0.3</v>
      </c>
      <c r="X737" s="5">
        <f t="shared" si="47"/>
        <v>16.609640474436812</v>
      </c>
    </row>
    <row r="738" spans="1:24" x14ac:dyDescent="0.25">
      <c r="A738" t="s">
        <v>1472</v>
      </c>
      <c r="B738">
        <v>570</v>
      </c>
      <c r="C738" t="s">
        <v>43</v>
      </c>
      <c r="D738" t="s">
        <v>59</v>
      </c>
      <c r="E738" t="s">
        <v>60</v>
      </c>
      <c r="F738">
        <v>1</v>
      </c>
      <c r="G738">
        <v>1</v>
      </c>
      <c r="H738">
        <v>8</v>
      </c>
      <c r="I738">
        <v>8</v>
      </c>
      <c r="J738">
        <v>17</v>
      </c>
      <c r="K738">
        <v>8</v>
      </c>
      <c r="L738" t="s">
        <v>987</v>
      </c>
      <c r="M738">
        <v>1</v>
      </c>
      <c r="N738">
        <v>1</v>
      </c>
      <c r="O738">
        <v>1</v>
      </c>
      <c r="P738">
        <v>1</v>
      </c>
      <c r="Q738">
        <v>3.6000002000000003E-2</v>
      </c>
      <c r="R738">
        <v>-3.6000002000000003E-2</v>
      </c>
      <c r="S738" t="s">
        <v>988</v>
      </c>
      <c r="T738" s="1">
        <v>7.4700000000000005E-4</v>
      </c>
      <c r="U738">
        <f t="shared" si="44"/>
        <v>65</v>
      </c>
      <c r="V738" s="3">
        <f t="shared" si="45"/>
        <v>0.26153846153846155</v>
      </c>
      <c r="W738" s="3">
        <f t="shared" si="46"/>
        <v>0.12307692307692308</v>
      </c>
      <c r="X738" s="5">
        <f t="shared" si="47"/>
        <v>195.72695392342476</v>
      </c>
    </row>
    <row r="739" spans="1:24" x14ac:dyDescent="0.25">
      <c r="A739" t="s">
        <v>1473</v>
      </c>
      <c r="B739">
        <v>569</v>
      </c>
      <c r="C739" t="s">
        <v>43</v>
      </c>
      <c r="D739" t="s">
        <v>131</v>
      </c>
      <c r="E739" t="s">
        <v>121</v>
      </c>
      <c r="F739">
        <v>3</v>
      </c>
      <c r="G739">
        <v>3</v>
      </c>
      <c r="H739">
        <v>29</v>
      </c>
      <c r="I739">
        <v>29</v>
      </c>
      <c r="J739">
        <v>82</v>
      </c>
      <c r="K739">
        <v>55</v>
      </c>
      <c r="L739" t="s">
        <v>1090</v>
      </c>
      <c r="M739">
        <v>1</v>
      </c>
      <c r="N739">
        <v>2</v>
      </c>
      <c r="O739">
        <v>3</v>
      </c>
      <c r="P739">
        <v>1.8965517000000001</v>
      </c>
      <c r="Q739">
        <v>0.13850002</v>
      </c>
      <c r="R739">
        <v>-0.13850002</v>
      </c>
      <c r="S739" t="s">
        <v>1091</v>
      </c>
      <c r="T739">
        <v>5.4330000000000003E-3</v>
      </c>
      <c r="U739">
        <f t="shared" si="44"/>
        <v>850</v>
      </c>
      <c r="V739" s="3">
        <f t="shared" si="45"/>
        <v>9.6470588235294114E-2</v>
      </c>
      <c r="W739" s="3">
        <f t="shared" si="46"/>
        <v>6.4705882352941183E-2</v>
      </c>
      <c r="X739" s="5">
        <f t="shared" si="47"/>
        <v>4135.8105881856527</v>
      </c>
    </row>
    <row r="740" spans="1:24" x14ac:dyDescent="0.25">
      <c r="A740" t="s">
        <v>1474</v>
      </c>
      <c r="B740">
        <v>568</v>
      </c>
      <c r="C740" t="s">
        <v>43</v>
      </c>
      <c r="D740" t="s">
        <v>94</v>
      </c>
      <c r="E740" t="s">
        <v>95</v>
      </c>
      <c r="F740">
        <v>1</v>
      </c>
      <c r="G740">
        <v>1</v>
      </c>
      <c r="H740">
        <v>2</v>
      </c>
      <c r="I740">
        <v>2</v>
      </c>
      <c r="J740">
        <v>3</v>
      </c>
      <c r="K740">
        <v>1</v>
      </c>
      <c r="L740">
        <v>-3</v>
      </c>
      <c r="M740">
        <v>1</v>
      </c>
      <c r="N740">
        <v>0.66666669999999995</v>
      </c>
      <c r="O740">
        <v>1</v>
      </c>
      <c r="P740">
        <v>0.5</v>
      </c>
      <c r="Q740">
        <v>4.5000003000000002E-3</v>
      </c>
      <c r="R740">
        <v>-4.5000003000000002E-3</v>
      </c>
      <c r="S740">
        <v>-4.5000003000000002E-3</v>
      </c>
      <c r="T740" s="1">
        <v>2.5300000000000002E-4</v>
      </c>
      <c r="U740">
        <f t="shared" si="44"/>
        <v>5</v>
      </c>
      <c r="V740" s="3">
        <f t="shared" si="45"/>
        <v>0.6</v>
      </c>
      <c r="W740" s="3">
        <f t="shared" si="46"/>
        <v>0.2</v>
      </c>
      <c r="X740" s="5">
        <f t="shared" si="47"/>
        <v>5.8048202372184061</v>
      </c>
    </row>
    <row r="741" spans="1:24" x14ac:dyDescent="0.25">
      <c r="A741" t="s">
        <v>1475</v>
      </c>
      <c r="B741">
        <v>567</v>
      </c>
      <c r="C741" t="s">
        <v>43</v>
      </c>
      <c r="D741" t="s">
        <v>439</v>
      </c>
      <c r="E741" t="s">
        <v>622</v>
      </c>
      <c r="F741">
        <v>4</v>
      </c>
      <c r="G741">
        <v>4</v>
      </c>
      <c r="H741">
        <v>34</v>
      </c>
      <c r="I741">
        <v>34</v>
      </c>
      <c r="J741">
        <v>178</v>
      </c>
      <c r="K741">
        <v>128</v>
      </c>
      <c r="L741" t="s">
        <v>594</v>
      </c>
      <c r="M741">
        <v>4</v>
      </c>
      <c r="N741">
        <v>4.4210525000000001</v>
      </c>
      <c r="O741">
        <v>4</v>
      </c>
      <c r="P741">
        <v>4.4705880000000002</v>
      </c>
      <c r="Q741">
        <v>1.1130002000000001</v>
      </c>
      <c r="R741" t="s">
        <v>595</v>
      </c>
      <c r="S741" t="s">
        <v>596</v>
      </c>
      <c r="T741">
        <v>1.6535000000000001E-2</v>
      </c>
      <c r="U741">
        <f t="shared" si="44"/>
        <v>1172</v>
      </c>
      <c r="V741" s="3">
        <f t="shared" si="45"/>
        <v>0.15187713310580206</v>
      </c>
      <c r="W741" s="3">
        <f t="shared" si="46"/>
        <v>0.10921501706484642</v>
      </c>
      <c r="X741" s="5">
        <f t="shared" si="47"/>
        <v>5974.1275166914374</v>
      </c>
    </row>
    <row r="742" spans="1:24" x14ac:dyDescent="0.25">
      <c r="A742" t="s">
        <v>1476</v>
      </c>
      <c r="B742">
        <v>566</v>
      </c>
      <c r="C742" t="s">
        <v>43</v>
      </c>
      <c r="D742" t="s">
        <v>59</v>
      </c>
      <c r="E742" t="s">
        <v>60</v>
      </c>
      <c r="F742">
        <v>1</v>
      </c>
      <c r="G742">
        <v>1</v>
      </c>
      <c r="H742">
        <v>2</v>
      </c>
      <c r="I742">
        <v>2</v>
      </c>
      <c r="J742">
        <v>3</v>
      </c>
      <c r="K742">
        <v>1</v>
      </c>
      <c r="L742">
        <v>-3</v>
      </c>
      <c r="M742">
        <v>1</v>
      </c>
      <c r="N742">
        <v>0.66666669999999995</v>
      </c>
      <c r="O742">
        <v>1</v>
      </c>
      <c r="P742">
        <v>0.5</v>
      </c>
      <c r="Q742">
        <v>4.5000003000000002E-3</v>
      </c>
      <c r="R742">
        <v>-4.5000003000000002E-3</v>
      </c>
      <c r="S742">
        <v>-4.5000003000000002E-3</v>
      </c>
      <c r="T742" s="1">
        <v>2.32E-4</v>
      </c>
      <c r="U742">
        <f t="shared" si="44"/>
        <v>5</v>
      </c>
      <c r="V742" s="3">
        <f t="shared" si="45"/>
        <v>0.6</v>
      </c>
      <c r="W742" s="3">
        <f t="shared" si="46"/>
        <v>0.2</v>
      </c>
      <c r="X742" s="5">
        <f t="shared" si="47"/>
        <v>5.8048202372184061</v>
      </c>
    </row>
    <row r="743" spans="1:24" x14ac:dyDescent="0.25">
      <c r="A743" t="s">
        <v>1477</v>
      </c>
      <c r="B743">
        <v>565</v>
      </c>
      <c r="C743" t="s">
        <v>43</v>
      </c>
      <c r="D743" t="s">
        <v>94</v>
      </c>
      <c r="E743" t="s">
        <v>95</v>
      </c>
      <c r="F743">
        <v>2</v>
      </c>
      <c r="G743">
        <v>2</v>
      </c>
      <c r="H743">
        <v>9</v>
      </c>
      <c r="I743">
        <v>8</v>
      </c>
      <c r="J743">
        <v>23</v>
      </c>
      <c r="K743">
        <v>13</v>
      </c>
      <c r="L743" t="s">
        <v>1478</v>
      </c>
      <c r="M743">
        <v>1</v>
      </c>
      <c r="N743">
        <v>1.5454545</v>
      </c>
      <c r="O743">
        <v>2</v>
      </c>
      <c r="P743">
        <v>1.4444444000000001</v>
      </c>
      <c r="Q743">
        <v>4.4000003000000003E-2</v>
      </c>
      <c r="R743">
        <v>-4.4000003000000003E-2</v>
      </c>
      <c r="S743" t="s">
        <v>1479</v>
      </c>
      <c r="T743">
        <v>1.214E-3</v>
      </c>
      <c r="U743">
        <f t="shared" si="44"/>
        <v>76</v>
      </c>
      <c r="V743" s="3">
        <f t="shared" si="45"/>
        <v>0.30263157894736842</v>
      </c>
      <c r="W743" s="3">
        <f t="shared" si="46"/>
        <v>0.17105263157894737</v>
      </c>
      <c r="X743" s="5">
        <f t="shared" si="47"/>
        <v>237.42124551085627</v>
      </c>
    </row>
    <row r="744" spans="1:24" x14ac:dyDescent="0.25">
      <c r="A744" t="s">
        <v>1480</v>
      </c>
      <c r="B744">
        <v>564</v>
      </c>
      <c r="C744" t="s">
        <v>43</v>
      </c>
      <c r="D744" t="s">
        <v>510</v>
      </c>
      <c r="E744" t="s">
        <v>471</v>
      </c>
      <c r="F744">
        <v>1</v>
      </c>
      <c r="G744">
        <v>1</v>
      </c>
      <c r="H744">
        <v>3</v>
      </c>
      <c r="I744">
        <v>3</v>
      </c>
      <c r="J744">
        <v>7</v>
      </c>
      <c r="K744">
        <v>3</v>
      </c>
      <c r="L744" t="s">
        <v>46</v>
      </c>
      <c r="M744">
        <v>1</v>
      </c>
      <c r="N744">
        <v>1</v>
      </c>
      <c r="O744">
        <v>1</v>
      </c>
      <c r="P744">
        <v>1</v>
      </c>
      <c r="Q744">
        <v>1.35E-2</v>
      </c>
      <c r="R744">
        <v>-1.35E-2</v>
      </c>
      <c r="S744" t="s">
        <v>57</v>
      </c>
      <c r="T744" s="1">
        <v>3.2000000000000003E-4</v>
      </c>
      <c r="U744">
        <f t="shared" si="44"/>
        <v>10</v>
      </c>
      <c r="V744" s="3">
        <f t="shared" si="45"/>
        <v>0.7</v>
      </c>
      <c r="W744" s="3">
        <f t="shared" si="46"/>
        <v>0.3</v>
      </c>
      <c r="X744" s="5">
        <f t="shared" si="47"/>
        <v>16.609640474436812</v>
      </c>
    </row>
    <row r="745" spans="1:24" x14ac:dyDescent="0.25">
      <c r="A745" t="s">
        <v>1481</v>
      </c>
      <c r="B745">
        <v>563</v>
      </c>
      <c r="C745" t="s">
        <v>43</v>
      </c>
      <c r="D745" t="s">
        <v>1482</v>
      </c>
      <c r="E745" t="s">
        <v>1483</v>
      </c>
      <c r="F745">
        <v>3</v>
      </c>
      <c r="G745">
        <v>3</v>
      </c>
      <c r="H745">
        <v>25</v>
      </c>
      <c r="I745">
        <v>25</v>
      </c>
      <c r="J745">
        <v>89</v>
      </c>
      <c r="K745">
        <v>68</v>
      </c>
      <c r="L745" t="s">
        <v>113</v>
      </c>
      <c r="M745">
        <v>2</v>
      </c>
      <c r="N745">
        <v>2.75</v>
      </c>
      <c r="O745">
        <v>3</v>
      </c>
      <c r="P745">
        <v>2.72</v>
      </c>
      <c r="Q745">
        <v>0.1525</v>
      </c>
      <c r="R745" t="s">
        <v>114</v>
      </c>
      <c r="S745" t="s">
        <v>115</v>
      </c>
      <c r="T745">
        <v>6.8399999999999997E-3</v>
      </c>
      <c r="U745">
        <f t="shared" si="44"/>
        <v>634</v>
      </c>
      <c r="V745" s="3">
        <f t="shared" si="45"/>
        <v>0.14037854889589904</v>
      </c>
      <c r="W745" s="3">
        <f t="shared" si="46"/>
        <v>0.10725552050473186</v>
      </c>
      <c r="X745" s="5">
        <f t="shared" si="47"/>
        <v>2950.7434725541921</v>
      </c>
    </row>
    <row r="746" spans="1:24" x14ac:dyDescent="0.25">
      <c r="A746" t="s">
        <v>1484</v>
      </c>
      <c r="B746">
        <v>562</v>
      </c>
      <c r="C746" t="s">
        <v>43</v>
      </c>
      <c r="D746" t="s">
        <v>470</v>
      </c>
      <c r="E746" t="s">
        <v>859</v>
      </c>
      <c r="F746">
        <v>1</v>
      </c>
      <c r="G746">
        <v>1</v>
      </c>
      <c r="H746">
        <v>3</v>
      </c>
      <c r="I746">
        <v>3</v>
      </c>
      <c r="J746">
        <v>7</v>
      </c>
      <c r="K746">
        <v>3</v>
      </c>
      <c r="L746" t="s">
        <v>46</v>
      </c>
      <c r="M746">
        <v>1</v>
      </c>
      <c r="N746">
        <v>1</v>
      </c>
      <c r="O746">
        <v>1</v>
      </c>
      <c r="P746">
        <v>1</v>
      </c>
      <c r="Q746">
        <v>1.35E-2</v>
      </c>
      <c r="R746">
        <v>-1.35E-2</v>
      </c>
      <c r="S746" t="s">
        <v>57</v>
      </c>
      <c r="T746" s="1">
        <v>3.1700000000000001E-4</v>
      </c>
      <c r="U746">
        <f t="shared" si="44"/>
        <v>10</v>
      </c>
      <c r="V746" s="3">
        <f t="shared" si="45"/>
        <v>0.7</v>
      </c>
      <c r="W746" s="3">
        <f t="shared" si="46"/>
        <v>0.3</v>
      </c>
      <c r="X746" s="5">
        <f t="shared" si="47"/>
        <v>16.609640474436812</v>
      </c>
    </row>
    <row r="747" spans="1:24" x14ac:dyDescent="0.25">
      <c r="A747" t="s">
        <v>1485</v>
      </c>
      <c r="B747">
        <v>561</v>
      </c>
      <c r="C747" t="s">
        <v>43</v>
      </c>
      <c r="D747" t="s">
        <v>131</v>
      </c>
      <c r="E747" t="s">
        <v>121</v>
      </c>
      <c r="F747">
        <v>3</v>
      </c>
      <c r="G747">
        <v>3</v>
      </c>
      <c r="H747">
        <v>29</v>
      </c>
      <c r="I747">
        <v>29</v>
      </c>
      <c r="J747">
        <v>82</v>
      </c>
      <c r="K747">
        <v>55</v>
      </c>
      <c r="L747" t="s">
        <v>1090</v>
      </c>
      <c r="M747">
        <v>1</v>
      </c>
      <c r="N747">
        <v>2</v>
      </c>
      <c r="O747">
        <v>3</v>
      </c>
      <c r="P747">
        <v>1.8965517000000001</v>
      </c>
      <c r="Q747">
        <v>0.13850002</v>
      </c>
      <c r="R747">
        <v>-0.13850002</v>
      </c>
      <c r="S747" t="s">
        <v>1091</v>
      </c>
      <c r="T747">
        <v>5.2290000000000001E-3</v>
      </c>
      <c r="U747">
        <f t="shared" si="44"/>
        <v>850</v>
      </c>
      <c r="V747" s="3">
        <f t="shared" si="45"/>
        <v>9.6470588235294114E-2</v>
      </c>
      <c r="W747" s="3">
        <f t="shared" si="46"/>
        <v>6.4705882352941183E-2</v>
      </c>
      <c r="X747" s="5">
        <f t="shared" si="47"/>
        <v>4135.8105881856527</v>
      </c>
    </row>
    <row r="748" spans="1:24" x14ac:dyDescent="0.25">
      <c r="A748" t="s">
        <v>1486</v>
      </c>
      <c r="B748">
        <v>560</v>
      </c>
      <c r="C748" t="s">
        <v>43</v>
      </c>
      <c r="D748" t="s">
        <v>131</v>
      </c>
      <c r="E748" t="s">
        <v>132</v>
      </c>
      <c r="F748">
        <v>2</v>
      </c>
      <c r="G748">
        <v>1</v>
      </c>
      <c r="H748">
        <v>8</v>
      </c>
      <c r="I748">
        <v>3</v>
      </c>
      <c r="J748">
        <v>8</v>
      </c>
      <c r="K748">
        <v>4</v>
      </c>
      <c r="L748" t="s">
        <v>96</v>
      </c>
      <c r="M748">
        <v>1</v>
      </c>
      <c r="N748">
        <v>0.6</v>
      </c>
      <c r="O748">
        <v>1</v>
      </c>
      <c r="P748">
        <v>0.5</v>
      </c>
      <c r="Q748">
        <v>9.0000010000000005E-3</v>
      </c>
      <c r="R748">
        <v>-9.0000010000000005E-3</v>
      </c>
      <c r="S748" t="s">
        <v>526</v>
      </c>
      <c r="T748" s="1">
        <v>5.1800000000000001E-4</v>
      </c>
      <c r="U748">
        <f t="shared" si="44"/>
        <v>26</v>
      </c>
      <c r="V748" s="3">
        <f t="shared" si="45"/>
        <v>0.30769230769230771</v>
      </c>
      <c r="W748" s="3">
        <f t="shared" si="46"/>
        <v>0.15384615384615385</v>
      </c>
      <c r="X748" s="5">
        <f t="shared" si="47"/>
        <v>61.105716335834195</v>
      </c>
    </row>
    <row r="749" spans="1:24" x14ac:dyDescent="0.25">
      <c r="A749" t="s">
        <v>1487</v>
      </c>
      <c r="B749">
        <v>559</v>
      </c>
      <c r="C749" t="s">
        <v>43</v>
      </c>
      <c r="D749" t="s">
        <v>985</v>
      </c>
      <c r="E749" t="s">
        <v>1488</v>
      </c>
      <c r="F749">
        <v>4</v>
      </c>
      <c r="G749">
        <v>4</v>
      </c>
      <c r="H749">
        <v>56</v>
      </c>
      <c r="I749">
        <v>56</v>
      </c>
      <c r="J749">
        <v>260</v>
      </c>
      <c r="K749">
        <v>202</v>
      </c>
      <c r="L749" t="s">
        <v>250</v>
      </c>
      <c r="M749">
        <v>3</v>
      </c>
      <c r="N749">
        <v>4.0333332999999998</v>
      </c>
      <c r="O749">
        <v>4</v>
      </c>
      <c r="P749">
        <v>4.0357139999999996</v>
      </c>
      <c r="Q749">
        <v>1.7640004</v>
      </c>
      <c r="R749" t="s">
        <v>251</v>
      </c>
      <c r="S749" t="s">
        <v>252</v>
      </c>
      <c r="T749">
        <v>2.5100000000000001E-2</v>
      </c>
      <c r="U749">
        <f t="shared" si="44"/>
        <v>3152</v>
      </c>
      <c r="V749" s="3">
        <f t="shared" si="45"/>
        <v>8.2487309644670048E-2</v>
      </c>
      <c r="W749" s="3">
        <f t="shared" si="46"/>
        <v>6.4086294416243653E-2</v>
      </c>
      <c r="X749" s="5">
        <f t="shared" si="47"/>
        <v>18316.353667463249</v>
      </c>
    </row>
    <row r="750" spans="1:24" x14ac:dyDescent="0.25">
      <c r="A750" t="s">
        <v>1489</v>
      </c>
      <c r="B750">
        <v>558</v>
      </c>
      <c r="C750" t="s">
        <v>43</v>
      </c>
      <c r="D750" t="s">
        <v>743</v>
      </c>
      <c r="E750" t="s">
        <v>391</v>
      </c>
      <c r="F750">
        <v>1</v>
      </c>
      <c r="G750">
        <v>1</v>
      </c>
      <c r="H750">
        <v>3</v>
      </c>
      <c r="I750">
        <v>3</v>
      </c>
      <c r="J750">
        <v>7</v>
      </c>
      <c r="K750">
        <v>3</v>
      </c>
      <c r="L750" t="s">
        <v>46</v>
      </c>
      <c r="M750">
        <v>1</v>
      </c>
      <c r="N750">
        <v>1</v>
      </c>
      <c r="O750">
        <v>1</v>
      </c>
      <c r="P750">
        <v>1</v>
      </c>
      <c r="Q750">
        <v>1.35E-2</v>
      </c>
      <c r="R750">
        <v>-1.35E-2</v>
      </c>
      <c r="S750" t="s">
        <v>57</v>
      </c>
      <c r="T750" s="1">
        <v>3.01E-4</v>
      </c>
      <c r="U750">
        <f t="shared" si="44"/>
        <v>10</v>
      </c>
      <c r="V750" s="3">
        <f t="shared" si="45"/>
        <v>0.7</v>
      </c>
      <c r="W750" s="3">
        <f t="shared" si="46"/>
        <v>0.3</v>
      </c>
      <c r="X750" s="5">
        <f t="shared" si="47"/>
        <v>16.609640474436812</v>
      </c>
    </row>
    <row r="751" spans="1:24" x14ac:dyDescent="0.25">
      <c r="A751" t="s">
        <v>1490</v>
      </c>
      <c r="B751">
        <v>557</v>
      </c>
      <c r="C751" t="s">
        <v>43</v>
      </c>
      <c r="D751" t="s">
        <v>376</v>
      </c>
      <c r="E751" t="s">
        <v>228</v>
      </c>
      <c r="F751">
        <v>4</v>
      </c>
      <c r="G751">
        <v>1</v>
      </c>
      <c r="H751">
        <v>56</v>
      </c>
      <c r="I751">
        <v>3</v>
      </c>
      <c r="J751">
        <v>14</v>
      </c>
      <c r="K751">
        <v>8</v>
      </c>
      <c r="L751" t="s">
        <v>987</v>
      </c>
      <c r="M751">
        <v>3</v>
      </c>
      <c r="N751">
        <v>0.2</v>
      </c>
      <c r="O751">
        <v>1</v>
      </c>
      <c r="P751">
        <v>0.14285714999999999</v>
      </c>
      <c r="Q751">
        <v>9.0000010000000005E-3</v>
      </c>
      <c r="R751" t="s">
        <v>839</v>
      </c>
      <c r="S751" t="s">
        <v>1108</v>
      </c>
      <c r="T751">
        <v>2.3479999999999998E-3</v>
      </c>
      <c r="U751">
        <f t="shared" si="44"/>
        <v>172</v>
      </c>
      <c r="V751" s="3">
        <f t="shared" si="45"/>
        <v>8.1395348837209308E-2</v>
      </c>
      <c r="W751" s="3">
        <f t="shared" si="46"/>
        <v>4.6511627906976744E-2</v>
      </c>
      <c r="X751" s="5">
        <f t="shared" si="47"/>
        <v>638.65876890438039</v>
      </c>
    </row>
    <row r="752" spans="1:24" x14ac:dyDescent="0.25">
      <c r="A752" t="s">
        <v>1491</v>
      </c>
      <c r="B752">
        <v>556</v>
      </c>
      <c r="C752" t="s">
        <v>43</v>
      </c>
      <c r="D752" t="s">
        <v>447</v>
      </c>
      <c r="E752" t="s">
        <v>1492</v>
      </c>
      <c r="F752">
        <v>3</v>
      </c>
      <c r="G752">
        <v>3</v>
      </c>
      <c r="H752">
        <v>27</v>
      </c>
      <c r="I752">
        <v>27</v>
      </c>
      <c r="J752">
        <v>82</v>
      </c>
      <c r="K752">
        <v>48</v>
      </c>
      <c r="L752" t="s">
        <v>108</v>
      </c>
      <c r="M752">
        <v>1</v>
      </c>
      <c r="N752">
        <v>2.2000000000000002</v>
      </c>
      <c r="O752">
        <v>3</v>
      </c>
      <c r="P752">
        <v>2.1111111999999999</v>
      </c>
      <c r="Q752">
        <v>0.99350019999999994</v>
      </c>
      <c r="R752">
        <v>-0.99350019999999994</v>
      </c>
      <c r="S752" t="s">
        <v>109</v>
      </c>
      <c r="T752">
        <v>4.5240000000000002E-3</v>
      </c>
      <c r="U752">
        <f t="shared" si="44"/>
        <v>738</v>
      </c>
      <c r="V752" s="3">
        <f t="shared" si="45"/>
        <v>0.1111111111111111</v>
      </c>
      <c r="W752" s="3">
        <f t="shared" si="46"/>
        <v>6.5040650406504072E-2</v>
      </c>
      <c r="X752" s="5">
        <f t="shared" si="47"/>
        <v>3515.639015236286</v>
      </c>
    </row>
    <row r="753" spans="1:24" x14ac:dyDescent="0.25">
      <c r="A753" t="s">
        <v>1493</v>
      </c>
      <c r="B753">
        <v>555</v>
      </c>
      <c r="C753" t="s">
        <v>43</v>
      </c>
      <c r="D753" t="s">
        <v>92</v>
      </c>
      <c r="E753" t="s">
        <v>321</v>
      </c>
      <c r="F753">
        <v>1</v>
      </c>
      <c r="G753">
        <v>1</v>
      </c>
      <c r="H753">
        <v>3</v>
      </c>
      <c r="I753">
        <v>3</v>
      </c>
      <c r="J753">
        <v>7</v>
      </c>
      <c r="K753">
        <v>3</v>
      </c>
      <c r="L753" t="s">
        <v>46</v>
      </c>
      <c r="M753">
        <v>1</v>
      </c>
      <c r="N753">
        <v>1</v>
      </c>
      <c r="O753">
        <v>1</v>
      </c>
      <c r="P753">
        <v>1</v>
      </c>
      <c r="Q753">
        <v>1.35E-2</v>
      </c>
      <c r="R753">
        <v>-1.35E-2</v>
      </c>
      <c r="S753" t="s">
        <v>57</v>
      </c>
      <c r="T753" s="1">
        <v>2.99E-4</v>
      </c>
      <c r="U753">
        <f t="shared" si="44"/>
        <v>10</v>
      </c>
      <c r="V753" s="3">
        <f t="shared" si="45"/>
        <v>0.7</v>
      </c>
      <c r="W753" s="3">
        <f t="shared" si="46"/>
        <v>0.3</v>
      </c>
      <c r="X753" s="5">
        <f t="shared" si="47"/>
        <v>16.609640474436812</v>
      </c>
    </row>
    <row r="754" spans="1:24" x14ac:dyDescent="0.25">
      <c r="A754" t="s">
        <v>1494</v>
      </c>
      <c r="B754">
        <v>554</v>
      </c>
      <c r="C754" t="s">
        <v>43</v>
      </c>
      <c r="D754" t="s">
        <v>141</v>
      </c>
      <c r="E754" t="s">
        <v>803</v>
      </c>
      <c r="F754">
        <v>8</v>
      </c>
      <c r="G754">
        <v>4</v>
      </c>
      <c r="H754">
        <v>108</v>
      </c>
      <c r="I754">
        <v>27</v>
      </c>
      <c r="J754">
        <v>225</v>
      </c>
      <c r="K754">
        <v>186</v>
      </c>
      <c r="L754" t="s">
        <v>804</v>
      </c>
      <c r="M754">
        <v>3</v>
      </c>
      <c r="N754">
        <v>1.8793104</v>
      </c>
      <c r="O754">
        <v>4</v>
      </c>
      <c r="P754">
        <v>1.7222222</v>
      </c>
      <c r="Q754">
        <v>9.6500009999999997E-2</v>
      </c>
      <c r="R754" t="s">
        <v>805</v>
      </c>
      <c r="S754" t="s">
        <v>806</v>
      </c>
      <c r="T754">
        <v>2.8104000000000001E-2</v>
      </c>
      <c r="U754">
        <f t="shared" si="44"/>
        <v>2948</v>
      </c>
      <c r="V754" s="3">
        <f t="shared" si="45"/>
        <v>7.632293080054274E-2</v>
      </c>
      <c r="W754" s="3">
        <f t="shared" si="46"/>
        <v>6.3093622795115337E-2</v>
      </c>
      <c r="X754" s="5">
        <f t="shared" si="47"/>
        <v>16988.617672606135</v>
      </c>
    </row>
    <row r="755" spans="1:24" x14ac:dyDescent="0.25">
      <c r="A755" t="s">
        <v>1495</v>
      </c>
      <c r="B755">
        <v>553</v>
      </c>
      <c r="C755" t="s">
        <v>43</v>
      </c>
      <c r="D755" t="s">
        <v>71</v>
      </c>
      <c r="E755" t="s">
        <v>183</v>
      </c>
      <c r="F755">
        <v>1</v>
      </c>
      <c r="G755">
        <v>3</v>
      </c>
      <c r="H755">
        <v>3</v>
      </c>
      <c r="I755">
        <v>23</v>
      </c>
      <c r="J755">
        <v>7</v>
      </c>
      <c r="K755">
        <v>3</v>
      </c>
      <c r="L755" t="s">
        <v>46</v>
      </c>
      <c r="M755">
        <v>3</v>
      </c>
      <c r="N755">
        <v>1.5</v>
      </c>
      <c r="O755">
        <v>3</v>
      </c>
      <c r="P755">
        <v>1</v>
      </c>
      <c r="Q755">
        <v>4.5000003000000002E-3</v>
      </c>
      <c r="R755" t="s">
        <v>47</v>
      </c>
      <c r="S755" t="s">
        <v>47</v>
      </c>
      <c r="T755" s="1">
        <v>4.2099999999999999E-4</v>
      </c>
      <c r="U755">
        <f t="shared" si="44"/>
        <v>72</v>
      </c>
      <c r="V755" s="3">
        <f t="shared" si="45"/>
        <v>9.7222222222222224E-2</v>
      </c>
      <c r="W755" s="3">
        <f t="shared" si="46"/>
        <v>4.1666666666666664E-2</v>
      </c>
      <c r="X755" s="5">
        <f t="shared" si="47"/>
        <v>222.11730005192322</v>
      </c>
    </row>
    <row r="756" spans="1:24" x14ac:dyDescent="0.25">
      <c r="A756" t="s">
        <v>1496</v>
      </c>
      <c r="B756">
        <v>552</v>
      </c>
      <c r="C756" t="s">
        <v>43</v>
      </c>
      <c r="D756" t="s">
        <v>59</v>
      </c>
      <c r="E756" t="s">
        <v>131</v>
      </c>
      <c r="F756">
        <v>1</v>
      </c>
      <c r="G756">
        <v>1</v>
      </c>
      <c r="H756">
        <v>6</v>
      </c>
      <c r="I756">
        <v>11</v>
      </c>
      <c r="J756">
        <v>7</v>
      </c>
      <c r="K756">
        <v>3</v>
      </c>
      <c r="L756" t="s">
        <v>46</v>
      </c>
      <c r="M756">
        <v>1</v>
      </c>
      <c r="N756">
        <v>0.57142859999999995</v>
      </c>
      <c r="O756">
        <v>1</v>
      </c>
      <c r="P756">
        <v>0.5</v>
      </c>
      <c r="Q756">
        <v>1.35E-2</v>
      </c>
      <c r="R756">
        <v>-1.35E-2</v>
      </c>
      <c r="S756" t="s">
        <v>57</v>
      </c>
      <c r="T756" s="1">
        <v>5.4100000000000003E-4</v>
      </c>
      <c r="U756">
        <f t="shared" si="44"/>
        <v>67</v>
      </c>
      <c r="V756" s="3">
        <f t="shared" si="45"/>
        <v>0.1044776119402985</v>
      </c>
      <c r="W756" s="3">
        <f t="shared" si="46"/>
        <v>4.4776119402985072E-2</v>
      </c>
      <c r="X756" s="5">
        <f t="shared" si="47"/>
        <v>203.21398788033537</v>
      </c>
    </row>
    <row r="757" spans="1:24" x14ac:dyDescent="0.25">
      <c r="A757" t="s">
        <v>1497</v>
      </c>
      <c r="B757">
        <v>551</v>
      </c>
      <c r="C757" t="s">
        <v>43</v>
      </c>
      <c r="D757" t="s">
        <v>56</v>
      </c>
      <c r="E757" t="s">
        <v>215</v>
      </c>
      <c r="F757">
        <v>1</v>
      </c>
      <c r="G757">
        <v>1</v>
      </c>
      <c r="H757">
        <v>3</v>
      </c>
      <c r="I757">
        <v>3</v>
      </c>
      <c r="J757">
        <v>7</v>
      </c>
      <c r="K757">
        <v>3</v>
      </c>
      <c r="L757" t="s">
        <v>46</v>
      </c>
      <c r="M757">
        <v>1</v>
      </c>
      <c r="N757">
        <v>1</v>
      </c>
      <c r="O757">
        <v>1</v>
      </c>
      <c r="P757">
        <v>1</v>
      </c>
      <c r="Q757">
        <v>1.35E-2</v>
      </c>
      <c r="R757">
        <v>-1.35E-2</v>
      </c>
      <c r="S757" t="s">
        <v>57</v>
      </c>
      <c r="T757" s="1">
        <v>3.28E-4</v>
      </c>
      <c r="U757">
        <f t="shared" si="44"/>
        <v>10</v>
      </c>
      <c r="V757" s="3">
        <f t="shared" si="45"/>
        <v>0.7</v>
      </c>
      <c r="W757" s="3">
        <f t="shared" si="46"/>
        <v>0.3</v>
      </c>
      <c r="X757" s="5">
        <f t="shared" si="47"/>
        <v>16.609640474436812</v>
      </c>
    </row>
    <row r="758" spans="1:24" x14ac:dyDescent="0.25">
      <c r="A758" t="s">
        <v>1498</v>
      </c>
      <c r="B758">
        <v>550</v>
      </c>
      <c r="C758" t="s">
        <v>43</v>
      </c>
      <c r="D758" t="s">
        <v>470</v>
      </c>
      <c r="E758" t="s">
        <v>992</v>
      </c>
      <c r="F758">
        <v>1</v>
      </c>
      <c r="G758">
        <v>1</v>
      </c>
      <c r="H758">
        <v>3</v>
      </c>
      <c r="I758">
        <v>3</v>
      </c>
      <c r="J758">
        <v>7</v>
      </c>
      <c r="K758">
        <v>3</v>
      </c>
      <c r="L758" t="s">
        <v>46</v>
      </c>
      <c r="M758">
        <v>1</v>
      </c>
      <c r="N758">
        <v>1</v>
      </c>
      <c r="O758">
        <v>1</v>
      </c>
      <c r="P758">
        <v>1</v>
      </c>
      <c r="Q758">
        <v>1.35E-2</v>
      </c>
      <c r="R758">
        <v>-1.35E-2</v>
      </c>
      <c r="S758" t="s">
        <v>57</v>
      </c>
      <c r="T758" s="1">
        <v>3.6699999999999998E-4</v>
      </c>
      <c r="U758">
        <f t="shared" si="44"/>
        <v>10</v>
      </c>
      <c r="V758" s="3">
        <f t="shared" si="45"/>
        <v>0.7</v>
      </c>
      <c r="W758" s="3">
        <f t="shared" si="46"/>
        <v>0.3</v>
      </c>
      <c r="X758" s="5">
        <f t="shared" si="47"/>
        <v>16.609640474436812</v>
      </c>
    </row>
    <row r="759" spans="1:24" x14ac:dyDescent="0.25">
      <c r="A759" t="s">
        <v>1499</v>
      </c>
      <c r="B759">
        <v>549</v>
      </c>
      <c r="C759" t="s">
        <v>43</v>
      </c>
      <c r="D759" t="s">
        <v>1359</v>
      </c>
      <c r="E759" t="s">
        <v>1500</v>
      </c>
      <c r="F759">
        <v>4</v>
      </c>
      <c r="G759">
        <v>4</v>
      </c>
      <c r="H759">
        <v>60</v>
      </c>
      <c r="I759">
        <v>60</v>
      </c>
      <c r="J759">
        <v>270</v>
      </c>
      <c r="K759">
        <v>210</v>
      </c>
      <c r="L759" t="s">
        <v>301</v>
      </c>
      <c r="M759">
        <v>3</v>
      </c>
      <c r="N759">
        <v>3.90625</v>
      </c>
      <c r="O759">
        <v>4</v>
      </c>
      <c r="P759">
        <v>3.9</v>
      </c>
      <c r="Q759">
        <v>1.7640004</v>
      </c>
      <c r="R759" t="s">
        <v>1501</v>
      </c>
      <c r="S759" t="s">
        <v>1502</v>
      </c>
      <c r="T759">
        <v>2.8660999999999999E-2</v>
      </c>
      <c r="U759">
        <f t="shared" si="44"/>
        <v>3616</v>
      </c>
      <c r="V759" s="3">
        <f t="shared" si="45"/>
        <v>7.4668141592920359E-2</v>
      </c>
      <c r="W759" s="3">
        <f t="shared" si="46"/>
        <v>5.8075221238938053E-2</v>
      </c>
      <c r="X759" s="5">
        <f t="shared" si="47"/>
        <v>21370.883564046664</v>
      </c>
    </row>
    <row r="760" spans="1:24" x14ac:dyDescent="0.25">
      <c r="A760" t="s">
        <v>1503</v>
      </c>
      <c r="B760">
        <v>548</v>
      </c>
      <c r="C760" t="s">
        <v>43</v>
      </c>
      <c r="D760" t="s">
        <v>94</v>
      </c>
      <c r="E760" t="s">
        <v>238</v>
      </c>
      <c r="F760">
        <v>2</v>
      </c>
      <c r="G760">
        <v>2</v>
      </c>
      <c r="H760">
        <v>8</v>
      </c>
      <c r="I760">
        <v>9</v>
      </c>
      <c r="J760">
        <v>18</v>
      </c>
      <c r="K760">
        <v>10</v>
      </c>
      <c r="L760" t="s">
        <v>871</v>
      </c>
      <c r="M760">
        <v>1</v>
      </c>
      <c r="N760">
        <v>1.4</v>
      </c>
      <c r="O760">
        <v>2</v>
      </c>
      <c r="P760">
        <v>1.25</v>
      </c>
      <c r="Q760">
        <v>3.1000000999999999E-2</v>
      </c>
      <c r="R760">
        <v>-3.1000000999999999E-2</v>
      </c>
      <c r="S760" t="s">
        <v>1504</v>
      </c>
      <c r="T760">
        <v>1.0399999999999999E-3</v>
      </c>
      <c r="U760">
        <f t="shared" si="44"/>
        <v>76</v>
      </c>
      <c r="V760" s="3">
        <f t="shared" si="45"/>
        <v>0.23684210526315788</v>
      </c>
      <c r="W760" s="3">
        <f t="shared" si="46"/>
        <v>0.13157894736842105</v>
      </c>
      <c r="X760" s="5">
        <f t="shared" si="47"/>
        <v>237.42124551085627</v>
      </c>
    </row>
    <row r="761" spans="1:24" x14ac:dyDescent="0.25">
      <c r="A761" t="s">
        <v>1505</v>
      </c>
      <c r="B761">
        <v>547</v>
      </c>
      <c r="C761" t="s">
        <v>43</v>
      </c>
      <c r="D761" t="s">
        <v>68</v>
      </c>
      <c r="E761" t="s">
        <v>1096</v>
      </c>
      <c r="F761">
        <v>1</v>
      </c>
      <c r="G761">
        <v>1</v>
      </c>
      <c r="H761">
        <v>3</v>
      </c>
      <c r="I761">
        <v>3</v>
      </c>
      <c r="J761">
        <v>7</v>
      </c>
      <c r="K761">
        <v>3</v>
      </c>
      <c r="L761" t="s">
        <v>46</v>
      </c>
      <c r="M761">
        <v>1</v>
      </c>
      <c r="N761">
        <v>1</v>
      </c>
      <c r="O761">
        <v>1</v>
      </c>
      <c r="P761">
        <v>1</v>
      </c>
      <c r="Q761">
        <v>1.35E-2</v>
      </c>
      <c r="R761">
        <v>-1.35E-2</v>
      </c>
      <c r="S761" t="s">
        <v>57</v>
      </c>
      <c r="T761" s="1">
        <v>3.2699999999999998E-4</v>
      </c>
      <c r="U761">
        <f t="shared" si="44"/>
        <v>10</v>
      </c>
      <c r="V761" s="3">
        <f t="shared" si="45"/>
        <v>0.7</v>
      </c>
      <c r="W761" s="3">
        <f t="shared" si="46"/>
        <v>0.3</v>
      </c>
      <c r="X761" s="5">
        <f t="shared" si="47"/>
        <v>16.609640474436812</v>
      </c>
    </row>
    <row r="762" spans="1:24" x14ac:dyDescent="0.25">
      <c r="A762" t="s">
        <v>1506</v>
      </c>
      <c r="B762">
        <v>546</v>
      </c>
      <c r="C762" t="s">
        <v>43</v>
      </c>
      <c r="D762" t="s">
        <v>829</v>
      </c>
      <c r="E762" t="s">
        <v>830</v>
      </c>
      <c r="F762">
        <v>3</v>
      </c>
      <c r="G762">
        <v>3</v>
      </c>
      <c r="H762">
        <v>13</v>
      </c>
      <c r="I762">
        <v>13</v>
      </c>
      <c r="J762">
        <v>46</v>
      </c>
      <c r="K762">
        <v>30</v>
      </c>
      <c r="L762" t="s">
        <v>1118</v>
      </c>
      <c r="M762">
        <v>2</v>
      </c>
      <c r="N762">
        <v>2.4375</v>
      </c>
      <c r="O762">
        <v>3</v>
      </c>
      <c r="P762">
        <v>2.3076922999999998</v>
      </c>
      <c r="Q762">
        <v>7.0500010000000002E-2</v>
      </c>
      <c r="R762" t="s">
        <v>1119</v>
      </c>
      <c r="S762" t="s">
        <v>1120</v>
      </c>
      <c r="T762">
        <v>2.898E-3</v>
      </c>
      <c r="U762">
        <f t="shared" si="44"/>
        <v>178</v>
      </c>
      <c r="V762" s="3">
        <f t="shared" si="45"/>
        <v>0.25842696629213485</v>
      </c>
      <c r="W762" s="3">
        <f t="shared" si="46"/>
        <v>0.16853932584269662</v>
      </c>
      <c r="X762" s="5">
        <f t="shared" si="47"/>
        <v>665.34027535600944</v>
      </c>
    </row>
    <row r="763" spans="1:24" x14ac:dyDescent="0.25">
      <c r="A763" t="s">
        <v>1507</v>
      </c>
      <c r="B763">
        <v>545</v>
      </c>
      <c r="C763" t="s">
        <v>43</v>
      </c>
      <c r="D763" t="s">
        <v>584</v>
      </c>
      <c r="E763" t="s">
        <v>308</v>
      </c>
      <c r="F763">
        <v>3</v>
      </c>
      <c r="G763">
        <v>4</v>
      </c>
      <c r="H763">
        <v>27</v>
      </c>
      <c r="I763">
        <v>56</v>
      </c>
      <c r="J763">
        <v>106</v>
      </c>
      <c r="K763">
        <v>70</v>
      </c>
      <c r="L763" t="s">
        <v>678</v>
      </c>
      <c r="M763">
        <v>3</v>
      </c>
      <c r="N763">
        <v>3.1333334000000002</v>
      </c>
      <c r="O763">
        <v>4</v>
      </c>
      <c r="P763">
        <v>3.0370371</v>
      </c>
      <c r="Q763">
        <v>0.42900001999999998</v>
      </c>
      <c r="R763" t="s">
        <v>679</v>
      </c>
      <c r="S763" t="s">
        <v>680</v>
      </c>
      <c r="T763">
        <v>8.1460000000000005E-3</v>
      </c>
      <c r="U763">
        <f t="shared" si="44"/>
        <v>1524</v>
      </c>
      <c r="V763" s="3">
        <f t="shared" si="45"/>
        <v>6.9553805774278221E-2</v>
      </c>
      <c r="W763" s="3">
        <f t="shared" si="46"/>
        <v>4.5931758530183726E-2</v>
      </c>
      <c r="X763" s="5">
        <f t="shared" si="47"/>
        <v>8057.1191568699123</v>
      </c>
    </row>
    <row r="764" spans="1:24" x14ac:dyDescent="0.25">
      <c r="A764" t="s">
        <v>1508</v>
      </c>
      <c r="B764">
        <v>544</v>
      </c>
      <c r="C764" t="s">
        <v>43</v>
      </c>
      <c r="D764" t="s">
        <v>212</v>
      </c>
      <c r="E764" t="s">
        <v>389</v>
      </c>
      <c r="F764">
        <v>1</v>
      </c>
      <c r="G764">
        <v>1</v>
      </c>
      <c r="H764">
        <v>3</v>
      </c>
      <c r="I764">
        <v>3</v>
      </c>
      <c r="J764">
        <v>7</v>
      </c>
      <c r="K764">
        <v>3</v>
      </c>
      <c r="L764" t="s">
        <v>46</v>
      </c>
      <c r="M764">
        <v>1</v>
      </c>
      <c r="N764">
        <v>1</v>
      </c>
      <c r="O764">
        <v>1</v>
      </c>
      <c r="P764">
        <v>1</v>
      </c>
      <c r="Q764">
        <v>1.35E-2</v>
      </c>
      <c r="R764">
        <v>-1.35E-2</v>
      </c>
      <c r="S764" t="s">
        <v>57</v>
      </c>
      <c r="T764" s="1">
        <v>3.2299999999999999E-4</v>
      </c>
      <c r="U764">
        <f t="shared" si="44"/>
        <v>10</v>
      </c>
      <c r="V764" s="3">
        <f t="shared" si="45"/>
        <v>0.7</v>
      </c>
      <c r="W764" s="3">
        <f t="shared" si="46"/>
        <v>0.3</v>
      </c>
      <c r="X764" s="5">
        <f t="shared" si="47"/>
        <v>16.609640474436812</v>
      </c>
    </row>
    <row r="765" spans="1:24" x14ac:dyDescent="0.25">
      <c r="A765" t="s">
        <v>1509</v>
      </c>
      <c r="B765">
        <v>543</v>
      </c>
      <c r="C765" t="s">
        <v>43</v>
      </c>
      <c r="D765" t="s">
        <v>183</v>
      </c>
      <c r="E765" t="s">
        <v>554</v>
      </c>
      <c r="F765">
        <v>3</v>
      </c>
      <c r="G765">
        <v>3</v>
      </c>
      <c r="H765">
        <v>15</v>
      </c>
      <c r="I765">
        <v>15</v>
      </c>
      <c r="J765">
        <v>52</v>
      </c>
      <c r="K765">
        <v>34</v>
      </c>
      <c r="L765" t="s">
        <v>305</v>
      </c>
      <c r="M765">
        <v>1</v>
      </c>
      <c r="N765">
        <v>2.3888888000000001</v>
      </c>
      <c r="O765">
        <v>3</v>
      </c>
      <c r="P765">
        <v>2.2666667</v>
      </c>
      <c r="Q765">
        <v>8.3500005000000002E-2</v>
      </c>
      <c r="R765">
        <v>-8.3500005000000002E-2</v>
      </c>
      <c r="S765" t="s">
        <v>386</v>
      </c>
      <c r="T765">
        <v>2.9559999999999999E-3</v>
      </c>
      <c r="U765">
        <f t="shared" si="44"/>
        <v>234</v>
      </c>
      <c r="V765" s="3">
        <f t="shared" si="45"/>
        <v>0.22222222222222221</v>
      </c>
      <c r="W765" s="3">
        <f t="shared" si="46"/>
        <v>0.14529914529914531</v>
      </c>
      <c r="X765" s="5">
        <f t="shared" si="47"/>
        <v>920.83267219125833</v>
      </c>
    </row>
    <row r="766" spans="1:24" x14ac:dyDescent="0.25">
      <c r="A766" t="s">
        <v>1510</v>
      </c>
      <c r="B766">
        <v>542</v>
      </c>
      <c r="C766" t="s">
        <v>43</v>
      </c>
      <c r="D766" t="s">
        <v>141</v>
      </c>
      <c r="E766" t="s">
        <v>142</v>
      </c>
      <c r="F766">
        <v>8</v>
      </c>
      <c r="G766">
        <v>1</v>
      </c>
      <c r="H766">
        <v>108</v>
      </c>
      <c r="I766">
        <v>3</v>
      </c>
      <c r="J766">
        <v>29</v>
      </c>
      <c r="K766">
        <v>18</v>
      </c>
      <c r="L766" t="s">
        <v>143</v>
      </c>
      <c r="M766">
        <v>2</v>
      </c>
      <c r="N766">
        <v>0.22413793000000001</v>
      </c>
      <c r="O766">
        <v>1</v>
      </c>
      <c r="P766">
        <v>0.16666666999999999</v>
      </c>
      <c r="Q766">
        <v>1.35E-2</v>
      </c>
      <c r="R766" t="s">
        <v>144</v>
      </c>
      <c r="S766" t="s">
        <v>145</v>
      </c>
      <c r="T766">
        <v>3.0539999999999999E-3</v>
      </c>
      <c r="U766">
        <f t="shared" si="44"/>
        <v>332</v>
      </c>
      <c r="V766" s="3">
        <f t="shared" si="45"/>
        <v>8.7349397590361449E-2</v>
      </c>
      <c r="W766" s="3">
        <f t="shared" si="46"/>
        <v>5.4216867469879519E-2</v>
      </c>
      <c r="X766" s="5">
        <f t="shared" si="47"/>
        <v>1390.2565456035893</v>
      </c>
    </row>
    <row r="767" spans="1:24" x14ac:dyDescent="0.25">
      <c r="A767" t="s">
        <v>1511</v>
      </c>
      <c r="B767">
        <v>541</v>
      </c>
      <c r="C767" t="s">
        <v>43</v>
      </c>
      <c r="D767" t="s">
        <v>131</v>
      </c>
      <c r="E767" t="s">
        <v>132</v>
      </c>
      <c r="F767">
        <v>3</v>
      </c>
      <c r="G767">
        <v>3</v>
      </c>
      <c r="H767">
        <v>29</v>
      </c>
      <c r="I767">
        <v>29</v>
      </c>
      <c r="J767">
        <v>82</v>
      </c>
      <c r="K767">
        <v>55</v>
      </c>
      <c r="L767" t="s">
        <v>1090</v>
      </c>
      <c r="M767">
        <v>2</v>
      </c>
      <c r="N767">
        <v>2</v>
      </c>
      <c r="O767">
        <v>3</v>
      </c>
      <c r="P767">
        <v>1.8965517000000001</v>
      </c>
      <c r="Q767">
        <v>0.12050001</v>
      </c>
      <c r="R767" t="s">
        <v>1512</v>
      </c>
      <c r="S767" t="s">
        <v>1513</v>
      </c>
      <c r="T767">
        <v>6.398E-3</v>
      </c>
      <c r="U767">
        <f t="shared" si="44"/>
        <v>850</v>
      </c>
      <c r="V767" s="3">
        <f t="shared" si="45"/>
        <v>9.6470588235294114E-2</v>
      </c>
      <c r="W767" s="3">
        <f t="shared" si="46"/>
        <v>6.4705882352941183E-2</v>
      </c>
      <c r="X767" s="5">
        <f t="shared" si="47"/>
        <v>4135.8105881856527</v>
      </c>
    </row>
    <row r="768" spans="1:24" x14ac:dyDescent="0.25">
      <c r="A768" t="s">
        <v>1514</v>
      </c>
      <c r="B768">
        <v>540</v>
      </c>
      <c r="C768" t="s">
        <v>43</v>
      </c>
      <c r="D768" t="s">
        <v>131</v>
      </c>
      <c r="E768" t="s">
        <v>132</v>
      </c>
      <c r="F768">
        <v>1</v>
      </c>
      <c r="G768">
        <v>1</v>
      </c>
      <c r="H768">
        <v>3</v>
      </c>
      <c r="I768">
        <v>3</v>
      </c>
      <c r="J768">
        <v>5</v>
      </c>
      <c r="K768">
        <v>2</v>
      </c>
      <c r="L768" t="s">
        <v>133</v>
      </c>
      <c r="M768">
        <v>1</v>
      </c>
      <c r="N768">
        <v>0.75</v>
      </c>
      <c r="O768">
        <v>1</v>
      </c>
      <c r="P768">
        <v>0.66666669999999995</v>
      </c>
      <c r="Q768">
        <v>9.0000010000000005E-3</v>
      </c>
      <c r="R768">
        <v>-9.0000010000000005E-3</v>
      </c>
      <c r="S768" t="s">
        <v>134</v>
      </c>
      <c r="T768" s="1">
        <v>3.19E-4</v>
      </c>
      <c r="U768">
        <f t="shared" si="44"/>
        <v>10</v>
      </c>
      <c r="V768" s="3">
        <f t="shared" si="45"/>
        <v>0.5</v>
      </c>
      <c r="W768" s="3">
        <f t="shared" si="46"/>
        <v>0.2</v>
      </c>
      <c r="X768" s="5">
        <f t="shared" si="47"/>
        <v>16.609640474436812</v>
      </c>
    </row>
    <row r="769" spans="1:24" x14ac:dyDescent="0.25">
      <c r="A769" t="s">
        <v>1515</v>
      </c>
      <c r="B769">
        <v>539</v>
      </c>
      <c r="C769" t="s">
        <v>43</v>
      </c>
      <c r="D769" t="s">
        <v>131</v>
      </c>
      <c r="E769" t="s">
        <v>95</v>
      </c>
      <c r="F769">
        <v>2</v>
      </c>
      <c r="G769">
        <v>1</v>
      </c>
      <c r="H769">
        <v>18</v>
      </c>
      <c r="I769">
        <v>11</v>
      </c>
      <c r="J769">
        <v>24</v>
      </c>
      <c r="K769">
        <v>12</v>
      </c>
      <c r="L769" t="s">
        <v>435</v>
      </c>
      <c r="M769">
        <v>1</v>
      </c>
      <c r="N769">
        <v>0.7</v>
      </c>
      <c r="O769">
        <v>1</v>
      </c>
      <c r="P769">
        <v>0.66666669999999995</v>
      </c>
      <c r="Q769">
        <v>4.0500003999999999E-2</v>
      </c>
      <c r="R769">
        <v>-4.0500003999999999E-2</v>
      </c>
      <c r="S769" t="s">
        <v>1516</v>
      </c>
      <c r="T769">
        <v>1.126E-3</v>
      </c>
      <c r="U769">
        <f t="shared" si="44"/>
        <v>200</v>
      </c>
      <c r="V769" s="3">
        <f t="shared" si="45"/>
        <v>0.12</v>
      </c>
      <c r="W769" s="3">
        <f t="shared" si="46"/>
        <v>0.06</v>
      </c>
      <c r="X769" s="5">
        <f t="shared" si="47"/>
        <v>764.3856189774724</v>
      </c>
    </row>
    <row r="770" spans="1:24" x14ac:dyDescent="0.25">
      <c r="A770" t="s">
        <v>1517</v>
      </c>
      <c r="B770">
        <v>538</v>
      </c>
      <c r="C770" t="s">
        <v>43</v>
      </c>
      <c r="D770" t="s">
        <v>270</v>
      </c>
      <c r="E770" t="s">
        <v>924</v>
      </c>
      <c r="F770">
        <v>3</v>
      </c>
      <c r="G770">
        <v>3</v>
      </c>
      <c r="H770">
        <v>20</v>
      </c>
      <c r="I770">
        <v>20</v>
      </c>
      <c r="J770">
        <v>70</v>
      </c>
      <c r="K770">
        <v>51</v>
      </c>
      <c r="L770" t="s">
        <v>198</v>
      </c>
      <c r="M770">
        <v>2</v>
      </c>
      <c r="N770">
        <v>2.6086957000000002</v>
      </c>
      <c r="O770">
        <v>3</v>
      </c>
      <c r="P770">
        <v>2.5499999999999998</v>
      </c>
      <c r="Q770">
        <v>0.11400001</v>
      </c>
      <c r="R770" t="s">
        <v>199</v>
      </c>
      <c r="S770" t="s">
        <v>200</v>
      </c>
      <c r="T770">
        <v>4.6499999999999996E-3</v>
      </c>
      <c r="U770">
        <f t="shared" si="44"/>
        <v>409</v>
      </c>
      <c r="V770" s="3">
        <f t="shared" si="45"/>
        <v>0.17114914425427874</v>
      </c>
      <c r="W770" s="3">
        <f t="shared" si="46"/>
        <v>0.12469437652811736</v>
      </c>
      <c r="X770" s="5">
        <f t="shared" si="47"/>
        <v>1774.2332132365877</v>
      </c>
    </row>
    <row r="771" spans="1:24" x14ac:dyDescent="0.25">
      <c r="A771" t="s">
        <v>1518</v>
      </c>
      <c r="B771">
        <v>537</v>
      </c>
      <c r="C771" t="s">
        <v>43</v>
      </c>
      <c r="D771" t="s">
        <v>1519</v>
      </c>
      <c r="E771" t="s">
        <v>1520</v>
      </c>
      <c r="F771">
        <v>1</v>
      </c>
      <c r="G771">
        <v>1</v>
      </c>
      <c r="H771">
        <v>3</v>
      </c>
      <c r="I771">
        <v>3</v>
      </c>
      <c r="J771">
        <v>7</v>
      </c>
      <c r="K771">
        <v>3</v>
      </c>
      <c r="L771" t="s">
        <v>46</v>
      </c>
      <c r="M771">
        <v>1</v>
      </c>
      <c r="N771">
        <v>1</v>
      </c>
      <c r="O771">
        <v>1</v>
      </c>
      <c r="P771">
        <v>1</v>
      </c>
      <c r="Q771">
        <v>1.35E-2</v>
      </c>
      <c r="R771">
        <v>-1.35E-2</v>
      </c>
      <c r="S771" t="s">
        <v>57</v>
      </c>
      <c r="T771" s="1">
        <v>3.1599999999999998E-4</v>
      </c>
      <c r="U771">
        <f t="shared" si="44"/>
        <v>10</v>
      </c>
      <c r="V771" s="3">
        <f t="shared" si="45"/>
        <v>0.7</v>
      </c>
      <c r="W771" s="3">
        <f t="shared" si="46"/>
        <v>0.3</v>
      </c>
      <c r="X771" s="5">
        <f t="shared" si="47"/>
        <v>16.609640474436812</v>
      </c>
    </row>
    <row r="772" spans="1:24" x14ac:dyDescent="0.25">
      <c r="A772" t="s">
        <v>1521</v>
      </c>
      <c r="B772">
        <v>536</v>
      </c>
      <c r="C772" t="s">
        <v>43</v>
      </c>
      <c r="D772" t="s">
        <v>131</v>
      </c>
      <c r="E772" t="s">
        <v>273</v>
      </c>
      <c r="F772">
        <v>2</v>
      </c>
      <c r="G772">
        <v>1</v>
      </c>
      <c r="H772">
        <v>6</v>
      </c>
      <c r="I772">
        <v>2</v>
      </c>
      <c r="J772">
        <v>7</v>
      </c>
      <c r="K772">
        <v>3</v>
      </c>
      <c r="L772" t="s">
        <v>46</v>
      </c>
      <c r="M772">
        <v>1</v>
      </c>
      <c r="N772">
        <v>0.625</v>
      </c>
      <c r="O772">
        <v>1</v>
      </c>
      <c r="P772">
        <v>0.5</v>
      </c>
      <c r="Q772">
        <v>9.0000010000000005E-3</v>
      </c>
      <c r="R772">
        <v>-9.0000010000000005E-3</v>
      </c>
      <c r="S772" t="s">
        <v>656</v>
      </c>
      <c r="T772" s="1">
        <v>3.8200000000000002E-4</v>
      </c>
      <c r="U772">
        <f t="shared" si="44"/>
        <v>14</v>
      </c>
      <c r="V772" s="3">
        <f t="shared" si="45"/>
        <v>0.5</v>
      </c>
      <c r="W772" s="3">
        <f t="shared" si="46"/>
        <v>0.21428571428571427</v>
      </c>
      <c r="X772" s="5">
        <f t="shared" si="47"/>
        <v>26.651484454403224</v>
      </c>
    </row>
    <row r="773" spans="1:24" x14ac:dyDescent="0.25">
      <c r="A773" t="s">
        <v>1522</v>
      </c>
      <c r="B773">
        <v>535</v>
      </c>
      <c r="C773" t="s">
        <v>43</v>
      </c>
      <c r="D773" t="s">
        <v>439</v>
      </c>
      <c r="E773" t="s">
        <v>283</v>
      </c>
      <c r="F773">
        <v>4</v>
      </c>
      <c r="G773">
        <v>4</v>
      </c>
      <c r="H773">
        <v>56</v>
      </c>
      <c r="I773">
        <v>56</v>
      </c>
      <c r="J773">
        <v>260</v>
      </c>
      <c r="K773">
        <v>202</v>
      </c>
      <c r="L773" t="s">
        <v>250</v>
      </c>
      <c r="M773">
        <v>3</v>
      </c>
      <c r="N773">
        <v>4.0333332999999998</v>
      </c>
      <c r="O773">
        <v>4</v>
      </c>
      <c r="P773">
        <v>4.0357139999999996</v>
      </c>
      <c r="Q773">
        <v>1.7640004</v>
      </c>
      <c r="R773" t="s">
        <v>251</v>
      </c>
      <c r="S773" t="s">
        <v>252</v>
      </c>
      <c r="T773">
        <v>5.4535E-2</v>
      </c>
      <c r="U773">
        <f t="shared" ref="U773:U836" si="48">(F773*G773)+(H773*I773)</f>
        <v>3152</v>
      </c>
      <c r="V773" s="3">
        <f t="shared" ref="V773:V836" si="49">J773/U773</f>
        <v>8.2487309644670048E-2</v>
      </c>
      <c r="W773" s="3">
        <f t="shared" ref="W773:W836" si="50">K773/U773</f>
        <v>6.4086294416243653E-2</v>
      </c>
      <c r="X773" s="5">
        <f t="shared" ref="X773:X836" si="51">U773*LOG(SQRT(U773),2)</f>
        <v>18316.353667463249</v>
      </c>
    </row>
    <row r="774" spans="1:24" x14ac:dyDescent="0.25">
      <c r="A774" t="s">
        <v>1523</v>
      </c>
      <c r="B774">
        <v>534</v>
      </c>
      <c r="C774" t="s">
        <v>43</v>
      </c>
      <c r="D774" t="s">
        <v>985</v>
      </c>
      <c r="E774" t="s">
        <v>268</v>
      </c>
      <c r="F774">
        <v>4</v>
      </c>
      <c r="G774">
        <v>1</v>
      </c>
      <c r="H774">
        <v>56</v>
      </c>
      <c r="I774">
        <v>3</v>
      </c>
      <c r="J774">
        <v>9</v>
      </c>
      <c r="K774">
        <v>4</v>
      </c>
      <c r="L774" t="s">
        <v>96</v>
      </c>
      <c r="M774">
        <v>3</v>
      </c>
      <c r="N774">
        <v>0.13333333999999999</v>
      </c>
      <c r="O774">
        <v>1</v>
      </c>
      <c r="P774">
        <v>7.1428574999999994E-2</v>
      </c>
      <c r="Q774">
        <v>4.5000003000000002E-3</v>
      </c>
      <c r="R774" t="s">
        <v>47</v>
      </c>
      <c r="S774" t="s">
        <v>559</v>
      </c>
      <c r="T774">
        <v>4.2690000000000002E-3</v>
      </c>
      <c r="U774">
        <f t="shared" si="48"/>
        <v>172</v>
      </c>
      <c r="V774" s="3">
        <f t="shared" si="49"/>
        <v>5.232558139534884E-2</v>
      </c>
      <c r="W774" s="3">
        <f t="shared" si="50"/>
        <v>2.3255813953488372E-2</v>
      </c>
      <c r="X774" s="5">
        <f t="shared" si="51"/>
        <v>638.65876890438039</v>
      </c>
    </row>
    <row r="775" spans="1:24" x14ac:dyDescent="0.25">
      <c r="A775" t="s">
        <v>1524</v>
      </c>
      <c r="B775">
        <v>533</v>
      </c>
      <c r="C775" t="s">
        <v>43</v>
      </c>
      <c r="D775" t="s">
        <v>49</v>
      </c>
      <c r="E775" t="s">
        <v>50</v>
      </c>
      <c r="F775">
        <v>2</v>
      </c>
      <c r="G775">
        <v>2</v>
      </c>
      <c r="H775">
        <v>8</v>
      </c>
      <c r="I775">
        <v>6</v>
      </c>
      <c r="J775">
        <v>20</v>
      </c>
      <c r="K775">
        <v>12</v>
      </c>
      <c r="L775" t="s">
        <v>51</v>
      </c>
      <c r="M775">
        <v>2</v>
      </c>
      <c r="N775">
        <v>1.6</v>
      </c>
      <c r="O775">
        <v>2</v>
      </c>
      <c r="P775">
        <v>1.5</v>
      </c>
      <c r="Q775">
        <v>3.5000004000000001E-2</v>
      </c>
      <c r="R775" t="s">
        <v>52</v>
      </c>
      <c r="S775" t="s">
        <v>53</v>
      </c>
      <c r="T775">
        <v>2.3809999999999999E-3</v>
      </c>
      <c r="U775">
        <f t="shared" si="48"/>
        <v>52</v>
      </c>
      <c r="V775" s="3">
        <f t="shared" si="49"/>
        <v>0.38461538461538464</v>
      </c>
      <c r="W775" s="3">
        <f t="shared" si="50"/>
        <v>0.23076923076923078</v>
      </c>
      <c r="X775" s="5">
        <f t="shared" si="51"/>
        <v>148.21143267166838</v>
      </c>
    </row>
    <row r="776" spans="1:24" x14ac:dyDescent="0.25">
      <c r="A776" t="s">
        <v>1525</v>
      </c>
      <c r="B776">
        <v>532</v>
      </c>
      <c r="C776" t="s">
        <v>43</v>
      </c>
      <c r="D776" t="s">
        <v>506</v>
      </c>
      <c r="E776" t="s">
        <v>389</v>
      </c>
      <c r="F776">
        <v>1</v>
      </c>
      <c r="G776">
        <v>1</v>
      </c>
      <c r="H776">
        <v>3</v>
      </c>
      <c r="I776">
        <v>3</v>
      </c>
      <c r="J776">
        <v>7</v>
      </c>
      <c r="K776">
        <v>3</v>
      </c>
      <c r="L776" t="s">
        <v>46</v>
      </c>
      <c r="M776">
        <v>1</v>
      </c>
      <c r="N776">
        <v>1</v>
      </c>
      <c r="O776">
        <v>1</v>
      </c>
      <c r="P776">
        <v>1</v>
      </c>
      <c r="Q776">
        <v>1.35E-2</v>
      </c>
      <c r="R776">
        <v>-1.35E-2</v>
      </c>
      <c r="S776" t="s">
        <v>57</v>
      </c>
      <c r="T776" s="1">
        <v>6.4599999999999998E-4</v>
      </c>
      <c r="U776">
        <f t="shared" si="48"/>
        <v>10</v>
      </c>
      <c r="V776" s="3">
        <f t="shared" si="49"/>
        <v>0.7</v>
      </c>
      <c r="W776" s="3">
        <f t="shared" si="50"/>
        <v>0.3</v>
      </c>
      <c r="X776" s="5">
        <f t="shared" si="51"/>
        <v>16.609640474436812</v>
      </c>
    </row>
    <row r="777" spans="1:24" x14ac:dyDescent="0.25">
      <c r="A777" t="s">
        <v>1526</v>
      </c>
      <c r="B777">
        <v>531</v>
      </c>
      <c r="C777" t="s">
        <v>43</v>
      </c>
      <c r="D777" t="s">
        <v>228</v>
      </c>
      <c r="E777" t="s">
        <v>254</v>
      </c>
      <c r="F777">
        <v>1</v>
      </c>
      <c r="G777">
        <v>1</v>
      </c>
      <c r="H777">
        <v>3</v>
      </c>
      <c r="I777">
        <v>3</v>
      </c>
      <c r="J777">
        <v>7</v>
      </c>
      <c r="K777">
        <v>3</v>
      </c>
      <c r="L777" t="s">
        <v>46</v>
      </c>
      <c r="M777">
        <v>1</v>
      </c>
      <c r="N777">
        <v>1</v>
      </c>
      <c r="O777">
        <v>1</v>
      </c>
      <c r="P777">
        <v>1</v>
      </c>
      <c r="Q777">
        <v>1.35E-2</v>
      </c>
      <c r="R777">
        <v>-1.35E-2</v>
      </c>
      <c r="S777" t="s">
        <v>57</v>
      </c>
      <c r="T777" s="1">
        <v>6.6E-4</v>
      </c>
      <c r="U777">
        <f t="shared" si="48"/>
        <v>10</v>
      </c>
      <c r="V777" s="3">
        <f t="shared" si="49"/>
        <v>0.7</v>
      </c>
      <c r="W777" s="3">
        <f t="shared" si="50"/>
        <v>0.3</v>
      </c>
      <c r="X777" s="5">
        <f t="shared" si="51"/>
        <v>16.609640474436812</v>
      </c>
    </row>
    <row r="778" spans="1:24" x14ac:dyDescent="0.25">
      <c r="A778" t="s">
        <v>1527</v>
      </c>
      <c r="B778">
        <v>530</v>
      </c>
      <c r="C778" t="s">
        <v>43</v>
      </c>
      <c r="D778" t="s">
        <v>182</v>
      </c>
      <c r="E778" t="s">
        <v>183</v>
      </c>
      <c r="F778">
        <v>1</v>
      </c>
      <c r="G778">
        <v>3</v>
      </c>
      <c r="H778">
        <v>3</v>
      </c>
      <c r="I778">
        <v>23</v>
      </c>
      <c r="J778">
        <v>7</v>
      </c>
      <c r="K778">
        <v>3</v>
      </c>
      <c r="L778" t="s">
        <v>46</v>
      </c>
      <c r="M778">
        <v>3</v>
      </c>
      <c r="N778">
        <v>1.5</v>
      </c>
      <c r="O778">
        <v>3</v>
      </c>
      <c r="P778">
        <v>1</v>
      </c>
      <c r="Q778">
        <v>4.5000003000000002E-3</v>
      </c>
      <c r="R778" t="s">
        <v>47</v>
      </c>
      <c r="S778" t="s">
        <v>47</v>
      </c>
      <c r="T778" s="1">
        <v>8.4699999999999999E-4</v>
      </c>
      <c r="U778">
        <f t="shared" si="48"/>
        <v>72</v>
      </c>
      <c r="V778" s="3">
        <f t="shared" si="49"/>
        <v>9.7222222222222224E-2</v>
      </c>
      <c r="W778" s="3">
        <f t="shared" si="50"/>
        <v>4.1666666666666664E-2</v>
      </c>
      <c r="X778" s="5">
        <f t="shared" si="51"/>
        <v>222.11730005192322</v>
      </c>
    </row>
    <row r="779" spans="1:24" x14ac:dyDescent="0.25">
      <c r="A779" t="s">
        <v>1528</v>
      </c>
      <c r="B779">
        <v>529</v>
      </c>
      <c r="C779" t="s">
        <v>43</v>
      </c>
      <c r="D779" t="s">
        <v>1529</v>
      </c>
      <c r="E779" t="s">
        <v>1530</v>
      </c>
      <c r="F779">
        <v>1</v>
      </c>
      <c r="G779">
        <v>1</v>
      </c>
      <c r="H779">
        <v>3</v>
      </c>
      <c r="I779">
        <v>3</v>
      </c>
      <c r="J779">
        <v>7</v>
      </c>
      <c r="K779">
        <v>3</v>
      </c>
      <c r="L779" t="s">
        <v>46</v>
      </c>
      <c r="M779">
        <v>1</v>
      </c>
      <c r="N779">
        <v>1</v>
      </c>
      <c r="O779">
        <v>1</v>
      </c>
      <c r="P779">
        <v>1</v>
      </c>
      <c r="Q779">
        <v>1.35E-2</v>
      </c>
      <c r="R779">
        <v>-1.35E-2</v>
      </c>
      <c r="S779" t="s">
        <v>57</v>
      </c>
      <c r="T779" s="1">
        <v>6.3299999999999999E-4</v>
      </c>
      <c r="U779">
        <f t="shared" si="48"/>
        <v>10</v>
      </c>
      <c r="V779" s="3">
        <f t="shared" si="49"/>
        <v>0.7</v>
      </c>
      <c r="W779" s="3">
        <f t="shared" si="50"/>
        <v>0.3</v>
      </c>
      <c r="X779" s="5">
        <f t="shared" si="51"/>
        <v>16.609640474436812</v>
      </c>
    </row>
    <row r="780" spans="1:24" x14ac:dyDescent="0.25">
      <c r="A780" t="s">
        <v>1531</v>
      </c>
      <c r="B780">
        <v>528</v>
      </c>
      <c r="C780" t="s">
        <v>43</v>
      </c>
      <c r="D780" t="s">
        <v>191</v>
      </c>
      <c r="E780" t="s">
        <v>578</v>
      </c>
      <c r="F780">
        <v>2</v>
      </c>
      <c r="G780">
        <v>1</v>
      </c>
      <c r="H780">
        <v>8</v>
      </c>
      <c r="I780">
        <v>3</v>
      </c>
      <c r="J780">
        <v>10</v>
      </c>
      <c r="K780">
        <v>5</v>
      </c>
      <c r="L780" t="s">
        <v>202</v>
      </c>
      <c r="M780">
        <v>1</v>
      </c>
      <c r="N780">
        <v>0.7</v>
      </c>
      <c r="O780">
        <v>1</v>
      </c>
      <c r="P780">
        <v>0.625</v>
      </c>
      <c r="Q780">
        <v>1.35E-2</v>
      </c>
      <c r="R780">
        <v>-1.35E-2</v>
      </c>
      <c r="S780" t="s">
        <v>934</v>
      </c>
      <c r="T780">
        <v>1.2589999999999999E-3</v>
      </c>
      <c r="U780">
        <f t="shared" si="48"/>
        <v>26</v>
      </c>
      <c r="V780" s="3">
        <f t="shared" si="49"/>
        <v>0.38461538461538464</v>
      </c>
      <c r="W780" s="3">
        <f t="shared" si="50"/>
        <v>0.19230769230769232</v>
      </c>
      <c r="X780" s="5">
        <f t="shared" si="51"/>
        <v>61.105716335834195</v>
      </c>
    </row>
    <row r="781" spans="1:24" x14ac:dyDescent="0.25">
      <c r="A781" t="s">
        <v>1532</v>
      </c>
      <c r="B781">
        <v>527</v>
      </c>
      <c r="C781" t="s">
        <v>43</v>
      </c>
      <c r="D781" t="s">
        <v>141</v>
      </c>
      <c r="E781" t="s">
        <v>687</v>
      </c>
      <c r="F781">
        <v>8</v>
      </c>
      <c r="G781">
        <v>8</v>
      </c>
      <c r="H781">
        <v>108</v>
      </c>
      <c r="I781">
        <v>108</v>
      </c>
      <c r="J781">
        <v>956</v>
      </c>
      <c r="K781">
        <v>776</v>
      </c>
      <c r="L781" t="s">
        <v>208</v>
      </c>
      <c r="M781">
        <v>3</v>
      </c>
      <c r="N781">
        <v>8.0689659999999996</v>
      </c>
      <c r="O781">
        <v>8</v>
      </c>
      <c r="P781">
        <v>8.0740739999999995</v>
      </c>
      <c r="Q781">
        <v>3.5100004999999999</v>
      </c>
      <c r="R781" t="s">
        <v>209</v>
      </c>
      <c r="S781" t="s">
        <v>210</v>
      </c>
      <c r="T781">
        <v>0.219335</v>
      </c>
      <c r="U781">
        <f t="shared" si="48"/>
        <v>11728</v>
      </c>
      <c r="V781" s="3">
        <f t="shared" si="49"/>
        <v>8.1514324693042289E-2</v>
      </c>
      <c r="W781" s="3">
        <f t="shared" si="50"/>
        <v>6.6166439290586632E-2</v>
      </c>
      <c r="X781" s="5">
        <f t="shared" si="51"/>
        <v>79267.613292016671</v>
      </c>
    </row>
    <row r="782" spans="1:24" x14ac:dyDescent="0.25">
      <c r="A782" t="s">
        <v>1533</v>
      </c>
      <c r="B782">
        <v>526</v>
      </c>
      <c r="C782" t="s">
        <v>43</v>
      </c>
      <c r="D782" t="s">
        <v>131</v>
      </c>
      <c r="E782" t="s">
        <v>95</v>
      </c>
      <c r="F782">
        <v>2</v>
      </c>
      <c r="G782">
        <v>2</v>
      </c>
      <c r="H782">
        <v>8</v>
      </c>
      <c r="I782">
        <v>8</v>
      </c>
      <c r="J782">
        <v>18</v>
      </c>
      <c r="K782">
        <v>10</v>
      </c>
      <c r="L782" t="s">
        <v>892</v>
      </c>
      <c r="M782">
        <v>0</v>
      </c>
      <c r="N782">
        <v>1.4</v>
      </c>
      <c r="O782">
        <v>2</v>
      </c>
      <c r="P782">
        <v>1.25</v>
      </c>
      <c r="Q782" t="s">
        <v>43</v>
      </c>
      <c r="R782" t="s">
        <v>43</v>
      </c>
      <c r="S782" t="s">
        <v>893</v>
      </c>
      <c r="T782" s="1">
        <v>7.3899999999999997E-4</v>
      </c>
      <c r="U782">
        <f t="shared" si="48"/>
        <v>68</v>
      </c>
      <c r="V782" s="3">
        <f t="shared" si="49"/>
        <v>0.26470588235294118</v>
      </c>
      <c r="W782" s="3">
        <f t="shared" si="50"/>
        <v>0.14705882352941177</v>
      </c>
      <c r="X782" s="5">
        <f t="shared" si="51"/>
        <v>206.97373660251156</v>
      </c>
    </row>
    <row r="783" spans="1:24" x14ac:dyDescent="0.25">
      <c r="A783" t="s">
        <v>1534</v>
      </c>
      <c r="B783">
        <v>525</v>
      </c>
      <c r="C783" t="s">
        <v>43</v>
      </c>
      <c r="D783" t="s">
        <v>94</v>
      </c>
      <c r="E783" t="s">
        <v>95</v>
      </c>
      <c r="F783">
        <v>1</v>
      </c>
      <c r="G783">
        <v>1</v>
      </c>
      <c r="H783">
        <v>5</v>
      </c>
      <c r="I783">
        <v>5</v>
      </c>
      <c r="J783">
        <v>11</v>
      </c>
      <c r="K783">
        <v>5</v>
      </c>
      <c r="L783" t="s">
        <v>202</v>
      </c>
      <c r="M783">
        <v>1</v>
      </c>
      <c r="N783">
        <v>1</v>
      </c>
      <c r="O783">
        <v>1</v>
      </c>
      <c r="P783">
        <v>1</v>
      </c>
      <c r="Q783">
        <v>2.2499999999999999E-2</v>
      </c>
      <c r="R783">
        <v>-2.2499999999999999E-2</v>
      </c>
      <c r="S783" t="s">
        <v>203</v>
      </c>
      <c r="T783" s="1">
        <v>5.5900000000000004E-4</v>
      </c>
      <c r="U783">
        <f t="shared" si="48"/>
        <v>26</v>
      </c>
      <c r="V783" s="3">
        <f t="shared" si="49"/>
        <v>0.42307692307692307</v>
      </c>
      <c r="W783" s="3">
        <f t="shared" si="50"/>
        <v>0.19230769230769232</v>
      </c>
      <c r="X783" s="5">
        <f t="shared" si="51"/>
        <v>61.105716335834195</v>
      </c>
    </row>
    <row r="784" spans="1:24" x14ac:dyDescent="0.25">
      <c r="A784" t="s">
        <v>1535</v>
      </c>
      <c r="B784">
        <v>524</v>
      </c>
      <c r="C784" t="s">
        <v>43</v>
      </c>
      <c r="D784" t="s">
        <v>131</v>
      </c>
      <c r="E784" t="s">
        <v>238</v>
      </c>
      <c r="F784">
        <v>1</v>
      </c>
      <c r="G784">
        <v>1</v>
      </c>
      <c r="H784">
        <v>10</v>
      </c>
      <c r="I784">
        <v>7</v>
      </c>
      <c r="J784">
        <v>9</v>
      </c>
      <c r="K784">
        <v>4</v>
      </c>
      <c r="L784" t="s">
        <v>96</v>
      </c>
      <c r="M784">
        <v>1</v>
      </c>
      <c r="N784">
        <v>0.45454547000000001</v>
      </c>
      <c r="O784">
        <v>1</v>
      </c>
      <c r="P784">
        <v>0.4</v>
      </c>
      <c r="Q784">
        <v>1.8000001000000002E-2</v>
      </c>
      <c r="R784">
        <v>-1.8000001000000002E-2</v>
      </c>
      <c r="S784" t="s">
        <v>97</v>
      </c>
      <c r="T784" s="1">
        <v>6.78E-4</v>
      </c>
      <c r="U784">
        <f t="shared" si="48"/>
        <v>71</v>
      </c>
      <c r="V784" s="3">
        <f t="shared" si="49"/>
        <v>0.12676056338028169</v>
      </c>
      <c r="W784" s="3">
        <f t="shared" si="50"/>
        <v>5.6338028169014086E-2</v>
      </c>
      <c r="X784" s="5">
        <f t="shared" si="51"/>
        <v>218.31602274241621</v>
      </c>
    </row>
    <row r="785" spans="1:24" x14ac:dyDescent="0.25">
      <c r="A785" t="s">
        <v>1536</v>
      </c>
      <c r="B785">
        <v>523</v>
      </c>
      <c r="C785" t="s">
        <v>43</v>
      </c>
      <c r="D785" t="s">
        <v>131</v>
      </c>
      <c r="E785" t="s">
        <v>95</v>
      </c>
      <c r="F785">
        <v>1</v>
      </c>
      <c r="G785">
        <v>1</v>
      </c>
      <c r="H785">
        <v>3</v>
      </c>
      <c r="I785">
        <v>3</v>
      </c>
      <c r="J785">
        <v>5</v>
      </c>
      <c r="K785">
        <v>2</v>
      </c>
      <c r="L785" t="s">
        <v>133</v>
      </c>
      <c r="M785">
        <v>1</v>
      </c>
      <c r="N785">
        <v>0.75</v>
      </c>
      <c r="O785">
        <v>1</v>
      </c>
      <c r="P785">
        <v>0.66666669999999995</v>
      </c>
      <c r="Q785">
        <v>9.0000010000000005E-3</v>
      </c>
      <c r="R785">
        <v>-9.0000010000000005E-3</v>
      </c>
      <c r="S785" t="s">
        <v>134</v>
      </c>
      <c r="T785" s="1">
        <v>3.9599999999999998E-4</v>
      </c>
      <c r="U785">
        <f t="shared" si="48"/>
        <v>10</v>
      </c>
      <c r="V785" s="3">
        <f t="shared" si="49"/>
        <v>0.5</v>
      </c>
      <c r="W785" s="3">
        <f t="shared" si="50"/>
        <v>0.2</v>
      </c>
      <c r="X785" s="5">
        <f t="shared" si="51"/>
        <v>16.609640474436812</v>
      </c>
    </row>
    <row r="786" spans="1:24" x14ac:dyDescent="0.25">
      <c r="A786" t="s">
        <v>1537</v>
      </c>
      <c r="B786">
        <v>522</v>
      </c>
      <c r="C786" t="s">
        <v>43</v>
      </c>
      <c r="D786" t="s">
        <v>84</v>
      </c>
      <c r="E786" t="s">
        <v>85</v>
      </c>
      <c r="F786">
        <v>3</v>
      </c>
      <c r="G786">
        <v>3</v>
      </c>
      <c r="H786">
        <v>7</v>
      </c>
      <c r="I786">
        <v>9</v>
      </c>
      <c r="J786">
        <v>16</v>
      </c>
      <c r="K786">
        <v>6</v>
      </c>
      <c r="L786" t="s">
        <v>128</v>
      </c>
      <c r="M786">
        <v>1</v>
      </c>
      <c r="N786">
        <v>1.2</v>
      </c>
      <c r="O786">
        <v>1.6666666000000001</v>
      </c>
      <c r="P786">
        <v>1</v>
      </c>
      <c r="Q786">
        <v>2.5999999999999999E-2</v>
      </c>
      <c r="R786">
        <v>-2.5999999999999999E-2</v>
      </c>
      <c r="S786" t="s">
        <v>129</v>
      </c>
      <c r="T786" s="1">
        <v>9.8499999999999998E-4</v>
      </c>
      <c r="U786">
        <f t="shared" si="48"/>
        <v>72</v>
      </c>
      <c r="V786" s="3">
        <f t="shared" si="49"/>
        <v>0.22222222222222221</v>
      </c>
      <c r="W786" s="3">
        <f t="shared" si="50"/>
        <v>8.3333333333333329E-2</v>
      </c>
      <c r="X786" s="5">
        <f t="shared" si="51"/>
        <v>222.11730005192322</v>
      </c>
    </row>
    <row r="787" spans="1:24" x14ac:dyDescent="0.25">
      <c r="A787" t="s">
        <v>1538</v>
      </c>
      <c r="B787">
        <v>521</v>
      </c>
      <c r="C787" t="s">
        <v>43</v>
      </c>
      <c r="D787" t="s">
        <v>59</v>
      </c>
      <c r="E787" t="s">
        <v>131</v>
      </c>
      <c r="F787">
        <v>1</v>
      </c>
      <c r="G787">
        <v>1</v>
      </c>
      <c r="H787">
        <v>8</v>
      </c>
      <c r="I787">
        <v>9</v>
      </c>
      <c r="J787">
        <v>13</v>
      </c>
      <c r="K787">
        <v>6</v>
      </c>
      <c r="L787" t="s">
        <v>311</v>
      </c>
      <c r="M787">
        <v>1</v>
      </c>
      <c r="N787">
        <v>0.77777779999999996</v>
      </c>
      <c r="O787">
        <v>1</v>
      </c>
      <c r="P787">
        <v>0.75</v>
      </c>
      <c r="Q787">
        <v>2.7000003000000002E-2</v>
      </c>
      <c r="R787">
        <v>-2.7000003000000002E-2</v>
      </c>
      <c r="S787" t="s">
        <v>312</v>
      </c>
      <c r="T787" s="1">
        <v>8.1099999999999998E-4</v>
      </c>
      <c r="U787">
        <f t="shared" si="48"/>
        <v>73</v>
      </c>
      <c r="V787" s="3">
        <f t="shared" si="49"/>
        <v>0.17808219178082191</v>
      </c>
      <c r="W787" s="3">
        <f t="shared" si="50"/>
        <v>8.2191780821917804E-2</v>
      </c>
      <c r="X787" s="5">
        <f t="shared" si="51"/>
        <v>225.92859639912064</v>
      </c>
    </row>
    <row r="788" spans="1:24" x14ac:dyDescent="0.25">
      <c r="A788" t="s">
        <v>1539</v>
      </c>
      <c r="B788">
        <v>520</v>
      </c>
      <c r="C788" t="s">
        <v>43</v>
      </c>
      <c r="D788" t="s">
        <v>1540</v>
      </c>
      <c r="E788" t="s">
        <v>1541</v>
      </c>
      <c r="F788">
        <v>2</v>
      </c>
      <c r="G788">
        <v>2</v>
      </c>
      <c r="H788">
        <v>18</v>
      </c>
      <c r="I788">
        <v>18</v>
      </c>
      <c r="J788">
        <v>44</v>
      </c>
      <c r="K788">
        <v>22</v>
      </c>
      <c r="L788" t="s">
        <v>76</v>
      </c>
      <c r="M788">
        <v>1</v>
      </c>
      <c r="N788">
        <v>1.5</v>
      </c>
      <c r="O788">
        <v>2</v>
      </c>
      <c r="P788">
        <v>1.4444444000000001</v>
      </c>
      <c r="Q788">
        <v>0.61300010000000005</v>
      </c>
      <c r="R788">
        <v>-0.61300010000000005</v>
      </c>
      <c r="S788" t="s">
        <v>383</v>
      </c>
      <c r="T788">
        <v>2.444E-3</v>
      </c>
      <c r="U788">
        <f t="shared" si="48"/>
        <v>328</v>
      </c>
      <c r="V788" s="3">
        <f t="shared" si="49"/>
        <v>0.13414634146341464</v>
      </c>
      <c r="W788" s="3">
        <f t="shared" si="50"/>
        <v>6.7073170731707321E-2</v>
      </c>
      <c r="X788" s="5">
        <f t="shared" si="51"/>
        <v>1370.6385287573657</v>
      </c>
    </row>
    <row r="789" spans="1:24" x14ac:dyDescent="0.25">
      <c r="A789" t="s">
        <v>1542</v>
      </c>
      <c r="B789">
        <v>519</v>
      </c>
      <c r="C789" t="s">
        <v>43</v>
      </c>
      <c r="D789" t="s">
        <v>343</v>
      </c>
      <c r="E789" t="s">
        <v>673</v>
      </c>
      <c r="F789">
        <v>3</v>
      </c>
      <c r="G789">
        <v>3</v>
      </c>
      <c r="H789">
        <v>15</v>
      </c>
      <c r="I789">
        <v>15</v>
      </c>
      <c r="J789">
        <v>50</v>
      </c>
      <c r="K789">
        <v>22</v>
      </c>
      <c r="L789" t="s">
        <v>395</v>
      </c>
      <c r="M789">
        <v>1</v>
      </c>
      <c r="N789">
        <v>2.3333333000000001</v>
      </c>
      <c r="O789">
        <v>3</v>
      </c>
      <c r="P789">
        <v>2.2000000000000002</v>
      </c>
      <c r="Q789">
        <v>0.60350000000000004</v>
      </c>
      <c r="R789">
        <v>-0.60350000000000004</v>
      </c>
      <c r="S789" t="s">
        <v>396</v>
      </c>
      <c r="T789">
        <v>2.5860000000000002E-3</v>
      </c>
      <c r="U789">
        <f t="shared" si="48"/>
        <v>234</v>
      </c>
      <c r="V789" s="3">
        <f t="shared" si="49"/>
        <v>0.21367521367521367</v>
      </c>
      <c r="W789" s="3">
        <f t="shared" si="50"/>
        <v>9.4017094017094016E-2</v>
      </c>
      <c r="X789" s="5">
        <f t="shared" si="51"/>
        <v>920.83267219125833</v>
      </c>
    </row>
    <row r="790" spans="1:24" x14ac:dyDescent="0.25">
      <c r="A790" t="s">
        <v>1543</v>
      </c>
      <c r="B790">
        <v>518</v>
      </c>
      <c r="C790" t="s">
        <v>43</v>
      </c>
      <c r="D790" t="s">
        <v>84</v>
      </c>
      <c r="E790" t="s">
        <v>85</v>
      </c>
      <c r="F790">
        <v>3</v>
      </c>
      <c r="G790">
        <v>3</v>
      </c>
      <c r="H790">
        <v>7</v>
      </c>
      <c r="I790">
        <v>7</v>
      </c>
      <c r="J790">
        <v>18</v>
      </c>
      <c r="K790">
        <v>5</v>
      </c>
      <c r="L790" t="s">
        <v>1330</v>
      </c>
      <c r="M790">
        <v>1</v>
      </c>
      <c r="N790">
        <v>1.4</v>
      </c>
      <c r="O790">
        <v>1.6666666000000001</v>
      </c>
      <c r="P790">
        <v>1.2857143</v>
      </c>
      <c r="Q790">
        <v>1.0208999999999999</v>
      </c>
      <c r="R790">
        <v>-1.0208999999999999</v>
      </c>
      <c r="S790" t="s">
        <v>1331</v>
      </c>
      <c r="T790" s="1">
        <v>8.4699999999999999E-4</v>
      </c>
      <c r="U790">
        <f t="shared" si="48"/>
        <v>58</v>
      </c>
      <c r="V790" s="3">
        <f t="shared" si="49"/>
        <v>0.31034482758620691</v>
      </c>
      <c r="W790" s="3">
        <f t="shared" si="50"/>
        <v>8.6206896551724144E-2</v>
      </c>
      <c r="X790" s="5">
        <f t="shared" si="51"/>
        <v>169.88144885869957</v>
      </c>
    </row>
    <row r="791" spans="1:24" x14ac:dyDescent="0.25">
      <c r="A791" t="s">
        <v>1544</v>
      </c>
      <c r="B791">
        <v>517</v>
      </c>
      <c r="C791" t="s">
        <v>43</v>
      </c>
      <c r="D791" t="s">
        <v>1545</v>
      </c>
      <c r="E791" t="s">
        <v>361</v>
      </c>
      <c r="F791">
        <v>3</v>
      </c>
      <c r="G791">
        <v>3</v>
      </c>
      <c r="H791">
        <v>27</v>
      </c>
      <c r="I791">
        <v>27</v>
      </c>
      <c r="J791">
        <v>82</v>
      </c>
      <c r="K791">
        <v>48</v>
      </c>
      <c r="L791" t="s">
        <v>108</v>
      </c>
      <c r="M791">
        <v>1</v>
      </c>
      <c r="N791">
        <v>2.2000000000000002</v>
      </c>
      <c r="O791">
        <v>3</v>
      </c>
      <c r="P791">
        <v>2.1111111999999999</v>
      </c>
      <c r="Q791">
        <v>0.99350019999999994</v>
      </c>
      <c r="R791">
        <v>-0.99350019999999994</v>
      </c>
      <c r="S791" t="s">
        <v>109</v>
      </c>
      <c r="T791">
        <v>5.3030000000000004E-3</v>
      </c>
      <c r="U791">
        <f t="shared" si="48"/>
        <v>738</v>
      </c>
      <c r="V791" s="3">
        <f t="shared" si="49"/>
        <v>0.1111111111111111</v>
      </c>
      <c r="W791" s="3">
        <f t="shared" si="50"/>
        <v>6.5040650406504072E-2</v>
      </c>
      <c r="X791" s="5">
        <f t="shared" si="51"/>
        <v>3515.639015236286</v>
      </c>
    </row>
    <row r="792" spans="1:24" x14ac:dyDescent="0.25">
      <c r="A792" t="s">
        <v>1546</v>
      </c>
      <c r="B792">
        <v>516</v>
      </c>
      <c r="C792" t="s">
        <v>43</v>
      </c>
      <c r="D792" t="s">
        <v>125</v>
      </c>
      <c r="E792" t="s">
        <v>126</v>
      </c>
      <c r="F792">
        <v>1</v>
      </c>
      <c r="G792">
        <v>1</v>
      </c>
      <c r="H792">
        <v>3</v>
      </c>
      <c r="I792">
        <v>3</v>
      </c>
      <c r="J792">
        <v>7</v>
      </c>
      <c r="K792">
        <v>3</v>
      </c>
      <c r="L792" t="s">
        <v>46</v>
      </c>
      <c r="M792">
        <v>1</v>
      </c>
      <c r="N792">
        <v>1</v>
      </c>
      <c r="O792">
        <v>1</v>
      </c>
      <c r="P792">
        <v>1</v>
      </c>
      <c r="Q792">
        <v>1.35E-2</v>
      </c>
      <c r="R792">
        <v>-1.35E-2</v>
      </c>
      <c r="S792" t="s">
        <v>57</v>
      </c>
      <c r="T792" s="1">
        <v>3.6699999999999998E-4</v>
      </c>
      <c r="U792">
        <f t="shared" si="48"/>
        <v>10</v>
      </c>
      <c r="V792" s="3">
        <f t="shared" si="49"/>
        <v>0.7</v>
      </c>
      <c r="W792" s="3">
        <f t="shared" si="50"/>
        <v>0.3</v>
      </c>
      <c r="X792" s="5">
        <f t="shared" si="51"/>
        <v>16.609640474436812</v>
      </c>
    </row>
    <row r="793" spans="1:24" x14ac:dyDescent="0.25">
      <c r="A793" t="s">
        <v>1547</v>
      </c>
      <c r="B793">
        <v>515</v>
      </c>
      <c r="C793" t="s">
        <v>43</v>
      </c>
      <c r="D793" t="s">
        <v>131</v>
      </c>
      <c r="E793" t="s">
        <v>121</v>
      </c>
      <c r="F793">
        <v>1</v>
      </c>
      <c r="G793">
        <v>2</v>
      </c>
      <c r="H793">
        <v>3</v>
      </c>
      <c r="I793">
        <v>8</v>
      </c>
      <c r="J793">
        <v>10</v>
      </c>
      <c r="K793">
        <v>5</v>
      </c>
      <c r="L793" t="s">
        <v>202</v>
      </c>
      <c r="M793">
        <v>1</v>
      </c>
      <c r="N793">
        <v>1.75</v>
      </c>
      <c r="O793">
        <v>2</v>
      </c>
      <c r="P793">
        <v>1.6666666000000001</v>
      </c>
      <c r="Q793">
        <v>1.35E-2</v>
      </c>
      <c r="R793">
        <v>-1.35E-2</v>
      </c>
      <c r="S793" t="s">
        <v>934</v>
      </c>
      <c r="T793" s="1">
        <v>6.0999999999999997E-4</v>
      </c>
      <c r="U793">
        <f t="shared" si="48"/>
        <v>26</v>
      </c>
      <c r="V793" s="3">
        <f t="shared" si="49"/>
        <v>0.38461538461538464</v>
      </c>
      <c r="W793" s="3">
        <f t="shared" si="50"/>
        <v>0.19230769230769232</v>
      </c>
      <c r="X793" s="5">
        <f t="shared" si="51"/>
        <v>61.105716335834195</v>
      </c>
    </row>
    <row r="794" spans="1:24" x14ac:dyDescent="0.25">
      <c r="A794" t="s">
        <v>1548</v>
      </c>
      <c r="B794">
        <v>514</v>
      </c>
      <c r="C794" t="s">
        <v>43</v>
      </c>
      <c r="D794" t="s">
        <v>84</v>
      </c>
      <c r="E794" t="s">
        <v>85</v>
      </c>
      <c r="F794">
        <v>3</v>
      </c>
      <c r="G794">
        <v>4</v>
      </c>
      <c r="H794">
        <v>7</v>
      </c>
      <c r="I794">
        <v>13</v>
      </c>
      <c r="J794">
        <v>19</v>
      </c>
      <c r="K794">
        <v>8</v>
      </c>
      <c r="L794" t="s">
        <v>327</v>
      </c>
      <c r="M794">
        <v>2</v>
      </c>
      <c r="N794">
        <v>1.5</v>
      </c>
      <c r="O794">
        <v>2</v>
      </c>
      <c r="P794">
        <v>1.2857143</v>
      </c>
      <c r="Q794">
        <v>2.5999999999999999E-2</v>
      </c>
      <c r="R794" t="s">
        <v>328</v>
      </c>
      <c r="S794" t="s">
        <v>1549</v>
      </c>
      <c r="T794">
        <v>1.459E-3</v>
      </c>
      <c r="U794">
        <f t="shared" si="48"/>
        <v>103</v>
      </c>
      <c r="V794" s="3">
        <f t="shared" si="49"/>
        <v>0.18446601941747573</v>
      </c>
      <c r="W794" s="3">
        <f t="shared" si="50"/>
        <v>7.7669902912621352E-2</v>
      </c>
      <c r="X794" s="5">
        <f t="shared" si="51"/>
        <v>344.35477714993573</v>
      </c>
    </row>
    <row r="795" spans="1:24" x14ac:dyDescent="0.25">
      <c r="A795" t="s">
        <v>1550</v>
      </c>
      <c r="B795">
        <v>513</v>
      </c>
      <c r="C795" t="s">
        <v>43</v>
      </c>
      <c r="D795" t="s">
        <v>94</v>
      </c>
      <c r="E795" t="s">
        <v>95</v>
      </c>
      <c r="F795">
        <v>2</v>
      </c>
      <c r="G795">
        <v>2</v>
      </c>
      <c r="H795">
        <v>8</v>
      </c>
      <c r="I795">
        <v>8</v>
      </c>
      <c r="J795">
        <v>16</v>
      </c>
      <c r="K795">
        <v>9</v>
      </c>
      <c r="L795" t="s">
        <v>461</v>
      </c>
      <c r="M795">
        <v>1</v>
      </c>
      <c r="N795">
        <v>1.3</v>
      </c>
      <c r="O795">
        <v>2</v>
      </c>
      <c r="P795">
        <v>1.125</v>
      </c>
      <c r="Q795">
        <v>2.2499999999999999E-2</v>
      </c>
      <c r="R795">
        <v>-2.2499999999999999E-2</v>
      </c>
      <c r="S795" t="s">
        <v>1551</v>
      </c>
      <c r="T795">
        <v>1.0399999999999999E-3</v>
      </c>
      <c r="U795">
        <f t="shared" si="48"/>
        <v>68</v>
      </c>
      <c r="V795" s="3">
        <f t="shared" si="49"/>
        <v>0.23529411764705882</v>
      </c>
      <c r="W795" s="3">
        <f t="shared" si="50"/>
        <v>0.13235294117647059</v>
      </c>
      <c r="X795" s="5">
        <f t="shared" si="51"/>
        <v>206.97373660251156</v>
      </c>
    </row>
    <row r="796" spans="1:24" x14ac:dyDescent="0.25">
      <c r="A796" t="s">
        <v>1552</v>
      </c>
      <c r="B796">
        <v>512</v>
      </c>
      <c r="C796" t="s">
        <v>43</v>
      </c>
      <c r="D796" t="s">
        <v>540</v>
      </c>
      <c r="E796" t="s">
        <v>835</v>
      </c>
      <c r="F796">
        <v>1</v>
      </c>
      <c r="G796">
        <v>4</v>
      </c>
      <c r="H796">
        <v>3</v>
      </c>
      <c r="I796">
        <v>56</v>
      </c>
      <c r="J796">
        <v>9</v>
      </c>
      <c r="K796">
        <v>4</v>
      </c>
      <c r="L796" t="s">
        <v>96</v>
      </c>
      <c r="M796">
        <v>3</v>
      </c>
      <c r="N796">
        <v>2</v>
      </c>
      <c r="O796">
        <v>4</v>
      </c>
      <c r="P796">
        <v>1.3333333999999999</v>
      </c>
      <c r="Q796">
        <v>4.5000003000000002E-3</v>
      </c>
      <c r="R796" t="s">
        <v>47</v>
      </c>
      <c r="S796" t="s">
        <v>559</v>
      </c>
      <c r="T796" s="1">
        <v>5.3600000000000002E-4</v>
      </c>
      <c r="U796">
        <f t="shared" si="48"/>
        <v>172</v>
      </c>
      <c r="V796" s="3">
        <f t="shared" si="49"/>
        <v>5.232558139534884E-2</v>
      </c>
      <c r="W796" s="3">
        <f t="shared" si="50"/>
        <v>2.3255813953488372E-2</v>
      </c>
      <c r="X796" s="5">
        <f t="shared" si="51"/>
        <v>638.65876890438039</v>
      </c>
    </row>
    <row r="797" spans="1:24" x14ac:dyDescent="0.25">
      <c r="A797" t="s">
        <v>1553</v>
      </c>
      <c r="B797">
        <v>511</v>
      </c>
      <c r="C797" t="s">
        <v>43</v>
      </c>
      <c r="D797" t="s">
        <v>94</v>
      </c>
      <c r="E797" t="s">
        <v>95</v>
      </c>
      <c r="F797">
        <v>3</v>
      </c>
      <c r="G797">
        <v>1</v>
      </c>
      <c r="H797">
        <v>34</v>
      </c>
      <c r="I797">
        <v>10</v>
      </c>
      <c r="J797">
        <v>39</v>
      </c>
      <c r="K797">
        <v>27</v>
      </c>
      <c r="L797" t="s">
        <v>1436</v>
      </c>
      <c r="M797">
        <v>3</v>
      </c>
      <c r="N797">
        <v>0.81081080000000005</v>
      </c>
      <c r="O797">
        <v>1</v>
      </c>
      <c r="P797">
        <v>0.79411759999999998</v>
      </c>
      <c r="Q797">
        <v>4.0500003999999999E-2</v>
      </c>
      <c r="R797" t="s">
        <v>1554</v>
      </c>
      <c r="S797" t="s">
        <v>1555</v>
      </c>
      <c r="T797">
        <v>3.1389999999999999E-3</v>
      </c>
      <c r="U797">
        <f t="shared" si="48"/>
        <v>343</v>
      </c>
      <c r="V797" s="3">
        <f t="shared" si="49"/>
        <v>0.11370262390670553</v>
      </c>
      <c r="W797" s="3">
        <f t="shared" si="50"/>
        <v>7.8717201166180764E-2</v>
      </c>
      <c r="X797" s="5">
        <f t="shared" si="51"/>
        <v>1444.3841073986375</v>
      </c>
    </row>
    <row r="798" spans="1:24" x14ac:dyDescent="0.25">
      <c r="A798" t="s">
        <v>1556</v>
      </c>
      <c r="B798">
        <v>510</v>
      </c>
      <c r="C798" t="s">
        <v>43</v>
      </c>
      <c r="D798" t="s">
        <v>212</v>
      </c>
      <c r="E798" t="s">
        <v>506</v>
      </c>
      <c r="F798">
        <v>1</v>
      </c>
      <c r="G798">
        <v>1</v>
      </c>
      <c r="H798">
        <v>3</v>
      </c>
      <c r="I798">
        <v>3</v>
      </c>
      <c r="J798">
        <v>7</v>
      </c>
      <c r="K798">
        <v>3</v>
      </c>
      <c r="L798" t="s">
        <v>46</v>
      </c>
      <c r="M798">
        <v>1</v>
      </c>
      <c r="N798">
        <v>1</v>
      </c>
      <c r="O798">
        <v>1</v>
      </c>
      <c r="P798">
        <v>1</v>
      </c>
      <c r="Q798">
        <v>1.35E-2</v>
      </c>
      <c r="R798">
        <v>-1.35E-2</v>
      </c>
      <c r="S798" t="s">
        <v>57</v>
      </c>
      <c r="T798" s="1">
        <v>3.4000000000000002E-4</v>
      </c>
      <c r="U798">
        <f t="shared" si="48"/>
        <v>10</v>
      </c>
      <c r="V798" s="3">
        <f t="shared" si="49"/>
        <v>0.7</v>
      </c>
      <c r="W798" s="3">
        <f t="shared" si="50"/>
        <v>0.3</v>
      </c>
      <c r="X798" s="5">
        <f t="shared" si="51"/>
        <v>16.609640474436812</v>
      </c>
    </row>
    <row r="799" spans="1:24" x14ac:dyDescent="0.25">
      <c r="A799" t="s">
        <v>1557</v>
      </c>
      <c r="B799">
        <v>509</v>
      </c>
      <c r="C799" t="s">
        <v>43</v>
      </c>
      <c r="D799" t="s">
        <v>470</v>
      </c>
      <c r="E799" t="s">
        <v>859</v>
      </c>
      <c r="F799">
        <v>1</v>
      </c>
      <c r="G799">
        <v>1</v>
      </c>
      <c r="H799">
        <v>3</v>
      </c>
      <c r="I799">
        <v>3</v>
      </c>
      <c r="J799">
        <v>7</v>
      </c>
      <c r="K799">
        <v>3</v>
      </c>
      <c r="L799" t="s">
        <v>46</v>
      </c>
      <c r="M799">
        <v>1</v>
      </c>
      <c r="N799">
        <v>1</v>
      </c>
      <c r="O799">
        <v>1</v>
      </c>
      <c r="P799">
        <v>1</v>
      </c>
      <c r="Q799">
        <v>1.35E-2</v>
      </c>
      <c r="R799">
        <v>-1.35E-2</v>
      </c>
      <c r="S799" t="s">
        <v>57</v>
      </c>
      <c r="T799" s="1">
        <v>3.4000000000000002E-4</v>
      </c>
      <c r="U799">
        <f t="shared" si="48"/>
        <v>10</v>
      </c>
      <c r="V799" s="3">
        <f t="shared" si="49"/>
        <v>0.7</v>
      </c>
      <c r="W799" s="3">
        <f t="shared" si="50"/>
        <v>0.3</v>
      </c>
      <c r="X799" s="5">
        <f t="shared" si="51"/>
        <v>16.609640474436812</v>
      </c>
    </row>
    <row r="800" spans="1:24" x14ac:dyDescent="0.25">
      <c r="A800" t="s">
        <v>1558</v>
      </c>
      <c r="B800">
        <v>508</v>
      </c>
      <c r="C800" t="s">
        <v>43</v>
      </c>
      <c r="D800" t="s">
        <v>183</v>
      </c>
      <c r="E800" t="s">
        <v>385</v>
      </c>
      <c r="F800">
        <v>3</v>
      </c>
      <c r="G800">
        <v>3</v>
      </c>
      <c r="H800">
        <v>15</v>
      </c>
      <c r="I800">
        <v>15</v>
      </c>
      <c r="J800">
        <v>52</v>
      </c>
      <c r="K800">
        <v>34</v>
      </c>
      <c r="L800" t="s">
        <v>305</v>
      </c>
      <c r="M800">
        <v>1</v>
      </c>
      <c r="N800">
        <v>2.3888888000000001</v>
      </c>
      <c r="O800">
        <v>3</v>
      </c>
      <c r="P800">
        <v>2.2666667</v>
      </c>
      <c r="Q800">
        <v>8.3500005000000002E-2</v>
      </c>
      <c r="R800">
        <v>-8.3500005000000002E-2</v>
      </c>
      <c r="S800" t="s">
        <v>386</v>
      </c>
      <c r="T800">
        <v>3.0869999999999999E-3</v>
      </c>
      <c r="U800">
        <f t="shared" si="48"/>
        <v>234</v>
      </c>
      <c r="V800" s="3">
        <f t="shared" si="49"/>
        <v>0.22222222222222221</v>
      </c>
      <c r="W800" s="3">
        <f t="shared" si="50"/>
        <v>0.14529914529914531</v>
      </c>
      <c r="X800" s="5">
        <f t="shared" si="51"/>
        <v>920.83267219125833</v>
      </c>
    </row>
    <row r="801" spans="1:24" x14ac:dyDescent="0.25">
      <c r="A801" t="s">
        <v>1559</v>
      </c>
      <c r="B801">
        <v>507</v>
      </c>
      <c r="C801" t="s">
        <v>43</v>
      </c>
      <c r="D801" t="s">
        <v>182</v>
      </c>
      <c r="E801" t="s">
        <v>320</v>
      </c>
      <c r="F801">
        <v>1</v>
      </c>
      <c r="G801">
        <v>1</v>
      </c>
      <c r="H801">
        <v>3</v>
      </c>
      <c r="I801">
        <v>3</v>
      </c>
      <c r="J801">
        <v>7</v>
      </c>
      <c r="K801">
        <v>3</v>
      </c>
      <c r="L801" t="s">
        <v>46</v>
      </c>
      <c r="M801">
        <v>1</v>
      </c>
      <c r="N801">
        <v>1</v>
      </c>
      <c r="O801">
        <v>1</v>
      </c>
      <c r="P801">
        <v>1</v>
      </c>
      <c r="Q801">
        <v>1.35E-2</v>
      </c>
      <c r="R801">
        <v>-1.35E-2</v>
      </c>
      <c r="S801" t="s">
        <v>57</v>
      </c>
      <c r="T801" s="1">
        <v>3.5300000000000002E-4</v>
      </c>
      <c r="U801">
        <f t="shared" si="48"/>
        <v>10</v>
      </c>
      <c r="V801" s="3">
        <f t="shared" si="49"/>
        <v>0.7</v>
      </c>
      <c r="W801" s="3">
        <f t="shared" si="50"/>
        <v>0.3</v>
      </c>
      <c r="X801" s="5">
        <f t="shared" si="51"/>
        <v>16.609640474436812</v>
      </c>
    </row>
    <row r="802" spans="1:24" x14ac:dyDescent="0.25">
      <c r="A802" t="s">
        <v>1560</v>
      </c>
      <c r="B802">
        <v>506</v>
      </c>
      <c r="C802" t="s">
        <v>43</v>
      </c>
      <c r="D802" t="s">
        <v>94</v>
      </c>
      <c r="E802" t="s">
        <v>95</v>
      </c>
      <c r="F802">
        <v>2</v>
      </c>
      <c r="G802">
        <v>2</v>
      </c>
      <c r="H802">
        <v>20</v>
      </c>
      <c r="I802">
        <v>20</v>
      </c>
      <c r="J802">
        <v>47</v>
      </c>
      <c r="K802">
        <v>32</v>
      </c>
      <c r="L802" t="s">
        <v>1320</v>
      </c>
      <c r="M802">
        <v>1</v>
      </c>
      <c r="N802">
        <v>1.6363635999999999</v>
      </c>
      <c r="O802">
        <v>2</v>
      </c>
      <c r="P802">
        <v>1.6</v>
      </c>
      <c r="Q802">
        <v>8.1000000000000003E-2</v>
      </c>
      <c r="R802">
        <v>-8.1000000000000003E-2</v>
      </c>
      <c r="S802" t="s">
        <v>1561</v>
      </c>
      <c r="T802">
        <v>3.1389999999999999E-3</v>
      </c>
      <c r="U802">
        <f t="shared" si="48"/>
        <v>404</v>
      </c>
      <c r="V802" s="3">
        <f t="shared" si="49"/>
        <v>0.11633663366336634</v>
      </c>
      <c r="W802" s="3">
        <f t="shared" si="50"/>
        <v>7.9207920792079209E-2</v>
      </c>
      <c r="X802" s="5">
        <f t="shared" si="51"/>
        <v>1748.9587195158624</v>
      </c>
    </row>
    <row r="803" spans="1:24" x14ac:dyDescent="0.25">
      <c r="A803" t="s">
        <v>1562</v>
      </c>
      <c r="B803">
        <v>505</v>
      </c>
      <c r="C803" t="s">
        <v>43</v>
      </c>
      <c r="D803" t="s">
        <v>584</v>
      </c>
      <c r="E803" t="s">
        <v>558</v>
      </c>
      <c r="F803">
        <v>3</v>
      </c>
      <c r="G803">
        <v>1</v>
      </c>
      <c r="H803">
        <v>27</v>
      </c>
      <c r="I803">
        <v>3</v>
      </c>
      <c r="J803">
        <v>7</v>
      </c>
      <c r="K803">
        <v>3</v>
      </c>
      <c r="L803" t="s">
        <v>46</v>
      </c>
      <c r="M803">
        <v>3</v>
      </c>
      <c r="N803">
        <v>0.2</v>
      </c>
      <c r="O803">
        <v>1</v>
      </c>
      <c r="P803">
        <v>0.11111111</v>
      </c>
      <c r="Q803">
        <v>4.5000003000000002E-3</v>
      </c>
      <c r="R803" t="s">
        <v>47</v>
      </c>
      <c r="S803" t="s">
        <v>47</v>
      </c>
      <c r="T803">
        <v>1.305E-3</v>
      </c>
      <c r="U803">
        <f t="shared" si="48"/>
        <v>84</v>
      </c>
      <c r="V803" s="3">
        <f t="shared" si="49"/>
        <v>8.3333333333333329E-2</v>
      </c>
      <c r="W803" s="3">
        <f t="shared" si="50"/>
        <v>3.5714285714285712E-2</v>
      </c>
      <c r="X803" s="5">
        <f t="shared" si="51"/>
        <v>268.47733175670794</v>
      </c>
    </row>
    <row r="804" spans="1:24" x14ac:dyDescent="0.25">
      <c r="A804" t="s">
        <v>1563</v>
      </c>
      <c r="B804">
        <v>504</v>
      </c>
      <c r="C804" t="s">
        <v>43</v>
      </c>
      <c r="D804" t="s">
        <v>94</v>
      </c>
      <c r="E804" t="s">
        <v>238</v>
      </c>
      <c r="F804">
        <v>3</v>
      </c>
      <c r="G804">
        <v>2</v>
      </c>
      <c r="H804">
        <v>13</v>
      </c>
      <c r="I804">
        <v>8</v>
      </c>
      <c r="J804">
        <v>30</v>
      </c>
      <c r="K804">
        <v>18</v>
      </c>
      <c r="L804" t="s">
        <v>285</v>
      </c>
      <c r="M804">
        <v>1</v>
      </c>
      <c r="N804">
        <v>1.5</v>
      </c>
      <c r="O804">
        <v>2</v>
      </c>
      <c r="P804">
        <v>1.3846153999999999</v>
      </c>
      <c r="Q804">
        <v>4.4000003000000003E-2</v>
      </c>
      <c r="R804">
        <v>-4.4000003000000003E-2</v>
      </c>
      <c r="S804" t="s">
        <v>1564</v>
      </c>
      <c r="T804">
        <v>1.609E-3</v>
      </c>
      <c r="U804">
        <f t="shared" si="48"/>
        <v>110</v>
      </c>
      <c r="V804" s="3">
        <f t="shared" si="49"/>
        <v>0.27272727272727271</v>
      </c>
      <c r="W804" s="3">
        <f t="shared" si="50"/>
        <v>0.16363636363636364</v>
      </c>
      <c r="X804" s="5">
        <f t="shared" si="51"/>
        <v>372.97478424385628</v>
      </c>
    </row>
    <row r="805" spans="1:24" x14ac:dyDescent="0.25">
      <c r="A805" t="s">
        <v>1565</v>
      </c>
      <c r="B805">
        <v>503</v>
      </c>
      <c r="C805" t="s">
        <v>43</v>
      </c>
      <c r="D805" t="s">
        <v>84</v>
      </c>
      <c r="E805" t="s">
        <v>85</v>
      </c>
      <c r="F805">
        <v>3</v>
      </c>
      <c r="G805">
        <v>3</v>
      </c>
      <c r="H805">
        <v>7</v>
      </c>
      <c r="I805">
        <v>7</v>
      </c>
      <c r="J805">
        <v>16</v>
      </c>
      <c r="K805">
        <v>6</v>
      </c>
      <c r="L805" t="s">
        <v>128</v>
      </c>
      <c r="M805">
        <v>1</v>
      </c>
      <c r="N805">
        <v>1.2</v>
      </c>
      <c r="O805">
        <v>1.6666666000000001</v>
      </c>
      <c r="P805">
        <v>1</v>
      </c>
      <c r="Q805">
        <v>2.5999999999999999E-2</v>
      </c>
      <c r="R805">
        <v>-2.5999999999999999E-2</v>
      </c>
      <c r="S805" t="s">
        <v>129</v>
      </c>
      <c r="T805" s="1">
        <v>8.7600000000000004E-4</v>
      </c>
      <c r="U805">
        <f t="shared" si="48"/>
        <v>58</v>
      </c>
      <c r="V805" s="3">
        <f t="shared" si="49"/>
        <v>0.27586206896551724</v>
      </c>
      <c r="W805" s="3">
        <f t="shared" si="50"/>
        <v>0.10344827586206896</v>
      </c>
      <c r="X805" s="5">
        <f t="shared" si="51"/>
        <v>169.88144885869957</v>
      </c>
    </row>
    <row r="806" spans="1:24" x14ac:dyDescent="0.25">
      <c r="A806" t="s">
        <v>1566</v>
      </c>
      <c r="B806">
        <v>502</v>
      </c>
      <c r="C806" t="s">
        <v>43</v>
      </c>
      <c r="D806" t="s">
        <v>1567</v>
      </c>
      <c r="E806" t="s">
        <v>1568</v>
      </c>
      <c r="F806">
        <v>2</v>
      </c>
      <c r="G806">
        <v>2</v>
      </c>
      <c r="H806">
        <v>9</v>
      </c>
      <c r="I806">
        <v>9</v>
      </c>
      <c r="J806">
        <v>26</v>
      </c>
      <c r="K806">
        <v>15</v>
      </c>
      <c r="L806" t="s">
        <v>1569</v>
      </c>
      <c r="M806">
        <v>1</v>
      </c>
      <c r="N806">
        <v>1.7272727000000001</v>
      </c>
      <c r="O806">
        <v>2</v>
      </c>
      <c r="P806">
        <v>1.6666666000000001</v>
      </c>
      <c r="Q806">
        <v>5.2500001999999997E-2</v>
      </c>
      <c r="R806">
        <v>-5.2500001999999997E-2</v>
      </c>
      <c r="S806" t="s">
        <v>1570</v>
      </c>
      <c r="T806">
        <v>1.4090000000000001E-3</v>
      </c>
      <c r="U806">
        <f t="shared" si="48"/>
        <v>85</v>
      </c>
      <c r="V806" s="3">
        <f t="shared" si="49"/>
        <v>0.30588235294117649</v>
      </c>
      <c r="W806" s="3">
        <f t="shared" si="50"/>
        <v>0.17647058823529413</v>
      </c>
      <c r="X806" s="5">
        <f t="shared" si="51"/>
        <v>272.39911478585236</v>
      </c>
    </row>
    <row r="807" spans="1:24" x14ac:dyDescent="0.25">
      <c r="A807" t="s">
        <v>1571</v>
      </c>
      <c r="B807">
        <v>501</v>
      </c>
      <c r="C807" t="s">
        <v>43</v>
      </c>
      <c r="D807" t="s">
        <v>131</v>
      </c>
      <c r="E807" t="s">
        <v>132</v>
      </c>
      <c r="F807">
        <v>3</v>
      </c>
      <c r="G807">
        <v>3</v>
      </c>
      <c r="H807">
        <v>29</v>
      </c>
      <c r="I807">
        <v>29</v>
      </c>
      <c r="J807">
        <v>82</v>
      </c>
      <c r="K807">
        <v>55</v>
      </c>
      <c r="L807" t="s">
        <v>1090</v>
      </c>
      <c r="M807">
        <v>2</v>
      </c>
      <c r="N807">
        <v>2</v>
      </c>
      <c r="O807">
        <v>3</v>
      </c>
      <c r="P807">
        <v>1.8965517000000001</v>
      </c>
      <c r="Q807">
        <v>0.12050001</v>
      </c>
      <c r="R807" t="s">
        <v>1512</v>
      </c>
      <c r="S807" t="s">
        <v>1513</v>
      </c>
      <c r="T807">
        <v>6.3740000000000003E-3</v>
      </c>
      <c r="U807">
        <f t="shared" si="48"/>
        <v>850</v>
      </c>
      <c r="V807" s="3">
        <f t="shared" si="49"/>
        <v>9.6470588235294114E-2</v>
      </c>
      <c r="W807" s="3">
        <f t="shared" si="50"/>
        <v>6.4705882352941183E-2</v>
      </c>
      <c r="X807" s="5">
        <f t="shared" si="51"/>
        <v>4135.8105881856527</v>
      </c>
    </row>
    <row r="808" spans="1:24" x14ac:dyDescent="0.25">
      <c r="A808" t="s">
        <v>1572</v>
      </c>
      <c r="B808">
        <v>500</v>
      </c>
      <c r="C808" t="s">
        <v>43</v>
      </c>
      <c r="D808" t="s">
        <v>197</v>
      </c>
      <c r="E808" t="s">
        <v>270</v>
      </c>
      <c r="F808">
        <v>3</v>
      </c>
      <c r="G808">
        <v>3</v>
      </c>
      <c r="H808">
        <v>20</v>
      </c>
      <c r="I808">
        <v>20</v>
      </c>
      <c r="J808">
        <v>70</v>
      </c>
      <c r="K808">
        <v>51</v>
      </c>
      <c r="L808" t="s">
        <v>198</v>
      </c>
      <c r="M808">
        <v>2</v>
      </c>
      <c r="N808">
        <v>2.6086957000000002</v>
      </c>
      <c r="O808">
        <v>3</v>
      </c>
      <c r="P808">
        <v>2.5499999999999998</v>
      </c>
      <c r="Q808">
        <v>0.11400001</v>
      </c>
      <c r="R808" t="s">
        <v>199</v>
      </c>
      <c r="S808" t="s">
        <v>200</v>
      </c>
      <c r="T808">
        <v>4.9370000000000004E-3</v>
      </c>
      <c r="U808">
        <f t="shared" si="48"/>
        <v>409</v>
      </c>
      <c r="V808" s="3">
        <f t="shared" si="49"/>
        <v>0.17114914425427874</v>
      </c>
      <c r="W808" s="3">
        <f t="shared" si="50"/>
        <v>0.12469437652811736</v>
      </c>
      <c r="X808" s="5">
        <f t="shared" si="51"/>
        <v>1774.2332132365877</v>
      </c>
    </row>
    <row r="809" spans="1:24" x14ac:dyDescent="0.25">
      <c r="A809" t="s">
        <v>1573</v>
      </c>
      <c r="B809">
        <v>499</v>
      </c>
      <c r="C809" t="s">
        <v>43</v>
      </c>
      <c r="D809" t="s">
        <v>148</v>
      </c>
      <c r="E809" t="s">
        <v>175</v>
      </c>
      <c r="F809">
        <v>2</v>
      </c>
      <c r="G809">
        <v>2</v>
      </c>
      <c r="H809">
        <v>18</v>
      </c>
      <c r="I809">
        <v>18</v>
      </c>
      <c r="J809">
        <v>44</v>
      </c>
      <c r="K809">
        <v>22</v>
      </c>
      <c r="L809" t="s">
        <v>76</v>
      </c>
      <c r="M809">
        <v>1</v>
      </c>
      <c r="N809">
        <v>1.5</v>
      </c>
      <c r="O809">
        <v>2</v>
      </c>
      <c r="P809">
        <v>1.4444444000000001</v>
      </c>
      <c r="Q809">
        <v>0.61300010000000005</v>
      </c>
      <c r="R809">
        <v>-0.61300010000000005</v>
      </c>
      <c r="S809" t="s">
        <v>77</v>
      </c>
      <c r="T809">
        <v>2.264E-3</v>
      </c>
      <c r="U809">
        <f t="shared" si="48"/>
        <v>328</v>
      </c>
      <c r="V809" s="3">
        <f t="shared" si="49"/>
        <v>0.13414634146341464</v>
      </c>
      <c r="W809" s="3">
        <f t="shared" si="50"/>
        <v>6.7073170731707321E-2</v>
      </c>
      <c r="X809" s="5">
        <f t="shared" si="51"/>
        <v>1370.6385287573657</v>
      </c>
    </row>
    <row r="810" spans="1:24" x14ac:dyDescent="0.25">
      <c r="A810" t="s">
        <v>1574</v>
      </c>
      <c r="B810">
        <v>498</v>
      </c>
      <c r="C810" t="s">
        <v>43</v>
      </c>
      <c r="D810" t="s">
        <v>94</v>
      </c>
      <c r="E810" t="s">
        <v>121</v>
      </c>
      <c r="F810">
        <v>3</v>
      </c>
      <c r="G810">
        <v>3</v>
      </c>
      <c r="H810">
        <v>13</v>
      </c>
      <c r="I810">
        <v>13</v>
      </c>
      <c r="J810">
        <v>45</v>
      </c>
      <c r="K810">
        <v>29</v>
      </c>
      <c r="L810" t="s">
        <v>1575</v>
      </c>
      <c r="M810">
        <v>1</v>
      </c>
      <c r="N810">
        <v>2.375</v>
      </c>
      <c r="O810">
        <v>3</v>
      </c>
      <c r="P810">
        <v>2.2307692000000001</v>
      </c>
      <c r="Q810">
        <v>7.4500010000000005E-2</v>
      </c>
      <c r="R810">
        <v>-7.4500010000000005E-2</v>
      </c>
      <c r="S810" t="s">
        <v>1576</v>
      </c>
      <c r="T810">
        <v>2.3649999999999999E-3</v>
      </c>
      <c r="U810">
        <f t="shared" si="48"/>
        <v>178</v>
      </c>
      <c r="V810" s="3">
        <f t="shared" si="49"/>
        <v>0.25280898876404495</v>
      </c>
      <c r="W810" s="3">
        <f t="shared" si="50"/>
        <v>0.16292134831460675</v>
      </c>
      <c r="X810" s="5">
        <f t="shared" si="51"/>
        <v>665.34027535600944</v>
      </c>
    </row>
    <row r="811" spans="1:24" x14ac:dyDescent="0.25">
      <c r="A811" t="s">
        <v>1577</v>
      </c>
      <c r="B811">
        <v>497</v>
      </c>
      <c r="C811" t="s">
        <v>43</v>
      </c>
      <c r="D811" t="s">
        <v>185</v>
      </c>
      <c r="E811" t="s">
        <v>392</v>
      </c>
      <c r="F811">
        <v>1</v>
      </c>
      <c r="G811">
        <v>1</v>
      </c>
      <c r="H811">
        <v>3</v>
      </c>
      <c r="I811">
        <v>3</v>
      </c>
      <c r="J811">
        <v>7</v>
      </c>
      <c r="K811">
        <v>3</v>
      </c>
      <c r="L811" t="s">
        <v>46</v>
      </c>
      <c r="M811">
        <v>1</v>
      </c>
      <c r="N811">
        <v>1</v>
      </c>
      <c r="O811">
        <v>1</v>
      </c>
      <c r="P811">
        <v>1</v>
      </c>
      <c r="Q811">
        <v>1.35E-2</v>
      </c>
      <c r="R811">
        <v>-1.35E-2</v>
      </c>
      <c r="S811" t="s">
        <v>57</v>
      </c>
      <c r="T811" s="1">
        <v>3.2299999999999999E-4</v>
      </c>
      <c r="U811">
        <f t="shared" si="48"/>
        <v>10</v>
      </c>
      <c r="V811" s="3">
        <f t="shared" si="49"/>
        <v>0.7</v>
      </c>
      <c r="W811" s="3">
        <f t="shared" si="50"/>
        <v>0.3</v>
      </c>
      <c r="X811" s="5">
        <f t="shared" si="51"/>
        <v>16.609640474436812</v>
      </c>
    </row>
    <row r="812" spans="1:24" x14ac:dyDescent="0.25">
      <c r="A812" t="s">
        <v>1578</v>
      </c>
      <c r="B812">
        <v>496</v>
      </c>
      <c r="C812" t="s">
        <v>43</v>
      </c>
      <c r="D812" t="s">
        <v>297</v>
      </c>
      <c r="E812" t="s">
        <v>542</v>
      </c>
      <c r="F812">
        <v>1</v>
      </c>
      <c r="G812">
        <v>1</v>
      </c>
      <c r="H812">
        <v>3</v>
      </c>
      <c r="I812">
        <v>3</v>
      </c>
      <c r="J812">
        <v>7</v>
      </c>
      <c r="K812">
        <v>3</v>
      </c>
      <c r="L812" t="s">
        <v>46</v>
      </c>
      <c r="M812">
        <v>1</v>
      </c>
      <c r="N812">
        <v>1</v>
      </c>
      <c r="O812">
        <v>1</v>
      </c>
      <c r="P812">
        <v>1</v>
      </c>
      <c r="Q812">
        <v>1.35E-2</v>
      </c>
      <c r="R812">
        <v>-1.35E-2</v>
      </c>
      <c r="S812" t="s">
        <v>57</v>
      </c>
      <c r="T812" s="1">
        <v>3.1799999999999998E-4</v>
      </c>
      <c r="U812">
        <f t="shared" si="48"/>
        <v>10</v>
      </c>
      <c r="V812" s="3">
        <f t="shared" si="49"/>
        <v>0.7</v>
      </c>
      <c r="W812" s="3">
        <f t="shared" si="50"/>
        <v>0.3</v>
      </c>
      <c r="X812" s="5">
        <f t="shared" si="51"/>
        <v>16.609640474436812</v>
      </c>
    </row>
    <row r="813" spans="1:24" x14ac:dyDescent="0.25">
      <c r="A813" t="s">
        <v>1579</v>
      </c>
      <c r="B813">
        <v>495</v>
      </c>
      <c r="C813" t="s">
        <v>43</v>
      </c>
      <c r="D813" t="s">
        <v>59</v>
      </c>
      <c r="E813" t="s">
        <v>131</v>
      </c>
      <c r="F813">
        <v>2</v>
      </c>
      <c r="G813">
        <v>2</v>
      </c>
      <c r="H813">
        <v>22</v>
      </c>
      <c r="I813">
        <v>23</v>
      </c>
      <c r="J813">
        <v>51</v>
      </c>
      <c r="K813">
        <v>34</v>
      </c>
      <c r="L813" t="s">
        <v>1580</v>
      </c>
      <c r="M813">
        <v>2</v>
      </c>
      <c r="N813">
        <v>1.5833333999999999</v>
      </c>
      <c r="O813">
        <v>2</v>
      </c>
      <c r="P813">
        <v>1.5454545</v>
      </c>
      <c r="Q813">
        <v>8.8999999999999996E-2</v>
      </c>
      <c r="R813" t="s">
        <v>1581</v>
      </c>
      <c r="S813" t="s">
        <v>1582</v>
      </c>
      <c r="T813">
        <v>3.8660000000000001E-3</v>
      </c>
      <c r="U813">
        <f t="shared" si="48"/>
        <v>510</v>
      </c>
      <c r="V813" s="3">
        <f t="shared" si="49"/>
        <v>0.1</v>
      </c>
      <c r="W813" s="3">
        <f t="shared" si="50"/>
        <v>6.6666666666666666E-2</v>
      </c>
      <c r="X813" s="5">
        <f t="shared" si="51"/>
        <v>2293.5601263990088</v>
      </c>
    </row>
    <row r="814" spans="1:24" x14ac:dyDescent="0.25">
      <c r="A814" t="s">
        <v>1583</v>
      </c>
      <c r="B814">
        <v>494</v>
      </c>
      <c r="C814" t="s">
        <v>43</v>
      </c>
      <c r="D814" t="s">
        <v>71</v>
      </c>
      <c r="E814" t="s">
        <v>183</v>
      </c>
      <c r="F814">
        <v>1</v>
      </c>
      <c r="G814">
        <v>3</v>
      </c>
      <c r="H814">
        <v>3</v>
      </c>
      <c r="I814">
        <v>23</v>
      </c>
      <c r="J814">
        <v>7</v>
      </c>
      <c r="K814">
        <v>3</v>
      </c>
      <c r="L814" t="s">
        <v>46</v>
      </c>
      <c r="M814">
        <v>3</v>
      </c>
      <c r="N814">
        <v>1.5</v>
      </c>
      <c r="O814">
        <v>3</v>
      </c>
      <c r="P814">
        <v>1</v>
      </c>
      <c r="Q814">
        <v>4.5000003000000002E-3</v>
      </c>
      <c r="R814" t="s">
        <v>47</v>
      </c>
      <c r="S814" t="s">
        <v>47</v>
      </c>
      <c r="T814" s="1">
        <v>4.3100000000000001E-4</v>
      </c>
      <c r="U814">
        <f t="shared" si="48"/>
        <v>72</v>
      </c>
      <c r="V814" s="3">
        <f t="shared" si="49"/>
        <v>9.7222222222222224E-2</v>
      </c>
      <c r="W814" s="3">
        <f t="shared" si="50"/>
        <v>4.1666666666666664E-2</v>
      </c>
      <c r="X814" s="5">
        <f t="shared" si="51"/>
        <v>222.11730005192322</v>
      </c>
    </row>
    <row r="815" spans="1:24" x14ac:dyDescent="0.25">
      <c r="A815" t="s">
        <v>1584</v>
      </c>
      <c r="B815">
        <v>493</v>
      </c>
      <c r="C815" t="s">
        <v>43</v>
      </c>
      <c r="D815" t="s">
        <v>94</v>
      </c>
      <c r="E815" t="s">
        <v>132</v>
      </c>
      <c r="F815">
        <v>2</v>
      </c>
      <c r="G815">
        <v>1</v>
      </c>
      <c r="H815">
        <v>13</v>
      </c>
      <c r="I815">
        <v>4</v>
      </c>
      <c r="J815">
        <v>12</v>
      </c>
      <c r="K815">
        <v>6</v>
      </c>
      <c r="L815" t="s">
        <v>311</v>
      </c>
      <c r="M815">
        <v>1</v>
      </c>
      <c r="N815">
        <v>0.53333335999999998</v>
      </c>
      <c r="O815">
        <v>1</v>
      </c>
      <c r="P815">
        <v>0.46153845999999998</v>
      </c>
      <c r="Q815">
        <v>1.8000001000000002E-2</v>
      </c>
      <c r="R815">
        <v>-1.8000001000000002E-2</v>
      </c>
      <c r="S815" t="s">
        <v>1585</v>
      </c>
      <c r="T815" s="1">
        <v>6.4199999999999999E-4</v>
      </c>
      <c r="U815">
        <f t="shared" si="48"/>
        <v>54</v>
      </c>
      <c r="V815" s="3">
        <f t="shared" si="49"/>
        <v>0.22222222222222221</v>
      </c>
      <c r="W815" s="3">
        <f t="shared" si="50"/>
        <v>0.1111111111111111</v>
      </c>
      <c r="X815" s="5">
        <f t="shared" si="51"/>
        <v>155.38196255841368</v>
      </c>
    </row>
    <row r="816" spans="1:24" x14ac:dyDescent="0.25">
      <c r="A816" t="s">
        <v>1586</v>
      </c>
      <c r="B816">
        <v>492</v>
      </c>
      <c r="C816" t="s">
        <v>43</v>
      </c>
      <c r="D816" t="s">
        <v>131</v>
      </c>
      <c r="E816" t="s">
        <v>121</v>
      </c>
      <c r="F816">
        <v>3</v>
      </c>
      <c r="G816">
        <v>3</v>
      </c>
      <c r="H816">
        <v>10</v>
      </c>
      <c r="I816">
        <v>10</v>
      </c>
      <c r="J816">
        <v>28</v>
      </c>
      <c r="K816">
        <v>15</v>
      </c>
      <c r="L816" t="s">
        <v>274</v>
      </c>
      <c r="M816">
        <v>0</v>
      </c>
      <c r="N816">
        <v>1.8461539</v>
      </c>
      <c r="O816">
        <v>3</v>
      </c>
      <c r="P816">
        <v>1.5</v>
      </c>
      <c r="Q816" t="s">
        <v>43</v>
      </c>
      <c r="R816" t="s">
        <v>43</v>
      </c>
      <c r="S816" t="s">
        <v>275</v>
      </c>
      <c r="T816">
        <v>1.807E-3</v>
      </c>
      <c r="U816">
        <f t="shared" si="48"/>
        <v>109</v>
      </c>
      <c r="V816" s="3">
        <f t="shared" si="49"/>
        <v>0.25688073394495414</v>
      </c>
      <c r="W816" s="3">
        <f t="shared" si="50"/>
        <v>0.13761467889908258</v>
      </c>
      <c r="X816" s="5">
        <f t="shared" si="51"/>
        <v>368.86604570034245</v>
      </c>
    </row>
    <row r="817" spans="1:24" x14ac:dyDescent="0.25">
      <c r="A817" t="s">
        <v>1587</v>
      </c>
      <c r="B817">
        <v>491</v>
      </c>
      <c r="C817" t="s">
        <v>43</v>
      </c>
      <c r="D817" t="s">
        <v>196</v>
      </c>
      <c r="E817" t="s">
        <v>924</v>
      </c>
      <c r="F817">
        <v>3</v>
      </c>
      <c r="G817">
        <v>3</v>
      </c>
      <c r="H817">
        <v>20</v>
      </c>
      <c r="I817">
        <v>20</v>
      </c>
      <c r="J817">
        <v>70</v>
      </c>
      <c r="K817">
        <v>51</v>
      </c>
      <c r="L817" t="s">
        <v>198</v>
      </c>
      <c r="M817">
        <v>2</v>
      </c>
      <c r="N817">
        <v>2.6086957000000002</v>
      </c>
      <c r="O817">
        <v>3</v>
      </c>
      <c r="P817">
        <v>2.5499999999999998</v>
      </c>
      <c r="Q817">
        <v>0.11400001</v>
      </c>
      <c r="R817" t="s">
        <v>199</v>
      </c>
      <c r="S817" t="s">
        <v>200</v>
      </c>
      <c r="T817">
        <v>4.6189999999999998E-3</v>
      </c>
      <c r="U817">
        <f t="shared" si="48"/>
        <v>409</v>
      </c>
      <c r="V817" s="3">
        <f t="shared" si="49"/>
        <v>0.17114914425427874</v>
      </c>
      <c r="W817" s="3">
        <f t="shared" si="50"/>
        <v>0.12469437652811736</v>
      </c>
      <c r="X817" s="5">
        <f t="shared" si="51"/>
        <v>1774.2332132365877</v>
      </c>
    </row>
    <row r="818" spans="1:24" x14ac:dyDescent="0.25">
      <c r="A818" t="s">
        <v>1588</v>
      </c>
      <c r="B818">
        <v>490</v>
      </c>
      <c r="C818" t="s">
        <v>43</v>
      </c>
      <c r="D818" t="s">
        <v>371</v>
      </c>
      <c r="E818" t="s">
        <v>1589</v>
      </c>
      <c r="F818">
        <v>3</v>
      </c>
      <c r="G818">
        <v>3</v>
      </c>
      <c r="H818">
        <v>27</v>
      </c>
      <c r="I818">
        <v>27</v>
      </c>
      <c r="J818">
        <v>82</v>
      </c>
      <c r="K818">
        <v>48</v>
      </c>
      <c r="L818" t="s">
        <v>108</v>
      </c>
      <c r="M818">
        <v>1</v>
      </c>
      <c r="N818">
        <v>2.2000000000000002</v>
      </c>
      <c r="O818">
        <v>3</v>
      </c>
      <c r="P818">
        <v>2.1111111999999999</v>
      </c>
      <c r="Q818">
        <v>0.99350019999999994</v>
      </c>
      <c r="R818">
        <v>-0.99350019999999994</v>
      </c>
      <c r="S818" t="s">
        <v>109</v>
      </c>
      <c r="T818">
        <v>4.5430000000000002E-3</v>
      </c>
      <c r="U818">
        <f t="shared" si="48"/>
        <v>738</v>
      </c>
      <c r="V818" s="3">
        <f t="shared" si="49"/>
        <v>0.1111111111111111</v>
      </c>
      <c r="W818" s="3">
        <f t="shared" si="50"/>
        <v>6.5040650406504072E-2</v>
      </c>
      <c r="X818" s="5">
        <f t="shared" si="51"/>
        <v>3515.639015236286</v>
      </c>
    </row>
    <row r="819" spans="1:24" x14ac:dyDescent="0.25">
      <c r="A819" t="s">
        <v>1590</v>
      </c>
      <c r="B819">
        <v>489</v>
      </c>
      <c r="C819" t="s">
        <v>43</v>
      </c>
      <c r="D819" t="s">
        <v>94</v>
      </c>
      <c r="E819" t="s">
        <v>121</v>
      </c>
      <c r="F819">
        <v>1</v>
      </c>
      <c r="G819">
        <v>1</v>
      </c>
      <c r="H819">
        <v>5</v>
      </c>
      <c r="I819">
        <v>5</v>
      </c>
      <c r="J819">
        <v>11</v>
      </c>
      <c r="K819">
        <v>5</v>
      </c>
      <c r="L819" t="s">
        <v>202</v>
      </c>
      <c r="M819">
        <v>1</v>
      </c>
      <c r="N819">
        <v>1</v>
      </c>
      <c r="O819">
        <v>1</v>
      </c>
      <c r="P819">
        <v>1</v>
      </c>
      <c r="Q819">
        <v>2.2499999999999999E-2</v>
      </c>
      <c r="R819">
        <v>-2.2499999999999999E-2</v>
      </c>
      <c r="S819" t="s">
        <v>203</v>
      </c>
      <c r="T819" s="1">
        <v>4.6000000000000001E-4</v>
      </c>
      <c r="U819">
        <f t="shared" si="48"/>
        <v>26</v>
      </c>
      <c r="V819" s="3">
        <f t="shared" si="49"/>
        <v>0.42307692307692307</v>
      </c>
      <c r="W819" s="3">
        <f t="shared" si="50"/>
        <v>0.19230769230769232</v>
      </c>
      <c r="X819" s="5">
        <f t="shared" si="51"/>
        <v>61.105716335834195</v>
      </c>
    </row>
    <row r="820" spans="1:24" x14ac:dyDescent="0.25">
      <c r="A820" t="s">
        <v>1591</v>
      </c>
      <c r="B820">
        <v>488</v>
      </c>
      <c r="C820" t="s">
        <v>43</v>
      </c>
      <c r="D820" t="s">
        <v>84</v>
      </c>
      <c r="E820" t="s">
        <v>85</v>
      </c>
      <c r="F820">
        <v>4</v>
      </c>
      <c r="G820">
        <v>6</v>
      </c>
      <c r="H820">
        <v>13</v>
      </c>
      <c r="I820">
        <v>22</v>
      </c>
      <c r="J820">
        <v>53</v>
      </c>
      <c r="K820">
        <v>25</v>
      </c>
      <c r="L820" t="s">
        <v>1696</v>
      </c>
      <c r="M820">
        <v>1</v>
      </c>
      <c r="N820">
        <v>2.7647059999999999</v>
      </c>
      <c r="O820">
        <v>3</v>
      </c>
      <c r="P820">
        <v>2.6923077000000002</v>
      </c>
      <c r="Q820">
        <v>3.4500003000000001E-2</v>
      </c>
      <c r="R820">
        <v>-3.4500003000000001E-2</v>
      </c>
      <c r="S820" t="s">
        <v>1697</v>
      </c>
      <c r="T820">
        <v>2.8660000000000001E-3</v>
      </c>
      <c r="U820">
        <f t="shared" si="48"/>
        <v>310</v>
      </c>
      <c r="V820" s="3">
        <f t="shared" si="49"/>
        <v>0.17096774193548386</v>
      </c>
      <c r="W820" s="3">
        <f t="shared" si="50"/>
        <v>8.0645161290322578E-2</v>
      </c>
      <c r="X820" s="5">
        <f t="shared" si="51"/>
        <v>1282.799282817507</v>
      </c>
    </row>
    <row r="821" spans="1:24" x14ac:dyDescent="0.25">
      <c r="A821" t="s">
        <v>1592</v>
      </c>
      <c r="B821">
        <v>487</v>
      </c>
      <c r="C821" t="s">
        <v>43</v>
      </c>
      <c r="D821" t="s">
        <v>439</v>
      </c>
      <c r="E821" t="s">
        <v>357</v>
      </c>
      <c r="F821">
        <v>4</v>
      </c>
      <c r="G821">
        <v>4</v>
      </c>
      <c r="H821">
        <v>56</v>
      </c>
      <c r="I821">
        <v>56</v>
      </c>
      <c r="J821">
        <v>260</v>
      </c>
      <c r="K821">
        <v>202</v>
      </c>
      <c r="L821" t="s">
        <v>250</v>
      </c>
      <c r="M821">
        <v>3</v>
      </c>
      <c r="N821">
        <v>4.0333332999999998</v>
      </c>
      <c r="O821">
        <v>4</v>
      </c>
      <c r="P821">
        <v>4.0357139999999996</v>
      </c>
      <c r="Q821">
        <v>1.7640004</v>
      </c>
      <c r="R821" t="s">
        <v>251</v>
      </c>
      <c r="S821" t="s">
        <v>252</v>
      </c>
      <c r="T821">
        <v>2.5104999999999999E-2</v>
      </c>
      <c r="U821">
        <f t="shared" si="48"/>
        <v>3152</v>
      </c>
      <c r="V821" s="3">
        <f t="shared" si="49"/>
        <v>8.2487309644670048E-2</v>
      </c>
      <c r="W821" s="3">
        <f t="shared" si="50"/>
        <v>6.4086294416243653E-2</v>
      </c>
      <c r="X821" s="5">
        <f t="shared" si="51"/>
        <v>18316.353667463249</v>
      </c>
    </row>
    <row r="822" spans="1:24" x14ac:dyDescent="0.25">
      <c r="A822" t="s">
        <v>1593</v>
      </c>
      <c r="B822">
        <v>486</v>
      </c>
      <c r="C822" t="s">
        <v>43</v>
      </c>
      <c r="D822" t="s">
        <v>92</v>
      </c>
      <c r="E822" t="s">
        <v>812</v>
      </c>
      <c r="F822">
        <v>1</v>
      </c>
      <c r="G822">
        <v>1</v>
      </c>
      <c r="H822">
        <v>3</v>
      </c>
      <c r="I822">
        <v>3</v>
      </c>
      <c r="J822">
        <v>7</v>
      </c>
      <c r="K822">
        <v>3</v>
      </c>
      <c r="L822" t="s">
        <v>46</v>
      </c>
      <c r="M822">
        <v>1</v>
      </c>
      <c r="N822">
        <v>1</v>
      </c>
      <c r="O822">
        <v>1</v>
      </c>
      <c r="P822">
        <v>1</v>
      </c>
      <c r="Q822">
        <v>1.35E-2</v>
      </c>
      <c r="R822">
        <v>-1.35E-2</v>
      </c>
      <c r="S822" t="s">
        <v>57</v>
      </c>
      <c r="T822" s="1">
        <v>2.9999999000000001E-4</v>
      </c>
      <c r="U822">
        <f t="shared" si="48"/>
        <v>10</v>
      </c>
      <c r="V822" s="3">
        <f t="shared" si="49"/>
        <v>0.7</v>
      </c>
      <c r="W822" s="3">
        <f t="shared" si="50"/>
        <v>0.3</v>
      </c>
      <c r="X822" s="5">
        <f t="shared" si="51"/>
        <v>16.609640474436812</v>
      </c>
    </row>
    <row r="823" spans="1:24" x14ac:dyDescent="0.25">
      <c r="A823" t="s">
        <v>1594</v>
      </c>
      <c r="B823">
        <v>485</v>
      </c>
      <c r="C823" t="s">
        <v>43</v>
      </c>
      <c r="D823" t="s">
        <v>516</v>
      </c>
      <c r="E823" t="s">
        <v>517</v>
      </c>
      <c r="F823">
        <v>1</v>
      </c>
      <c r="G823">
        <v>1</v>
      </c>
      <c r="H823">
        <v>4</v>
      </c>
      <c r="I823">
        <v>3</v>
      </c>
      <c r="J823">
        <v>5</v>
      </c>
      <c r="K823">
        <v>2</v>
      </c>
      <c r="L823" t="s">
        <v>133</v>
      </c>
      <c r="M823">
        <v>1</v>
      </c>
      <c r="N823">
        <v>0.6</v>
      </c>
      <c r="O823">
        <v>1</v>
      </c>
      <c r="P823">
        <v>0.5</v>
      </c>
      <c r="Q823">
        <v>9.0000010000000005E-3</v>
      </c>
      <c r="R823">
        <v>-9.0000010000000005E-3</v>
      </c>
      <c r="S823" t="s">
        <v>134</v>
      </c>
      <c r="T823" s="1">
        <v>2.61E-4</v>
      </c>
      <c r="U823">
        <f t="shared" si="48"/>
        <v>13</v>
      </c>
      <c r="V823" s="3">
        <f t="shared" si="49"/>
        <v>0.38461538461538464</v>
      </c>
      <c r="W823" s="3">
        <f t="shared" si="50"/>
        <v>0.15384615384615385</v>
      </c>
      <c r="X823" s="5">
        <f t="shared" si="51"/>
        <v>24.052858167917098</v>
      </c>
    </row>
    <row r="824" spans="1:24" x14ac:dyDescent="0.25">
      <c r="A824" t="s">
        <v>1595</v>
      </c>
      <c r="B824">
        <v>484</v>
      </c>
      <c r="C824" t="s">
        <v>43</v>
      </c>
      <c r="D824" t="s">
        <v>349</v>
      </c>
      <c r="E824" t="s">
        <v>388</v>
      </c>
      <c r="F824">
        <v>1</v>
      </c>
      <c r="G824">
        <v>1</v>
      </c>
      <c r="H824">
        <v>3</v>
      </c>
      <c r="I824">
        <v>3</v>
      </c>
      <c r="J824">
        <v>7</v>
      </c>
      <c r="K824">
        <v>3</v>
      </c>
      <c r="L824" t="s">
        <v>46</v>
      </c>
      <c r="M824">
        <v>1</v>
      </c>
      <c r="N824">
        <v>1</v>
      </c>
      <c r="O824">
        <v>1</v>
      </c>
      <c r="P824">
        <v>1</v>
      </c>
      <c r="Q824">
        <v>1.35E-2</v>
      </c>
      <c r="R824">
        <v>-1.35E-2</v>
      </c>
      <c r="S824" t="s">
        <v>57</v>
      </c>
      <c r="T824" s="1">
        <v>3.0600000000000001E-4</v>
      </c>
      <c r="U824">
        <f t="shared" si="48"/>
        <v>10</v>
      </c>
      <c r="V824" s="3">
        <f t="shared" si="49"/>
        <v>0.7</v>
      </c>
      <c r="W824" s="3">
        <f t="shared" si="50"/>
        <v>0.3</v>
      </c>
      <c r="X824" s="5">
        <f t="shared" si="51"/>
        <v>16.609640474436812</v>
      </c>
    </row>
    <row r="825" spans="1:24" x14ac:dyDescent="0.25">
      <c r="A825" t="s">
        <v>1596</v>
      </c>
      <c r="B825">
        <v>483</v>
      </c>
      <c r="C825" t="s">
        <v>43</v>
      </c>
      <c r="D825" t="s">
        <v>418</v>
      </c>
      <c r="E825" t="s">
        <v>419</v>
      </c>
      <c r="F825">
        <v>3</v>
      </c>
      <c r="G825">
        <v>3</v>
      </c>
      <c r="H825">
        <v>27</v>
      </c>
      <c r="I825">
        <v>27</v>
      </c>
      <c r="J825">
        <v>82</v>
      </c>
      <c r="K825">
        <v>48</v>
      </c>
      <c r="L825" t="s">
        <v>81</v>
      </c>
      <c r="M825">
        <v>1</v>
      </c>
      <c r="N825">
        <v>2.2000000000000002</v>
      </c>
      <c r="O825">
        <v>3</v>
      </c>
      <c r="P825">
        <v>2.1111111999999999</v>
      </c>
      <c r="Q825">
        <v>0.91650014999999996</v>
      </c>
      <c r="R825">
        <v>-0.91650014999999996</v>
      </c>
      <c r="S825" t="s">
        <v>362</v>
      </c>
      <c r="T825">
        <v>5.9589999999999999E-3</v>
      </c>
      <c r="U825">
        <f t="shared" si="48"/>
        <v>738</v>
      </c>
      <c r="V825" s="3">
        <f t="shared" si="49"/>
        <v>0.1111111111111111</v>
      </c>
      <c r="W825" s="3">
        <f t="shared" si="50"/>
        <v>6.5040650406504072E-2</v>
      </c>
      <c r="X825" s="5">
        <f t="shared" si="51"/>
        <v>3515.639015236286</v>
      </c>
    </row>
    <row r="826" spans="1:24" x14ac:dyDescent="0.25">
      <c r="A826" t="s">
        <v>1597</v>
      </c>
      <c r="B826">
        <v>482</v>
      </c>
      <c r="C826" t="s">
        <v>43</v>
      </c>
      <c r="D826" t="s">
        <v>44</v>
      </c>
      <c r="E826" t="s">
        <v>584</v>
      </c>
      <c r="F826">
        <v>3</v>
      </c>
      <c r="G826">
        <v>3</v>
      </c>
      <c r="H826">
        <v>27</v>
      </c>
      <c r="I826">
        <v>27</v>
      </c>
      <c r="J826">
        <v>82</v>
      </c>
      <c r="K826">
        <v>48</v>
      </c>
      <c r="L826" t="s">
        <v>81</v>
      </c>
      <c r="M826">
        <v>1</v>
      </c>
      <c r="N826">
        <v>2.2000000000000002</v>
      </c>
      <c r="O826">
        <v>3</v>
      </c>
      <c r="P826">
        <v>2.1111111999999999</v>
      </c>
      <c r="Q826">
        <v>0.91650014999999996</v>
      </c>
      <c r="R826">
        <v>-0.91650014999999996</v>
      </c>
      <c r="S826" t="s">
        <v>362</v>
      </c>
      <c r="T826">
        <v>5.6059999999999999E-3</v>
      </c>
      <c r="U826">
        <f t="shared" si="48"/>
        <v>738</v>
      </c>
      <c r="V826" s="3">
        <f t="shared" si="49"/>
        <v>0.1111111111111111</v>
      </c>
      <c r="W826" s="3">
        <f t="shared" si="50"/>
        <v>6.5040650406504072E-2</v>
      </c>
      <c r="X826" s="5">
        <f t="shared" si="51"/>
        <v>3515.639015236286</v>
      </c>
    </row>
    <row r="827" spans="1:24" x14ac:dyDescent="0.25">
      <c r="A827" t="s">
        <v>1598</v>
      </c>
      <c r="B827">
        <v>481</v>
      </c>
      <c r="C827" t="s">
        <v>43</v>
      </c>
      <c r="D827" t="s">
        <v>622</v>
      </c>
      <c r="E827" t="s">
        <v>249</v>
      </c>
      <c r="F827">
        <v>4</v>
      </c>
      <c r="G827">
        <v>4</v>
      </c>
      <c r="H827">
        <v>34</v>
      </c>
      <c r="I827">
        <v>34</v>
      </c>
      <c r="J827">
        <v>178</v>
      </c>
      <c r="K827">
        <v>128</v>
      </c>
      <c r="L827" t="s">
        <v>594</v>
      </c>
      <c r="M827">
        <v>4</v>
      </c>
      <c r="N827">
        <v>4.4210525000000001</v>
      </c>
      <c r="O827">
        <v>4</v>
      </c>
      <c r="P827">
        <v>4.4705880000000002</v>
      </c>
      <c r="Q827">
        <v>1.1130002000000001</v>
      </c>
      <c r="R827" t="s">
        <v>595</v>
      </c>
      <c r="S827" t="s">
        <v>596</v>
      </c>
      <c r="T827">
        <v>1.9269000000000001E-2</v>
      </c>
      <c r="U827">
        <f t="shared" si="48"/>
        <v>1172</v>
      </c>
      <c r="V827" s="3">
        <f t="shared" si="49"/>
        <v>0.15187713310580206</v>
      </c>
      <c r="W827" s="3">
        <f t="shared" si="50"/>
        <v>0.10921501706484642</v>
      </c>
      <c r="X827" s="5">
        <f t="shared" si="51"/>
        <v>5974.1275166914374</v>
      </c>
    </row>
    <row r="828" spans="1:24" x14ac:dyDescent="0.25">
      <c r="A828" t="s">
        <v>1599</v>
      </c>
      <c r="B828">
        <v>480</v>
      </c>
      <c r="C828" t="s">
        <v>43</v>
      </c>
      <c r="D828" t="s">
        <v>94</v>
      </c>
      <c r="E828" t="s">
        <v>273</v>
      </c>
      <c r="F828">
        <v>2</v>
      </c>
      <c r="G828">
        <v>2</v>
      </c>
      <c r="H828">
        <v>17</v>
      </c>
      <c r="I828">
        <v>17</v>
      </c>
      <c r="J828">
        <v>41</v>
      </c>
      <c r="K828">
        <v>23</v>
      </c>
      <c r="L828" t="s">
        <v>1600</v>
      </c>
      <c r="M828">
        <v>1</v>
      </c>
      <c r="N828">
        <v>1.4210526000000001</v>
      </c>
      <c r="O828">
        <v>2</v>
      </c>
      <c r="P828">
        <v>1.3529412000000001</v>
      </c>
      <c r="Q828">
        <v>8.0500009999999997E-2</v>
      </c>
      <c r="R828">
        <v>-8.0500009999999997E-2</v>
      </c>
      <c r="S828" t="s">
        <v>1601</v>
      </c>
      <c r="T828">
        <v>2.4390000000000002E-3</v>
      </c>
      <c r="U828">
        <f t="shared" si="48"/>
        <v>293</v>
      </c>
      <c r="V828" s="3">
        <f t="shared" si="49"/>
        <v>0.13993174061433447</v>
      </c>
      <c r="W828" s="3">
        <f t="shared" si="50"/>
        <v>7.8498293515358364E-2</v>
      </c>
      <c r="X828" s="5">
        <f t="shared" si="51"/>
        <v>1200.5318791728594</v>
      </c>
    </row>
    <row r="829" spans="1:24" x14ac:dyDescent="0.25">
      <c r="A829" t="s">
        <v>1602</v>
      </c>
      <c r="B829">
        <v>479</v>
      </c>
      <c r="C829" t="s">
        <v>43</v>
      </c>
      <c r="D829" t="s">
        <v>59</v>
      </c>
      <c r="E829" t="s">
        <v>60</v>
      </c>
      <c r="F829">
        <v>2</v>
      </c>
      <c r="G829">
        <v>1</v>
      </c>
      <c r="H829">
        <v>8</v>
      </c>
      <c r="I829">
        <v>3</v>
      </c>
      <c r="J829">
        <v>10</v>
      </c>
      <c r="K829">
        <v>5</v>
      </c>
      <c r="L829" t="s">
        <v>202</v>
      </c>
      <c r="M829">
        <v>1</v>
      </c>
      <c r="N829">
        <v>0.7</v>
      </c>
      <c r="O829">
        <v>1</v>
      </c>
      <c r="P829">
        <v>0.625</v>
      </c>
      <c r="Q829">
        <v>1.35E-2</v>
      </c>
      <c r="R829">
        <v>-1.35E-2</v>
      </c>
      <c r="S829" t="s">
        <v>665</v>
      </c>
      <c r="T829" s="1">
        <v>6.4300000000000002E-4</v>
      </c>
      <c r="U829">
        <f t="shared" si="48"/>
        <v>26</v>
      </c>
      <c r="V829" s="3">
        <f t="shared" si="49"/>
        <v>0.38461538461538464</v>
      </c>
      <c r="W829" s="3">
        <f t="shared" si="50"/>
        <v>0.19230769230769232</v>
      </c>
      <c r="X829" s="5">
        <f t="shared" si="51"/>
        <v>61.105716335834195</v>
      </c>
    </row>
    <row r="830" spans="1:24" x14ac:dyDescent="0.25">
      <c r="A830" t="s">
        <v>1603</v>
      </c>
      <c r="B830">
        <v>478</v>
      </c>
      <c r="C830" t="s">
        <v>43</v>
      </c>
      <c r="D830" t="s">
        <v>94</v>
      </c>
      <c r="E830" t="s">
        <v>273</v>
      </c>
      <c r="F830">
        <v>1</v>
      </c>
      <c r="G830">
        <v>1</v>
      </c>
      <c r="H830">
        <v>10</v>
      </c>
      <c r="I830">
        <v>10</v>
      </c>
      <c r="J830">
        <v>21</v>
      </c>
      <c r="K830">
        <v>10</v>
      </c>
      <c r="L830" t="s">
        <v>619</v>
      </c>
      <c r="M830">
        <v>1</v>
      </c>
      <c r="N830">
        <v>1</v>
      </c>
      <c r="O830">
        <v>1</v>
      </c>
      <c r="P830">
        <v>1</v>
      </c>
      <c r="Q830">
        <v>4.4999999999999998E-2</v>
      </c>
      <c r="R830">
        <v>-4.4999999999999998E-2</v>
      </c>
      <c r="S830" t="s">
        <v>620</v>
      </c>
      <c r="T830">
        <v>1.073E-3</v>
      </c>
      <c r="U830">
        <f t="shared" si="48"/>
        <v>101</v>
      </c>
      <c r="V830" s="3">
        <f t="shared" si="49"/>
        <v>0.20792079207920791</v>
      </c>
      <c r="W830" s="3">
        <f t="shared" si="50"/>
        <v>9.9009900990099015E-2</v>
      </c>
      <c r="X830" s="5">
        <f t="shared" si="51"/>
        <v>336.23967987896566</v>
      </c>
    </row>
    <row r="831" spans="1:24" x14ac:dyDescent="0.25">
      <c r="A831" t="s">
        <v>1604</v>
      </c>
      <c r="B831">
        <v>477</v>
      </c>
      <c r="C831" t="s">
        <v>43</v>
      </c>
      <c r="D831" t="s">
        <v>233</v>
      </c>
      <c r="E831" t="s">
        <v>542</v>
      </c>
      <c r="F831">
        <v>1</v>
      </c>
      <c r="G831">
        <v>1</v>
      </c>
      <c r="H831">
        <v>3</v>
      </c>
      <c r="I831">
        <v>3</v>
      </c>
      <c r="J831">
        <v>7</v>
      </c>
      <c r="K831">
        <v>3</v>
      </c>
      <c r="L831" t="s">
        <v>46</v>
      </c>
      <c r="M831">
        <v>1</v>
      </c>
      <c r="N831">
        <v>1</v>
      </c>
      <c r="O831">
        <v>1</v>
      </c>
      <c r="P831">
        <v>1</v>
      </c>
      <c r="Q831">
        <v>1.35E-2</v>
      </c>
      <c r="R831">
        <v>-1.35E-2</v>
      </c>
      <c r="S831" t="s">
        <v>57</v>
      </c>
      <c r="T831" s="1">
        <v>3.6699999999999998E-4</v>
      </c>
      <c r="U831">
        <f t="shared" si="48"/>
        <v>10</v>
      </c>
      <c r="V831" s="3">
        <f t="shared" si="49"/>
        <v>0.7</v>
      </c>
      <c r="W831" s="3">
        <f t="shared" si="50"/>
        <v>0.3</v>
      </c>
      <c r="X831" s="5">
        <f t="shared" si="51"/>
        <v>16.609640474436812</v>
      </c>
    </row>
    <row r="832" spans="1:24" x14ac:dyDescent="0.25">
      <c r="A832" t="s">
        <v>1605</v>
      </c>
      <c r="B832">
        <v>476</v>
      </c>
      <c r="C832" t="s">
        <v>43</v>
      </c>
      <c r="D832" t="s">
        <v>196</v>
      </c>
      <c r="E832" t="s">
        <v>1606</v>
      </c>
      <c r="F832">
        <v>3</v>
      </c>
      <c r="G832">
        <v>3</v>
      </c>
      <c r="H832">
        <v>20</v>
      </c>
      <c r="I832">
        <v>20</v>
      </c>
      <c r="J832">
        <v>70</v>
      </c>
      <c r="K832">
        <v>51</v>
      </c>
      <c r="L832" t="s">
        <v>198</v>
      </c>
      <c r="M832">
        <v>2</v>
      </c>
      <c r="N832">
        <v>2.6086957000000002</v>
      </c>
      <c r="O832">
        <v>3</v>
      </c>
      <c r="P832">
        <v>2.5499999999999998</v>
      </c>
      <c r="Q832">
        <v>0.11400001</v>
      </c>
      <c r="R832" t="s">
        <v>199</v>
      </c>
      <c r="S832" t="s">
        <v>200</v>
      </c>
      <c r="T832">
        <v>5.705E-3</v>
      </c>
      <c r="U832">
        <f t="shared" si="48"/>
        <v>409</v>
      </c>
      <c r="V832" s="3">
        <f t="shared" si="49"/>
        <v>0.17114914425427874</v>
      </c>
      <c r="W832" s="3">
        <f t="shared" si="50"/>
        <v>0.12469437652811736</v>
      </c>
      <c r="X832" s="5">
        <f t="shared" si="51"/>
        <v>1774.2332132365877</v>
      </c>
    </row>
    <row r="833" spans="1:24" x14ac:dyDescent="0.25">
      <c r="A833" t="s">
        <v>1607</v>
      </c>
      <c r="B833">
        <v>475</v>
      </c>
      <c r="C833" t="s">
        <v>43</v>
      </c>
      <c r="D833" t="s">
        <v>343</v>
      </c>
      <c r="E833" t="s">
        <v>844</v>
      </c>
      <c r="F833">
        <v>3</v>
      </c>
      <c r="G833">
        <v>3</v>
      </c>
      <c r="H833">
        <v>15</v>
      </c>
      <c r="I833">
        <v>15</v>
      </c>
      <c r="J833">
        <v>50</v>
      </c>
      <c r="K833">
        <v>22</v>
      </c>
      <c r="L833" t="s">
        <v>395</v>
      </c>
      <c r="M833">
        <v>1</v>
      </c>
      <c r="N833">
        <v>2.3333333000000001</v>
      </c>
      <c r="O833">
        <v>3</v>
      </c>
      <c r="P833">
        <v>2.2000000000000002</v>
      </c>
      <c r="Q833">
        <v>0.60350000000000004</v>
      </c>
      <c r="R833">
        <v>-0.60350000000000004</v>
      </c>
      <c r="S833" t="s">
        <v>396</v>
      </c>
      <c r="T833">
        <v>2.6610000000000002E-3</v>
      </c>
      <c r="U833">
        <f t="shared" si="48"/>
        <v>234</v>
      </c>
      <c r="V833" s="3">
        <f t="shared" si="49"/>
        <v>0.21367521367521367</v>
      </c>
      <c r="W833" s="3">
        <f t="shared" si="50"/>
        <v>9.4017094017094016E-2</v>
      </c>
      <c r="X833" s="5">
        <f t="shared" si="51"/>
        <v>920.83267219125833</v>
      </c>
    </row>
    <row r="834" spans="1:24" x14ac:dyDescent="0.25">
      <c r="A834" t="s">
        <v>1608</v>
      </c>
      <c r="B834">
        <v>474</v>
      </c>
      <c r="C834" t="s">
        <v>43</v>
      </c>
      <c r="D834" t="s">
        <v>956</v>
      </c>
      <c r="E834" t="s">
        <v>1492</v>
      </c>
      <c r="F834">
        <v>3</v>
      </c>
      <c r="G834">
        <v>3</v>
      </c>
      <c r="H834">
        <v>27</v>
      </c>
      <c r="I834">
        <v>27</v>
      </c>
      <c r="J834">
        <v>82</v>
      </c>
      <c r="K834">
        <v>48</v>
      </c>
      <c r="L834" t="s">
        <v>81</v>
      </c>
      <c r="M834">
        <v>1</v>
      </c>
      <c r="N834">
        <v>2.2000000000000002</v>
      </c>
      <c r="O834">
        <v>3</v>
      </c>
      <c r="P834">
        <v>2.1111111999999999</v>
      </c>
      <c r="Q834">
        <v>0.91650014999999996</v>
      </c>
      <c r="R834">
        <v>-0.91650014999999996</v>
      </c>
      <c r="S834" t="s">
        <v>362</v>
      </c>
      <c r="T834">
        <v>5.6740000000000002E-3</v>
      </c>
      <c r="U834">
        <f t="shared" si="48"/>
        <v>738</v>
      </c>
      <c r="V834" s="3">
        <f t="shared" si="49"/>
        <v>0.1111111111111111</v>
      </c>
      <c r="W834" s="3">
        <f t="shared" si="50"/>
        <v>6.5040650406504072E-2</v>
      </c>
      <c r="X834" s="5">
        <f t="shared" si="51"/>
        <v>3515.639015236286</v>
      </c>
    </row>
    <row r="835" spans="1:24" x14ac:dyDescent="0.25">
      <c r="A835" t="s">
        <v>1609</v>
      </c>
      <c r="B835">
        <v>473</v>
      </c>
      <c r="C835" t="s">
        <v>43</v>
      </c>
      <c r="D835" t="s">
        <v>578</v>
      </c>
      <c r="E835" t="s">
        <v>577</v>
      </c>
      <c r="F835">
        <v>1</v>
      </c>
      <c r="G835">
        <v>1</v>
      </c>
      <c r="H835">
        <v>2</v>
      </c>
      <c r="I835">
        <v>2</v>
      </c>
      <c r="J835">
        <v>5</v>
      </c>
      <c r="K835">
        <v>2</v>
      </c>
      <c r="L835" t="s">
        <v>133</v>
      </c>
      <c r="M835">
        <v>1</v>
      </c>
      <c r="N835">
        <v>1</v>
      </c>
      <c r="O835">
        <v>1</v>
      </c>
      <c r="P835">
        <v>1</v>
      </c>
      <c r="Q835">
        <v>9.0000010000000005E-3</v>
      </c>
      <c r="R835">
        <v>-9.0000010000000005E-3</v>
      </c>
      <c r="S835" t="s">
        <v>134</v>
      </c>
      <c r="T835" s="1">
        <v>2.6200000000000003E-4</v>
      </c>
      <c r="U835">
        <f t="shared" si="48"/>
        <v>5</v>
      </c>
      <c r="V835" s="3">
        <f t="shared" si="49"/>
        <v>1</v>
      </c>
      <c r="W835" s="3">
        <f t="shared" si="50"/>
        <v>0.4</v>
      </c>
      <c r="X835" s="5">
        <f t="shared" si="51"/>
        <v>5.8048202372184061</v>
      </c>
    </row>
    <row r="836" spans="1:24" x14ac:dyDescent="0.25">
      <c r="A836" t="s">
        <v>1610</v>
      </c>
      <c r="B836">
        <v>472</v>
      </c>
      <c r="C836" t="s">
        <v>43</v>
      </c>
      <c r="D836" t="s">
        <v>225</v>
      </c>
      <c r="E836" t="s">
        <v>1611</v>
      </c>
      <c r="F836">
        <v>2</v>
      </c>
      <c r="G836">
        <v>2</v>
      </c>
      <c r="H836">
        <v>11</v>
      </c>
      <c r="I836">
        <v>11</v>
      </c>
      <c r="J836">
        <v>30</v>
      </c>
      <c r="K836">
        <v>18</v>
      </c>
      <c r="L836" t="s">
        <v>219</v>
      </c>
      <c r="M836">
        <v>1</v>
      </c>
      <c r="N836">
        <v>1.6923077</v>
      </c>
      <c r="O836">
        <v>2</v>
      </c>
      <c r="P836">
        <v>1.6363635999999999</v>
      </c>
      <c r="Q836">
        <v>6.1500005000000003E-2</v>
      </c>
      <c r="R836">
        <v>-6.1500005000000003E-2</v>
      </c>
      <c r="S836" t="s">
        <v>236</v>
      </c>
      <c r="T836">
        <v>1.768E-3</v>
      </c>
      <c r="U836">
        <f t="shared" si="48"/>
        <v>125</v>
      </c>
      <c r="V836" s="3">
        <f t="shared" si="49"/>
        <v>0.24</v>
      </c>
      <c r="W836" s="3">
        <f t="shared" si="50"/>
        <v>0.14399999999999999</v>
      </c>
      <c r="X836" s="5">
        <f t="shared" si="51"/>
        <v>435.36151779138049</v>
      </c>
    </row>
    <row r="837" spans="1:24" x14ac:dyDescent="0.25">
      <c r="A837" t="s">
        <v>1612</v>
      </c>
      <c r="B837">
        <v>471</v>
      </c>
      <c r="C837" t="s">
        <v>43</v>
      </c>
      <c r="D837" t="s">
        <v>212</v>
      </c>
      <c r="E837" t="s">
        <v>176</v>
      </c>
      <c r="F837">
        <v>1</v>
      </c>
      <c r="G837">
        <v>1</v>
      </c>
      <c r="H837">
        <v>3</v>
      </c>
      <c r="I837">
        <v>3</v>
      </c>
      <c r="J837">
        <v>7</v>
      </c>
      <c r="K837">
        <v>3</v>
      </c>
      <c r="L837" t="s">
        <v>46</v>
      </c>
      <c r="M837">
        <v>1</v>
      </c>
      <c r="N837">
        <v>1</v>
      </c>
      <c r="O837">
        <v>1</v>
      </c>
      <c r="P837">
        <v>1</v>
      </c>
      <c r="Q837">
        <v>1.35E-2</v>
      </c>
      <c r="R837">
        <v>-1.35E-2</v>
      </c>
      <c r="S837" t="s">
        <v>57</v>
      </c>
      <c r="T837" s="1">
        <v>3.57E-4</v>
      </c>
      <c r="U837">
        <f t="shared" ref="U837:U876" si="52">(F837*G837)+(H837*I837)</f>
        <v>10</v>
      </c>
      <c r="V837" s="3">
        <f t="shared" ref="V837:V876" si="53">J837/U837</f>
        <v>0.7</v>
      </c>
      <c r="W837" s="3">
        <f t="shared" ref="W837:W876" si="54">K837/U837</f>
        <v>0.3</v>
      </c>
      <c r="X837" s="5">
        <f t="shared" ref="X837:X876" si="55">U837*LOG(SQRT(U837),2)</f>
        <v>16.609640474436812</v>
      </c>
    </row>
    <row r="838" spans="1:24" x14ac:dyDescent="0.25">
      <c r="A838" t="s">
        <v>1613</v>
      </c>
      <c r="B838">
        <v>470</v>
      </c>
      <c r="C838" t="s">
        <v>43</v>
      </c>
      <c r="D838" t="s">
        <v>84</v>
      </c>
      <c r="E838" t="s">
        <v>85</v>
      </c>
      <c r="F838">
        <v>3</v>
      </c>
      <c r="G838">
        <v>6</v>
      </c>
      <c r="H838">
        <v>7</v>
      </c>
      <c r="I838">
        <v>33</v>
      </c>
      <c r="J838">
        <v>34</v>
      </c>
      <c r="K838">
        <v>18</v>
      </c>
      <c r="L838" t="s">
        <v>117</v>
      </c>
      <c r="M838">
        <v>3</v>
      </c>
      <c r="N838">
        <v>3</v>
      </c>
      <c r="O838">
        <v>2.6666666999999999</v>
      </c>
      <c r="P838">
        <v>3.1428569999999998</v>
      </c>
      <c r="Q838">
        <v>2.5999999999999999E-2</v>
      </c>
      <c r="R838" t="s">
        <v>1614</v>
      </c>
      <c r="S838" t="s">
        <v>1615</v>
      </c>
      <c r="T838">
        <v>3.4259999999999998E-3</v>
      </c>
      <c r="U838">
        <f t="shared" si="52"/>
        <v>249</v>
      </c>
      <c r="V838" s="3">
        <f t="shared" si="53"/>
        <v>0.13654618473895583</v>
      </c>
      <c r="W838" s="3">
        <f t="shared" si="54"/>
        <v>7.2289156626506021E-2</v>
      </c>
      <c r="X838" s="5">
        <f t="shared" si="55"/>
        <v>991.02024054247602</v>
      </c>
    </row>
    <row r="839" spans="1:24" x14ac:dyDescent="0.25">
      <c r="A839" t="s">
        <v>1616</v>
      </c>
      <c r="B839">
        <v>469</v>
      </c>
      <c r="C839" t="s">
        <v>43</v>
      </c>
      <c r="D839" t="s">
        <v>131</v>
      </c>
      <c r="E839" t="s">
        <v>121</v>
      </c>
      <c r="F839">
        <v>1</v>
      </c>
      <c r="G839">
        <v>1</v>
      </c>
      <c r="H839">
        <v>3</v>
      </c>
      <c r="I839">
        <v>3</v>
      </c>
      <c r="J839">
        <v>5</v>
      </c>
      <c r="K839">
        <v>2</v>
      </c>
      <c r="L839" t="s">
        <v>133</v>
      </c>
      <c r="M839">
        <v>1</v>
      </c>
      <c r="N839">
        <v>0.75</v>
      </c>
      <c r="O839">
        <v>1</v>
      </c>
      <c r="P839">
        <v>0.66666669999999995</v>
      </c>
      <c r="Q839">
        <v>9.0000010000000005E-3</v>
      </c>
      <c r="R839">
        <v>-9.0000010000000005E-3</v>
      </c>
      <c r="S839" t="s">
        <v>134</v>
      </c>
      <c r="T839" s="1">
        <v>3.6999999999999999E-4</v>
      </c>
      <c r="U839">
        <f t="shared" si="52"/>
        <v>10</v>
      </c>
      <c r="V839" s="3">
        <f t="shared" si="53"/>
        <v>0.5</v>
      </c>
      <c r="W839" s="3">
        <f t="shared" si="54"/>
        <v>0.2</v>
      </c>
      <c r="X839" s="5">
        <f t="shared" si="55"/>
        <v>16.609640474436812</v>
      </c>
    </row>
    <row r="840" spans="1:24" x14ac:dyDescent="0.25">
      <c r="A840" t="s">
        <v>1617</v>
      </c>
      <c r="B840">
        <v>468</v>
      </c>
      <c r="C840" t="s">
        <v>43</v>
      </c>
      <c r="D840" t="s">
        <v>131</v>
      </c>
      <c r="E840" t="s">
        <v>238</v>
      </c>
      <c r="F840">
        <v>1</v>
      </c>
      <c r="G840">
        <v>1</v>
      </c>
      <c r="H840">
        <v>3</v>
      </c>
      <c r="I840">
        <v>2</v>
      </c>
      <c r="J840">
        <v>3</v>
      </c>
      <c r="K840">
        <v>1</v>
      </c>
      <c r="L840">
        <v>-3</v>
      </c>
      <c r="M840">
        <v>1</v>
      </c>
      <c r="N840">
        <v>0.5</v>
      </c>
      <c r="O840">
        <v>1</v>
      </c>
      <c r="P840">
        <v>0.33333333999999998</v>
      </c>
      <c r="Q840">
        <v>4.5000003000000002E-3</v>
      </c>
      <c r="R840">
        <v>-4.5000003000000002E-3</v>
      </c>
      <c r="S840">
        <v>-4.5000003000000002E-3</v>
      </c>
      <c r="T840" s="1">
        <v>2.7900000000000001E-4</v>
      </c>
      <c r="U840">
        <f t="shared" si="52"/>
        <v>7</v>
      </c>
      <c r="V840" s="3">
        <f t="shared" si="53"/>
        <v>0.42857142857142855</v>
      </c>
      <c r="W840" s="3">
        <f t="shared" si="54"/>
        <v>0.14285714285714285</v>
      </c>
      <c r="X840" s="5">
        <f t="shared" si="55"/>
        <v>9.8257422272016157</v>
      </c>
    </row>
    <row r="841" spans="1:24" x14ac:dyDescent="0.25">
      <c r="A841" t="s">
        <v>1618</v>
      </c>
      <c r="B841">
        <v>467</v>
      </c>
      <c r="C841" t="s">
        <v>43</v>
      </c>
      <c r="D841" t="s">
        <v>131</v>
      </c>
      <c r="E841" t="s">
        <v>273</v>
      </c>
      <c r="F841">
        <v>2</v>
      </c>
      <c r="G841">
        <v>1</v>
      </c>
      <c r="H841">
        <v>24</v>
      </c>
      <c r="I841">
        <v>11</v>
      </c>
      <c r="J841">
        <v>32</v>
      </c>
      <c r="K841">
        <v>19</v>
      </c>
      <c r="L841" t="s">
        <v>264</v>
      </c>
      <c r="M841">
        <v>2</v>
      </c>
      <c r="N841">
        <v>0.80769230000000003</v>
      </c>
      <c r="O841">
        <v>1</v>
      </c>
      <c r="P841">
        <v>0.79166669999999995</v>
      </c>
      <c r="Q841">
        <v>4.4999999999999998E-2</v>
      </c>
      <c r="R841" t="s">
        <v>530</v>
      </c>
      <c r="S841" t="s">
        <v>1417</v>
      </c>
      <c r="T841">
        <v>2.2750000000000001E-3</v>
      </c>
      <c r="U841">
        <f t="shared" si="52"/>
        <v>266</v>
      </c>
      <c r="V841" s="3">
        <f t="shared" si="53"/>
        <v>0.12030075187969924</v>
      </c>
      <c r="W841" s="3">
        <f t="shared" si="54"/>
        <v>7.1428571428571425E-2</v>
      </c>
      <c r="X841" s="5">
        <f t="shared" si="55"/>
        <v>1071.3525639216584</v>
      </c>
    </row>
    <row r="842" spans="1:24" x14ac:dyDescent="0.25">
      <c r="A842" t="s">
        <v>1619</v>
      </c>
      <c r="B842">
        <v>466</v>
      </c>
      <c r="C842" t="s">
        <v>43</v>
      </c>
      <c r="D842" t="s">
        <v>94</v>
      </c>
      <c r="E842" t="s">
        <v>121</v>
      </c>
      <c r="F842">
        <v>2</v>
      </c>
      <c r="G842">
        <v>2</v>
      </c>
      <c r="H842">
        <v>7</v>
      </c>
      <c r="I842">
        <v>7</v>
      </c>
      <c r="J842">
        <v>17</v>
      </c>
      <c r="K842">
        <v>8</v>
      </c>
      <c r="L842" t="s">
        <v>1620</v>
      </c>
      <c r="M842">
        <v>1</v>
      </c>
      <c r="N842">
        <v>1.3333333999999999</v>
      </c>
      <c r="O842">
        <v>2</v>
      </c>
      <c r="P842">
        <v>1.1428571999999999</v>
      </c>
      <c r="Q842">
        <v>3.1000000999999999E-2</v>
      </c>
      <c r="R842">
        <v>-3.1000000999999999E-2</v>
      </c>
      <c r="S842" t="s">
        <v>1621</v>
      </c>
      <c r="T842" s="1">
        <v>9.8499999999999998E-4</v>
      </c>
      <c r="U842">
        <f t="shared" si="52"/>
        <v>53</v>
      </c>
      <c r="V842" s="3">
        <f t="shared" si="53"/>
        <v>0.32075471698113206</v>
      </c>
      <c r="W842" s="3">
        <f t="shared" si="54"/>
        <v>0.15094339622641509</v>
      </c>
      <c r="X842" s="5">
        <f t="shared" si="55"/>
        <v>151.7898920459248</v>
      </c>
    </row>
    <row r="843" spans="1:24" x14ac:dyDescent="0.25">
      <c r="A843" t="s">
        <v>1622</v>
      </c>
      <c r="B843">
        <v>465</v>
      </c>
      <c r="C843" t="s">
        <v>43</v>
      </c>
      <c r="D843" t="s">
        <v>183</v>
      </c>
      <c r="E843" t="s">
        <v>385</v>
      </c>
      <c r="F843">
        <v>3</v>
      </c>
      <c r="G843">
        <v>3</v>
      </c>
      <c r="H843">
        <v>23</v>
      </c>
      <c r="I843">
        <v>23</v>
      </c>
      <c r="J843">
        <v>71</v>
      </c>
      <c r="K843">
        <v>49</v>
      </c>
      <c r="L843" t="s">
        <v>413</v>
      </c>
      <c r="M843">
        <v>2</v>
      </c>
      <c r="N843">
        <v>2.2307692000000001</v>
      </c>
      <c r="O843">
        <v>3</v>
      </c>
      <c r="P843">
        <v>2.1304348000000002</v>
      </c>
      <c r="Q843">
        <v>0.109500006</v>
      </c>
      <c r="R843" t="s">
        <v>414</v>
      </c>
      <c r="S843" t="s">
        <v>415</v>
      </c>
      <c r="T843">
        <v>5.4990000000000004E-3</v>
      </c>
      <c r="U843">
        <f t="shared" si="52"/>
        <v>538</v>
      </c>
      <c r="V843" s="3">
        <f t="shared" si="53"/>
        <v>0.13197026022304834</v>
      </c>
      <c r="W843" s="3">
        <f t="shared" si="54"/>
        <v>9.1078066914498143E-2</v>
      </c>
      <c r="X843" s="5">
        <f t="shared" si="55"/>
        <v>2440.2233755277321</v>
      </c>
    </row>
    <row r="844" spans="1:24" x14ac:dyDescent="0.25">
      <c r="A844" t="s">
        <v>1623</v>
      </c>
      <c r="B844">
        <v>464</v>
      </c>
      <c r="C844" t="s">
        <v>43</v>
      </c>
      <c r="D844" t="s">
        <v>945</v>
      </c>
      <c r="E844" t="s">
        <v>946</v>
      </c>
      <c r="F844">
        <v>1</v>
      </c>
      <c r="G844">
        <v>1</v>
      </c>
      <c r="H844">
        <v>3</v>
      </c>
      <c r="I844">
        <v>3</v>
      </c>
      <c r="J844">
        <v>5</v>
      </c>
      <c r="K844">
        <v>2</v>
      </c>
      <c r="L844" t="s">
        <v>133</v>
      </c>
      <c r="M844">
        <v>1</v>
      </c>
      <c r="N844">
        <v>0.75</v>
      </c>
      <c r="O844">
        <v>1</v>
      </c>
      <c r="P844">
        <v>0.66666669999999995</v>
      </c>
      <c r="Q844">
        <v>9.0000010000000005E-3</v>
      </c>
      <c r="R844">
        <v>-9.0000010000000005E-3</v>
      </c>
      <c r="S844" t="s">
        <v>134</v>
      </c>
      <c r="T844" s="1">
        <v>2.8200000000000002E-4</v>
      </c>
      <c r="U844">
        <f t="shared" si="52"/>
        <v>10</v>
      </c>
      <c r="V844" s="3">
        <f t="shared" si="53"/>
        <v>0.5</v>
      </c>
      <c r="W844" s="3">
        <f t="shared" si="54"/>
        <v>0.2</v>
      </c>
      <c r="X844" s="5">
        <f t="shared" si="55"/>
        <v>16.609640474436812</v>
      </c>
    </row>
    <row r="845" spans="1:24" x14ac:dyDescent="0.25">
      <c r="A845" t="s">
        <v>1624</v>
      </c>
      <c r="B845">
        <v>463</v>
      </c>
      <c r="C845" t="s">
        <v>43</v>
      </c>
      <c r="D845" t="s">
        <v>622</v>
      </c>
      <c r="E845" t="s">
        <v>357</v>
      </c>
      <c r="F845">
        <v>4</v>
      </c>
      <c r="G845">
        <v>4</v>
      </c>
      <c r="H845">
        <v>56</v>
      </c>
      <c r="I845">
        <v>56</v>
      </c>
      <c r="J845">
        <v>260</v>
      </c>
      <c r="K845">
        <v>202</v>
      </c>
      <c r="L845" t="s">
        <v>250</v>
      </c>
      <c r="M845">
        <v>3</v>
      </c>
      <c r="N845">
        <v>4.0333332999999998</v>
      </c>
      <c r="O845">
        <v>4</v>
      </c>
      <c r="P845">
        <v>4.0357139999999996</v>
      </c>
      <c r="Q845">
        <v>1.7640004</v>
      </c>
      <c r="R845" t="s">
        <v>251</v>
      </c>
      <c r="S845" t="s">
        <v>252</v>
      </c>
      <c r="T845">
        <v>2.7463999999999999E-2</v>
      </c>
      <c r="U845">
        <f t="shared" si="52"/>
        <v>3152</v>
      </c>
      <c r="V845" s="3">
        <f t="shared" si="53"/>
        <v>8.2487309644670048E-2</v>
      </c>
      <c r="W845" s="3">
        <f t="shared" si="54"/>
        <v>6.4086294416243653E-2</v>
      </c>
      <c r="X845" s="5">
        <f t="shared" si="55"/>
        <v>18316.353667463249</v>
      </c>
    </row>
    <row r="846" spans="1:24" x14ac:dyDescent="0.25">
      <c r="A846" t="s">
        <v>1625</v>
      </c>
      <c r="B846">
        <v>462</v>
      </c>
      <c r="C846" t="s">
        <v>43</v>
      </c>
      <c r="D846" t="s">
        <v>94</v>
      </c>
      <c r="E846" t="s">
        <v>273</v>
      </c>
      <c r="F846">
        <v>1</v>
      </c>
      <c r="G846">
        <v>1</v>
      </c>
      <c r="H846">
        <v>10</v>
      </c>
      <c r="I846">
        <v>10</v>
      </c>
      <c r="J846">
        <v>17</v>
      </c>
      <c r="K846">
        <v>8</v>
      </c>
      <c r="L846" t="s">
        <v>987</v>
      </c>
      <c r="M846">
        <v>1</v>
      </c>
      <c r="N846">
        <v>0.81818179999999996</v>
      </c>
      <c r="O846">
        <v>1</v>
      </c>
      <c r="P846">
        <v>0.8</v>
      </c>
      <c r="Q846">
        <v>3.6000002000000003E-2</v>
      </c>
      <c r="R846">
        <v>-3.6000002000000003E-2</v>
      </c>
      <c r="S846" t="s">
        <v>988</v>
      </c>
      <c r="T846" s="1">
        <v>8.7000000000000001E-4</v>
      </c>
      <c r="U846">
        <f t="shared" si="52"/>
        <v>101</v>
      </c>
      <c r="V846" s="3">
        <f t="shared" si="53"/>
        <v>0.16831683168316833</v>
      </c>
      <c r="W846" s="3">
        <f t="shared" si="54"/>
        <v>7.9207920792079209E-2</v>
      </c>
      <c r="X846" s="5">
        <f t="shared" si="55"/>
        <v>336.23967987896566</v>
      </c>
    </row>
    <row r="847" spans="1:24" x14ac:dyDescent="0.25">
      <c r="A847" t="s">
        <v>1626</v>
      </c>
      <c r="B847">
        <v>461</v>
      </c>
      <c r="C847" t="s">
        <v>43</v>
      </c>
      <c r="D847" t="s">
        <v>439</v>
      </c>
      <c r="E847" t="s">
        <v>356</v>
      </c>
      <c r="F847">
        <v>4</v>
      </c>
      <c r="G847">
        <v>4</v>
      </c>
      <c r="H847">
        <v>56</v>
      </c>
      <c r="I847">
        <v>56</v>
      </c>
      <c r="J847">
        <v>260</v>
      </c>
      <c r="K847">
        <v>202</v>
      </c>
      <c r="L847" t="s">
        <v>250</v>
      </c>
      <c r="M847">
        <v>3</v>
      </c>
      <c r="N847">
        <v>4.0333332999999998</v>
      </c>
      <c r="O847">
        <v>4</v>
      </c>
      <c r="P847">
        <v>4.0357139999999996</v>
      </c>
      <c r="Q847">
        <v>1.7640004</v>
      </c>
      <c r="R847" t="s">
        <v>251</v>
      </c>
      <c r="S847" t="s">
        <v>252</v>
      </c>
      <c r="T847">
        <v>2.7424E-2</v>
      </c>
      <c r="U847">
        <f t="shared" si="52"/>
        <v>3152</v>
      </c>
      <c r="V847" s="3">
        <f t="shared" si="53"/>
        <v>8.2487309644670048E-2</v>
      </c>
      <c r="W847" s="3">
        <f t="shared" si="54"/>
        <v>6.4086294416243653E-2</v>
      </c>
      <c r="X847" s="5">
        <f t="shared" si="55"/>
        <v>18316.353667463249</v>
      </c>
    </row>
    <row r="848" spans="1:24" x14ac:dyDescent="0.25">
      <c r="A848" t="s">
        <v>1627</v>
      </c>
      <c r="B848">
        <v>460</v>
      </c>
      <c r="C848" t="s">
        <v>43</v>
      </c>
      <c r="D848" t="s">
        <v>212</v>
      </c>
      <c r="E848" t="s">
        <v>1628</v>
      </c>
      <c r="F848">
        <v>1</v>
      </c>
      <c r="G848">
        <v>2</v>
      </c>
      <c r="H848">
        <v>3</v>
      </c>
      <c r="I848">
        <v>18</v>
      </c>
      <c r="J848">
        <v>5</v>
      </c>
      <c r="K848">
        <v>2</v>
      </c>
      <c r="L848" t="s">
        <v>133</v>
      </c>
      <c r="M848">
        <v>2</v>
      </c>
      <c r="N848">
        <v>1</v>
      </c>
      <c r="O848">
        <v>2</v>
      </c>
      <c r="P848">
        <v>0.66666669999999995</v>
      </c>
      <c r="Q848">
        <v>4.5000003000000002E-3</v>
      </c>
      <c r="R848" t="s">
        <v>149</v>
      </c>
      <c r="S848" t="s">
        <v>149</v>
      </c>
      <c r="T848" s="1">
        <v>3.2299999999999999E-4</v>
      </c>
      <c r="U848">
        <f t="shared" si="52"/>
        <v>56</v>
      </c>
      <c r="V848" s="3">
        <f t="shared" si="53"/>
        <v>8.9285714285714288E-2</v>
      </c>
      <c r="W848" s="3">
        <f t="shared" si="54"/>
        <v>3.5714285714285712E-2</v>
      </c>
      <c r="X848" s="5">
        <f t="shared" si="55"/>
        <v>162.60593781761293</v>
      </c>
    </row>
    <row r="849" spans="1:24" x14ac:dyDescent="0.25">
      <c r="A849" t="s">
        <v>1629</v>
      </c>
      <c r="B849">
        <v>459</v>
      </c>
      <c r="C849" t="s">
        <v>43</v>
      </c>
      <c r="D849" t="s">
        <v>141</v>
      </c>
      <c r="E849" t="s">
        <v>228</v>
      </c>
      <c r="F849">
        <v>8</v>
      </c>
      <c r="G849">
        <v>1</v>
      </c>
      <c r="H849">
        <v>108</v>
      </c>
      <c r="I849">
        <v>3</v>
      </c>
      <c r="J849">
        <v>29</v>
      </c>
      <c r="K849">
        <v>18</v>
      </c>
      <c r="L849" t="s">
        <v>143</v>
      </c>
      <c r="M849">
        <v>2</v>
      </c>
      <c r="N849">
        <v>0.22413793000000001</v>
      </c>
      <c r="O849">
        <v>1</v>
      </c>
      <c r="P849">
        <v>0.16666666999999999</v>
      </c>
      <c r="Q849">
        <v>1.35E-2</v>
      </c>
      <c r="R849" t="s">
        <v>144</v>
      </c>
      <c r="S849" t="s">
        <v>1630</v>
      </c>
      <c r="T849">
        <v>3.068E-3</v>
      </c>
      <c r="U849">
        <f t="shared" si="52"/>
        <v>332</v>
      </c>
      <c r="V849" s="3">
        <f t="shared" si="53"/>
        <v>8.7349397590361449E-2</v>
      </c>
      <c r="W849" s="3">
        <f t="shared" si="54"/>
        <v>5.4216867469879519E-2</v>
      </c>
      <c r="X849" s="5">
        <f t="shared" si="55"/>
        <v>1390.2565456035893</v>
      </c>
    </row>
    <row r="850" spans="1:24" x14ac:dyDescent="0.25">
      <c r="A850" t="s">
        <v>1631</v>
      </c>
      <c r="B850">
        <v>458</v>
      </c>
      <c r="C850" t="s">
        <v>43</v>
      </c>
      <c r="D850" t="s">
        <v>44</v>
      </c>
      <c r="E850" t="s">
        <v>584</v>
      </c>
      <c r="F850">
        <v>3</v>
      </c>
      <c r="G850">
        <v>3</v>
      </c>
      <c r="H850">
        <v>13</v>
      </c>
      <c r="I850">
        <v>13</v>
      </c>
      <c r="J850">
        <v>51</v>
      </c>
      <c r="K850">
        <v>28</v>
      </c>
      <c r="L850" t="s">
        <v>101</v>
      </c>
      <c r="M850">
        <v>3</v>
      </c>
      <c r="N850">
        <v>2.875</v>
      </c>
      <c r="O850">
        <v>3</v>
      </c>
      <c r="P850">
        <v>2.8461536999999999</v>
      </c>
      <c r="Q850">
        <v>0.46649997999999998</v>
      </c>
      <c r="R850" t="s">
        <v>102</v>
      </c>
      <c r="S850" t="s">
        <v>420</v>
      </c>
      <c r="T850">
        <v>2.9849999999999998E-3</v>
      </c>
      <c r="U850">
        <f t="shared" si="52"/>
        <v>178</v>
      </c>
      <c r="V850" s="3">
        <f t="shared" si="53"/>
        <v>0.28651685393258425</v>
      </c>
      <c r="W850" s="3">
        <f t="shared" si="54"/>
        <v>0.15730337078651685</v>
      </c>
      <c r="X850" s="5">
        <f t="shared" si="55"/>
        <v>665.34027535600944</v>
      </c>
    </row>
    <row r="851" spans="1:24" x14ac:dyDescent="0.25">
      <c r="A851" t="s">
        <v>1632</v>
      </c>
      <c r="B851">
        <v>457</v>
      </c>
      <c r="C851" t="s">
        <v>43</v>
      </c>
      <c r="D851" t="s">
        <v>131</v>
      </c>
      <c r="E851" t="s">
        <v>95</v>
      </c>
      <c r="F851">
        <v>1</v>
      </c>
      <c r="G851">
        <v>1</v>
      </c>
      <c r="H851">
        <v>7</v>
      </c>
      <c r="I851">
        <v>7</v>
      </c>
      <c r="J851">
        <v>15</v>
      </c>
      <c r="K851">
        <v>7</v>
      </c>
      <c r="L851" t="s">
        <v>331</v>
      </c>
      <c r="M851">
        <v>1</v>
      </c>
      <c r="N851">
        <v>1</v>
      </c>
      <c r="O851">
        <v>1</v>
      </c>
      <c r="P851">
        <v>1</v>
      </c>
      <c r="Q851">
        <v>3.1500003999999998E-2</v>
      </c>
      <c r="R851">
        <v>-3.1500003999999998E-2</v>
      </c>
      <c r="S851" t="s">
        <v>332</v>
      </c>
      <c r="T851" s="1">
        <v>6.2200000000000005E-4</v>
      </c>
      <c r="U851">
        <f t="shared" si="52"/>
        <v>50</v>
      </c>
      <c r="V851" s="3">
        <f t="shared" si="53"/>
        <v>0.3</v>
      </c>
      <c r="W851" s="3">
        <f t="shared" si="54"/>
        <v>0.14000000000000001</v>
      </c>
      <c r="X851" s="5">
        <f t="shared" si="55"/>
        <v>141.0964047443681</v>
      </c>
    </row>
    <row r="852" spans="1:24" x14ac:dyDescent="0.25">
      <c r="A852" t="s">
        <v>1633</v>
      </c>
      <c r="B852">
        <v>456</v>
      </c>
      <c r="C852" t="s">
        <v>43</v>
      </c>
      <c r="D852" t="s">
        <v>59</v>
      </c>
      <c r="E852" t="s">
        <v>60</v>
      </c>
      <c r="F852">
        <v>1</v>
      </c>
      <c r="G852">
        <v>2</v>
      </c>
      <c r="H852">
        <v>2</v>
      </c>
      <c r="I852">
        <v>7</v>
      </c>
      <c r="J852">
        <v>7</v>
      </c>
      <c r="K852">
        <v>3</v>
      </c>
      <c r="L852" t="s">
        <v>46</v>
      </c>
      <c r="M852">
        <v>1</v>
      </c>
      <c r="N852">
        <v>1.6666666000000001</v>
      </c>
      <c r="O852">
        <v>2</v>
      </c>
      <c r="P852">
        <v>1.5</v>
      </c>
      <c r="Q852">
        <v>9.0000010000000005E-3</v>
      </c>
      <c r="R852">
        <v>-9.0000010000000005E-3</v>
      </c>
      <c r="S852" t="s">
        <v>656</v>
      </c>
      <c r="T852" s="1">
        <v>4.0499999999999998E-4</v>
      </c>
      <c r="U852">
        <f t="shared" si="52"/>
        <v>16</v>
      </c>
      <c r="V852" s="3">
        <f t="shared" si="53"/>
        <v>0.4375</v>
      </c>
      <c r="W852" s="3">
        <f t="shared" si="54"/>
        <v>0.1875</v>
      </c>
      <c r="X852" s="5">
        <f t="shared" si="55"/>
        <v>32</v>
      </c>
    </row>
    <row r="853" spans="1:24" x14ac:dyDescent="0.25">
      <c r="A853" t="s">
        <v>1634</v>
      </c>
      <c r="B853">
        <v>455</v>
      </c>
      <c r="C853" t="s">
        <v>43</v>
      </c>
      <c r="D853" t="s">
        <v>59</v>
      </c>
      <c r="E853" t="s">
        <v>131</v>
      </c>
      <c r="F853">
        <v>3</v>
      </c>
      <c r="G853">
        <v>3</v>
      </c>
      <c r="H853">
        <v>35</v>
      </c>
      <c r="I853">
        <v>34</v>
      </c>
      <c r="J853">
        <v>104</v>
      </c>
      <c r="K853">
        <v>78</v>
      </c>
      <c r="L853" t="s">
        <v>1635</v>
      </c>
      <c r="M853">
        <v>3</v>
      </c>
      <c r="N853">
        <v>2.2894738000000001</v>
      </c>
      <c r="O853">
        <v>3</v>
      </c>
      <c r="P853">
        <v>2.2285713999999999</v>
      </c>
      <c r="Q853">
        <v>0.13800001000000001</v>
      </c>
      <c r="R853" t="s">
        <v>1636</v>
      </c>
      <c r="S853" t="s">
        <v>1637</v>
      </c>
      <c r="T853">
        <v>9.2090000000000002E-3</v>
      </c>
      <c r="U853">
        <f t="shared" si="52"/>
        <v>1199</v>
      </c>
      <c r="V853" s="3">
        <f t="shared" si="53"/>
        <v>8.6738949124270229E-2</v>
      </c>
      <c r="W853" s="3">
        <f t="shared" si="54"/>
        <v>6.5054211843202675E-2</v>
      </c>
      <c r="X853" s="5">
        <f t="shared" si="55"/>
        <v>6131.4557580768269</v>
      </c>
    </row>
    <row r="854" spans="1:24" x14ac:dyDescent="0.25">
      <c r="A854" t="s">
        <v>1638</v>
      </c>
      <c r="B854">
        <v>454</v>
      </c>
      <c r="C854" t="s">
        <v>43</v>
      </c>
      <c r="D854" t="s">
        <v>59</v>
      </c>
      <c r="E854" t="s">
        <v>131</v>
      </c>
      <c r="F854">
        <v>3</v>
      </c>
      <c r="G854">
        <v>3</v>
      </c>
      <c r="H854">
        <v>26</v>
      </c>
      <c r="I854">
        <v>29</v>
      </c>
      <c r="J854">
        <v>76</v>
      </c>
      <c r="K854">
        <v>51</v>
      </c>
      <c r="L854" t="s">
        <v>1639</v>
      </c>
      <c r="M854">
        <v>1</v>
      </c>
      <c r="N854">
        <v>2.0689654000000002</v>
      </c>
      <c r="O854">
        <v>3</v>
      </c>
      <c r="P854">
        <v>1.9615384</v>
      </c>
      <c r="Q854">
        <v>0.11250001</v>
      </c>
      <c r="R854">
        <v>-0.11250001</v>
      </c>
      <c r="S854" t="s">
        <v>1640</v>
      </c>
      <c r="T854">
        <v>4.7840000000000001E-3</v>
      </c>
      <c r="U854">
        <f t="shared" si="52"/>
        <v>763</v>
      </c>
      <c r="V854" s="3">
        <f t="shared" si="53"/>
        <v>9.9606815203145474E-2</v>
      </c>
      <c r="W854" s="3">
        <f t="shared" si="54"/>
        <v>6.6841415465268672E-2</v>
      </c>
      <c r="X854" s="5">
        <f t="shared" si="55"/>
        <v>3653.0682226673734</v>
      </c>
    </row>
    <row r="855" spans="1:24" x14ac:dyDescent="0.25">
      <c r="A855" t="s">
        <v>1641</v>
      </c>
      <c r="B855">
        <v>453</v>
      </c>
      <c r="C855" t="s">
        <v>43</v>
      </c>
      <c r="D855" t="s">
        <v>439</v>
      </c>
      <c r="E855" t="s">
        <v>622</v>
      </c>
      <c r="F855">
        <v>4</v>
      </c>
      <c r="G855">
        <v>4</v>
      </c>
      <c r="H855">
        <v>56</v>
      </c>
      <c r="I855">
        <v>56</v>
      </c>
      <c r="J855">
        <v>260</v>
      </c>
      <c r="K855">
        <v>202</v>
      </c>
      <c r="L855" t="s">
        <v>250</v>
      </c>
      <c r="M855">
        <v>3</v>
      </c>
      <c r="N855">
        <v>4.0333332999999998</v>
      </c>
      <c r="O855">
        <v>4</v>
      </c>
      <c r="P855">
        <v>4.0357139999999996</v>
      </c>
      <c r="Q855">
        <v>1.7640004</v>
      </c>
      <c r="R855" t="s">
        <v>251</v>
      </c>
      <c r="S855" t="s">
        <v>252</v>
      </c>
      <c r="T855">
        <v>2.5249000000000001E-2</v>
      </c>
      <c r="U855">
        <f t="shared" si="52"/>
        <v>3152</v>
      </c>
      <c r="V855" s="3">
        <f t="shared" si="53"/>
        <v>8.2487309644670048E-2</v>
      </c>
      <c r="W855" s="3">
        <f t="shared" si="54"/>
        <v>6.4086294416243653E-2</v>
      </c>
      <c r="X855" s="5">
        <f t="shared" si="55"/>
        <v>18316.353667463249</v>
      </c>
    </row>
    <row r="856" spans="1:24" x14ac:dyDescent="0.25">
      <c r="A856" t="s">
        <v>1642</v>
      </c>
      <c r="B856">
        <v>452</v>
      </c>
      <c r="C856" t="s">
        <v>43</v>
      </c>
      <c r="D856" t="s">
        <v>439</v>
      </c>
      <c r="E856" t="s">
        <v>433</v>
      </c>
      <c r="F856">
        <v>4</v>
      </c>
      <c r="G856">
        <v>4</v>
      </c>
      <c r="H856">
        <v>34</v>
      </c>
      <c r="I856">
        <v>34</v>
      </c>
      <c r="J856">
        <v>178</v>
      </c>
      <c r="K856">
        <v>128</v>
      </c>
      <c r="L856" t="s">
        <v>594</v>
      </c>
      <c r="M856">
        <v>4</v>
      </c>
      <c r="N856">
        <v>4.4210525000000001</v>
      </c>
      <c r="O856">
        <v>4</v>
      </c>
      <c r="P856">
        <v>4.4705880000000002</v>
      </c>
      <c r="Q856">
        <v>1.1130002000000001</v>
      </c>
      <c r="R856" t="s">
        <v>595</v>
      </c>
      <c r="S856" t="s">
        <v>596</v>
      </c>
      <c r="T856">
        <v>1.6635E-2</v>
      </c>
      <c r="U856">
        <f t="shared" si="52"/>
        <v>1172</v>
      </c>
      <c r="V856" s="3">
        <f t="shared" si="53"/>
        <v>0.15187713310580206</v>
      </c>
      <c r="W856" s="3">
        <f t="shared" si="54"/>
        <v>0.10921501706484642</v>
      </c>
      <c r="X856" s="5">
        <f t="shared" si="55"/>
        <v>5974.1275166914374</v>
      </c>
    </row>
    <row r="857" spans="1:24" x14ac:dyDescent="0.25">
      <c r="A857" t="s">
        <v>1643</v>
      </c>
      <c r="B857">
        <v>451</v>
      </c>
      <c r="C857" t="s">
        <v>43</v>
      </c>
      <c r="D857" t="s">
        <v>94</v>
      </c>
      <c r="E857" t="s">
        <v>95</v>
      </c>
      <c r="F857">
        <v>2</v>
      </c>
      <c r="G857">
        <v>2</v>
      </c>
      <c r="H857">
        <v>23</v>
      </c>
      <c r="I857">
        <v>22</v>
      </c>
      <c r="J857">
        <v>59</v>
      </c>
      <c r="K857">
        <v>43</v>
      </c>
      <c r="L857" t="s">
        <v>1644</v>
      </c>
      <c r="M857">
        <v>2</v>
      </c>
      <c r="N857">
        <v>1.88</v>
      </c>
      <c r="O857">
        <v>2</v>
      </c>
      <c r="P857">
        <v>1.8695652</v>
      </c>
      <c r="Q857">
        <v>0.10700001000000001</v>
      </c>
      <c r="R857" t="s">
        <v>1645</v>
      </c>
      <c r="S857" t="s">
        <v>1646</v>
      </c>
      <c r="T857">
        <v>4.2469999999999999E-3</v>
      </c>
      <c r="U857">
        <f t="shared" si="52"/>
        <v>510</v>
      </c>
      <c r="V857" s="3">
        <f t="shared" si="53"/>
        <v>0.11568627450980393</v>
      </c>
      <c r="W857" s="3">
        <f t="shared" si="54"/>
        <v>8.4313725490196084E-2</v>
      </c>
      <c r="X857" s="5">
        <f t="shared" si="55"/>
        <v>2293.5601263990088</v>
      </c>
    </row>
    <row r="858" spans="1:24" x14ac:dyDescent="0.25">
      <c r="A858" t="s">
        <v>1647</v>
      </c>
      <c r="B858">
        <v>450</v>
      </c>
      <c r="C858" t="s">
        <v>43</v>
      </c>
      <c r="D858" t="s">
        <v>982</v>
      </c>
      <c r="E858" t="s">
        <v>983</v>
      </c>
      <c r="F858">
        <v>3</v>
      </c>
      <c r="G858">
        <v>3</v>
      </c>
      <c r="H858">
        <v>13</v>
      </c>
      <c r="I858">
        <v>13</v>
      </c>
      <c r="J858">
        <v>46</v>
      </c>
      <c r="K858">
        <v>30</v>
      </c>
      <c r="L858" t="s">
        <v>1118</v>
      </c>
      <c r="M858">
        <v>2</v>
      </c>
      <c r="N858">
        <v>2.4375</v>
      </c>
      <c r="O858">
        <v>3</v>
      </c>
      <c r="P858">
        <v>2.3076922999999998</v>
      </c>
      <c r="Q858">
        <v>7.0500010000000002E-2</v>
      </c>
      <c r="R858" t="s">
        <v>1119</v>
      </c>
      <c r="S858" t="s">
        <v>1120</v>
      </c>
      <c r="T858">
        <v>3.1099999999999999E-3</v>
      </c>
      <c r="U858">
        <f t="shared" si="52"/>
        <v>178</v>
      </c>
      <c r="V858" s="3">
        <f t="shared" si="53"/>
        <v>0.25842696629213485</v>
      </c>
      <c r="W858" s="3">
        <f t="shared" si="54"/>
        <v>0.16853932584269662</v>
      </c>
      <c r="X858" s="5">
        <f t="shared" si="55"/>
        <v>665.34027535600944</v>
      </c>
    </row>
    <row r="859" spans="1:24" x14ac:dyDescent="0.25">
      <c r="A859" t="s">
        <v>1648</v>
      </c>
      <c r="B859">
        <v>449</v>
      </c>
      <c r="C859" t="s">
        <v>43</v>
      </c>
      <c r="D859" t="s">
        <v>84</v>
      </c>
      <c r="E859" t="s">
        <v>85</v>
      </c>
      <c r="F859">
        <v>4</v>
      </c>
      <c r="G859">
        <v>4</v>
      </c>
      <c r="H859">
        <v>13</v>
      </c>
      <c r="I859">
        <v>17</v>
      </c>
      <c r="J859">
        <v>41</v>
      </c>
      <c r="K859">
        <v>15</v>
      </c>
      <c r="L859" t="s">
        <v>1681</v>
      </c>
      <c r="M859">
        <v>1</v>
      </c>
      <c r="N859">
        <v>1.8823529999999999</v>
      </c>
      <c r="O859">
        <v>2</v>
      </c>
      <c r="P859">
        <v>1.8461539</v>
      </c>
      <c r="Q859">
        <v>2.5855001999999998</v>
      </c>
      <c r="R859">
        <v>-2.5855001999999998</v>
      </c>
      <c r="S859" t="s">
        <v>1683</v>
      </c>
      <c r="T859">
        <v>1.9880000000000002E-3</v>
      </c>
      <c r="U859">
        <f t="shared" si="52"/>
        <v>237</v>
      </c>
      <c r="V859" s="3">
        <f t="shared" si="53"/>
        <v>0.1729957805907173</v>
      </c>
      <c r="W859" s="3">
        <f t="shared" si="54"/>
        <v>6.3291139240506333E-2</v>
      </c>
      <c r="X859" s="5">
        <f t="shared" si="55"/>
        <v>934.81607499444385</v>
      </c>
    </row>
    <row r="860" spans="1:24" x14ac:dyDescent="0.25">
      <c r="A860" t="s">
        <v>1649</v>
      </c>
      <c r="B860">
        <v>448</v>
      </c>
      <c r="C860" t="s">
        <v>43</v>
      </c>
      <c r="D860" t="s">
        <v>84</v>
      </c>
      <c r="E860" t="s">
        <v>85</v>
      </c>
      <c r="F860">
        <v>4</v>
      </c>
      <c r="G860">
        <v>4</v>
      </c>
      <c r="H860">
        <v>9</v>
      </c>
      <c r="I860">
        <v>11</v>
      </c>
      <c r="J860">
        <v>25</v>
      </c>
      <c r="K860">
        <v>14</v>
      </c>
      <c r="L860" t="s">
        <v>790</v>
      </c>
      <c r="M860">
        <v>2</v>
      </c>
      <c r="N860">
        <v>1.6923077</v>
      </c>
      <c r="O860">
        <v>2</v>
      </c>
      <c r="P860">
        <v>1.5555555999999999</v>
      </c>
      <c r="Q860">
        <v>3.4500003000000001E-2</v>
      </c>
      <c r="R860" t="s">
        <v>791</v>
      </c>
      <c r="S860" t="s">
        <v>792</v>
      </c>
      <c r="T860">
        <v>1.578E-3</v>
      </c>
      <c r="U860">
        <f t="shared" si="52"/>
        <v>115</v>
      </c>
      <c r="V860" s="3">
        <f t="shared" si="53"/>
        <v>0.21739130434782608</v>
      </c>
      <c r="W860" s="3">
        <f t="shared" si="54"/>
        <v>0.12173913043478261</v>
      </c>
      <c r="X860" s="5">
        <f t="shared" si="55"/>
        <v>393.61567792930163</v>
      </c>
    </row>
    <row r="861" spans="1:24" x14ac:dyDescent="0.25">
      <c r="A861" t="s">
        <v>1650</v>
      </c>
      <c r="B861">
        <v>447</v>
      </c>
      <c r="C861" t="s">
        <v>43</v>
      </c>
      <c r="D861" t="s">
        <v>183</v>
      </c>
      <c r="E861" t="s">
        <v>304</v>
      </c>
      <c r="F861">
        <v>3</v>
      </c>
      <c r="G861">
        <v>3</v>
      </c>
      <c r="H861">
        <v>23</v>
      </c>
      <c r="I861">
        <v>23</v>
      </c>
      <c r="J861">
        <v>73</v>
      </c>
      <c r="K861">
        <v>50</v>
      </c>
      <c r="L861" t="s">
        <v>257</v>
      </c>
      <c r="M861">
        <v>3</v>
      </c>
      <c r="N861">
        <v>2.2692307999999999</v>
      </c>
      <c r="O861">
        <v>3</v>
      </c>
      <c r="P861">
        <v>2.1739130000000002</v>
      </c>
      <c r="Q861">
        <v>9.7000000000000003E-2</v>
      </c>
      <c r="R861" t="s">
        <v>714</v>
      </c>
      <c r="S861" t="s">
        <v>715</v>
      </c>
      <c r="T861">
        <v>5.0280000000000004E-3</v>
      </c>
      <c r="U861">
        <f t="shared" si="52"/>
        <v>538</v>
      </c>
      <c r="V861" s="3">
        <f t="shared" si="53"/>
        <v>0.13568773234200743</v>
      </c>
      <c r="W861" s="3">
        <f t="shared" si="54"/>
        <v>9.2936802973977689E-2</v>
      </c>
      <c r="X861" s="5">
        <f t="shared" si="55"/>
        <v>2440.2233755277321</v>
      </c>
    </row>
    <row r="862" spans="1:24" x14ac:dyDescent="0.25">
      <c r="A862" t="s">
        <v>1651</v>
      </c>
      <c r="B862">
        <v>446</v>
      </c>
      <c r="C862" t="s">
        <v>43</v>
      </c>
      <c r="D862" t="s">
        <v>391</v>
      </c>
      <c r="E862" t="s">
        <v>186</v>
      </c>
      <c r="F862">
        <v>1</v>
      </c>
      <c r="G862">
        <v>1</v>
      </c>
      <c r="H862">
        <v>3</v>
      </c>
      <c r="I862">
        <v>3</v>
      </c>
      <c r="J862">
        <v>7</v>
      </c>
      <c r="K862">
        <v>3</v>
      </c>
      <c r="L862" t="s">
        <v>46</v>
      </c>
      <c r="M862">
        <v>1</v>
      </c>
      <c r="N862">
        <v>1</v>
      </c>
      <c r="O862">
        <v>1</v>
      </c>
      <c r="P862">
        <v>1</v>
      </c>
      <c r="Q862">
        <v>1.35E-2</v>
      </c>
      <c r="R862">
        <v>-1.35E-2</v>
      </c>
      <c r="S862" t="s">
        <v>57</v>
      </c>
      <c r="T862" s="1">
        <v>3.01E-4</v>
      </c>
      <c r="U862">
        <f t="shared" si="52"/>
        <v>10</v>
      </c>
      <c r="V862" s="3">
        <f t="shared" si="53"/>
        <v>0.7</v>
      </c>
      <c r="W862" s="3">
        <f t="shared" si="54"/>
        <v>0.3</v>
      </c>
      <c r="X862" s="5">
        <f t="shared" si="55"/>
        <v>16.609640474436812</v>
      </c>
    </row>
    <row r="863" spans="1:24" x14ac:dyDescent="0.25">
      <c r="A863" t="s">
        <v>1652</v>
      </c>
      <c r="B863">
        <v>445</v>
      </c>
      <c r="C863" t="s">
        <v>43</v>
      </c>
      <c r="D863" t="s">
        <v>568</v>
      </c>
      <c r="E863" t="s">
        <v>344</v>
      </c>
      <c r="F863">
        <v>4</v>
      </c>
      <c r="G863">
        <v>4</v>
      </c>
      <c r="H863">
        <v>28</v>
      </c>
      <c r="I863">
        <v>28</v>
      </c>
      <c r="J863">
        <v>107</v>
      </c>
      <c r="K863">
        <v>55</v>
      </c>
      <c r="L863" t="s">
        <v>994</v>
      </c>
      <c r="M863">
        <v>2</v>
      </c>
      <c r="N863">
        <v>2.96875</v>
      </c>
      <c r="O863">
        <v>4</v>
      </c>
      <c r="P863">
        <v>2.8214285000000001</v>
      </c>
      <c r="Q863">
        <v>0.87200009999999994</v>
      </c>
      <c r="R863" t="s">
        <v>1653</v>
      </c>
      <c r="S863" t="s">
        <v>1654</v>
      </c>
      <c r="T863">
        <v>6.3049999999999998E-3</v>
      </c>
      <c r="U863">
        <f t="shared" si="52"/>
        <v>800</v>
      </c>
      <c r="V863" s="3">
        <f t="shared" si="53"/>
        <v>0.13375000000000001</v>
      </c>
      <c r="W863" s="3">
        <f t="shared" si="54"/>
        <v>6.8750000000000006E-2</v>
      </c>
      <c r="X863" s="5">
        <f t="shared" si="55"/>
        <v>3857.5424759098901</v>
      </c>
    </row>
    <row r="864" spans="1:24" x14ac:dyDescent="0.25">
      <c r="A864" t="s">
        <v>1655</v>
      </c>
      <c r="B864">
        <v>444</v>
      </c>
      <c r="C864" t="s">
        <v>43</v>
      </c>
      <c r="D864" t="s">
        <v>439</v>
      </c>
      <c r="E864" t="s">
        <v>249</v>
      </c>
      <c r="F864">
        <v>4</v>
      </c>
      <c r="G864">
        <v>4</v>
      </c>
      <c r="H864">
        <v>56</v>
      </c>
      <c r="I864">
        <v>56</v>
      </c>
      <c r="J864">
        <v>260</v>
      </c>
      <c r="K864">
        <v>202</v>
      </c>
      <c r="L864" t="s">
        <v>250</v>
      </c>
      <c r="M864">
        <v>3</v>
      </c>
      <c r="N864">
        <v>4.0333332999999998</v>
      </c>
      <c r="O864">
        <v>4</v>
      </c>
      <c r="P864">
        <v>4.0357139999999996</v>
      </c>
      <c r="Q864">
        <v>1.7640004</v>
      </c>
      <c r="R864" t="s">
        <v>251</v>
      </c>
      <c r="S864" t="s">
        <v>252</v>
      </c>
      <c r="T864">
        <v>2.5309000000000002E-2</v>
      </c>
      <c r="U864">
        <f t="shared" si="52"/>
        <v>3152</v>
      </c>
      <c r="V864" s="3">
        <f t="shared" si="53"/>
        <v>8.2487309644670048E-2</v>
      </c>
      <c r="W864" s="3">
        <f t="shared" si="54"/>
        <v>6.4086294416243653E-2</v>
      </c>
      <c r="X864" s="5">
        <f t="shared" si="55"/>
        <v>18316.353667463249</v>
      </c>
    </row>
    <row r="865" spans="1:24" x14ac:dyDescent="0.25">
      <c r="A865" t="s">
        <v>1656</v>
      </c>
      <c r="B865">
        <v>443</v>
      </c>
      <c r="C865" t="s">
        <v>43</v>
      </c>
      <c r="D865" t="s">
        <v>308</v>
      </c>
      <c r="E865" t="s">
        <v>976</v>
      </c>
      <c r="F865">
        <v>4</v>
      </c>
      <c r="G865">
        <v>3</v>
      </c>
      <c r="H865">
        <v>56</v>
      </c>
      <c r="I865">
        <v>27</v>
      </c>
      <c r="J865">
        <v>106</v>
      </c>
      <c r="K865">
        <v>70</v>
      </c>
      <c r="L865" t="s">
        <v>678</v>
      </c>
      <c r="M865">
        <v>3</v>
      </c>
      <c r="N865">
        <v>1.5666667000000001</v>
      </c>
      <c r="O865">
        <v>3</v>
      </c>
      <c r="P865">
        <v>1.4642857</v>
      </c>
      <c r="Q865">
        <v>0.42900001999999998</v>
      </c>
      <c r="R865" t="s">
        <v>1193</v>
      </c>
      <c r="S865" t="s">
        <v>1657</v>
      </c>
      <c r="T865">
        <v>1.0710000000000001E-2</v>
      </c>
      <c r="U865">
        <f t="shared" si="52"/>
        <v>1524</v>
      </c>
      <c r="V865" s="3">
        <f t="shared" si="53"/>
        <v>6.9553805774278221E-2</v>
      </c>
      <c r="W865" s="3">
        <f t="shared" si="54"/>
        <v>4.5931758530183726E-2</v>
      </c>
      <c r="X865" s="5">
        <f t="shared" si="55"/>
        <v>8057.1191568699123</v>
      </c>
    </row>
    <row r="866" spans="1:24" x14ac:dyDescent="0.25">
      <c r="A866" t="s">
        <v>1658</v>
      </c>
      <c r="B866">
        <v>442</v>
      </c>
      <c r="C866" t="s">
        <v>43</v>
      </c>
      <c r="D866" t="s">
        <v>84</v>
      </c>
      <c r="E866" t="s">
        <v>85</v>
      </c>
      <c r="F866">
        <v>4</v>
      </c>
      <c r="G866">
        <v>5</v>
      </c>
      <c r="H866">
        <v>20</v>
      </c>
      <c r="I866">
        <v>25</v>
      </c>
      <c r="J866">
        <v>83</v>
      </c>
      <c r="K866">
        <v>32</v>
      </c>
      <c r="L866" t="s">
        <v>1373</v>
      </c>
      <c r="M866">
        <v>1</v>
      </c>
      <c r="N866">
        <v>3.0833333000000001</v>
      </c>
      <c r="O866">
        <v>2.5</v>
      </c>
      <c r="P866">
        <v>3.2</v>
      </c>
      <c r="Q866">
        <v>5.0259999999999998</v>
      </c>
      <c r="R866">
        <v>-5.0259999999999998</v>
      </c>
      <c r="S866" t="s">
        <v>1374</v>
      </c>
      <c r="T866">
        <v>4.4999999999999997E-3</v>
      </c>
      <c r="U866">
        <f t="shared" si="52"/>
        <v>520</v>
      </c>
      <c r="V866" s="3">
        <f t="shared" si="53"/>
        <v>0.1596153846153846</v>
      </c>
      <c r="W866" s="3">
        <f t="shared" si="54"/>
        <v>6.1538461538461542E-2</v>
      </c>
      <c r="X866" s="5">
        <f t="shared" si="55"/>
        <v>2345.8156313873983</v>
      </c>
    </row>
    <row r="867" spans="1:24" x14ac:dyDescent="0.25">
      <c r="A867" t="s">
        <v>1659</v>
      </c>
      <c r="B867">
        <v>441</v>
      </c>
      <c r="C867" t="s">
        <v>43</v>
      </c>
      <c r="D867" t="s">
        <v>584</v>
      </c>
      <c r="E867" t="s">
        <v>1077</v>
      </c>
      <c r="F867">
        <v>3</v>
      </c>
      <c r="G867">
        <v>3</v>
      </c>
      <c r="H867">
        <v>27</v>
      </c>
      <c r="I867">
        <v>27</v>
      </c>
      <c r="J867">
        <v>82</v>
      </c>
      <c r="K867">
        <v>48</v>
      </c>
      <c r="L867" t="s">
        <v>108</v>
      </c>
      <c r="M867">
        <v>1</v>
      </c>
      <c r="N867">
        <v>2.2000000000000002</v>
      </c>
      <c r="O867">
        <v>3</v>
      </c>
      <c r="P867">
        <v>2.1111111999999999</v>
      </c>
      <c r="Q867">
        <v>0.91650014999999996</v>
      </c>
      <c r="R867">
        <v>-0.91650014999999996</v>
      </c>
      <c r="S867" t="s">
        <v>748</v>
      </c>
      <c r="T867">
        <v>4.5529999999999998E-3</v>
      </c>
      <c r="U867">
        <f t="shared" si="52"/>
        <v>738</v>
      </c>
      <c r="V867" s="3">
        <f t="shared" si="53"/>
        <v>0.1111111111111111</v>
      </c>
      <c r="W867" s="3">
        <f t="shared" si="54"/>
        <v>6.5040650406504072E-2</v>
      </c>
      <c r="X867" s="5">
        <f t="shared" si="55"/>
        <v>3515.639015236286</v>
      </c>
    </row>
    <row r="868" spans="1:24" x14ac:dyDescent="0.25">
      <c r="A868" t="s">
        <v>1660</v>
      </c>
      <c r="B868">
        <v>440</v>
      </c>
      <c r="C868" t="s">
        <v>43</v>
      </c>
      <c r="D868" t="s">
        <v>94</v>
      </c>
      <c r="E868" t="s">
        <v>238</v>
      </c>
      <c r="F868">
        <v>1</v>
      </c>
      <c r="G868">
        <v>2</v>
      </c>
      <c r="H868">
        <v>5</v>
      </c>
      <c r="I868">
        <v>18</v>
      </c>
      <c r="J868">
        <v>13</v>
      </c>
      <c r="K868">
        <v>7</v>
      </c>
      <c r="L868" t="s">
        <v>331</v>
      </c>
      <c r="M868">
        <v>1</v>
      </c>
      <c r="N868">
        <v>1.5</v>
      </c>
      <c r="O868">
        <v>2</v>
      </c>
      <c r="P868">
        <v>1.4</v>
      </c>
      <c r="Q868">
        <v>1.8000001000000002E-2</v>
      </c>
      <c r="R868">
        <v>-1.8000001000000002E-2</v>
      </c>
      <c r="S868" t="s">
        <v>1661</v>
      </c>
      <c r="T868" s="1">
        <v>7.3200000000000001E-4</v>
      </c>
      <c r="U868">
        <f t="shared" si="52"/>
        <v>92</v>
      </c>
      <c r="V868" s="3">
        <f t="shared" si="53"/>
        <v>0.14130434782608695</v>
      </c>
      <c r="W868" s="3">
        <f t="shared" si="54"/>
        <v>7.6086956521739135E-2</v>
      </c>
      <c r="X868" s="5">
        <f t="shared" si="55"/>
        <v>300.0838499786226</v>
      </c>
    </row>
    <row r="869" spans="1:24" x14ac:dyDescent="0.25">
      <c r="A869" t="s">
        <v>1662</v>
      </c>
      <c r="B869">
        <v>439</v>
      </c>
      <c r="C869" t="s">
        <v>43</v>
      </c>
      <c r="D869" t="s">
        <v>68</v>
      </c>
      <c r="E869" t="s">
        <v>1096</v>
      </c>
      <c r="F869">
        <v>1</v>
      </c>
      <c r="G869">
        <v>1</v>
      </c>
      <c r="H869">
        <v>3</v>
      </c>
      <c r="I869">
        <v>3</v>
      </c>
      <c r="J869">
        <v>7</v>
      </c>
      <c r="K869">
        <v>3</v>
      </c>
      <c r="L869" t="s">
        <v>46</v>
      </c>
      <c r="M869">
        <v>1</v>
      </c>
      <c r="N869">
        <v>1</v>
      </c>
      <c r="O869">
        <v>1</v>
      </c>
      <c r="P869">
        <v>1</v>
      </c>
      <c r="Q869">
        <v>1.35E-2</v>
      </c>
      <c r="R869">
        <v>-1.35E-2</v>
      </c>
      <c r="S869" t="s">
        <v>57</v>
      </c>
      <c r="T869" s="1">
        <v>3.1100000000000002E-4</v>
      </c>
      <c r="U869">
        <f t="shared" si="52"/>
        <v>10</v>
      </c>
      <c r="V869" s="3">
        <f t="shared" si="53"/>
        <v>0.7</v>
      </c>
      <c r="W869" s="3">
        <f t="shared" si="54"/>
        <v>0.3</v>
      </c>
      <c r="X869" s="5">
        <f t="shared" si="55"/>
        <v>16.609640474436812</v>
      </c>
    </row>
    <row r="870" spans="1:24" x14ac:dyDescent="0.25">
      <c r="A870" t="s">
        <v>1663</v>
      </c>
      <c r="B870">
        <v>438</v>
      </c>
      <c r="C870" t="s">
        <v>43</v>
      </c>
      <c r="D870" t="s">
        <v>1664</v>
      </c>
      <c r="E870" t="s">
        <v>1665</v>
      </c>
      <c r="F870">
        <v>5</v>
      </c>
      <c r="G870">
        <v>5</v>
      </c>
      <c r="H870">
        <v>71</v>
      </c>
      <c r="I870">
        <v>71</v>
      </c>
      <c r="J870">
        <v>393</v>
      </c>
      <c r="K870">
        <v>318</v>
      </c>
      <c r="L870" t="s">
        <v>1666</v>
      </c>
      <c r="M870">
        <v>1</v>
      </c>
      <c r="N870">
        <v>4.8684209999999997</v>
      </c>
      <c r="O870">
        <v>5</v>
      </c>
      <c r="P870">
        <v>4.8591547000000004</v>
      </c>
      <c r="Q870">
        <v>2.1115002999999999</v>
      </c>
      <c r="R870">
        <v>-2.1115002999999999</v>
      </c>
      <c r="S870" t="s">
        <v>1667</v>
      </c>
      <c r="T870">
        <v>7.4334979999999995E-2</v>
      </c>
      <c r="U870">
        <f t="shared" si="52"/>
        <v>5066</v>
      </c>
      <c r="V870" s="3">
        <f t="shared" si="53"/>
        <v>7.7575996841689698E-2</v>
      </c>
      <c r="W870" s="3">
        <f t="shared" si="54"/>
        <v>6.2771417291748913E-2</v>
      </c>
      <c r="X870" s="5">
        <f t="shared" si="55"/>
        <v>31172.697239217767</v>
      </c>
    </row>
    <row r="871" spans="1:24" x14ac:dyDescent="0.25">
      <c r="A871" t="s">
        <v>1668</v>
      </c>
      <c r="B871">
        <v>437</v>
      </c>
      <c r="C871" t="s">
        <v>43</v>
      </c>
      <c r="D871" t="s">
        <v>59</v>
      </c>
      <c r="E871" t="s">
        <v>60</v>
      </c>
      <c r="F871">
        <v>3</v>
      </c>
      <c r="G871">
        <v>3</v>
      </c>
      <c r="H871">
        <v>9</v>
      </c>
      <c r="I871">
        <v>9</v>
      </c>
      <c r="J871">
        <v>27</v>
      </c>
      <c r="K871">
        <v>13</v>
      </c>
      <c r="L871" t="s">
        <v>1669</v>
      </c>
      <c r="M871">
        <v>1</v>
      </c>
      <c r="N871">
        <v>1.8333333999999999</v>
      </c>
      <c r="O871">
        <v>3</v>
      </c>
      <c r="P871">
        <v>1.4444444000000001</v>
      </c>
      <c r="Q871">
        <v>2.6500002000000002E-2</v>
      </c>
      <c r="R871">
        <v>-2.6500002000000002E-2</v>
      </c>
      <c r="S871" t="s">
        <v>1670</v>
      </c>
      <c r="T871">
        <v>2.5899999999999999E-3</v>
      </c>
      <c r="U871">
        <f t="shared" si="52"/>
        <v>90</v>
      </c>
      <c r="V871" s="3">
        <f t="shared" si="53"/>
        <v>0.3</v>
      </c>
      <c r="W871" s="3">
        <f t="shared" si="54"/>
        <v>0.14444444444444443</v>
      </c>
      <c r="X871" s="5">
        <f t="shared" si="55"/>
        <v>292.13338933483539</v>
      </c>
    </row>
    <row r="872" spans="1:24" x14ac:dyDescent="0.25">
      <c r="A872" t="s">
        <v>1671</v>
      </c>
      <c r="B872">
        <v>436</v>
      </c>
      <c r="C872" t="s">
        <v>43</v>
      </c>
      <c r="D872" t="s">
        <v>227</v>
      </c>
      <c r="E872" t="s">
        <v>254</v>
      </c>
      <c r="F872">
        <v>1</v>
      </c>
      <c r="G872">
        <v>1</v>
      </c>
      <c r="H872">
        <v>3</v>
      </c>
      <c r="I872">
        <v>3</v>
      </c>
      <c r="J872">
        <v>5</v>
      </c>
      <c r="K872">
        <v>2</v>
      </c>
      <c r="L872" t="s">
        <v>133</v>
      </c>
      <c r="M872">
        <v>1</v>
      </c>
      <c r="N872">
        <v>0.75</v>
      </c>
      <c r="O872">
        <v>1</v>
      </c>
      <c r="P872">
        <v>0.66666669999999995</v>
      </c>
      <c r="Q872">
        <v>9.0000010000000005E-3</v>
      </c>
      <c r="R872">
        <v>-9.0000010000000005E-3</v>
      </c>
      <c r="S872" t="s">
        <v>134</v>
      </c>
      <c r="T872" s="1">
        <v>5.4500000000000002E-4</v>
      </c>
      <c r="U872">
        <f t="shared" si="52"/>
        <v>10</v>
      </c>
      <c r="V872" s="3">
        <f t="shared" si="53"/>
        <v>0.5</v>
      </c>
      <c r="W872" s="3">
        <f t="shared" si="54"/>
        <v>0.2</v>
      </c>
      <c r="X872" s="5">
        <f t="shared" si="55"/>
        <v>16.609640474436812</v>
      </c>
    </row>
    <row r="873" spans="1:24" x14ac:dyDescent="0.25">
      <c r="A873" t="s">
        <v>1672</v>
      </c>
      <c r="B873">
        <v>435</v>
      </c>
      <c r="C873" t="s">
        <v>43</v>
      </c>
      <c r="D873" t="s">
        <v>182</v>
      </c>
      <c r="E873" t="s">
        <v>412</v>
      </c>
      <c r="F873">
        <v>1</v>
      </c>
      <c r="G873">
        <v>3</v>
      </c>
      <c r="H873">
        <v>3</v>
      </c>
      <c r="I873">
        <v>23</v>
      </c>
      <c r="J873">
        <v>7</v>
      </c>
      <c r="K873">
        <v>3</v>
      </c>
      <c r="L873" t="s">
        <v>46</v>
      </c>
      <c r="M873">
        <v>3</v>
      </c>
      <c r="N873">
        <v>1.5</v>
      </c>
      <c r="O873">
        <v>3</v>
      </c>
      <c r="P873">
        <v>1</v>
      </c>
      <c r="Q873">
        <v>4.5000003000000002E-3</v>
      </c>
      <c r="R873" t="s">
        <v>47</v>
      </c>
      <c r="S873" t="s">
        <v>47</v>
      </c>
      <c r="T873" s="1">
        <v>8.5400000000000005E-4</v>
      </c>
      <c r="U873">
        <f t="shared" si="52"/>
        <v>72</v>
      </c>
      <c r="V873" s="3">
        <f t="shared" si="53"/>
        <v>9.7222222222222224E-2</v>
      </c>
      <c r="W873" s="3">
        <f t="shared" si="54"/>
        <v>4.1666666666666664E-2</v>
      </c>
      <c r="X873" s="5">
        <f t="shared" si="55"/>
        <v>222.11730005192322</v>
      </c>
    </row>
    <row r="874" spans="1:24" x14ac:dyDescent="0.25">
      <c r="A874" t="s">
        <v>1673</v>
      </c>
      <c r="B874">
        <v>434</v>
      </c>
      <c r="C874" t="s">
        <v>43</v>
      </c>
      <c r="D874" t="s">
        <v>131</v>
      </c>
      <c r="E874" t="s">
        <v>132</v>
      </c>
      <c r="F874">
        <v>1</v>
      </c>
      <c r="G874">
        <v>1</v>
      </c>
      <c r="H874">
        <v>3</v>
      </c>
      <c r="I874">
        <v>3</v>
      </c>
      <c r="J874">
        <v>5</v>
      </c>
      <c r="K874">
        <v>2</v>
      </c>
      <c r="L874" t="s">
        <v>133</v>
      </c>
      <c r="M874">
        <v>1</v>
      </c>
      <c r="N874">
        <v>0.75</v>
      </c>
      <c r="O874">
        <v>1</v>
      </c>
      <c r="P874">
        <v>0.66666669999999995</v>
      </c>
      <c r="Q874">
        <v>9.0000010000000005E-3</v>
      </c>
      <c r="R874">
        <v>-9.0000010000000005E-3</v>
      </c>
      <c r="S874" t="s">
        <v>134</v>
      </c>
      <c r="T874" s="1">
        <v>6.7199999999999996E-4</v>
      </c>
      <c r="U874">
        <f t="shared" si="52"/>
        <v>10</v>
      </c>
      <c r="V874" s="3">
        <f t="shared" si="53"/>
        <v>0.5</v>
      </c>
      <c r="W874" s="3">
        <f t="shared" si="54"/>
        <v>0.2</v>
      </c>
      <c r="X874" s="5">
        <f t="shared" si="55"/>
        <v>16.609640474436812</v>
      </c>
    </row>
    <row r="875" spans="1:24" x14ac:dyDescent="0.25">
      <c r="A875" t="s">
        <v>1674</v>
      </c>
      <c r="B875">
        <v>433</v>
      </c>
      <c r="C875" t="s">
        <v>43</v>
      </c>
      <c r="D875" t="s">
        <v>94</v>
      </c>
      <c r="E875" t="s">
        <v>238</v>
      </c>
      <c r="F875">
        <v>2</v>
      </c>
      <c r="G875">
        <v>2</v>
      </c>
      <c r="H875">
        <v>17</v>
      </c>
      <c r="I875">
        <v>18</v>
      </c>
      <c r="J875">
        <v>41</v>
      </c>
      <c r="K875">
        <v>23</v>
      </c>
      <c r="L875" t="s">
        <v>1600</v>
      </c>
      <c r="M875">
        <v>1</v>
      </c>
      <c r="N875">
        <v>1.4210526000000001</v>
      </c>
      <c r="O875">
        <v>2</v>
      </c>
      <c r="P875">
        <v>1.3529412000000001</v>
      </c>
      <c r="Q875">
        <v>8.0500009999999997E-2</v>
      </c>
      <c r="R875">
        <v>-8.0500009999999997E-2</v>
      </c>
      <c r="S875" t="s">
        <v>1601</v>
      </c>
      <c r="T875">
        <v>4.3750000000000004E-3</v>
      </c>
      <c r="U875">
        <f t="shared" si="52"/>
        <v>310</v>
      </c>
      <c r="V875" s="3">
        <f t="shared" si="53"/>
        <v>0.13225806451612904</v>
      </c>
      <c r="W875" s="3">
        <f t="shared" si="54"/>
        <v>7.4193548387096769E-2</v>
      </c>
      <c r="X875" s="5">
        <f t="shared" si="55"/>
        <v>1282.799282817507</v>
      </c>
    </row>
    <row r="876" spans="1:24" x14ac:dyDescent="0.25">
      <c r="A876" t="s">
        <v>1675</v>
      </c>
      <c r="B876">
        <v>432</v>
      </c>
      <c r="C876" t="s">
        <v>43</v>
      </c>
      <c r="D876" t="s">
        <v>94</v>
      </c>
      <c r="E876" t="s">
        <v>95</v>
      </c>
      <c r="F876">
        <v>3</v>
      </c>
      <c r="G876">
        <v>3</v>
      </c>
      <c r="H876">
        <v>12</v>
      </c>
      <c r="I876">
        <v>12</v>
      </c>
      <c r="J876">
        <v>37</v>
      </c>
      <c r="K876">
        <v>22</v>
      </c>
      <c r="L876" t="s">
        <v>1676</v>
      </c>
      <c r="M876">
        <v>1</v>
      </c>
      <c r="N876">
        <v>2.0666666</v>
      </c>
      <c r="O876">
        <v>3</v>
      </c>
      <c r="P876">
        <v>1.8333333999999999</v>
      </c>
      <c r="Q876">
        <v>4.8500000000000001E-2</v>
      </c>
      <c r="R876">
        <v>-4.8500000000000001E-2</v>
      </c>
      <c r="S876" t="s">
        <v>1677</v>
      </c>
      <c r="T876">
        <v>7.0470000000000003E-3</v>
      </c>
      <c r="U876">
        <f t="shared" si="52"/>
        <v>153</v>
      </c>
      <c r="V876" s="3">
        <f t="shared" si="53"/>
        <v>0.24183006535947713</v>
      </c>
      <c r="W876" s="3">
        <f t="shared" si="54"/>
        <v>0.1437908496732026</v>
      </c>
      <c r="X876" s="5">
        <f t="shared" si="55"/>
        <v>555.19016996598793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412"/>
  <sheetViews>
    <sheetView topLeftCell="T1" workbookViewId="0">
      <selection activeCell="AB6" sqref="AB6"/>
    </sheetView>
  </sheetViews>
  <sheetFormatPr defaultRowHeight="15" x14ac:dyDescent="0.25"/>
  <cols>
    <col min="1" max="1" width="20" bestFit="1" customWidth="1"/>
    <col min="2" max="3" width="6.42578125" bestFit="1" customWidth="1"/>
    <col min="4" max="5" width="48.5703125" bestFit="1" customWidth="1"/>
    <col min="6" max="6" width="13.42578125" bestFit="1" customWidth="1"/>
    <col min="7" max="7" width="14.5703125" bestFit="1" customWidth="1"/>
    <col min="8" max="8" width="17.28515625" bestFit="1" customWidth="1"/>
    <col min="9" max="9" width="18.42578125" bestFit="1" customWidth="1"/>
    <col min="10" max="10" width="6.42578125" bestFit="1" customWidth="1"/>
    <col min="11" max="11" width="8.140625" bestFit="1" customWidth="1"/>
    <col min="12" max="12" width="81.140625" bestFit="1" customWidth="1"/>
    <col min="13" max="13" width="10.140625" bestFit="1" customWidth="1"/>
    <col min="14" max="14" width="16.5703125" bestFit="1" customWidth="1"/>
    <col min="15" max="15" width="22.85546875" bestFit="1" customWidth="1"/>
    <col min="16" max="16" width="27.42578125" bestFit="1" customWidth="1"/>
    <col min="17" max="17" width="12" bestFit="1" customWidth="1"/>
    <col min="18" max="18" width="44.140625" bestFit="1" customWidth="1"/>
    <col min="19" max="19" width="81.140625" bestFit="1" customWidth="1"/>
    <col min="20" max="20" width="12" bestFit="1" customWidth="1"/>
    <col min="21" max="21" width="12.7109375" customWidth="1"/>
    <col min="22" max="22" width="13.42578125" customWidth="1"/>
    <col min="23" max="23" width="12.140625" customWidth="1"/>
    <col min="24" max="24" width="9.5703125" bestFit="1" customWidth="1"/>
    <col min="26" max="26" width="14.7109375" customWidth="1"/>
  </cols>
  <sheetData>
    <row r="1" spans="1:2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7" x14ac:dyDescent="0.25">
      <c r="A2" t="s">
        <v>20</v>
      </c>
      <c r="B2" t="s">
        <v>21</v>
      </c>
      <c r="C2" t="s">
        <v>21</v>
      </c>
      <c r="D2" t="s">
        <v>21</v>
      </c>
      <c r="E2" t="s">
        <v>21</v>
      </c>
      <c r="F2" t="s">
        <v>21</v>
      </c>
      <c r="G2" t="s">
        <v>21</v>
      </c>
      <c r="H2" t="s">
        <v>21</v>
      </c>
      <c r="I2" t="s">
        <v>21</v>
      </c>
      <c r="J2" t="s">
        <v>21</v>
      </c>
      <c r="K2" t="s">
        <v>21</v>
      </c>
      <c r="L2" t="s">
        <v>21</v>
      </c>
      <c r="M2" t="s">
        <v>21</v>
      </c>
      <c r="N2" t="s">
        <v>21</v>
      </c>
      <c r="O2" t="s">
        <v>21</v>
      </c>
      <c r="P2" t="s">
        <v>21</v>
      </c>
      <c r="Q2" t="s">
        <v>21</v>
      </c>
      <c r="R2" t="s">
        <v>21</v>
      </c>
      <c r="S2" t="s">
        <v>21</v>
      </c>
      <c r="T2" t="s">
        <v>21</v>
      </c>
    </row>
    <row r="3" spans="1:27" x14ac:dyDescent="0.25">
      <c r="A3" s="4" t="s">
        <v>22</v>
      </c>
      <c r="B3" s="4" t="s">
        <v>23</v>
      </c>
      <c r="C3" s="4" t="s">
        <v>24</v>
      </c>
      <c r="D3" s="4" t="s">
        <v>25</v>
      </c>
      <c r="E3" s="4" t="s">
        <v>26</v>
      </c>
      <c r="F3" s="4" t="s">
        <v>27</v>
      </c>
      <c r="G3" s="4" t="s">
        <v>28</v>
      </c>
      <c r="H3" s="4" t="s">
        <v>29</v>
      </c>
      <c r="I3" s="4" t="s">
        <v>30</v>
      </c>
      <c r="J3" s="4" t="s">
        <v>31</v>
      </c>
      <c r="K3" s="4" t="s">
        <v>32</v>
      </c>
      <c r="L3" s="4" t="s">
        <v>33</v>
      </c>
      <c r="M3" s="4" t="s">
        <v>34</v>
      </c>
      <c r="N3" s="4" t="s">
        <v>35</v>
      </c>
      <c r="O3" s="4" t="s">
        <v>36</v>
      </c>
      <c r="P3" s="4" t="s">
        <v>37</v>
      </c>
      <c r="Q3" s="4" t="s">
        <v>38</v>
      </c>
      <c r="R3" s="4" t="s">
        <v>39</v>
      </c>
      <c r="S3" s="4" t="s">
        <v>40</v>
      </c>
      <c r="T3" s="4" t="s">
        <v>41</v>
      </c>
      <c r="U3" s="4" t="s">
        <v>10750</v>
      </c>
      <c r="V3" s="4" t="s">
        <v>10751</v>
      </c>
      <c r="W3" s="4" t="s">
        <v>10753</v>
      </c>
      <c r="X3" s="4" t="s">
        <v>10744</v>
      </c>
    </row>
    <row r="4" spans="1:27" x14ac:dyDescent="0.25">
      <c r="A4" t="s">
        <v>1698</v>
      </c>
      <c r="B4">
        <v>4713</v>
      </c>
      <c r="C4" t="s">
        <v>43</v>
      </c>
      <c r="D4" t="s">
        <v>1699</v>
      </c>
      <c r="E4" t="s">
        <v>1700</v>
      </c>
      <c r="F4">
        <v>1</v>
      </c>
      <c r="G4">
        <v>1</v>
      </c>
      <c r="H4">
        <v>3</v>
      </c>
      <c r="I4">
        <v>3</v>
      </c>
      <c r="J4">
        <v>7</v>
      </c>
      <c r="K4">
        <v>3</v>
      </c>
      <c r="L4" t="s">
        <v>46</v>
      </c>
      <c r="M4">
        <v>1</v>
      </c>
      <c r="N4">
        <v>1</v>
      </c>
      <c r="O4">
        <v>1</v>
      </c>
      <c r="P4">
        <v>1</v>
      </c>
      <c r="Q4">
        <v>1.35E-2</v>
      </c>
      <c r="R4">
        <v>-1.35E-2</v>
      </c>
      <c r="S4" t="s">
        <v>57</v>
      </c>
      <c r="T4" s="1">
        <v>3.2600000000000001E-4</v>
      </c>
      <c r="U4">
        <f>(F4*G4)+(H4*I4)</f>
        <v>10</v>
      </c>
      <c r="V4" s="3">
        <f>J4/U4</f>
        <v>0.7</v>
      </c>
      <c r="W4" s="3">
        <f>K4/U4</f>
        <v>0.3</v>
      </c>
      <c r="X4">
        <f>U4*LOG(SQRT(U4),2)</f>
        <v>16.609640474436812</v>
      </c>
      <c r="Z4" s="6" t="s">
        <v>10754</v>
      </c>
      <c r="AA4">
        <f>CORREL(X4:X3412,T4:T3412)</f>
        <v>0.98302646819947626</v>
      </c>
    </row>
    <row r="5" spans="1:27" x14ac:dyDescent="0.25">
      <c r="A5" t="s">
        <v>1701</v>
      </c>
      <c r="B5">
        <v>4712</v>
      </c>
      <c r="C5" t="s">
        <v>43</v>
      </c>
      <c r="D5" t="s">
        <v>1702</v>
      </c>
      <c r="E5" t="s">
        <v>1703</v>
      </c>
      <c r="F5">
        <v>3</v>
      </c>
      <c r="G5">
        <v>3</v>
      </c>
      <c r="H5">
        <v>25</v>
      </c>
      <c r="I5">
        <v>25</v>
      </c>
      <c r="J5">
        <v>78</v>
      </c>
      <c r="K5">
        <v>46</v>
      </c>
      <c r="L5" t="s">
        <v>1704</v>
      </c>
      <c r="M5">
        <v>1</v>
      </c>
      <c r="N5">
        <v>2.2857143999999998</v>
      </c>
      <c r="O5">
        <v>3</v>
      </c>
      <c r="P5">
        <v>2.2000000000000002</v>
      </c>
      <c r="Q5">
        <v>0.92050016000000001</v>
      </c>
      <c r="R5">
        <v>-0.92050016000000001</v>
      </c>
      <c r="S5" t="s">
        <v>1705</v>
      </c>
      <c r="T5">
        <v>4.3779999999999999E-3</v>
      </c>
      <c r="U5">
        <f t="shared" ref="U5:U68" si="0">(F5*G5)+(H5*I5)</f>
        <v>634</v>
      </c>
      <c r="V5" s="3">
        <f t="shared" ref="V5:V68" si="1">J5/U5</f>
        <v>0.12302839116719243</v>
      </c>
      <c r="W5" s="3">
        <f t="shared" ref="W5:W68" si="2">K5/U5</f>
        <v>7.2555205047318619E-2</v>
      </c>
      <c r="X5" s="5">
        <f t="shared" ref="X5:X68" si="3">U5*LOG(SQRT(U5),2)</f>
        <v>2950.7434725541921</v>
      </c>
    </row>
    <row r="6" spans="1:27" x14ac:dyDescent="0.25">
      <c r="A6" t="s">
        <v>1706</v>
      </c>
      <c r="B6">
        <v>4711</v>
      </c>
      <c r="C6" t="s">
        <v>43</v>
      </c>
      <c r="D6" t="s">
        <v>1707</v>
      </c>
      <c r="E6" t="s">
        <v>1708</v>
      </c>
      <c r="F6">
        <v>3</v>
      </c>
      <c r="G6">
        <v>3</v>
      </c>
      <c r="H6">
        <v>16</v>
      </c>
      <c r="I6">
        <v>16</v>
      </c>
      <c r="J6">
        <v>58</v>
      </c>
      <c r="K6">
        <v>33</v>
      </c>
      <c r="L6" t="s">
        <v>1709</v>
      </c>
      <c r="M6">
        <v>3</v>
      </c>
      <c r="N6">
        <v>2.6842104999999998</v>
      </c>
      <c r="O6">
        <v>3</v>
      </c>
      <c r="P6">
        <v>2.625</v>
      </c>
      <c r="Q6">
        <v>0.47549999999999998</v>
      </c>
      <c r="R6" t="s">
        <v>1710</v>
      </c>
      <c r="S6" t="s">
        <v>1711</v>
      </c>
      <c r="T6">
        <v>3.5990000000000002E-3</v>
      </c>
      <c r="U6">
        <f t="shared" si="0"/>
        <v>265</v>
      </c>
      <c r="V6" s="3">
        <f t="shared" si="1"/>
        <v>0.21886792452830189</v>
      </c>
      <c r="W6" s="3">
        <f t="shared" si="2"/>
        <v>0.12452830188679245</v>
      </c>
      <c r="X6" s="5">
        <f t="shared" si="3"/>
        <v>1066.6049328021995</v>
      </c>
      <c r="Z6" s="6" t="s">
        <v>10747</v>
      </c>
      <c r="AA6" s="3">
        <f>AVERAGE(V4:V3412)</f>
        <v>0.3003851075300813</v>
      </c>
    </row>
    <row r="7" spans="1:27" x14ac:dyDescent="0.25">
      <c r="A7" t="s">
        <v>1712</v>
      </c>
      <c r="B7">
        <v>4710</v>
      </c>
      <c r="C7" t="s">
        <v>43</v>
      </c>
      <c r="D7" t="s">
        <v>1713</v>
      </c>
      <c r="E7" t="s">
        <v>1714</v>
      </c>
      <c r="F7">
        <v>1</v>
      </c>
      <c r="G7">
        <v>1</v>
      </c>
      <c r="H7">
        <v>8</v>
      </c>
      <c r="I7">
        <v>8</v>
      </c>
      <c r="J7">
        <v>17</v>
      </c>
      <c r="K7">
        <v>8</v>
      </c>
      <c r="L7" t="s">
        <v>987</v>
      </c>
      <c r="M7">
        <v>1</v>
      </c>
      <c r="N7">
        <v>1</v>
      </c>
      <c r="O7">
        <v>1</v>
      </c>
      <c r="P7">
        <v>1</v>
      </c>
      <c r="Q7">
        <v>3.6000002000000003E-2</v>
      </c>
      <c r="R7">
        <v>-3.6000002000000003E-2</v>
      </c>
      <c r="S7" t="s">
        <v>988</v>
      </c>
      <c r="T7" s="1">
        <v>7.1599999999999995E-4</v>
      </c>
      <c r="U7">
        <f t="shared" si="0"/>
        <v>65</v>
      </c>
      <c r="V7" s="3">
        <f t="shared" si="1"/>
        <v>0.26153846153846155</v>
      </c>
      <c r="W7" s="3">
        <f t="shared" si="2"/>
        <v>0.12307692307692308</v>
      </c>
      <c r="X7" s="5">
        <f t="shared" si="3"/>
        <v>195.72695392342476</v>
      </c>
      <c r="Z7" s="6" t="s">
        <v>10746</v>
      </c>
      <c r="AA7" s="3">
        <f>MAX(V4,V3412)</f>
        <v>0.7</v>
      </c>
    </row>
    <row r="8" spans="1:27" x14ac:dyDescent="0.25">
      <c r="A8" t="s">
        <v>1715</v>
      </c>
      <c r="B8">
        <v>4709</v>
      </c>
      <c r="C8" t="s">
        <v>43</v>
      </c>
      <c r="D8" t="s">
        <v>1716</v>
      </c>
      <c r="E8" t="s">
        <v>1702</v>
      </c>
      <c r="F8">
        <v>3</v>
      </c>
      <c r="G8">
        <v>3</v>
      </c>
      <c r="H8">
        <v>18</v>
      </c>
      <c r="I8">
        <v>12</v>
      </c>
      <c r="J8">
        <v>49</v>
      </c>
      <c r="K8">
        <v>27</v>
      </c>
      <c r="L8" t="s">
        <v>1717</v>
      </c>
      <c r="M8">
        <v>3</v>
      </c>
      <c r="N8">
        <v>2.1428569999999998</v>
      </c>
      <c r="O8">
        <v>3</v>
      </c>
      <c r="P8">
        <v>2</v>
      </c>
      <c r="Q8">
        <v>0.46200000000000002</v>
      </c>
      <c r="R8" t="s">
        <v>1718</v>
      </c>
      <c r="S8" t="s">
        <v>1719</v>
      </c>
      <c r="T8">
        <v>3.3270000000000001E-3</v>
      </c>
      <c r="U8">
        <f t="shared" si="0"/>
        <v>225</v>
      </c>
      <c r="V8" s="3">
        <f t="shared" si="1"/>
        <v>0.21777777777777776</v>
      </c>
      <c r="W8" s="3">
        <f t="shared" si="2"/>
        <v>0.12</v>
      </c>
      <c r="X8" s="5">
        <f t="shared" si="3"/>
        <v>879.05038401191666</v>
      </c>
      <c r="Z8" s="6" t="s">
        <v>10748</v>
      </c>
      <c r="AA8" s="3">
        <f>AVERAGE(W4:W3412)</f>
        <v>0.14502934031297576</v>
      </c>
    </row>
    <row r="9" spans="1:27" x14ac:dyDescent="0.25">
      <c r="A9" t="s">
        <v>1720</v>
      </c>
      <c r="B9">
        <v>4708</v>
      </c>
      <c r="C9" t="s">
        <v>43</v>
      </c>
      <c r="D9" t="s">
        <v>1721</v>
      </c>
      <c r="E9" t="s">
        <v>1722</v>
      </c>
      <c r="F9">
        <v>1</v>
      </c>
      <c r="G9">
        <v>1</v>
      </c>
      <c r="H9">
        <v>2</v>
      </c>
      <c r="I9">
        <v>2</v>
      </c>
      <c r="J9">
        <v>3</v>
      </c>
      <c r="K9">
        <v>1</v>
      </c>
      <c r="L9">
        <v>-3</v>
      </c>
      <c r="M9">
        <v>1</v>
      </c>
      <c r="N9">
        <v>0.66666669999999995</v>
      </c>
      <c r="O9">
        <v>1</v>
      </c>
      <c r="P9">
        <v>0.5</v>
      </c>
      <c r="Q9">
        <v>4.5000003000000002E-3</v>
      </c>
      <c r="R9">
        <v>-4.5000003000000002E-3</v>
      </c>
      <c r="S9">
        <v>-4.5000003000000002E-3</v>
      </c>
      <c r="T9" s="1">
        <v>2.2100000000000001E-4</v>
      </c>
      <c r="U9">
        <f t="shared" si="0"/>
        <v>5</v>
      </c>
      <c r="V9" s="3">
        <f t="shared" si="1"/>
        <v>0.6</v>
      </c>
      <c r="W9" s="3">
        <f t="shared" si="2"/>
        <v>0.2</v>
      </c>
      <c r="X9" s="5">
        <f t="shared" si="3"/>
        <v>5.8048202372184061</v>
      </c>
      <c r="Z9" s="6" t="s">
        <v>10749</v>
      </c>
      <c r="AA9" s="3">
        <f>MAX(W4:W3412)</f>
        <v>0.4</v>
      </c>
    </row>
    <row r="10" spans="1:27" x14ac:dyDescent="0.25">
      <c r="A10" t="s">
        <v>1723</v>
      </c>
      <c r="B10">
        <v>4707</v>
      </c>
      <c r="C10" t="s">
        <v>43</v>
      </c>
      <c r="D10" t="s">
        <v>1722</v>
      </c>
      <c r="E10" t="s">
        <v>1724</v>
      </c>
      <c r="F10">
        <v>1</v>
      </c>
      <c r="G10">
        <v>1</v>
      </c>
      <c r="H10">
        <v>8</v>
      </c>
      <c r="I10">
        <v>8</v>
      </c>
      <c r="J10">
        <v>15</v>
      </c>
      <c r="K10">
        <v>7</v>
      </c>
      <c r="L10" t="s">
        <v>331</v>
      </c>
      <c r="M10">
        <v>1</v>
      </c>
      <c r="N10">
        <v>0.88888889999999998</v>
      </c>
      <c r="O10">
        <v>1</v>
      </c>
      <c r="P10">
        <v>0.875</v>
      </c>
      <c r="Q10">
        <v>3.1500003999999998E-2</v>
      </c>
      <c r="R10">
        <v>-3.1500003999999998E-2</v>
      </c>
      <c r="S10" t="s">
        <v>332</v>
      </c>
      <c r="T10" s="1">
        <v>6.9499999999999998E-4</v>
      </c>
      <c r="U10">
        <f t="shared" si="0"/>
        <v>65</v>
      </c>
      <c r="V10" s="3">
        <f t="shared" si="1"/>
        <v>0.23076923076923078</v>
      </c>
      <c r="W10" s="3">
        <f t="shared" si="2"/>
        <v>0.1076923076923077</v>
      </c>
      <c r="X10" s="5">
        <f t="shared" si="3"/>
        <v>195.72695392342476</v>
      </c>
    </row>
    <row r="11" spans="1:27" x14ac:dyDescent="0.25">
      <c r="A11" t="s">
        <v>1725</v>
      </c>
      <c r="B11">
        <v>4706</v>
      </c>
      <c r="C11" t="s">
        <v>43</v>
      </c>
      <c r="D11" t="s">
        <v>1716</v>
      </c>
      <c r="E11" t="s">
        <v>1703</v>
      </c>
      <c r="F11">
        <v>3</v>
      </c>
      <c r="G11">
        <v>3</v>
      </c>
      <c r="H11">
        <v>32</v>
      </c>
      <c r="I11">
        <v>25</v>
      </c>
      <c r="J11">
        <v>77</v>
      </c>
      <c r="K11">
        <v>45</v>
      </c>
      <c r="L11" t="s">
        <v>1726</v>
      </c>
      <c r="M11">
        <v>3</v>
      </c>
      <c r="N11">
        <v>1.8</v>
      </c>
      <c r="O11">
        <v>3</v>
      </c>
      <c r="P11">
        <v>1.6875</v>
      </c>
      <c r="Q11">
        <v>0.68899999999999995</v>
      </c>
      <c r="R11" t="s">
        <v>1727</v>
      </c>
      <c r="S11" t="s">
        <v>1728</v>
      </c>
      <c r="T11">
        <v>6.0219998000000004E-3</v>
      </c>
      <c r="U11">
        <f t="shared" si="0"/>
        <v>809</v>
      </c>
      <c r="V11" s="3">
        <f t="shared" si="1"/>
        <v>9.5179233621755246E-2</v>
      </c>
      <c r="W11" s="3">
        <f t="shared" si="2"/>
        <v>5.5624227441285541E-2</v>
      </c>
      <c r="X11" s="5">
        <f t="shared" si="3"/>
        <v>3907.4683384879258</v>
      </c>
    </row>
    <row r="12" spans="1:27" x14ac:dyDescent="0.25">
      <c r="A12" t="s">
        <v>1729</v>
      </c>
      <c r="B12">
        <v>4705</v>
      </c>
      <c r="C12" t="s">
        <v>43</v>
      </c>
      <c r="D12" t="s">
        <v>1707</v>
      </c>
      <c r="E12" t="s">
        <v>1708</v>
      </c>
      <c r="F12">
        <v>3</v>
      </c>
      <c r="G12">
        <v>3</v>
      </c>
      <c r="H12">
        <v>16</v>
      </c>
      <c r="I12">
        <v>16</v>
      </c>
      <c r="J12">
        <v>58</v>
      </c>
      <c r="K12">
        <v>33</v>
      </c>
      <c r="L12" t="s">
        <v>1709</v>
      </c>
      <c r="M12">
        <v>3</v>
      </c>
      <c r="N12">
        <v>2.6842104999999998</v>
      </c>
      <c r="O12">
        <v>3</v>
      </c>
      <c r="P12">
        <v>2.625</v>
      </c>
      <c r="Q12">
        <v>0.47549999999999998</v>
      </c>
      <c r="R12" t="s">
        <v>1710</v>
      </c>
      <c r="S12" t="s">
        <v>1730</v>
      </c>
      <c r="T12">
        <v>3.601E-3</v>
      </c>
      <c r="U12">
        <f t="shared" si="0"/>
        <v>265</v>
      </c>
      <c r="V12" s="3">
        <f t="shared" si="1"/>
        <v>0.21886792452830189</v>
      </c>
      <c r="W12" s="3">
        <f t="shared" si="2"/>
        <v>0.12452830188679245</v>
      </c>
      <c r="X12" s="5">
        <f t="shared" si="3"/>
        <v>1066.6049328021995</v>
      </c>
    </row>
    <row r="13" spans="1:27" x14ac:dyDescent="0.25">
      <c r="A13" t="s">
        <v>1731</v>
      </c>
      <c r="B13">
        <v>4704</v>
      </c>
      <c r="C13" t="s">
        <v>43</v>
      </c>
      <c r="D13" t="s">
        <v>1732</v>
      </c>
      <c r="E13" t="s">
        <v>1733</v>
      </c>
      <c r="F13">
        <v>3</v>
      </c>
      <c r="G13">
        <v>3</v>
      </c>
      <c r="H13">
        <v>17</v>
      </c>
      <c r="I13">
        <v>12</v>
      </c>
      <c r="J13">
        <v>49</v>
      </c>
      <c r="K13">
        <v>27</v>
      </c>
      <c r="L13" t="s">
        <v>1717</v>
      </c>
      <c r="M13">
        <v>3</v>
      </c>
      <c r="N13">
        <v>2.25</v>
      </c>
      <c r="O13">
        <v>3</v>
      </c>
      <c r="P13">
        <v>2.1176472</v>
      </c>
      <c r="Q13">
        <v>0.46200000000000002</v>
      </c>
      <c r="R13" t="s">
        <v>1718</v>
      </c>
      <c r="S13" t="s">
        <v>1719</v>
      </c>
      <c r="T13">
        <v>3.29E-3</v>
      </c>
      <c r="U13">
        <f t="shared" si="0"/>
        <v>213</v>
      </c>
      <c r="V13" s="3">
        <f t="shared" si="1"/>
        <v>0.2300469483568075</v>
      </c>
      <c r="W13" s="3">
        <f t="shared" si="2"/>
        <v>0.12676056338028169</v>
      </c>
      <c r="X13" s="5">
        <f t="shared" si="3"/>
        <v>823.7465745540519</v>
      </c>
    </row>
    <row r="14" spans="1:27" x14ac:dyDescent="0.25">
      <c r="A14" t="s">
        <v>1734</v>
      </c>
      <c r="B14">
        <v>4703</v>
      </c>
      <c r="C14" t="s">
        <v>43</v>
      </c>
      <c r="D14" t="s">
        <v>1735</v>
      </c>
      <c r="E14" t="s">
        <v>1736</v>
      </c>
      <c r="F14">
        <v>3</v>
      </c>
      <c r="G14">
        <v>3</v>
      </c>
      <c r="H14">
        <v>13</v>
      </c>
      <c r="I14">
        <v>13</v>
      </c>
      <c r="J14">
        <v>51</v>
      </c>
      <c r="K14">
        <v>28</v>
      </c>
      <c r="L14" t="s">
        <v>101</v>
      </c>
      <c r="M14">
        <v>3</v>
      </c>
      <c r="N14">
        <v>2.875</v>
      </c>
      <c r="O14">
        <v>3</v>
      </c>
      <c r="P14">
        <v>2.8461536999999999</v>
      </c>
      <c r="Q14">
        <v>0.46649997999999998</v>
      </c>
      <c r="R14" t="s">
        <v>102</v>
      </c>
      <c r="S14" t="s">
        <v>1737</v>
      </c>
      <c r="T14">
        <v>3.0309999999999998E-3</v>
      </c>
      <c r="U14">
        <f t="shared" si="0"/>
        <v>178</v>
      </c>
      <c r="V14" s="3">
        <f t="shared" si="1"/>
        <v>0.28651685393258425</v>
      </c>
      <c r="W14" s="3">
        <f t="shared" si="2"/>
        <v>0.15730337078651685</v>
      </c>
      <c r="X14" s="5">
        <f t="shared" si="3"/>
        <v>665.34027535600944</v>
      </c>
    </row>
    <row r="15" spans="1:27" x14ac:dyDescent="0.25">
      <c r="A15" t="s">
        <v>1738</v>
      </c>
      <c r="B15">
        <v>4702</v>
      </c>
      <c r="C15" t="s">
        <v>43</v>
      </c>
      <c r="D15" t="s">
        <v>1739</v>
      </c>
      <c r="E15" t="s">
        <v>1740</v>
      </c>
      <c r="F15">
        <v>3</v>
      </c>
      <c r="G15">
        <v>3</v>
      </c>
      <c r="H15">
        <v>17</v>
      </c>
      <c r="I15">
        <v>15</v>
      </c>
      <c r="J15">
        <v>56</v>
      </c>
      <c r="K15">
        <v>32</v>
      </c>
      <c r="L15" t="s">
        <v>1741</v>
      </c>
      <c r="M15">
        <v>3</v>
      </c>
      <c r="N15">
        <v>2.5</v>
      </c>
      <c r="O15">
        <v>3</v>
      </c>
      <c r="P15">
        <v>2.4117646000000001</v>
      </c>
      <c r="Q15">
        <v>0.47549999999999998</v>
      </c>
      <c r="R15" t="s">
        <v>1742</v>
      </c>
      <c r="S15" t="s">
        <v>1743</v>
      </c>
      <c r="T15">
        <v>3.6470000000000001E-3</v>
      </c>
      <c r="U15">
        <f t="shared" si="0"/>
        <v>264</v>
      </c>
      <c r="V15" s="3">
        <f t="shared" si="1"/>
        <v>0.21212121212121213</v>
      </c>
      <c r="W15" s="3">
        <f t="shared" si="2"/>
        <v>0.12121212121212122</v>
      </c>
      <c r="X15" s="5">
        <f t="shared" si="3"/>
        <v>1061.860023755316</v>
      </c>
    </row>
    <row r="16" spans="1:27" x14ac:dyDescent="0.25">
      <c r="A16" t="s">
        <v>1744</v>
      </c>
      <c r="B16">
        <v>4701</v>
      </c>
      <c r="C16" t="s">
        <v>43</v>
      </c>
      <c r="D16" t="s">
        <v>1745</v>
      </c>
      <c r="E16" t="s">
        <v>1721</v>
      </c>
      <c r="F16">
        <v>2</v>
      </c>
      <c r="G16">
        <v>2</v>
      </c>
      <c r="H16">
        <v>15</v>
      </c>
      <c r="I16">
        <v>19</v>
      </c>
      <c r="J16">
        <v>37</v>
      </c>
      <c r="K16">
        <v>20</v>
      </c>
      <c r="L16" t="s">
        <v>403</v>
      </c>
      <c r="M16">
        <v>1</v>
      </c>
      <c r="N16">
        <v>1.4117647</v>
      </c>
      <c r="O16">
        <v>2</v>
      </c>
      <c r="P16">
        <v>1.3333333999999999</v>
      </c>
      <c r="Q16">
        <v>6.7500009999999999E-2</v>
      </c>
      <c r="R16">
        <v>-6.7500009999999999E-2</v>
      </c>
      <c r="S16" t="s">
        <v>1746</v>
      </c>
      <c r="T16">
        <v>1.8749999999999999E-3</v>
      </c>
      <c r="U16">
        <f t="shared" si="0"/>
        <v>289</v>
      </c>
      <c r="V16" s="3">
        <f t="shared" si="1"/>
        <v>0.12802768166089964</v>
      </c>
      <c r="W16" s="3">
        <f t="shared" si="2"/>
        <v>6.9204152249134954E-2</v>
      </c>
      <c r="X16" s="5">
        <f t="shared" si="3"/>
        <v>1181.2767611213483</v>
      </c>
    </row>
    <row r="17" spans="1:24" x14ac:dyDescent="0.25">
      <c r="A17" t="s">
        <v>1747</v>
      </c>
      <c r="B17">
        <v>4700</v>
      </c>
      <c r="C17" t="s">
        <v>43</v>
      </c>
      <c r="D17" t="s">
        <v>1748</v>
      </c>
      <c r="E17" t="s">
        <v>1749</v>
      </c>
      <c r="F17">
        <v>3</v>
      </c>
      <c r="G17">
        <v>3</v>
      </c>
      <c r="H17">
        <v>17</v>
      </c>
      <c r="I17">
        <v>17</v>
      </c>
      <c r="J17">
        <v>61</v>
      </c>
      <c r="K17">
        <v>35</v>
      </c>
      <c r="L17" t="s">
        <v>1750</v>
      </c>
      <c r="M17">
        <v>4</v>
      </c>
      <c r="N17">
        <v>2.65</v>
      </c>
      <c r="O17">
        <v>3</v>
      </c>
      <c r="P17">
        <v>2.5882353999999999</v>
      </c>
      <c r="Q17">
        <v>0.55249999999999999</v>
      </c>
      <c r="R17" t="s">
        <v>1751</v>
      </c>
      <c r="S17" t="s">
        <v>1752</v>
      </c>
      <c r="T17">
        <v>4.2499998000000002E-3</v>
      </c>
      <c r="U17">
        <f t="shared" si="0"/>
        <v>298</v>
      </c>
      <c r="V17" s="3">
        <f t="shared" si="1"/>
        <v>0.20469798657718122</v>
      </c>
      <c r="W17" s="3">
        <f t="shared" si="2"/>
        <v>0.1174496644295302</v>
      </c>
      <c r="X17" s="5">
        <f t="shared" si="3"/>
        <v>1224.6561095488621</v>
      </c>
    </row>
    <row r="18" spans="1:24" x14ac:dyDescent="0.25">
      <c r="A18" t="s">
        <v>1753</v>
      </c>
      <c r="B18">
        <v>4699</v>
      </c>
      <c r="C18" t="s">
        <v>43</v>
      </c>
      <c r="D18" t="s">
        <v>1722</v>
      </c>
      <c r="E18" t="s">
        <v>1724</v>
      </c>
      <c r="F18">
        <v>2</v>
      </c>
      <c r="G18">
        <v>2</v>
      </c>
      <c r="H18">
        <v>7</v>
      </c>
      <c r="I18">
        <v>8</v>
      </c>
      <c r="J18">
        <v>12</v>
      </c>
      <c r="K18">
        <v>5</v>
      </c>
      <c r="L18" t="s">
        <v>1754</v>
      </c>
      <c r="M18">
        <v>1</v>
      </c>
      <c r="N18">
        <v>0.77777779999999996</v>
      </c>
      <c r="O18">
        <v>1</v>
      </c>
      <c r="P18">
        <v>0.71428572999999995</v>
      </c>
      <c r="Q18">
        <v>2.6500002000000002E-2</v>
      </c>
      <c r="R18">
        <v>-2.6500002000000002E-2</v>
      </c>
      <c r="S18" t="s">
        <v>1755</v>
      </c>
      <c r="T18" s="1">
        <v>6.78E-4</v>
      </c>
      <c r="U18">
        <f t="shared" si="0"/>
        <v>60</v>
      </c>
      <c r="V18" s="3">
        <f t="shared" si="1"/>
        <v>0.2</v>
      </c>
      <c r="W18" s="3">
        <f t="shared" si="2"/>
        <v>8.3333333333333329E-2</v>
      </c>
      <c r="X18" s="5">
        <f t="shared" si="3"/>
        <v>177.20671786825557</v>
      </c>
    </row>
    <row r="19" spans="1:24" x14ac:dyDescent="0.25">
      <c r="A19" t="s">
        <v>1756</v>
      </c>
      <c r="B19">
        <v>4698</v>
      </c>
      <c r="C19" t="s">
        <v>43</v>
      </c>
      <c r="D19" t="s">
        <v>1757</v>
      </c>
      <c r="E19" t="s">
        <v>1758</v>
      </c>
      <c r="F19">
        <v>3</v>
      </c>
      <c r="G19">
        <v>3</v>
      </c>
      <c r="H19">
        <v>32</v>
      </c>
      <c r="I19">
        <v>29</v>
      </c>
      <c r="J19">
        <v>87</v>
      </c>
      <c r="K19">
        <v>51</v>
      </c>
      <c r="L19" t="s">
        <v>1759</v>
      </c>
      <c r="M19">
        <v>3</v>
      </c>
      <c r="N19">
        <v>1.9714285</v>
      </c>
      <c r="O19">
        <v>3</v>
      </c>
      <c r="P19">
        <v>1.875</v>
      </c>
      <c r="Q19">
        <v>0.68900006999999996</v>
      </c>
      <c r="R19" t="s">
        <v>1760</v>
      </c>
      <c r="S19" t="s">
        <v>1761</v>
      </c>
      <c r="T19">
        <v>6.2570000000000004E-3</v>
      </c>
      <c r="U19">
        <f t="shared" si="0"/>
        <v>937</v>
      </c>
      <c r="V19" s="3">
        <f t="shared" si="1"/>
        <v>9.2849519743863393E-2</v>
      </c>
      <c r="W19" s="3">
        <f t="shared" si="2"/>
        <v>5.4429028815368194E-2</v>
      </c>
      <c r="X19" s="5">
        <f t="shared" si="3"/>
        <v>4624.9876038433285</v>
      </c>
    </row>
    <row r="20" spans="1:24" x14ac:dyDescent="0.25">
      <c r="A20" t="s">
        <v>1762</v>
      </c>
      <c r="B20">
        <v>4697</v>
      </c>
      <c r="C20" t="s">
        <v>43</v>
      </c>
      <c r="D20" t="s">
        <v>1745</v>
      </c>
      <c r="E20" t="s">
        <v>1713</v>
      </c>
      <c r="F20">
        <v>1</v>
      </c>
      <c r="G20">
        <v>1</v>
      </c>
      <c r="H20">
        <v>9</v>
      </c>
      <c r="I20">
        <v>9</v>
      </c>
      <c r="J20">
        <v>19</v>
      </c>
      <c r="K20">
        <v>9</v>
      </c>
      <c r="L20" t="s">
        <v>461</v>
      </c>
      <c r="M20">
        <v>1</v>
      </c>
      <c r="N20">
        <v>1</v>
      </c>
      <c r="O20">
        <v>1</v>
      </c>
      <c r="P20">
        <v>1</v>
      </c>
      <c r="Q20">
        <v>4.0500003999999999E-2</v>
      </c>
      <c r="R20">
        <v>-4.0500003999999999E-2</v>
      </c>
      <c r="S20" t="s">
        <v>462</v>
      </c>
      <c r="T20" s="1">
        <v>7.7099999999999998E-4</v>
      </c>
      <c r="U20">
        <f t="shared" si="0"/>
        <v>82</v>
      </c>
      <c r="V20" s="3">
        <f t="shared" si="1"/>
        <v>0.23170731707317074</v>
      </c>
      <c r="W20" s="3">
        <f t="shared" si="2"/>
        <v>0.10975609756097561</v>
      </c>
      <c r="X20" s="5">
        <f t="shared" si="3"/>
        <v>260.65963218934149</v>
      </c>
    </row>
    <row r="21" spans="1:24" x14ac:dyDescent="0.25">
      <c r="A21" t="s">
        <v>1763</v>
      </c>
      <c r="B21">
        <v>4696</v>
      </c>
      <c r="C21" t="s">
        <v>43</v>
      </c>
      <c r="D21" t="s">
        <v>1764</v>
      </c>
      <c r="E21" t="s">
        <v>1765</v>
      </c>
      <c r="F21">
        <v>3</v>
      </c>
      <c r="G21">
        <v>3</v>
      </c>
      <c r="H21">
        <v>19</v>
      </c>
      <c r="I21">
        <v>13</v>
      </c>
      <c r="J21">
        <v>52</v>
      </c>
      <c r="K21">
        <v>29</v>
      </c>
      <c r="L21" t="s">
        <v>1766</v>
      </c>
      <c r="M21">
        <v>3</v>
      </c>
      <c r="N21">
        <v>2.1363637</v>
      </c>
      <c r="O21">
        <v>3</v>
      </c>
      <c r="P21">
        <v>2</v>
      </c>
      <c r="Q21">
        <v>0.46649997999999998</v>
      </c>
      <c r="R21" t="s">
        <v>1767</v>
      </c>
      <c r="S21" t="s">
        <v>1768</v>
      </c>
      <c r="T21">
        <v>3.4220000000000001E-3</v>
      </c>
      <c r="U21">
        <f t="shared" si="0"/>
        <v>256</v>
      </c>
      <c r="V21" s="3">
        <f t="shared" si="1"/>
        <v>0.203125</v>
      </c>
      <c r="W21" s="3">
        <f t="shared" si="2"/>
        <v>0.11328125</v>
      </c>
      <c r="X21" s="5">
        <f t="shared" si="3"/>
        <v>1024</v>
      </c>
    </row>
    <row r="22" spans="1:24" x14ac:dyDescent="0.25">
      <c r="A22" t="s">
        <v>1769</v>
      </c>
      <c r="B22">
        <v>4695</v>
      </c>
      <c r="C22" t="s">
        <v>43</v>
      </c>
      <c r="D22" t="s">
        <v>1770</v>
      </c>
      <c r="E22" t="s">
        <v>1771</v>
      </c>
      <c r="F22">
        <v>3</v>
      </c>
      <c r="G22">
        <v>3</v>
      </c>
      <c r="H22">
        <v>12</v>
      </c>
      <c r="I22">
        <v>12</v>
      </c>
      <c r="J22">
        <v>49</v>
      </c>
      <c r="K22">
        <v>27</v>
      </c>
      <c r="L22" t="s">
        <v>1717</v>
      </c>
      <c r="M22">
        <v>3</v>
      </c>
      <c r="N22">
        <v>3</v>
      </c>
      <c r="O22">
        <v>3</v>
      </c>
      <c r="P22">
        <v>3</v>
      </c>
      <c r="Q22">
        <v>0.46200000000000002</v>
      </c>
      <c r="R22" t="s">
        <v>1718</v>
      </c>
      <c r="S22" t="s">
        <v>1719</v>
      </c>
      <c r="T22">
        <v>2.7469999999999999E-3</v>
      </c>
      <c r="U22">
        <f t="shared" si="0"/>
        <v>153</v>
      </c>
      <c r="V22" s="3">
        <f t="shared" si="1"/>
        <v>0.3202614379084967</v>
      </c>
      <c r="W22" s="3">
        <f t="shared" si="2"/>
        <v>0.17647058823529413</v>
      </c>
      <c r="X22" s="5">
        <f t="shared" si="3"/>
        <v>555.19016996598793</v>
      </c>
    </row>
    <row r="23" spans="1:24" x14ac:dyDescent="0.25">
      <c r="A23" t="s">
        <v>1772</v>
      </c>
      <c r="B23">
        <v>4694</v>
      </c>
      <c r="C23" t="s">
        <v>43</v>
      </c>
      <c r="D23" t="s">
        <v>1773</v>
      </c>
      <c r="E23" t="s">
        <v>1774</v>
      </c>
      <c r="F23">
        <v>1</v>
      </c>
      <c r="G23">
        <v>1</v>
      </c>
      <c r="H23">
        <v>2</v>
      </c>
      <c r="I23">
        <v>2</v>
      </c>
      <c r="J23">
        <v>5</v>
      </c>
      <c r="K23">
        <v>2</v>
      </c>
      <c r="L23" t="s">
        <v>133</v>
      </c>
      <c r="M23">
        <v>1</v>
      </c>
      <c r="N23">
        <v>1</v>
      </c>
      <c r="O23">
        <v>1</v>
      </c>
      <c r="P23">
        <v>1</v>
      </c>
      <c r="Q23">
        <v>9.0000010000000005E-3</v>
      </c>
      <c r="R23">
        <v>-9.0000010000000005E-3</v>
      </c>
      <c r="S23" t="s">
        <v>134</v>
      </c>
      <c r="T23" s="1">
        <v>2.4000000000000001E-4</v>
      </c>
      <c r="U23">
        <f t="shared" si="0"/>
        <v>5</v>
      </c>
      <c r="V23" s="3">
        <f t="shared" si="1"/>
        <v>1</v>
      </c>
      <c r="W23" s="3">
        <f t="shared" si="2"/>
        <v>0.4</v>
      </c>
      <c r="X23" s="5">
        <f t="shared" si="3"/>
        <v>5.8048202372184061</v>
      </c>
    </row>
    <row r="24" spans="1:24" x14ac:dyDescent="0.25">
      <c r="A24" t="s">
        <v>1775</v>
      </c>
      <c r="B24">
        <v>4693</v>
      </c>
      <c r="C24" t="s">
        <v>43</v>
      </c>
      <c r="D24" t="s">
        <v>1776</v>
      </c>
      <c r="E24" t="s">
        <v>1777</v>
      </c>
      <c r="F24">
        <v>3</v>
      </c>
      <c r="G24">
        <v>3</v>
      </c>
      <c r="H24">
        <v>18</v>
      </c>
      <c r="I24">
        <v>12</v>
      </c>
      <c r="J24">
        <v>49</v>
      </c>
      <c r="K24">
        <v>27</v>
      </c>
      <c r="L24" t="s">
        <v>1717</v>
      </c>
      <c r="M24">
        <v>3</v>
      </c>
      <c r="N24">
        <v>2.1428569999999998</v>
      </c>
      <c r="O24">
        <v>3</v>
      </c>
      <c r="P24">
        <v>2</v>
      </c>
      <c r="Q24">
        <v>0.46200000000000002</v>
      </c>
      <c r="R24" t="s">
        <v>1718</v>
      </c>
      <c r="S24" t="s">
        <v>1719</v>
      </c>
      <c r="T24">
        <v>3.2179999999999999E-3</v>
      </c>
      <c r="U24">
        <f t="shared" si="0"/>
        <v>225</v>
      </c>
      <c r="V24" s="3">
        <f t="shared" si="1"/>
        <v>0.21777777777777776</v>
      </c>
      <c r="W24" s="3">
        <f t="shared" si="2"/>
        <v>0.12</v>
      </c>
      <c r="X24" s="5">
        <f t="shared" si="3"/>
        <v>879.05038401191666</v>
      </c>
    </row>
    <row r="25" spans="1:24" x14ac:dyDescent="0.25">
      <c r="A25" t="s">
        <v>1778</v>
      </c>
      <c r="B25">
        <v>4692</v>
      </c>
      <c r="C25" t="s">
        <v>43</v>
      </c>
      <c r="D25" t="s">
        <v>1779</v>
      </c>
      <c r="E25" t="s">
        <v>1721</v>
      </c>
      <c r="F25">
        <v>2</v>
      </c>
      <c r="G25">
        <v>2</v>
      </c>
      <c r="H25">
        <v>7</v>
      </c>
      <c r="I25">
        <v>7</v>
      </c>
      <c r="J25">
        <v>12</v>
      </c>
      <c r="K25">
        <v>5</v>
      </c>
      <c r="L25" t="s">
        <v>1780</v>
      </c>
      <c r="M25">
        <v>1</v>
      </c>
      <c r="N25">
        <v>0.77777779999999996</v>
      </c>
      <c r="O25">
        <v>1</v>
      </c>
      <c r="P25">
        <v>0.71428572999999995</v>
      </c>
      <c r="Q25">
        <v>3.0500001999999998E-2</v>
      </c>
      <c r="R25">
        <v>-3.0500001999999998E-2</v>
      </c>
      <c r="S25" t="s">
        <v>1781</v>
      </c>
      <c r="T25" s="1">
        <v>6.4499999999999996E-4</v>
      </c>
      <c r="U25">
        <f t="shared" si="0"/>
        <v>53</v>
      </c>
      <c r="V25" s="3">
        <f t="shared" si="1"/>
        <v>0.22641509433962265</v>
      </c>
      <c r="W25" s="3">
        <f t="shared" si="2"/>
        <v>9.4339622641509441E-2</v>
      </c>
      <c r="X25" s="5">
        <f t="shared" si="3"/>
        <v>151.7898920459248</v>
      </c>
    </row>
    <row r="26" spans="1:24" x14ac:dyDescent="0.25">
      <c r="A26" t="s">
        <v>1782</v>
      </c>
      <c r="B26">
        <v>4691</v>
      </c>
      <c r="C26" t="s">
        <v>43</v>
      </c>
      <c r="D26" t="s">
        <v>1721</v>
      </c>
      <c r="E26" t="s">
        <v>1722</v>
      </c>
      <c r="F26">
        <v>1</v>
      </c>
      <c r="G26">
        <v>1</v>
      </c>
      <c r="H26">
        <v>4</v>
      </c>
      <c r="I26">
        <v>5</v>
      </c>
      <c r="J26">
        <v>9</v>
      </c>
      <c r="K26">
        <v>4</v>
      </c>
      <c r="L26" t="s">
        <v>96</v>
      </c>
      <c r="M26">
        <v>1</v>
      </c>
      <c r="N26">
        <v>1</v>
      </c>
      <c r="O26">
        <v>1</v>
      </c>
      <c r="P26">
        <v>1</v>
      </c>
      <c r="Q26">
        <v>1.8000001000000002E-2</v>
      </c>
      <c r="R26">
        <v>-1.8000001000000002E-2</v>
      </c>
      <c r="S26" t="s">
        <v>97</v>
      </c>
      <c r="T26" s="1">
        <v>4.0000000000000002E-4</v>
      </c>
      <c r="U26">
        <f t="shared" si="0"/>
        <v>21</v>
      </c>
      <c r="V26" s="3">
        <f t="shared" si="1"/>
        <v>0.42857142857142855</v>
      </c>
      <c r="W26" s="3">
        <f t="shared" si="2"/>
        <v>0.19047619047619047</v>
      </c>
      <c r="X26" s="5">
        <f t="shared" si="3"/>
        <v>46.119332939176985</v>
      </c>
    </row>
    <row r="27" spans="1:24" x14ac:dyDescent="0.25">
      <c r="A27" t="s">
        <v>1783</v>
      </c>
      <c r="B27">
        <v>4690</v>
      </c>
      <c r="C27" t="s">
        <v>43</v>
      </c>
      <c r="D27" t="s">
        <v>1722</v>
      </c>
      <c r="E27" t="s">
        <v>1724</v>
      </c>
      <c r="F27">
        <v>2</v>
      </c>
      <c r="G27">
        <v>2</v>
      </c>
      <c r="H27">
        <v>7</v>
      </c>
      <c r="I27">
        <v>7</v>
      </c>
      <c r="J27">
        <v>16</v>
      </c>
      <c r="K27">
        <v>9</v>
      </c>
      <c r="L27" t="s">
        <v>1784</v>
      </c>
      <c r="M27">
        <v>1</v>
      </c>
      <c r="N27">
        <v>1.4444444000000001</v>
      </c>
      <c r="O27">
        <v>2</v>
      </c>
      <c r="P27">
        <v>1.2857143</v>
      </c>
      <c r="Q27">
        <v>2.6500002000000002E-2</v>
      </c>
      <c r="R27">
        <v>-2.6500002000000002E-2</v>
      </c>
      <c r="S27" t="s">
        <v>1785</v>
      </c>
      <c r="T27" s="1">
        <v>8.1700000000000002E-4</v>
      </c>
      <c r="U27">
        <f t="shared" si="0"/>
        <v>53</v>
      </c>
      <c r="V27" s="3">
        <f t="shared" si="1"/>
        <v>0.30188679245283018</v>
      </c>
      <c r="W27" s="3">
        <f t="shared" si="2"/>
        <v>0.16981132075471697</v>
      </c>
      <c r="X27" s="5">
        <f t="shared" si="3"/>
        <v>151.7898920459248</v>
      </c>
    </row>
    <row r="28" spans="1:24" x14ac:dyDescent="0.25">
      <c r="A28" t="s">
        <v>1786</v>
      </c>
      <c r="B28">
        <v>4689</v>
      </c>
      <c r="C28" t="s">
        <v>43</v>
      </c>
      <c r="D28" t="s">
        <v>1745</v>
      </c>
      <c r="E28" t="s">
        <v>1721</v>
      </c>
      <c r="F28">
        <v>2</v>
      </c>
      <c r="G28">
        <v>2</v>
      </c>
      <c r="H28">
        <v>15</v>
      </c>
      <c r="I28">
        <v>15</v>
      </c>
      <c r="J28">
        <v>37</v>
      </c>
      <c r="K28">
        <v>20</v>
      </c>
      <c r="L28" t="s">
        <v>1787</v>
      </c>
      <c r="M28">
        <v>1</v>
      </c>
      <c r="N28">
        <v>1.4117647</v>
      </c>
      <c r="O28">
        <v>2</v>
      </c>
      <c r="P28">
        <v>1.3333333999999999</v>
      </c>
      <c r="Q28">
        <v>7.1499999999999994E-2</v>
      </c>
      <c r="R28">
        <v>-7.1499999999999994E-2</v>
      </c>
      <c r="S28" t="s">
        <v>1788</v>
      </c>
      <c r="T28">
        <v>1.7129999999999999E-3</v>
      </c>
      <c r="U28">
        <f t="shared" si="0"/>
        <v>229</v>
      </c>
      <c r="V28" s="3">
        <f t="shared" si="1"/>
        <v>0.16157205240174671</v>
      </c>
      <c r="W28" s="3">
        <f t="shared" si="2"/>
        <v>8.7336244541484712E-2</v>
      </c>
      <c r="X28" s="5">
        <f t="shared" si="3"/>
        <v>897.58883373710012</v>
      </c>
    </row>
    <row r="29" spans="1:24" x14ac:dyDescent="0.25">
      <c r="A29" t="s">
        <v>1789</v>
      </c>
      <c r="B29">
        <v>4688</v>
      </c>
      <c r="C29" t="s">
        <v>43</v>
      </c>
      <c r="D29" t="s">
        <v>1714</v>
      </c>
      <c r="E29" t="s">
        <v>1779</v>
      </c>
      <c r="F29">
        <v>2</v>
      </c>
      <c r="G29">
        <v>2</v>
      </c>
      <c r="H29">
        <v>15</v>
      </c>
      <c r="I29">
        <v>17</v>
      </c>
      <c r="J29">
        <v>42</v>
      </c>
      <c r="K29">
        <v>30</v>
      </c>
      <c r="L29" t="s">
        <v>1790</v>
      </c>
      <c r="M29">
        <v>2</v>
      </c>
      <c r="N29">
        <v>2</v>
      </c>
      <c r="O29">
        <v>2</v>
      </c>
      <c r="P29">
        <v>2</v>
      </c>
      <c r="Q29">
        <v>7.1499999999999994E-2</v>
      </c>
      <c r="R29" t="s">
        <v>1791</v>
      </c>
      <c r="S29" t="s">
        <v>1792</v>
      </c>
      <c r="T29">
        <v>2.5370000000000002E-3</v>
      </c>
      <c r="U29">
        <f t="shared" si="0"/>
        <v>259</v>
      </c>
      <c r="V29" s="3">
        <f t="shared" si="1"/>
        <v>0.16216216216216217</v>
      </c>
      <c r="W29" s="3">
        <f t="shared" si="2"/>
        <v>0.11583011583011583</v>
      </c>
      <c r="X29" s="5">
        <f t="shared" si="3"/>
        <v>1038.1766732554086</v>
      </c>
    </row>
    <row r="30" spans="1:24" x14ac:dyDescent="0.25">
      <c r="A30" t="s">
        <v>1793</v>
      </c>
      <c r="B30">
        <v>4687</v>
      </c>
      <c r="C30" t="s">
        <v>43</v>
      </c>
      <c r="D30" t="s">
        <v>1794</v>
      </c>
      <c r="E30" t="s">
        <v>1795</v>
      </c>
      <c r="F30">
        <v>4</v>
      </c>
      <c r="G30">
        <v>4</v>
      </c>
      <c r="H30">
        <v>26</v>
      </c>
      <c r="I30">
        <v>28</v>
      </c>
      <c r="J30">
        <v>121</v>
      </c>
      <c r="K30">
        <v>72</v>
      </c>
      <c r="L30" t="s">
        <v>1796</v>
      </c>
      <c r="M30">
        <v>2</v>
      </c>
      <c r="N30">
        <v>3.7333333</v>
      </c>
      <c r="O30">
        <v>4</v>
      </c>
      <c r="P30">
        <v>3.6923077000000002</v>
      </c>
      <c r="Q30">
        <v>1.3330002000000001</v>
      </c>
      <c r="R30" t="s">
        <v>1797</v>
      </c>
      <c r="S30" t="s">
        <v>1798</v>
      </c>
      <c r="T30">
        <v>7.9059999999999998E-3</v>
      </c>
      <c r="U30">
        <f t="shared" si="0"/>
        <v>744</v>
      </c>
      <c r="V30" s="3">
        <f t="shared" si="1"/>
        <v>0.16263440860215053</v>
      </c>
      <c r="W30" s="3">
        <f t="shared" si="2"/>
        <v>9.6774193548387094E-2</v>
      </c>
      <c r="X30" s="5">
        <f t="shared" si="3"/>
        <v>3548.5670777321875</v>
      </c>
    </row>
    <row r="31" spans="1:24" x14ac:dyDescent="0.25">
      <c r="A31" t="s">
        <v>1799</v>
      </c>
      <c r="B31">
        <v>4686</v>
      </c>
      <c r="C31" t="s">
        <v>43</v>
      </c>
      <c r="D31" t="s">
        <v>1714</v>
      </c>
      <c r="E31" t="s">
        <v>1779</v>
      </c>
      <c r="F31">
        <v>1</v>
      </c>
      <c r="G31">
        <v>1</v>
      </c>
      <c r="H31">
        <v>3</v>
      </c>
      <c r="I31">
        <v>3</v>
      </c>
      <c r="J31">
        <v>5</v>
      </c>
      <c r="K31">
        <v>2</v>
      </c>
      <c r="L31" t="s">
        <v>133</v>
      </c>
      <c r="M31">
        <v>1</v>
      </c>
      <c r="N31">
        <v>0.75</v>
      </c>
      <c r="O31">
        <v>1</v>
      </c>
      <c r="P31">
        <v>0.66666669999999995</v>
      </c>
      <c r="Q31">
        <v>9.0000010000000005E-3</v>
      </c>
      <c r="R31">
        <v>-9.0000010000000005E-3</v>
      </c>
      <c r="S31" t="s">
        <v>134</v>
      </c>
      <c r="T31" s="1">
        <v>3.1E-4</v>
      </c>
      <c r="U31">
        <f t="shared" si="0"/>
        <v>10</v>
      </c>
      <c r="V31" s="3">
        <f t="shared" si="1"/>
        <v>0.5</v>
      </c>
      <c r="W31" s="3">
        <f t="shared" si="2"/>
        <v>0.2</v>
      </c>
      <c r="X31" s="5">
        <f t="shared" si="3"/>
        <v>16.609640474436812</v>
      </c>
    </row>
    <row r="32" spans="1:24" x14ac:dyDescent="0.25">
      <c r="A32" t="s">
        <v>1800</v>
      </c>
      <c r="B32">
        <v>4685</v>
      </c>
      <c r="C32" t="s">
        <v>43</v>
      </c>
      <c r="D32" t="s">
        <v>1722</v>
      </c>
      <c r="E32" t="s">
        <v>1724</v>
      </c>
      <c r="F32">
        <v>4</v>
      </c>
      <c r="G32">
        <v>4</v>
      </c>
      <c r="H32">
        <v>52</v>
      </c>
      <c r="I32">
        <v>52</v>
      </c>
      <c r="J32">
        <v>216</v>
      </c>
      <c r="K32">
        <v>162</v>
      </c>
      <c r="L32" t="s">
        <v>1801</v>
      </c>
      <c r="M32">
        <v>1</v>
      </c>
      <c r="N32">
        <v>3.6071430000000002</v>
      </c>
      <c r="O32">
        <v>4</v>
      </c>
      <c r="P32">
        <v>3.5769231000000001</v>
      </c>
      <c r="Q32">
        <v>1.7100004</v>
      </c>
      <c r="R32">
        <v>-1.7100004</v>
      </c>
      <c r="S32" t="s">
        <v>1802</v>
      </c>
      <c r="T32">
        <v>1.4448000000000001E-2</v>
      </c>
      <c r="U32">
        <f t="shared" si="0"/>
        <v>2720</v>
      </c>
      <c r="V32" s="3">
        <f t="shared" si="1"/>
        <v>7.9411764705882348E-2</v>
      </c>
      <c r="W32" s="3">
        <f t="shared" si="2"/>
        <v>5.9558823529411761E-2</v>
      </c>
      <c r="X32" s="5">
        <f t="shared" si="3"/>
        <v>15516.771673147276</v>
      </c>
    </row>
    <row r="33" spans="1:24" x14ac:dyDescent="0.25">
      <c r="A33" t="s">
        <v>1803</v>
      </c>
      <c r="B33">
        <v>4684</v>
      </c>
      <c r="C33" t="s">
        <v>43</v>
      </c>
      <c r="D33" t="s">
        <v>1716</v>
      </c>
      <c r="E33" t="s">
        <v>1702</v>
      </c>
      <c r="F33">
        <v>3</v>
      </c>
      <c r="G33">
        <v>3</v>
      </c>
      <c r="H33">
        <v>18</v>
      </c>
      <c r="I33">
        <v>12</v>
      </c>
      <c r="J33">
        <v>49</v>
      </c>
      <c r="K33">
        <v>27</v>
      </c>
      <c r="L33" t="s">
        <v>1717</v>
      </c>
      <c r="M33">
        <v>3</v>
      </c>
      <c r="N33">
        <v>2.1428569999999998</v>
      </c>
      <c r="O33">
        <v>3</v>
      </c>
      <c r="P33">
        <v>2</v>
      </c>
      <c r="Q33">
        <v>0.46200000000000002</v>
      </c>
      <c r="R33" t="s">
        <v>1718</v>
      </c>
      <c r="S33" t="s">
        <v>1719</v>
      </c>
      <c r="T33">
        <v>3.186E-3</v>
      </c>
      <c r="U33">
        <f t="shared" si="0"/>
        <v>225</v>
      </c>
      <c r="V33" s="3">
        <f t="shared" si="1"/>
        <v>0.21777777777777776</v>
      </c>
      <c r="W33" s="3">
        <f t="shared" si="2"/>
        <v>0.12</v>
      </c>
      <c r="X33" s="5">
        <f t="shared" si="3"/>
        <v>879.05038401191666</v>
      </c>
    </row>
    <row r="34" spans="1:24" x14ac:dyDescent="0.25">
      <c r="A34" t="s">
        <v>1804</v>
      </c>
      <c r="B34">
        <v>4683</v>
      </c>
      <c r="C34" t="s">
        <v>43</v>
      </c>
      <c r="D34" t="s">
        <v>1805</v>
      </c>
      <c r="E34" t="s">
        <v>1806</v>
      </c>
      <c r="F34">
        <v>3</v>
      </c>
      <c r="G34">
        <v>3</v>
      </c>
      <c r="H34">
        <v>17</v>
      </c>
      <c r="I34">
        <v>19</v>
      </c>
      <c r="J34">
        <v>61</v>
      </c>
      <c r="K34">
        <v>37</v>
      </c>
      <c r="L34" t="s">
        <v>1807</v>
      </c>
      <c r="M34">
        <v>3</v>
      </c>
      <c r="N34">
        <v>2.75</v>
      </c>
      <c r="O34">
        <v>3</v>
      </c>
      <c r="P34">
        <v>2.7058822999999999</v>
      </c>
      <c r="Q34">
        <v>0.48000002000000003</v>
      </c>
      <c r="R34" t="s">
        <v>1808</v>
      </c>
      <c r="S34" t="s">
        <v>1809</v>
      </c>
      <c r="T34">
        <v>3.771E-3</v>
      </c>
      <c r="U34">
        <f t="shared" si="0"/>
        <v>332</v>
      </c>
      <c r="V34" s="3">
        <f t="shared" si="1"/>
        <v>0.18373493975903615</v>
      </c>
      <c r="W34" s="3">
        <f t="shared" si="2"/>
        <v>0.11144578313253012</v>
      </c>
      <c r="X34" s="5">
        <f t="shared" si="3"/>
        <v>1390.2565456035893</v>
      </c>
    </row>
    <row r="35" spans="1:24" x14ac:dyDescent="0.25">
      <c r="A35" t="s">
        <v>1810</v>
      </c>
      <c r="B35">
        <v>4682</v>
      </c>
      <c r="C35" t="s">
        <v>43</v>
      </c>
      <c r="D35" t="s">
        <v>1811</v>
      </c>
      <c r="E35" t="s">
        <v>1812</v>
      </c>
      <c r="F35">
        <v>3</v>
      </c>
      <c r="G35">
        <v>3</v>
      </c>
      <c r="H35">
        <v>17</v>
      </c>
      <c r="I35">
        <v>17</v>
      </c>
      <c r="J35">
        <v>59</v>
      </c>
      <c r="K35">
        <v>34</v>
      </c>
      <c r="L35" t="s">
        <v>1813</v>
      </c>
      <c r="M35">
        <v>4</v>
      </c>
      <c r="N35">
        <v>2.6</v>
      </c>
      <c r="O35">
        <v>3</v>
      </c>
      <c r="P35">
        <v>2.5294118000000001</v>
      </c>
      <c r="Q35">
        <v>0.54800004000000002</v>
      </c>
      <c r="R35" t="s">
        <v>1814</v>
      </c>
      <c r="S35" t="s">
        <v>1815</v>
      </c>
      <c r="T35">
        <v>4.0419999999999996E-3</v>
      </c>
      <c r="U35">
        <f t="shared" si="0"/>
        <v>298</v>
      </c>
      <c r="V35" s="3">
        <f t="shared" si="1"/>
        <v>0.19798657718120805</v>
      </c>
      <c r="W35" s="3">
        <f t="shared" si="2"/>
        <v>0.11409395973154363</v>
      </c>
      <c r="X35" s="5">
        <f t="shared" si="3"/>
        <v>1224.6561095488621</v>
      </c>
    </row>
    <row r="36" spans="1:24" x14ac:dyDescent="0.25">
      <c r="A36" t="s">
        <v>1816</v>
      </c>
      <c r="B36">
        <v>4681</v>
      </c>
      <c r="C36" t="s">
        <v>43</v>
      </c>
      <c r="D36" t="s">
        <v>1721</v>
      </c>
      <c r="E36" t="s">
        <v>1722</v>
      </c>
      <c r="F36">
        <v>3</v>
      </c>
      <c r="G36">
        <v>3</v>
      </c>
      <c r="H36">
        <v>15</v>
      </c>
      <c r="I36">
        <v>15</v>
      </c>
      <c r="J36">
        <v>45</v>
      </c>
      <c r="K36">
        <v>28</v>
      </c>
      <c r="L36" t="s">
        <v>1817</v>
      </c>
      <c r="M36">
        <v>1</v>
      </c>
      <c r="N36">
        <v>2.0555555999999999</v>
      </c>
      <c r="O36">
        <v>3</v>
      </c>
      <c r="P36">
        <v>1.8666666999999999</v>
      </c>
      <c r="Q36">
        <v>7.0500010000000002E-2</v>
      </c>
      <c r="R36">
        <v>-7.0500010000000002E-2</v>
      </c>
      <c r="S36" t="s">
        <v>1818</v>
      </c>
      <c r="T36">
        <v>2.1779999999999998E-3</v>
      </c>
      <c r="U36">
        <f t="shared" si="0"/>
        <v>234</v>
      </c>
      <c r="V36" s="3">
        <f t="shared" si="1"/>
        <v>0.19230769230769232</v>
      </c>
      <c r="W36" s="3">
        <f t="shared" si="2"/>
        <v>0.11965811965811966</v>
      </c>
      <c r="X36" s="5">
        <f t="shared" si="3"/>
        <v>920.83267219125833</v>
      </c>
    </row>
    <row r="37" spans="1:24" x14ac:dyDescent="0.25">
      <c r="A37" t="s">
        <v>1819</v>
      </c>
      <c r="B37">
        <v>4680</v>
      </c>
      <c r="C37" t="s">
        <v>43</v>
      </c>
      <c r="D37" t="s">
        <v>1707</v>
      </c>
      <c r="E37" t="s">
        <v>1820</v>
      </c>
      <c r="F37">
        <v>3</v>
      </c>
      <c r="G37">
        <v>3</v>
      </c>
      <c r="H37">
        <v>30</v>
      </c>
      <c r="I37">
        <v>31</v>
      </c>
      <c r="J37">
        <v>86</v>
      </c>
      <c r="K37">
        <v>52</v>
      </c>
      <c r="L37" t="s">
        <v>1821</v>
      </c>
      <c r="M37">
        <v>1</v>
      </c>
      <c r="N37">
        <v>2.1212119999999999</v>
      </c>
      <c r="O37">
        <v>3</v>
      </c>
      <c r="P37">
        <v>2.0333332999999998</v>
      </c>
      <c r="Q37">
        <v>0.9980002</v>
      </c>
      <c r="R37">
        <v>-0.9980002</v>
      </c>
      <c r="S37" t="s">
        <v>1822</v>
      </c>
      <c r="T37">
        <v>4.8390000000000004E-3</v>
      </c>
      <c r="U37">
        <f t="shared" si="0"/>
        <v>939</v>
      </c>
      <c r="V37" s="3">
        <f t="shared" si="1"/>
        <v>9.1586794462193824E-2</v>
      </c>
      <c r="W37" s="3">
        <f t="shared" si="2"/>
        <v>5.5378061767838126E-2</v>
      </c>
      <c r="X37" s="5">
        <f t="shared" si="3"/>
        <v>4636.3037427234467</v>
      </c>
    </row>
    <row r="38" spans="1:24" x14ac:dyDescent="0.25">
      <c r="A38" t="s">
        <v>1823</v>
      </c>
      <c r="B38">
        <v>4679</v>
      </c>
      <c r="C38" t="s">
        <v>43</v>
      </c>
      <c r="D38" t="s">
        <v>1745</v>
      </c>
      <c r="E38" t="s">
        <v>1724</v>
      </c>
      <c r="F38">
        <v>2</v>
      </c>
      <c r="G38">
        <v>2</v>
      </c>
      <c r="H38">
        <v>20</v>
      </c>
      <c r="I38">
        <v>20</v>
      </c>
      <c r="J38">
        <v>51</v>
      </c>
      <c r="K38">
        <v>34</v>
      </c>
      <c r="L38" t="s">
        <v>1824</v>
      </c>
      <c r="M38">
        <v>1</v>
      </c>
      <c r="N38">
        <v>1.7272727000000001</v>
      </c>
      <c r="O38">
        <v>2</v>
      </c>
      <c r="P38">
        <v>1.7</v>
      </c>
      <c r="Q38">
        <v>9.8000005000000001E-2</v>
      </c>
      <c r="R38">
        <v>-9.8000005000000001E-2</v>
      </c>
      <c r="S38" t="s">
        <v>1825</v>
      </c>
      <c r="T38">
        <v>2.826E-3</v>
      </c>
      <c r="U38">
        <f t="shared" si="0"/>
        <v>404</v>
      </c>
      <c r="V38" s="3">
        <f t="shared" si="1"/>
        <v>0.12623762376237624</v>
      </c>
      <c r="W38" s="3">
        <f t="shared" si="2"/>
        <v>8.4158415841584164E-2</v>
      </c>
      <c r="X38" s="5">
        <f t="shared" si="3"/>
        <v>1748.9587195158624</v>
      </c>
    </row>
    <row r="39" spans="1:24" x14ac:dyDescent="0.25">
      <c r="A39" t="s">
        <v>1826</v>
      </c>
      <c r="B39">
        <v>4678</v>
      </c>
      <c r="C39" t="s">
        <v>43</v>
      </c>
      <c r="D39" t="s">
        <v>1722</v>
      </c>
      <c r="E39" t="s">
        <v>1724</v>
      </c>
      <c r="F39">
        <v>4</v>
      </c>
      <c r="G39">
        <v>4</v>
      </c>
      <c r="H39">
        <v>54</v>
      </c>
      <c r="I39">
        <v>50</v>
      </c>
      <c r="J39">
        <v>198</v>
      </c>
      <c r="K39">
        <v>144</v>
      </c>
      <c r="L39" t="s">
        <v>1827</v>
      </c>
      <c r="M39">
        <v>1</v>
      </c>
      <c r="N39">
        <v>3.1034484</v>
      </c>
      <c r="O39">
        <v>4</v>
      </c>
      <c r="P39">
        <v>3.0370371</v>
      </c>
      <c r="Q39">
        <v>1.4845002</v>
      </c>
      <c r="R39">
        <v>-1.4845002</v>
      </c>
      <c r="S39" t="s">
        <v>1828</v>
      </c>
      <c r="T39">
        <v>1.5434E-2</v>
      </c>
      <c r="U39">
        <f t="shared" si="0"/>
        <v>2716</v>
      </c>
      <c r="V39" s="3">
        <f t="shared" si="1"/>
        <v>7.2901325478645071E-2</v>
      </c>
      <c r="W39" s="3">
        <f t="shared" si="2"/>
        <v>5.3019145802650956E-2</v>
      </c>
      <c r="X39" s="5">
        <f t="shared" si="3"/>
        <v>15491.069623844347</v>
      </c>
    </row>
    <row r="40" spans="1:24" x14ac:dyDescent="0.25">
      <c r="A40" t="s">
        <v>1829</v>
      </c>
      <c r="B40">
        <v>4677</v>
      </c>
      <c r="C40" t="s">
        <v>43</v>
      </c>
      <c r="D40" t="s">
        <v>1830</v>
      </c>
      <c r="E40" t="s">
        <v>1736</v>
      </c>
      <c r="F40">
        <v>3</v>
      </c>
      <c r="G40">
        <v>3</v>
      </c>
      <c r="H40">
        <v>17</v>
      </c>
      <c r="I40">
        <v>13</v>
      </c>
      <c r="J40">
        <v>49</v>
      </c>
      <c r="K40">
        <v>27</v>
      </c>
      <c r="L40" t="s">
        <v>1717</v>
      </c>
      <c r="M40">
        <v>3</v>
      </c>
      <c r="N40">
        <v>2.25</v>
      </c>
      <c r="O40">
        <v>3</v>
      </c>
      <c r="P40">
        <v>2.1176472</v>
      </c>
      <c r="Q40">
        <v>0.46200000000000002</v>
      </c>
      <c r="R40" t="s">
        <v>1718</v>
      </c>
      <c r="S40" t="s">
        <v>1719</v>
      </c>
      <c r="T40">
        <v>3.1289999999999998E-3</v>
      </c>
      <c r="U40">
        <f t="shared" si="0"/>
        <v>230</v>
      </c>
      <c r="V40" s="3">
        <f t="shared" si="1"/>
        <v>0.21304347826086956</v>
      </c>
      <c r="W40" s="3">
        <f t="shared" si="2"/>
        <v>0.11739130434782609</v>
      </c>
      <c r="X40" s="5">
        <f t="shared" si="3"/>
        <v>902.23135585860325</v>
      </c>
    </row>
    <row r="41" spans="1:24" x14ac:dyDescent="0.25">
      <c r="A41" t="s">
        <v>1831</v>
      </c>
      <c r="B41">
        <v>4676</v>
      </c>
      <c r="C41" t="s">
        <v>43</v>
      </c>
      <c r="D41" t="s">
        <v>1745</v>
      </c>
      <c r="E41" t="s">
        <v>1713</v>
      </c>
      <c r="F41">
        <v>2</v>
      </c>
      <c r="G41">
        <v>2</v>
      </c>
      <c r="H41">
        <v>12</v>
      </c>
      <c r="I41">
        <v>12</v>
      </c>
      <c r="J41">
        <v>34</v>
      </c>
      <c r="K41">
        <v>24</v>
      </c>
      <c r="L41" t="s">
        <v>1832</v>
      </c>
      <c r="M41">
        <v>2</v>
      </c>
      <c r="N41">
        <v>2</v>
      </c>
      <c r="O41">
        <v>2</v>
      </c>
      <c r="P41">
        <v>2</v>
      </c>
      <c r="Q41">
        <v>5.4000004999999997E-2</v>
      </c>
      <c r="R41" t="s">
        <v>1833</v>
      </c>
      <c r="S41" t="s">
        <v>1834</v>
      </c>
      <c r="T41">
        <v>1.9059999999999999E-3</v>
      </c>
      <c r="U41">
        <f t="shared" si="0"/>
        <v>148</v>
      </c>
      <c r="V41" s="3">
        <f t="shared" si="1"/>
        <v>0.22972972972972974</v>
      </c>
      <c r="W41" s="3">
        <f t="shared" si="2"/>
        <v>0.16216216216216217</v>
      </c>
      <c r="X41" s="5">
        <f t="shared" si="3"/>
        <v>533.49954905654226</v>
      </c>
    </row>
    <row r="42" spans="1:24" x14ac:dyDescent="0.25">
      <c r="A42" t="s">
        <v>1835</v>
      </c>
      <c r="B42">
        <v>4675</v>
      </c>
      <c r="C42" t="s">
        <v>43</v>
      </c>
      <c r="D42" t="s">
        <v>1836</v>
      </c>
      <c r="E42" t="s">
        <v>1837</v>
      </c>
      <c r="F42">
        <v>3</v>
      </c>
      <c r="G42">
        <v>3</v>
      </c>
      <c r="H42">
        <v>15</v>
      </c>
      <c r="I42">
        <v>17</v>
      </c>
      <c r="J42">
        <v>56</v>
      </c>
      <c r="K42">
        <v>33</v>
      </c>
      <c r="L42" t="s">
        <v>1709</v>
      </c>
      <c r="M42">
        <v>3</v>
      </c>
      <c r="N42">
        <v>2.8333333000000001</v>
      </c>
      <c r="O42">
        <v>3</v>
      </c>
      <c r="P42">
        <v>2.8</v>
      </c>
      <c r="Q42">
        <v>0.47100002000000002</v>
      </c>
      <c r="R42" t="s">
        <v>1838</v>
      </c>
      <c r="S42" t="s">
        <v>1839</v>
      </c>
      <c r="T42">
        <v>3.3709999999999999E-3</v>
      </c>
      <c r="U42">
        <f t="shared" si="0"/>
        <v>264</v>
      </c>
      <c r="V42" s="3">
        <f t="shared" si="1"/>
        <v>0.21212121212121213</v>
      </c>
      <c r="W42" s="3">
        <f t="shared" si="2"/>
        <v>0.125</v>
      </c>
      <c r="X42" s="5">
        <f t="shared" si="3"/>
        <v>1061.860023755316</v>
      </c>
    </row>
    <row r="43" spans="1:24" x14ac:dyDescent="0.25">
      <c r="A43" t="s">
        <v>1840</v>
      </c>
      <c r="B43">
        <v>4674</v>
      </c>
      <c r="C43" t="s">
        <v>43</v>
      </c>
      <c r="D43" t="s">
        <v>1841</v>
      </c>
      <c r="E43" t="s">
        <v>1842</v>
      </c>
      <c r="F43">
        <v>3</v>
      </c>
      <c r="G43">
        <v>3</v>
      </c>
      <c r="H43">
        <v>30</v>
      </c>
      <c r="I43">
        <v>28</v>
      </c>
      <c r="J43">
        <v>84</v>
      </c>
      <c r="K43">
        <v>51</v>
      </c>
      <c r="L43" t="s">
        <v>1843</v>
      </c>
      <c r="M43">
        <v>1</v>
      </c>
      <c r="N43">
        <v>2.0909089999999999</v>
      </c>
      <c r="O43">
        <v>3</v>
      </c>
      <c r="P43">
        <v>2</v>
      </c>
      <c r="Q43">
        <v>0.85200010000000004</v>
      </c>
      <c r="R43">
        <v>-0.85200010000000004</v>
      </c>
      <c r="S43" t="s">
        <v>1844</v>
      </c>
      <c r="T43">
        <v>4.8079999999999998E-3</v>
      </c>
      <c r="U43">
        <f t="shared" si="0"/>
        <v>849</v>
      </c>
      <c r="V43" s="3">
        <f t="shared" si="1"/>
        <v>9.8939929328621903E-2</v>
      </c>
      <c r="W43" s="3">
        <f t="shared" si="2"/>
        <v>6.0070671378091869E-2</v>
      </c>
      <c r="X43" s="5">
        <f t="shared" si="3"/>
        <v>4130.2240056382652</v>
      </c>
    </row>
    <row r="44" spans="1:24" x14ac:dyDescent="0.25">
      <c r="A44" t="s">
        <v>1845</v>
      </c>
      <c r="B44">
        <v>4673</v>
      </c>
      <c r="C44" t="s">
        <v>43</v>
      </c>
      <c r="D44" t="s">
        <v>1722</v>
      </c>
      <c r="E44" t="s">
        <v>1724</v>
      </c>
      <c r="F44">
        <v>1</v>
      </c>
      <c r="G44">
        <v>1</v>
      </c>
      <c r="H44">
        <v>6</v>
      </c>
      <c r="I44">
        <v>4</v>
      </c>
      <c r="J44">
        <v>7</v>
      </c>
      <c r="K44">
        <v>3</v>
      </c>
      <c r="L44" t="s">
        <v>46</v>
      </c>
      <c r="M44">
        <v>1</v>
      </c>
      <c r="N44">
        <v>0.57142859999999995</v>
      </c>
      <c r="O44">
        <v>1</v>
      </c>
      <c r="P44">
        <v>0.5</v>
      </c>
      <c r="Q44">
        <v>1.35E-2</v>
      </c>
      <c r="R44">
        <v>-1.35E-2</v>
      </c>
      <c r="S44" t="s">
        <v>57</v>
      </c>
      <c r="T44" s="1">
        <v>3.6699999999999998E-4</v>
      </c>
      <c r="U44">
        <f t="shared" si="0"/>
        <v>25</v>
      </c>
      <c r="V44" s="3">
        <f t="shared" si="1"/>
        <v>0.28000000000000003</v>
      </c>
      <c r="W44" s="3">
        <f t="shared" si="2"/>
        <v>0.12</v>
      </c>
      <c r="X44" s="5">
        <f t="shared" si="3"/>
        <v>58.048202372184058</v>
      </c>
    </row>
    <row r="45" spans="1:24" x14ac:dyDescent="0.25">
      <c r="A45" t="s">
        <v>1846</v>
      </c>
      <c r="B45">
        <v>4672</v>
      </c>
      <c r="C45" t="s">
        <v>43</v>
      </c>
      <c r="D45" t="s">
        <v>1847</v>
      </c>
      <c r="E45" t="s">
        <v>1848</v>
      </c>
      <c r="F45">
        <v>3</v>
      </c>
      <c r="G45">
        <v>3</v>
      </c>
      <c r="H45">
        <v>30</v>
      </c>
      <c r="I45">
        <v>31</v>
      </c>
      <c r="J45">
        <v>88</v>
      </c>
      <c r="K45">
        <v>53</v>
      </c>
      <c r="L45" t="s">
        <v>1849</v>
      </c>
      <c r="M45">
        <v>1</v>
      </c>
      <c r="N45">
        <v>2.1515152</v>
      </c>
      <c r="O45">
        <v>3</v>
      </c>
      <c r="P45">
        <v>2.0666666</v>
      </c>
      <c r="Q45">
        <v>0.92500013000000003</v>
      </c>
      <c r="R45">
        <v>-0.92500013000000003</v>
      </c>
      <c r="S45" t="s">
        <v>1850</v>
      </c>
      <c r="T45">
        <v>4.9100000000000003E-3</v>
      </c>
      <c r="U45">
        <f t="shared" si="0"/>
        <v>939</v>
      </c>
      <c r="V45" s="3">
        <f t="shared" si="1"/>
        <v>9.3716719914802987E-2</v>
      </c>
      <c r="W45" s="3">
        <f t="shared" si="2"/>
        <v>5.6443024494142707E-2</v>
      </c>
      <c r="X45" s="5">
        <f t="shared" si="3"/>
        <v>4636.3037427234467</v>
      </c>
    </row>
    <row r="46" spans="1:24" x14ac:dyDescent="0.25">
      <c r="A46" t="s">
        <v>1851</v>
      </c>
      <c r="B46">
        <v>4671</v>
      </c>
      <c r="C46" t="s">
        <v>43</v>
      </c>
      <c r="D46" t="s">
        <v>1852</v>
      </c>
      <c r="E46" t="s">
        <v>1853</v>
      </c>
      <c r="F46">
        <v>3</v>
      </c>
      <c r="G46">
        <v>3</v>
      </c>
      <c r="H46">
        <v>31</v>
      </c>
      <c r="I46">
        <v>25</v>
      </c>
      <c r="J46">
        <v>78</v>
      </c>
      <c r="K46">
        <v>46</v>
      </c>
      <c r="L46" t="s">
        <v>1854</v>
      </c>
      <c r="M46">
        <v>3</v>
      </c>
      <c r="N46">
        <v>1.8823529999999999</v>
      </c>
      <c r="O46">
        <v>3</v>
      </c>
      <c r="P46">
        <v>1.7741935</v>
      </c>
      <c r="Q46">
        <v>0.69350003999999998</v>
      </c>
      <c r="R46" t="s">
        <v>1855</v>
      </c>
      <c r="S46" t="s">
        <v>1856</v>
      </c>
      <c r="T46">
        <v>5.7679999999999997E-3</v>
      </c>
      <c r="U46">
        <f t="shared" si="0"/>
        <v>784</v>
      </c>
      <c r="V46" s="3">
        <f t="shared" si="1"/>
        <v>9.9489795918367346E-2</v>
      </c>
      <c r="W46" s="3">
        <f t="shared" si="2"/>
        <v>5.8673469387755105E-2</v>
      </c>
      <c r="X46" s="5">
        <f t="shared" si="3"/>
        <v>3768.9662588931615</v>
      </c>
    </row>
    <row r="47" spans="1:24" x14ac:dyDescent="0.25">
      <c r="A47" t="s">
        <v>1857</v>
      </c>
      <c r="B47">
        <v>4670</v>
      </c>
      <c r="C47" t="s">
        <v>43</v>
      </c>
      <c r="D47" t="s">
        <v>1837</v>
      </c>
      <c r="E47" t="s">
        <v>1764</v>
      </c>
      <c r="F47">
        <v>3</v>
      </c>
      <c r="G47">
        <v>3</v>
      </c>
      <c r="H47">
        <v>30</v>
      </c>
      <c r="I47">
        <v>32</v>
      </c>
      <c r="J47">
        <v>87</v>
      </c>
      <c r="K47">
        <v>53</v>
      </c>
      <c r="L47" t="s">
        <v>1858</v>
      </c>
      <c r="M47">
        <v>1</v>
      </c>
      <c r="N47">
        <v>2.1515152</v>
      </c>
      <c r="O47">
        <v>3</v>
      </c>
      <c r="P47">
        <v>2.0666666</v>
      </c>
      <c r="Q47">
        <v>0.77950006999999999</v>
      </c>
      <c r="R47">
        <v>-0.77950006999999999</v>
      </c>
      <c r="S47" t="s">
        <v>1859</v>
      </c>
      <c r="T47">
        <v>4.8840000000000003E-3</v>
      </c>
      <c r="U47">
        <f t="shared" si="0"/>
        <v>969</v>
      </c>
      <c r="V47" s="3">
        <f t="shared" si="1"/>
        <v>8.9783281733746126E-2</v>
      </c>
      <c r="W47" s="3">
        <f t="shared" si="2"/>
        <v>5.4695562435500514E-2</v>
      </c>
      <c r="X47" s="5">
        <f t="shared" si="3"/>
        <v>4806.4109584486077</v>
      </c>
    </row>
    <row r="48" spans="1:24" x14ac:dyDescent="0.25">
      <c r="A48" t="s">
        <v>1860</v>
      </c>
      <c r="B48">
        <v>4669</v>
      </c>
      <c r="C48" t="s">
        <v>43</v>
      </c>
      <c r="D48" t="s">
        <v>1861</v>
      </c>
      <c r="E48" t="s">
        <v>1862</v>
      </c>
      <c r="F48">
        <v>1</v>
      </c>
      <c r="G48">
        <v>1</v>
      </c>
      <c r="H48">
        <v>4</v>
      </c>
      <c r="I48">
        <v>3</v>
      </c>
      <c r="J48">
        <v>5</v>
      </c>
      <c r="K48">
        <v>2</v>
      </c>
      <c r="L48" t="s">
        <v>133</v>
      </c>
      <c r="M48">
        <v>1</v>
      </c>
      <c r="N48">
        <v>0.6</v>
      </c>
      <c r="O48">
        <v>1</v>
      </c>
      <c r="P48">
        <v>0.5</v>
      </c>
      <c r="Q48">
        <v>9.0000010000000005E-3</v>
      </c>
      <c r="R48">
        <v>-9.0000010000000005E-3</v>
      </c>
      <c r="S48" t="s">
        <v>134</v>
      </c>
      <c r="T48" s="1">
        <v>4.4499999999999997E-4</v>
      </c>
      <c r="U48">
        <f t="shared" si="0"/>
        <v>13</v>
      </c>
      <c r="V48" s="3">
        <f t="shared" si="1"/>
        <v>0.38461538461538464</v>
      </c>
      <c r="W48" s="3">
        <f t="shared" si="2"/>
        <v>0.15384615384615385</v>
      </c>
      <c r="X48" s="5">
        <f t="shared" si="3"/>
        <v>24.052858167917098</v>
      </c>
    </row>
    <row r="49" spans="1:24" x14ac:dyDescent="0.25">
      <c r="A49" t="s">
        <v>1863</v>
      </c>
      <c r="B49">
        <v>4668</v>
      </c>
      <c r="C49" t="s">
        <v>43</v>
      </c>
      <c r="D49" t="s">
        <v>1864</v>
      </c>
      <c r="E49" t="s">
        <v>1865</v>
      </c>
      <c r="F49">
        <v>3</v>
      </c>
      <c r="G49">
        <v>3</v>
      </c>
      <c r="H49">
        <v>12</v>
      </c>
      <c r="I49">
        <v>12</v>
      </c>
      <c r="J49">
        <v>49</v>
      </c>
      <c r="K49">
        <v>27</v>
      </c>
      <c r="L49" t="s">
        <v>1717</v>
      </c>
      <c r="M49">
        <v>3</v>
      </c>
      <c r="N49">
        <v>3</v>
      </c>
      <c r="O49">
        <v>3</v>
      </c>
      <c r="P49">
        <v>3</v>
      </c>
      <c r="Q49">
        <v>0.46200000000000002</v>
      </c>
      <c r="R49" t="s">
        <v>1718</v>
      </c>
      <c r="S49" t="s">
        <v>1719</v>
      </c>
      <c r="T49">
        <v>4.7619999999999997E-3</v>
      </c>
      <c r="U49">
        <f t="shared" si="0"/>
        <v>153</v>
      </c>
      <c r="V49" s="3">
        <f t="shared" si="1"/>
        <v>0.3202614379084967</v>
      </c>
      <c r="W49" s="3">
        <f t="shared" si="2"/>
        <v>0.17647058823529413</v>
      </c>
      <c r="X49" s="5">
        <f t="shared" si="3"/>
        <v>555.19016996598793</v>
      </c>
    </row>
    <row r="50" spans="1:24" x14ac:dyDescent="0.25">
      <c r="A50" t="s">
        <v>1866</v>
      </c>
      <c r="B50">
        <v>4667</v>
      </c>
      <c r="C50" t="s">
        <v>43</v>
      </c>
      <c r="D50" t="s">
        <v>1745</v>
      </c>
      <c r="E50" t="s">
        <v>1714</v>
      </c>
      <c r="F50">
        <v>2</v>
      </c>
      <c r="G50">
        <v>2</v>
      </c>
      <c r="H50">
        <v>12</v>
      </c>
      <c r="I50">
        <v>12</v>
      </c>
      <c r="J50">
        <v>34</v>
      </c>
      <c r="K50">
        <v>24</v>
      </c>
      <c r="L50" t="s">
        <v>1832</v>
      </c>
      <c r="M50">
        <v>2</v>
      </c>
      <c r="N50">
        <v>2</v>
      </c>
      <c r="O50">
        <v>2</v>
      </c>
      <c r="P50">
        <v>2</v>
      </c>
      <c r="Q50">
        <v>5.4000004999999997E-2</v>
      </c>
      <c r="R50" t="s">
        <v>1833</v>
      </c>
      <c r="S50" t="s">
        <v>1834</v>
      </c>
      <c r="T50">
        <v>3.372E-3</v>
      </c>
      <c r="U50">
        <f t="shared" si="0"/>
        <v>148</v>
      </c>
      <c r="V50" s="3">
        <f t="shared" si="1"/>
        <v>0.22972972972972974</v>
      </c>
      <c r="W50" s="3">
        <f t="shared" si="2"/>
        <v>0.16216216216216217</v>
      </c>
      <c r="X50" s="5">
        <f t="shared" si="3"/>
        <v>533.49954905654226</v>
      </c>
    </row>
    <row r="51" spans="1:24" x14ac:dyDescent="0.25">
      <c r="A51" t="s">
        <v>1867</v>
      </c>
      <c r="B51">
        <v>4666</v>
      </c>
      <c r="C51" t="s">
        <v>43</v>
      </c>
      <c r="D51" t="s">
        <v>1868</v>
      </c>
      <c r="E51" t="s">
        <v>1869</v>
      </c>
      <c r="F51">
        <v>1</v>
      </c>
      <c r="G51">
        <v>1</v>
      </c>
      <c r="H51">
        <v>2</v>
      </c>
      <c r="I51">
        <v>2</v>
      </c>
      <c r="J51">
        <v>5</v>
      </c>
      <c r="K51">
        <v>2</v>
      </c>
      <c r="L51" t="s">
        <v>133</v>
      </c>
      <c r="M51">
        <v>1</v>
      </c>
      <c r="N51">
        <v>1</v>
      </c>
      <c r="O51">
        <v>1</v>
      </c>
      <c r="P51">
        <v>1</v>
      </c>
      <c r="Q51">
        <v>9.0000010000000005E-3</v>
      </c>
      <c r="R51">
        <v>-9.0000010000000005E-3</v>
      </c>
      <c r="S51" t="s">
        <v>134</v>
      </c>
      <c r="T51" s="1">
        <v>3.7800000000000003E-4</v>
      </c>
      <c r="U51">
        <f t="shared" si="0"/>
        <v>5</v>
      </c>
      <c r="V51" s="3">
        <f t="shared" si="1"/>
        <v>1</v>
      </c>
      <c r="W51" s="3">
        <f t="shared" si="2"/>
        <v>0.4</v>
      </c>
      <c r="X51" s="5">
        <f t="shared" si="3"/>
        <v>5.8048202372184061</v>
      </c>
    </row>
    <row r="52" spans="1:24" x14ac:dyDescent="0.25">
      <c r="A52" t="s">
        <v>1870</v>
      </c>
      <c r="B52">
        <v>4665</v>
      </c>
      <c r="C52" t="s">
        <v>43</v>
      </c>
      <c r="D52" t="s">
        <v>1871</v>
      </c>
      <c r="E52" t="s">
        <v>1872</v>
      </c>
      <c r="F52">
        <v>1</v>
      </c>
      <c r="G52">
        <v>1</v>
      </c>
      <c r="H52">
        <v>3</v>
      </c>
      <c r="I52">
        <v>3</v>
      </c>
      <c r="J52">
        <v>7</v>
      </c>
      <c r="K52">
        <v>3</v>
      </c>
      <c r="L52" t="s">
        <v>46</v>
      </c>
      <c r="M52">
        <v>1</v>
      </c>
      <c r="N52">
        <v>1</v>
      </c>
      <c r="O52">
        <v>1</v>
      </c>
      <c r="P52">
        <v>1</v>
      </c>
      <c r="Q52">
        <v>1.35E-2</v>
      </c>
      <c r="R52">
        <v>-1.35E-2</v>
      </c>
      <c r="S52" t="s">
        <v>57</v>
      </c>
      <c r="T52" s="1">
        <v>5.2899999999999996E-4</v>
      </c>
      <c r="U52">
        <f t="shared" si="0"/>
        <v>10</v>
      </c>
      <c r="V52" s="3">
        <f t="shared" si="1"/>
        <v>0.7</v>
      </c>
      <c r="W52" s="3">
        <f t="shared" si="2"/>
        <v>0.3</v>
      </c>
      <c r="X52" s="5">
        <f t="shared" si="3"/>
        <v>16.609640474436812</v>
      </c>
    </row>
    <row r="53" spans="1:24" x14ac:dyDescent="0.25">
      <c r="A53" t="s">
        <v>1873</v>
      </c>
      <c r="B53">
        <v>4664</v>
      </c>
      <c r="C53" t="s">
        <v>43</v>
      </c>
      <c r="D53" t="s">
        <v>1722</v>
      </c>
      <c r="E53" t="s">
        <v>1724</v>
      </c>
      <c r="F53">
        <v>2</v>
      </c>
      <c r="G53">
        <v>2</v>
      </c>
      <c r="H53">
        <v>9</v>
      </c>
      <c r="I53">
        <v>11</v>
      </c>
      <c r="J53">
        <v>19</v>
      </c>
      <c r="K53">
        <v>9</v>
      </c>
      <c r="L53" t="s">
        <v>461</v>
      </c>
      <c r="M53">
        <v>1</v>
      </c>
      <c r="N53">
        <v>1.1818181000000001</v>
      </c>
      <c r="O53">
        <v>2</v>
      </c>
      <c r="P53">
        <v>1</v>
      </c>
      <c r="Q53">
        <v>3.15E-2</v>
      </c>
      <c r="R53">
        <v>-3.15E-2</v>
      </c>
      <c r="S53" t="s">
        <v>1874</v>
      </c>
      <c r="T53">
        <v>1.7129999999999999E-3</v>
      </c>
      <c r="U53">
        <f t="shared" si="0"/>
        <v>103</v>
      </c>
      <c r="V53" s="3">
        <f t="shared" si="1"/>
        <v>0.18446601941747573</v>
      </c>
      <c r="W53" s="3">
        <f t="shared" si="2"/>
        <v>8.7378640776699032E-2</v>
      </c>
      <c r="X53" s="5">
        <f t="shared" si="3"/>
        <v>344.35477714993573</v>
      </c>
    </row>
    <row r="54" spans="1:24" x14ac:dyDescent="0.25">
      <c r="A54" t="s">
        <v>1875</v>
      </c>
      <c r="B54">
        <v>4663</v>
      </c>
      <c r="C54" t="s">
        <v>43</v>
      </c>
      <c r="D54" t="s">
        <v>1876</v>
      </c>
      <c r="E54" t="s">
        <v>1757</v>
      </c>
      <c r="F54">
        <v>3</v>
      </c>
      <c r="G54">
        <v>3</v>
      </c>
      <c r="H54">
        <v>18</v>
      </c>
      <c r="I54">
        <v>18</v>
      </c>
      <c r="J54">
        <v>63</v>
      </c>
      <c r="K54">
        <v>36</v>
      </c>
      <c r="L54" t="s">
        <v>1877</v>
      </c>
      <c r="M54">
        <v>4</v>
      </c>
      <c r="N54">
        <v>2.5714285000000001</v>
      </c>
      <c r="O54">
        <v>3</v>
      </c>
      <c r="P54">
        <v>2.5</v>
      </c>
      <c r="Q54">
        <v>0.55700004000000003</v>
      </c>
      <c r="R54" t="s">
        <v>1878</v>
      </c>
      <c r="S54" t="s">
        <v>1879</v>
      </c>
      <c r="T54">
        <v>7.5319999999999996E-3</v>
      </c>
      <c r="U54">
        <f t="shared" si="0"/>
        <v>333</v>
      </c>
      <c r="V54" s="3">
        <f t="shared" si="1"/>
        <v>0.1891891891891892</v>
      </c>
      <c r="W54" s="3">
        <f t="shared" si="2"/>
        <v>0.10810810810810811</v>
      </c>
      <c r="X54" s="5">
        <f t="shared" si="3"/>
        <v>1395.1664981173653</v>
      </c>
    </row>
    <row r="55" spans="1:24" x14ac:dyDescent="0.25">
      <c r="A55" t="s">
        <v>1880</v>
      </c>
      <c r="B55">
        <v>4662</v>
      </c>
      <c r="C55" t="s">
        <v>43</v>
      </c>
      <c r="D55" t="s">
        <v>1714</v>
      </c>
      <c r="E55" t="s">
        <v>1779</v>
      </c>
      <c r="F55">
        <v>3</v>
      </c>
      <c r="G55">
        <v>3</v>
      </c>
      <c r="H55">
        <v>25</v>
      </c>
      <c r="I55">
        <v>25</v>
      </c>
      <c r="J55">
        <v>85</v>
      </c>
      <c r="K55">
        <v>64</v>
      </c>
      <c r="L55" t="s">
        <v>1881</v>
      </c>
      <c r="M55">
        <v>2</v>
      </c>
      <c r="N55">
        <v>2.6071430000000002</v>
      </c>
      <c r="O55">
        <v>3</v>
      </c>
      <c r="P55">
        <v>2.56</v>
      </c>
      <c r="Q55">
        <v>0.1525</v>
      </c>
      <c r="R55" t="s">
        <v>1882</v>
      </c>
      <c r="S55" t="s">
        <v>1883</v>
      </c>
      <c r="T55">
        <v>8.6990000000000001E-3</v>
      </c>
      <c r="U55">
        <f t="shared" si="0"/>
        <v>634</v>
      </c>
      <c r="V55" s="3">
        <f t="shared" si="1"/>
        <v>0.13406940063091483</v>
      </c>
      <c r="W55" s="3">
        <f t="shared" si="2"/>
        <v>0.10094637223974763</v>
      </c>
      <c r="X55" s="5">
        <f t="shared" si="3"/>
        <v>2950.7434725541921</v>
      </c>
    </row>
    <row r="56" spans="1:24" x14ac:dyDescent="0.25">
      <c r="A56" t="s">
        <v>1884</v>
      </c>
      <c r="B56">
        <v>4661</v>
      </c>
      <c r="C56" t="s">
        <v>43</v>
      </c>
      <c r="D56" t="s">
        <v>1885</v>
      </c>
      <c r="E56" t="s">
        <v>1886</v>
      </c>
      <c r="F56">
        <v>3</v>
      </c>
      <c r="G56">
        <v>3</v>
      </c>
      <c r="H56">
        <v>17</v>
      </c>
      <c r="I56">
        <v>12</v>
      </c>
      <c r="J56">
        <v>49</v>
      </c>
      <c r="K56">
        <v>27</v>
      </c>
      <c r="L56" t="s">
        <v>1717</v>
      </c>
      <c r="M56">
        <v>3</v>
      </c>
      <c r="N56">
        <v>2.25</v>
      </c>
      <c r="O56">
        <v>3</v>
      </c>
      <c r="P56">
        <v>2.1176472</v>
      </c>
      <c r="Q56">
        <v>0.46200000000000002</v>
      </c>
      <c r="R56" t="s">
        <v>1718</v>
      </c>
      <c r="S56" t="s">
        <v>1719</v>
      </c>
      <c r="T56">
        <v>4.6569999999999997E-3</v>
      </c>
      <c r="U56">
        <f t="shared" si="0"/>
        <v>213</v>
      </c>
      <c r="V56" s="3">
        <f t="shared" si="1"/>
        <v>0.2300469483568075</v>
      </c>
      <c r="W56" s="3">
        <f t="shared" si="2"/>
        <v>0.12676056338028169</v>
      </c>
      <c r="X56" s="5">
        <f t="shared" si="3"/>
        <v>823.7465745540519</v>
      </c>
    </row>
    <row r="57" spans="1:24" x14ac:dyDescent="0.25">
      <c r="A57" t="s">
        <v>1887</v>
      </c>
      <c r="B57">
        <v>4660</v>
      </c>
      <c r="C57" t="s">
        <v>43</v>
      </c>
      <c r="D57" t="s">
        <v>1888</v>
      </c>
      <c r="E57" t="s">
        <v>1889</v>
      </c>
      <c r="F57">
        <v>15</v>
      </c>
      <c r="G57">
        <v>15</v>
      </c>
      <c r="H57">
        <v>98</v>
      </c>
      <c r="I57">
        <v>89</v>
      </c>
      <c r="J57">
        <v>1201</v>
      </c>
      <c r="K57">
        <v>699</v>
      </c>
      <c r="L57" t="s">
        <v>1890</v>
      </c>
      <c r="M57">
        <v>2</v>
      </c>
      <c r="N57">
        <v>10.486726000000001</v>
      </c>
      <c r="O57">
        <v>15</v>
      </c>
      <c r="P57">
        <v>9.7959180000000003</v>
      </c>
      <c r="Q57">
        <v>2.8494999999999999</v>
      </c>
      <c r="R57" t="s">
        <v>1891</v>
      </c>
      <c r="S57" t="s">
        <v>1892</v>
      </c>
      <c r="T57">
        <v>0.20480499999999999</v>
      </c>
      <c r="U57">
        <f t="shared" si="0"/>
        <v>8947</v>
      </c>
      <c r="V57" s="3">
        <f t="shared" si="1"/>
        <v>0.13423493908572706</v>
      </c>
      <c r="W57" s="3">
        <f t="shared" si="2"/>
        <v>7.8126746395439817E-2</v>
      </c>
      <c r="X57" s="5">
        <f t="shared" si="3"/>
        <v>58724.476864716788</v>
      </c>
    </row>
    <row r="58" spans="1:24" x14ac:dyDescent="0.25">
      <c r="A58" t="s">
        <v>1893</v>
      </c>
      <c r="B58">
        <v>4659</v>
      </c>
      <c r="C58" t="s">
        <v>43</v>
      </c>
      <c r="D58" t="s">
        <v>1894</v>
      </c>
      <c r="E58" t="s">
        <v>1895</v>
      </c>
      <c r="F58">
        <v>1</v>
      </c>
      <c r="G58">
        <v>1</v>
      </c>
      <c r="H58">
        <v>2</v>
      </c>
      <c r="I58">
        <v>2</v>
      </c>
      <c r="J58">
        <v>5</v>
      </c>
      <c r="K58">
        <v>2</v>
      </c>
      <c r="L58" t="s">
        <v>133</v>
      </c>
      <c r="M58">
        <v>1</v>
      </c>
      <c r="N58">
        <v>1</v>
      </c>
      <c r="O58">
        <v>1</v>
      </c>
      <c r="P58">
        <v>1</v>
      </c>
      <c r="Q58">
        <v>9.0000010000000005E-3</v>
      </c>
      <c r="R58">
        <v>-9.0000010000000005E-3</v>
      </c>
      <c r="S58" t="s">
        <v>134</v>
      </c>
      <c r="T58" s="1">
        <v>2.3000000000000001E-4</v>
      </c>
      <c r="U58">
        <f t="shared" si="0"/>
        <v>5</v>
      </c>
      <c r="V58" s="3">
        <f t="shared" si="1"/>
        <v>1</v>
      </c>
      <c r="W58" s="3">
        <f t="shared" si="2"/>
        <v>0.4</v>
      </c>
      <c r="X58" s="5">
        <f t="shared" si="3"/>
        <v>5.8048202372184061</v>
      </c>
    </row>
    <row r="59" spans="1:24" x14ac:dyDescent="0.25">
      <c r="A59" t="s">
        <v>1896</v>
      </c>
      <c r="B59">
        <v>4658</v>
      </c>
      <c r="C59" t="s">
        <v>43</v>
      </c>
      <c r="D59" t="s">
        <v>1897</v>
      </c>
      <c r="E59" t="s">
        <v>1898</v>
      </c>
      <c r="F59">
        <v>4</v>
      </c>
      <c r="G59">
        <v>4</v>
      </c>
      <c r="H59">
        <v>32</v>
      </c>
      <c r="I59">
        <v>38</v>
      </c>
      <c r="J59">
        <v>162</v>
      </c>
      <c r="K59">
        <v>114</v>
      </c>
      <c r="L59" t="s">
        <v>1899</v>
      </c>
      <c r="M59">
        <v>4</v>
      </c>
      <c r="N59">
        <v>4.1666664999999998</v>
      </c>
      <c r="O59">
        <v>4</v>
      </c>
      <c r="P59">
        <v>4.1875</v>
      </c>
      <c r="Q59">
        <v>1.0275000000000001</v>
      </c>
      <c r="R59" t="s">
        <v>1900</v>
      </c>
      <c r="S59" t="s">
        <v>1901</v>
      </c>
      <c r="T59">
        <v>1.4383999999999999E-2</v>
      </c>
      <c r="U59">
        <f t="shared" si="0"/>
        <v>1232</v>
      </c>
      <c r="V59" s="3">
        <f t="shared" si="1"/>
        <v>0.1314935064935065</v>
      </c>
      <c r="W59" s="3">
        <f t="shared" si="2"/>
        <v>9.2532467532467536E-2</v>
      </c>
      <c r="X59" s="5">
        <f t="shared" si="3"/>
        <v>6324.3405090680599</v>
      </c>
    </row>
    <row r="60" spans="1:24" x14ac:dyDescent="0.25">
      <c r="A60" t="s">
        <v>1902</v>
      </c>
      <c r="B60">
        <v>4657</v>
      </c>
      <c r="C60" t="s">
        <v>43</v>
      </c>
      <c r="D60" t="s">
        <v>1903</v>
      </c>
      <c r="E60" t="s">
        <v>1904</v>
      </c>
      <c r="F60">
        <v>1</v>
      </c>
      <c r="G60">
        <v>1</v>
      </c>
      <c r="H60">
        <v>3</v>
      </c>
      <c r="I60">
        <v>3</v>
      </c>
      <c r="J60">
        <v>7</v>
      </c>
      <c r="K60">
        <v>3</v>
      </c>
      <c r="L60" t="s">
        <v>46</v>
      </c>
      <c r="M60">
        <v>1</v>
      </c>
      <c r="N60">
        <v>1</v>
      </c>
      <c r="O60">
        <v>1</v>
      </c>
      <c r="P60">
        <v>1</v>
      </c>
      <c r="Q60">
        <v>1.35E-2</v>
      </c>
      <c r="R60">
        <v>-1.35E-2</v>
      </c>
      <c r="S60" t="s">
        <v>57</v>
      </c>
      <c r="T60" s="1">
        <v>3.3E-4</v>
      </c>
      <c r="U60">
        <f t="shared" si="0"/>
        <v>10</v>
      </c>
      <c r="V60" s="3">
        <f t="shared" si="1"/>
        <v>0.7</v>
      </c>
      <c r="W60" s="3">
        <f t="shared" si="2"/>
        <v>0.3</v>
      </c>
      <c r="X60" s="5">
        <f t="shared" si="3"/>
        <v>16.609640474436812</v>
      </c>
    </row>
    <row r="61" spans="1:24" x14ac:dyDescent="0.25">
      <c r="A61" t="s">
        <v>1905</v>
      </c>
      <c r="B61">
        <v>4656</v>
      </c>
      <c r="C61" t="s">
        <v>43</v>
      </c>
      <c r="D61" t="s">
        <v>1906</v>
      </c>
      <c r="E61" t="s">
        <v>1732</v>
      </c>
      <c r="F61">
        <v>3</v>
      </c>
      <c r="G61">
        <v>3</v>
      </c>
      <c r="H61">
        <v>15</v>
      </c>
      <c r="I61">
        <v>17</v>
      </c>
      <c r="J61">
        <v>54</v>
      </c>
      <c r="K61">
        <v>30</v>
      </c>
      <c r="L61" t="s">
        <v>1907</v>
      </c>
      <c r="M61">
        <v>4</v>
      </c>
      <c r="N61">
        <v>2.6666666999999999</v>
      </c>
      <c r="O61">
        <v>3</v>
      </c>
      <c r="P61">
        <v>2.6</v>
      </c>
      <c r="Q61">
        <v>0.53900002999999996</v>
      </c>
      <c r="R61" t="s">
        <v>1908</v>
      </c>
      <c r="S61" t="s">
        <v>1909</v>
      </c>
      <c r="T61">
        <v>3.705E-3</v>
      </c>
      <c r="U61">
        <f t="shared" si="0"/>
        <v>264</v>
      </c>
      <c r="V61" s="3">
        <f t="shared" si="1"/>
        <v>0.20454545454545456</v>
      </c>
      <c r="W61" s="3">
        <f t="shared" si="2"/>
        <v>0.11363636363636363</v>
      </c>
      <c r="X61" s="5">
        <f t="shared" si="3"/>
        <v>1061.860023755316</v>
      </c>
    </row>
    <row r="62" spans="1:24" x14ac:dyDescent="0.25">
      <c r="A62" t="s">
        <v>1910</v>
      </c>
      <c r="B62">
        <v>4655</v>
      </c>
      <c r="C62" t="s">
        <v>43</v>
      </c>
      <c r="D62" t="s">
        <v>1911</v>
      </c>
      <c r="E62" t="s">
        <v>1912</v>
      </c>
      <c r="F62">
        <v>1</v>
      </c>
      <c r="G62">
        <v>1</v>
      </c>
      <c r="H62">
        <v>3</v>
      </c>
      <c r="I62">
        <v>3</v>
      </c>
      <c r="J62">
        <v>5</v>
      </c>
      <c r="K62">
        <v>2</v>
      </c>
      <c r="L62" t="s">
        <v>133</v>
      </c>
      <c r="M62">
        <v>1</v>
      </c>
      <c r="N62">
        <v>0.75</v>
      </c>
      <c r="O62">
        <v>1</v>
      </c>
      <c r="P62">
        <v>0.66666669999999995</v>
      </c>
      <c r="Q62">
        <v>9.0000010000000005E-3</v>
      </c>
      <c r="R62">
        <v>-9.0000010000000005E-3</v>
      </c>
      <c r="S62" t="s">
        <v>134</v>
      </c>
      <c r="T62" s="1">
        <v>2.5900000000000001E-4</v>
      </c>
      <c r="U62">
        <f t="shared" si="0"/>
        <v>10</v>
      </c>
      <c r="V62" s="3">
        <f t="shared" si="1"/>
        <v>0.5</v>
      </c>
      <c r="W62" s="3">
        <f t="shared" si="2"/>
        <v>0.2</v>
      </c>
      <c r="X62" s="5">
        <f t="shared" si="3"/>
        <v>16.609640474436812</v>
      </c>
    </row>
    <row r="63" spans="1:24" x14ac:dyDescent="0.25">
      <c r="A63" t="s">
        <v>1913</v>
      </c>
      <c r="B63">
        <v>4654</v>
      </c>
      <c r="C63" t="s">
        <v>43</v>
      </c>
      <c r="D63" t="s">
        <v>1724</v>
      </c>
      <c r="E63" t="s">
        <v>1713</v>
      </c>
      <c r="F63">
        <v>4</v>
      </c>
      <c r="G63">
        <v>4</v>
      </c>
      <c r="H63">
        <v>50</v>
      </c>
      <c r="I63">
        <v>48</v>
      </c>
      <c r="J63">
        <v>165</v>
      </c>
      <c r="K63">
        <v>120</v>
      </c>
      <c r="L63" t="s">
        <v>1914</v>
      </c>
      <c r="M63">
        <v>3</v>
      </c>
      <c r="N63">
        <v>2.8148148000000002</v>
      </c>
      <c r="O63">
        <v>4</v>
      </c>
      <c r="P63">
        <v>2.72</v>
      </c>
      <c r="Q63">
        <v>1.2490003000000001</v>
      </c>
      <c r="R63" t="s">
        <v>1915</v>
      </c>
      <c r="S63" t="s">
        <v>1916</v>
      </c>
      <c r="T63">
        <v>1.7527999999999998E-2</v>
      </c>
      <c r="U63">
        <f t="shared" si="0"/>
        <v>2416</v>
      </c>
      <c r="V63" s="3">
        <f t="shared" si="1"/>
        <v>6.8294701986754969E-2</v>
      </c>
      <c r="W63" s="3">
        <f t="shared" si="2"/>
        <v>4.9668874172185427E-2</v>
      </c>
      <c r="X63" s="5">
        <f t="shared" si="3"/>
        <v>13575.992925104698</v>
      </c>
    </row>
    <row r="64" spans="1:24" x14ac:dyDescent="0.25">
      <c r="A64" t="s">
        <v>1917</v>
      </c>
      <c r="B64">
        <v>4653</v>
      </c>
      <c r="C64" t="s">
        <v>43</v>
      </c>
      <c r="D64" t="s">
        <v>1848</v>
      </c>
      <c r="E64" t="s">
        <v>1735</v>
      </c>
      <c r="F64">
        <v>3</v>
      </c>
      <c r="G64">
        <v>3</v>
      </c>
      <c r="H64">
        <v>17</v>
      </c>
      <c r="I64">
        <v>13</v>
      </c>
      <c r="J64">
        <v>49</v>
      </c>
      <c r="K64">
        <v>27</v>
      </c>
      <c r="L64" t="s">
        <v>1717</v>
      </c>
      <c r="M64">
        <v>3</v>
      </c>
      <c r="N64">
        <v>2.25</v>
      </c>
      <c r="O64">
        <v>3</v>
      </c>
      <c r="P64">
        <v>2.1176472</v>
      </c>
      <c r="Q64">
        <v>0.46200000000000002</v>
      </c>
      <c r="R64" t="s">
        <v>1718</v>
      </c>
      <c r="S64" t="s">
        <v>1719</v>
      </c>
      <c r="T64">
        <v>3.248E-3</v>
      </c>
      <c r="U64">
        <f t="shared" si="0"/>
        <v>230</v>
      </c>
      <c r="V64" s="3">
        <f t="shared" si="1"/>
        <v>0.21304347826086956</v>
      </c>
      <c r="W64" s="3">
        <f t="shared" si="2"/>
        <v>0.11739130434782609</v>
      </c>
      <c r="X64" s="5">
        <f t="shared" si="3"/>
        <v>902.23135585860325</v>
      </c>
    </row>
    <row r="65" spans="1:24" x14ac:dyDescent="0.25">
      <c r="A65" t="s">
        <v>1918</v>
      </c>
      <c r="B65">
        <v>4652</v>
      </c>
      <c r="C65" t="s">
        <v>43</v>
      </c>
      <c r="D65" t="s">
        <v>1749</v>
      </c>
      <c r="E65" t="s">
        <v>1885</v>
      </c>
      <c r="F65">
        <v>3</v>
      </c>
      <c r="G65">
        <v>3</v>
      </c>
      <c r="H65">
        <v>30</v>
      </c>
      <c r="I65">
        <v>31</v>
      </c>
      <c r="J65">
        <v>88</v>
      </c>
      <c r="K65">
        <v>53</v>
      </c>
      <c r="L65" t="s">
        <v>1919</v>
      </c>
      <c r="M65">
        <v>3</v>
      </c>
      <c r="N65">
        <v>2.1515152</v>
      </c>
      <c r="O65">
        <v>3</v>
      </c>
      <c r="P65">
        <v>2.0666666</v>
      </c>
      <c r="Q65">
        <v>0.70199999999999996</v>
      </c>
      <c r="R65" t="s">
        <v>1920</v>
      </c>
      <c r="S65" t="s">
        <v>1921</v>
      </c>
      <c r="T65">
        <v>6.5079999999999999E-3</v>
      </c>
      <c r="U65">
        <f t="shared" si="0"/>
        <v>939</v>
      </c>
      <c r="V65" s="3">
        <f t="shared" si="1"/>
        <v>9.3716719914802987E-2</v>
      </c>
      <c r="W65" s="3">
        <f t="shared" si="2"/>
        <v>5.6443024494142707E-2</v>
      </c>
      <c r="X65" s="5">
        <f t="shared" si="3"/>
        <v>4636.3037427234467</v>
      </c>
    </row>
    <row r="66" spans="1:24" x14ac:dyDescent="0.25">
      <c r="A66" t="s">
        <v>1922</v>
      </c>
      <c r="B66">
        <v>4651</v>
      </c>
      <c r="C66" t="s">
        <v>43</v>
      </c>
      <c r="D66" t="s">
        <v>1721</v>
      </c>
      <c r="E66" t="s">
        <v>1722</v>
      </c>
      <c r="F66">
        <v>2</v>
      </c>
      <c r="G66">
        <v>2</v>
      </c>
      <c r="H66">
        <v>21</v>
      </c>
      <c r="I66">
        <v>20</v>
      </c>
      <c r="J66">
        <v>47</v>
      </c>
      <c r="K66">
        <v>26</v>
      </c>
      <c r="L66" t="s">
        <v>1923</v>
      </c>
      <c r="M66">
        <v>1</v>
      </c>
      <c r="N66">
        <v>1.3043479</v>
      </c>
      <c r="O66">
        <v>2</v>
      </c>
      <c r="P66">
        <v>1.2380952999999999</v>
      </c>
      <c r="Q66">
        <v>9.35E-2</v>
      </c>
      <c r="R66">
        <v>-9.35E-2</v>
      </c>
      <c r="S66" t="s">
        <v>1924</v>
      </c>
      <c r="T66">
        <v>2.418E-3</v>
      </c>
      <c r="U66">
        <f t="shared" si="0"/>
        <v>424</v>
      </c>
      <c r="V66" s="3">
        <f t="shared" si="1"/>
        <v>0.11084905660377359</v>
      </c>
      <c r="W66" s="3">
        <f t="shared" si="2"/>
        <v>6.1320754716981132E-2</v>
      </c>
      <c r="X66" s="5">
        <f t="shared" si="3"/>
        <v>1850.3191363673982</v>
      </c>
    </row>
    <row r="67" spans="1:24" x14ac:dyDescent="0.25">
      <c r="A67" t="s">
        <v>1925</v>
      </c>
      <c r="B67">
        <v>4650</v>
      </c>
      <c r="C67" t="s">
        <v>43</v>
      </c>
      <c r="D67" t="s">
        <v>1926</v>
      </c>
      <c r="E67" t="s">
        <v>1927</v>
      </c>
      <c r="F67">
        <v>2</v>
      </c>
      <c r="G67">
        <v>2</v>
      </c>
      <c r="H67">
        <v>12</v>
      </c>
      <c r="I67">
        <v>12</v>
      </c>
      <c r="J67">
        <v>31</v>
      </c>
      <c r="K67">
        <v>17</v>
      </c>
      <c r="L67" t="s">
        <v>1928</v>
      </c>
      <c r="M67">
        <v>2</v>
      </c>
      <c r="N67">
        <v>1.5</v>
      </c>
      <c r="O67">
        <v>2</v>
      </c>
      <c r="P67">
        <v>1.4166666000000001</v>
      </c>
      <c r="Q67">
        <v>5.2500001999999997E-2</v>
      </c>
      <c r="R67" t="s">
        <v>1929</v>
      </c>
      <c r="S67" t="s">
        <v>1930</v>
      </c>
      <c r="T67">
        <v>1.8929999999999999E-3</v>
      </c>
      <c r="U67">
        <f t="shared" si="0"/>
        <v>148</v>
      </c>
      <c r="V67" s="3">
        <f t="shared" si="1"/>
        <v>0.20945945945945946</v>
      </c>
      <c r="W67" s="3">
        <f t="shared" si="2"/>
        <v>0.11486486486486487</v>
      </c>
      <c r="X67" s="5">
        <f t="shared" si="3"/>
        <v>533.49954905654226</v>
      </c>
    </row>
    <row r="68" spans="1:24" x14ac:dyDescent="0.25">
      <c r="A68" t="s">
        <v>1931</v>
      </c>
      <c r="B68">
        <v>4649</v>
      </c>
      <c r="C68" t="s">
        <v>43</v>
      </c>
      <c r="D68" t="s">
        <v>1932</v>
      </c>
      <c r="E68" t="s">
        <v>1765</v>
      </c>
      <c r="F68">
        <v>3</v>
      </c>
      <c r="G68">
        <v>3</v>
      </c>
      <c r="H68">
        <v>28</v>
      </c>
      <c r="I68">
        <v>26</v>
      </c>
      <c r="J68">
        <v>76</v>
      </c>
      <c r="K68">
        <v>44</v>
      </c>
      <c r="L68" t="s">
        <v>1933</v>
      </c>
      <c r="M68">
        <v>1</v>
      </c>
      <c r="N68">
        <v>2</v>
      </c>
      <c r="O68">
        <v>3</v>
      </c>
      <c r="P68">
        <v>1.8928571999999999</v>
      </c>
      <c r="Q68">
        <v>0.77050006000000004</v>
      </c>
      <c r="R68">
        <v>-0.77050006000000004</v>
      </c>
      <c r="S68" t="s">
        <v>1934</v>
      </c>
      <c r="T68">
        <v>4.1679999999999998E-3</v>
      </c>
      <c r="U68">
        <f t="shared" si="0"/>
        <v>737</v>
      </c>
      <c r="V68" s="3">
        <f t="shared" si="1"/>
        <v>0.10312075983717775</v>
      </c>
      <c r="W68" s="3">
        <f t="shared" si="2"/>
        <v>5.9701492537313432E-2</v>
      </c>
      <c r="X68" s="5">
        <f t="shared" si="3"/>
        <v>3510.1544181515333</v>
      </c>
    </row>
    <row r="69" spans="1:24" x14ac:dyDescent="0.25">
      <c r="A69" t="s">
        <v>1935</v>
      </c>
      <c r="B69">
        <v>4648</v>
      </c>
      <c r="C69" t="s">
        <v>43</v>
      </c>
      <c r="D69" t="s">
        <v>1811</v>
      </c>
      <c r="E69" t="s">
        <v>1936</v>
      </c>
      <c r="F69">
        <v>3</v>
      </c>
      <c r="G69">
        <v>3</v>
      </c>
      <c r="H69">
        <v>30</v>
      </c>
      <c r="I69">
        <v>25</v>
      </c>
      <c r="J69">
        <v>77</v>
      </c>
      <c r="K69">
        <v>45</v>
      </c>
      <c r="L69" t="s">
        <v>1937</v>
      </c>
      <c r="M69">
        <v>1</v>
      </c>
      <c r="N69">
        <v>1.9090909</v>
      </c>
      <c r="O69">
        <v>3</v>
      </c>
      <c r="P69">
        <v>1.8</v>
      </c>
      <c r="Q69">
        <v>0.77050006000000004</v>
      </c>
      <c r="R69">
        <v>-0.77050006000000004</v>
      </c>
      <c r="S69" t="s">
        <v>1938</v>
      </c>
      <c r="T69">
        <v>4.2940000000000001E-3</v>
      </c>
      <c r="U69">
        <f t="shared" ref="U69:U132" si="4">(F69*G69)+(H69*I69)</f>
        <v>759</v>
      </c>
      <c r="V69" s="3">
        <f t="shared" ref="V69:V132" si="5">J69/U69</f>
        <v>0.10144927536231885</v>
      </c>
      <c r="W69" s="3">
        <f t="shared" ref="W69:W132" si="6">K69/U69</f>
        <v>5.9288537549407112E-2</v>
      </c>
      <c r="X69" s="5">
        <f t="shared" ref="X69:X132" si="7">U69*LOG(SQRT(U69),2)</f>
        <v>3631.0393306201695</v>
      </c>
    </row>
    <row r="70" spans="1:24" x14ac:dyDescent="0.25">
      <c r="A70" t="s">
        <v>1939</v>
      </c>
      <c r="B70">
        <v>4647</v>
      </c>
      <c r="C70" t="s">
        <v>43</v>
      </c>
      <c r="D70" t="s">
        <v>1745</v>
      </c>
      <c r="E70" t="s">
        <v>1779</v>
      </c>
      <c r="F70">
        <v>1</v>
      </c>
      <c r="G70">
        <v>1</v>
      </c>
      <c r="H70">
        <v>9</v>
      </c>
      <c r="I70">
        <v>10</v>
      </c>
      <c r="J70">
        <v>19</v>
      </c>
      <c r="K70">
        <v>9</v>
      </c>
      <c r="L70" t="s">
        <v>461</v>
      </c>
      <c r="M70">
        <v>1</v>
      </c>
      <c r="N70">
        <v>1</v>
      </c>
      <c r="O70">
        <v>1</v>
      </c>
      <c r="P70">
        <v>1</v>
      </c>
      <c r="Q70">
        <v>4.0500003999999999E-2</v>
      </c>
      <c r="R70">
        <v>-4.0500003999999999E-2</v>
      </c>
      <c r="S70" t="s">
        <v>462</v>
      </c>
      <c r="T70" s="1">
        <v>7.9699999999999997E-4</v>
      </c>
      <c r="U70">
        <f t="shared" si="4"/>
        <v>91</v>
      </c>
      <c r="V70" s="3">
        <f t="shared" si="5"/>
        <v>0.2087912087912088</v>
      </c>
      <c r="W70" s="3">
        <f t="shared" si="6"/>
        <v>9.8901098901098897E-2</v>
      </c>
      <c r="X70" s="5">
        <f t="shared" si="7"/>
        <v>296.10465612904068</v>
      </c>
    </row>
    <row r="71" spans="1:24" x14ac:dyDescent="0.25">
      <c r="A71" t="s">
        <v>1940</v>
      </c>
      <c r="B71">
        <v>4646</v>
      </c>
      <c r="C71" t="s">
        <v>43</v>
      </c>
      <c r="D71" t="s">
        <v>1941</v>
      </c>
      <c r="E71" t="s">
        <v>1942</v>
      </c>
      <c r="F71">
        <v>1</v>
      </c>
      <c r="G71">
        <v>1</v>
      </c>
      <c r="H71">
        <v>3</v>
      </c>
      <c r="I71">
        <v>3</v>
      </c>
      <c r="J71">
        <v>7</v>
      </c>
      <c r="K71">
        <v>3</v>
      </c>
      <c r="L71" t="s">
        <v>46</v>
      </c>
      <c r="M71">
        <v>1</v>
      </c>
      <c r="N71">
        <v>1</v>
      </c>
      <c r="O71">
        <v>1</v>
      </c>
      <c r="P71">
        <v>1</v>
      </c>
      <c r="Q71">
        <v>1.35E-2</v>
      </c>
      <c r="R71">
        <v>-1.35E-2</v>
      </c>
      <c r="S71" t="s">
        <v>57</v>
      </c>
      <c r="T71" s="1">
        <v>2.9700000000000001E-4</v>
      </c>
      <c r="U71">
        <f t="shared" si="4"/>
        <v>10</v>
      </c>
      <c r="V71" s="3">
        <f t="shared" si="5"/>
        <v>0.7</v>
      </c>
      <c r="W71" s="3">
        <f t="shared" si="6"/>
        <v>0.3</v>
      </c>
      <c r="X71" s="5">
        <f t="shared" si="7"/>
        <v>16.609640474436812</v>
      </c>
    </row>
    <row r="72" spans="1:24" x14ac:dyDescent="0.25">
      <c r="A72" t="s">
        <v>1943</v>
      </c>
      <c r="B72">
        <v>4645</v>
      </c>
      <c r="C72" t="s">
        <v>43</v>
      </c>
      <c r="D72" t="s">
        <v>1944</v>
      </c>
      <c r="E72" t="s">
        <v>1945</v>
      </c>
      <c r="F72">
        <v>3</v>
      </c>
      <c r="G72">
        <v>3</v>
      </c>
      <c r="H72">
        <v>15</v>
      </c>
      <c r="I72">
        <v>19</v>
      </c>
      <c r="J72">
        <v>56</v>
      </c>
      <c r="K72">
        <v>32</v>
      </c>
      <c r="L72" t="s">
        <v>1741</v>
      </c>
      <c r="M72">
        <v>3</v>
      </c>
      <c r="N72">
        <v>2.7777777000000001</v>
      </c>
      <c r="O72">
        <v>3</v>
      </c>
      <c r="P72">
        <v>2.7333333</v>
      </c>
      <c r="Q72">
        <v>0.47549999999999998</v>
      </c>
      <c r="R72" t="s">
        <v>1742</v>
      </c>
      <c r="S72" t="s">
        <v>1946</v>
      </c>
      <c r="T72">
        <v>3.3149999999999998E-3</v>
      </c>
      <c r="U72">
        <f t="shared" si="4"/>
        <v>294</v>
      </c>
      <c r="V72" s="3">
        <f t="shared" si="5"/>
        <v>0.19047619047619047</v>
      </c>
      <c r="W72" s="3">
        <f t="shared" si="6"/>
        <v>0.10884353741496598</v>
      </c>
      <c r="X72" s="5">
        <f t="shared" si="7"/>
        <v>1205.3518346909455</v>
      </c>
    </row>
    <row r="73" spans="1:24" x14ac:dyDescent="0.25">
      <c r="A73" t="s">
        <v>1947</v>
      </c>
      <c r="B73">
        <v>4644</v>
      </c>
      <c r="C73" t="s">
        <v>43</v>
      </c>
      <c r="D73" t="s">
        <v>1948</v>
      </c>
      <c r="E73" t="s">
        <v>1949</v>
      </c>
      <c r="F73">
        <v>3</v>
      </c>
      <c r="G73">
        <v>3</v>
      </c>
      <c r="H73">
        <v>19</v>
      </c>
      <c r="I73">
        <v>13</v>
      </c>
      <c r="J73">
        <v>52</v>
      </c>
      <c r="K73">
        <v>29</v>
      </c>
      <c r="L73" t="s">
        <v>1766</v>
      </c>
      <c r="M73">
        <v>3</v>
      </c>
      <c r="N73">
        <v>2.1363637</v>
      </c>
      <c r="O73">
        <v>3</v>
      </c>
      <c r="P73">
        <v>2</v>
      </c>
      <c r="Q73">
        <v>0.46649997999999998</v>
      </c>
      <c r="R73" t="s">
        <v>1767</v>
      </c>
      <c r="S73" t="s">
        <v>1950</v>
      </c>
      <c r="T73">
        <v>3.4480000000000001E-3</v>
      </c>
      <c r="U73">
        <f t="shared" si="4"/>
        <v>256</v>
      </c>
      <c r="V73" s="3">
        <f t="shared" si="5"/>
        <v>0.203125</v>
      </c>
      <c r="W73" s="3">
        <f t="shared" si="6"/>
        <v>0.11328125</v>
      </c>
      <c r="X73" s="5">
        <f t="shared" si="7"/>
        <v>1024</v>
      </c>
    </row>
    <row r="74" spans="1:24" x14ac:dyDescent="0.25">
      <c r="A74" t="s">
        <v>1951</v>
      </c>
      <c r="B74">
        <v>4643</v>
      </c>
      <c r="C74" t="s">
        <v>43</v>
      </c>
      <c r="D74" t="s">
        <v>1952</v>
      </c>
      <c r="E74" t="s">
        <v>1953</v>
      </c>
      <c r="F74">
        <v>1</v>
      </c>
      <c r="G74">
        <v>1</v>
      </c>
      <c r="H74">
        <v>3</v>
      </c>
      <c r="I74">
        <v>3</v>
      </c>
      <c r="J74">
        <v>7</v>
      </c>
      <c r="K74">
        <v>3</v>
      </c>
      <c r="L74" t="s">
        <v>46</v>
      </c>
      <c r="M74">
        <v>1</v>
      </c>
      <c r="N74">
        <v>1</v>
      </c>
      <c r="O74">
        <v>1</v>
      </c>
      <c r="P74">
        <v>1</v>
      </c>
      <c r="Q74">
        <v>1.35E-2</v>
      </c>
      <c r="R74">
        <v>-1.35E-2</v>
      </c>
      <c r="S74" t="s">
        <v>57</v>
      </c>
      <c r="T74" s="1">
        <v>2.9700000000000001E-4</v>
      </c>
      <c r="U74">
        <f t="shared" si="4"/>
        <v>10</v>
      </c>
      <c r="V74" s="3">
        <f t="shared" si="5"/>
        <v>0.7</v>
      </c>
      <c r="W74" s="3">
        <f t="shared" si="6"/>
        <v>0.3</v>
      </c>
      <c r="X74" s="5">
        <f t="shared" si="7"/>
        <v>16.609640474436812</v>
      </c>
    </row>
    <row r="75" spans="1:24" x14ac:dyDescent="0.25">
      <c r="A75" t="s">
        <v>1954</v>
      </c>
      <c r="B75">
        <v>4642</v>
      </c>
      <c r="C75" t="s">
        <v>43</v>
      </c>
      <c r="D75" t="s">
        <v>1876</v>
      </c>
      <c r="E75" t="s">
        <v>1758</v>
      </c>
      <c r="F75">
        <v>3</v>
      </c>
      <c r="G75">
        <v>3</v>
      </c>
      <c r="H75">
        <v>18</v>
      </c>
      <c r="I75">
        <v>16</v>
      </c>
      <c r="J75">
        <v>58</v>
      </c>
      <c r="K75">
        <v>33</v>
      </c>
      <c r="L75" t="s">
        <v>1709</v>
      </c>
      <c r="M75">
        <v>3</v>
      </c>
      <c r="N75">
        <v>2.4285714999999999</v>
      </c>
      <c r="O75">
        <v>3</v>
      </c>
      <c r="P75">
        <v>2.3333333000000001</v>
      </c>
      <c r="Q75">
        <v>0.48000002000000003</v>
      </c>
      <c r="R75" t="s">
        <v>1955</v>
      </c>
      <c r="S75" t="s">
        <v>1956</v>
      </c>
      <c r="T75">
        <v>3.6849999999999999E-3</v>
      </c>
      <c r="U75">
        <f t="shared" si="4"/>
        <v>297</v>
      </c>
      <c r="V75" s="3">
        <f t="shared" si="5"/>
        <v>0.19528619528619529</v>
      </c>
      <c r="W75" s="3">
        <f t="shared" si="6"/>
        <v>0.1111111111111111</v>
      </c>
      <c r="X75" s="5">
        <f t="shared" si="7"/>
        <v>1219.8263894389138</v>
      </c>
    </row>
    <row r="76" spans="1:24" x14ac:dyDescent="0.25">
      <c r="A76" t="s">
        <v>1957</v>
      </c>
      <c r="B76">
        <v>4641</v>
      </c>
      <c r="C76" t="s">
        <v>43</v>
      </c>
      <c r="D76" t="s">
        <v>1958</v>
      </c>
      <c r="E76" t="s">
        <v>1959</v>
      </c>
      <c r="F76">
        <v>1</v>
      </c>
      <c r="G76">
        <v>1</v>
      </c>
      <c r="H76">
        <v>2</v>
      </c>
      <c r="I76">
        <v>2</v>
      </c>
      <c r="J76">
        <v>5</v>
      </c>
      <c r="K76">
        <v>2</v>
      </c>
      <c r="L76" t="s">
        <v>133</v>
      </c>
      <c r="M76">
        <v>1</v>
      </c>
      <c r="N76">
        <v>1</v>
      </c>
      <c r="O76">
        <v>1</v>
      </c>
      <c r="P76">
        <v>1</v>
      </c>
      <c r="Q76">
        <v>9.0000010000000005E-3</v>
      </c>
      <c r="R76">
        <v>-9.0000010000000005E-3</v>
      </c>
      <c r="S76" t="s">
        <v>134</v>
      </c>
      <c r="T76" s="1">
        <v>2.1800000000000001E-4</v>
      </c>
      <c r="U76">
        <f t="shared" si="4"/>
        <v>5</v>
      </c>
      <c r="V76" s="3">
        <f t="shared" si="5"/>
        <v>1</v>
      </c>
      <c r="W76" s="3">
        <f t="shared" si="6"/>
        <v>0.4</v>
      </c>
      <c r="X76" s="5">
        <f t="shared" si="7"/>
        <v>5.8048202372184061</v>
      </c>
    </row>
    <row r="77" spans="1:24" x14ac:dyDescent="0.25">
      <c r="A77" t="s">
        <v>1960</v>
      </c>
      <c r="B77">
        <v>4640</v>
      </c>
      <c r="C77" t="s">
        <v>43</v>
      </c>
      <c r="D77" t="s">
        <v>1722</v>
      </c>
      <c r="E77" t="s">
        <v>1724</v>
      </c>
      <c r="F77">
        <v>1</v>
      </c>
      <c r="G77">
        <v>1</v>
      </c>
      <c r="H77">
        <v>6</v>
      </c>
      <c r="I77">
        <v>5</v>
      </c>
      <c r="J77">
        <v>11</v>
      </c>
      <c r="K77">
        <v>5</v>
      </c>
      <c r="L77" t="s">
        <v>202</v>
      </c>
      <c r="M77">
        <v>1</v>
      </c>
      <c r="N77">
        <v>0.85714287</v>
      </c>
      <c r="O77">
        <v>1</v>
      </c>
      <c r="P77">
        <v>0.83333330000000005</v>
      </c>
      <c r="Q77">
        <v>2.2499999999999999E-2</v>
      </c>
      <c r="R77">
        <v>-2.2499999999999999E-2</v>
      </c>
      <c r="S77" t="s">
        <v>203</v>
      </c>
      <c r="T77" s="1">
        <v>5.9299999999999999E-4</v>
      </c>
      <c r="U77">
        <f t="shared" si="4"/>
        <v>31</v>
      </c>
      <c r="V77" s="3">
        <f t="shared" si="5"/>
        <v>0.35483870967741937</v>
      </c>
      <c r="W77" s="3">
        <f t="shared" si="6"/>
        <v>0.16129032258064516</v>
      </c>
      <c r="X77" s="5">
        <f t="shared" si="7"/>
        <v>76.790042810996582</v>
      </c>
    </row>
    <row r="78" spans="1:24" x14ac:dyDescent="0.25">
      <c r="A78" t="s">
        <v>1961</v>
      </c>
      <c r="B78">
        <v>4639</v>
      </c>
      <c r="C78" t="s">
        <v>43</v>
      </c>
      <c r="D78" t="s">
        <v>1962</v>
      </c>
      <c r="E78" t="s">
        <v>1963</v>
      </c>
      <c r="F78">
        <v>15</v>
      </c>
      <c r="G78">
        <v>15</v>
      </c>
      <c r="H78">
        <v>196</v>
      </c>
      <c r="I78">
        <v>181</v>
      </c>
      <c r="J78">
        <v>2489</v>
      </c>
      <c r="K78">
        <v>1843</v>
      </c>
      <c r="L78" t="s">
        <v>1964</v>
      </c>
      <c r="M78">
        <v>1</v>
      </c>
      <c r="N78">
        <v>11.672986</v>
      </c>
      <c r="O78">
        <v>15</v>
      </c>
      <c r="P78">
        <v>11.418367</v>
      </c>
      <c r="Q78">
        <v>5.1700005999999998</v>
      </c>
      <c r="R78">
        <v>-5.1700005999999998</v>
      </c>
      <c r="S78" t="s">
        <v>1965</v>
      </c>
      <c r="T78">
        <v>0.84579199999999999</v>
      </c>
      <c r="U78">
        <f t="shared" si="4"/>
        <v>35701</v>
      </c>
      <c r="V78" s="3">
        <f t="shared" si="5"/>
        <v>6.9717935071846732E-2</v>
      </c>
      <c r="W78" s="3">
        <f t="shared" si="6"/>
        <v>5.1623203831825441E-2</v>
      </c>
      <c r="X78" s="5">
        <f t="shared" si="7"/>
        <v>269965.19387624844</v>
      </c>
    </row>
    <row r="79" spans="1:24" x14ac:dyDescent="0.25">
      <c r="A79" t="s">
        <v>1966</v>
      </c>
      <c r="B79">
        <v>4638</v>
      </c>
      <c r="C79" t="s">
        <v>43</v>
      </c>
      <c r="D79" t="s">
        <v>1722</v>
      </c>
      <c r="E79" t="s">
        <v>1724</v>
      </c>
      <c r="F79">
        <v>1</v>
      </c>
      <c r="G79">
        <v>1</v>
      </c>
      <c r="H79">
        <v>11</v>
      </c>
      <c r="I79">
        <v>11</v>
      </c>
      <c r="J79">
        <v>19</v>
      </c>
      <c r="K79">
        <v>9</v>
      </c>
      <c r="L79" t="s">
        <v>461</v>
      </c>
      <c r="M79">
        <v>1</v>
      </c>
      <c r="N79">
        <v>0.83333330000000005</v>
      </c>
      <c r="O79">
        <v>1</v>
      </c>
      <c r="P79">
        <v>0.81818179999999996</v>
      </c>
      <c r="Q79">
        <v>4.0500003999999999E-2</v>
      </c>
      <c r="R79">
        <v>-4.0500003999999999E-2</v>
      </c>
      <c r="S79" t="s">
        <v>462</v>
      </c>
      <c r="T79" s="1">
        <v>8.6700000000000004E-4</v>
      </c>
      <c r="U79">
        <f t="shared" si="4"/>
        <v>122</v>
      </c>
      <c r="V79" s="3">
        <f t="shared" si="5"/>
        <v>0.15573770491803279</v>
      </c>
      <c r="W79" s="3">
        <f t="shared" si="6"/>
        <v>7.3770491803278687E-2</v>
      </c>
      <c r="X79" s="5">
        <f t="shared" si="7"/>
        <v>422.7749775913361</v>
      </c>
    </row>
    <row r="80" spans="1:24" x14ac:dyDescent="0.25">
      <c r="A80" t="s">
        <v>1967</v>
      </c>
      <c r="B80">
        <v>4637</v>
      </c>
      <c r="C80" t="s">
        <v>43</v>
      </c>
      <c r="D80" t="s">
        <v>1852</v>
      </c>
      <c r="E80" t="s">
        <v>1886</v>
      </c>
      <c r="F80">
        <v>3</v>
      </c>
      <c r="G80">
        <v>3</v>
      </c>
      <c r="H80">
        <v>17</v>
      </c>
      <c r="I80">
        <v>12</v>
      </c>
      <c r="J80">
        <v>49</v>
      </c>
      <c r="K80">
        <v>27</v>
      </c>
      <c r="L80" t="s">
        <v>1717</v>
      </c>
      <c r="M80">
        <v>3</v>
      </c>
      <c r="N80">
        <v>2.25</v>
      </c>
      <c r="O80">
        <v>3</v>
      </c>
      <c r="P80">
        <v>2.1176472</v>
      </c>
      <c r="Q80">
        <v>0.46200000000000002</v>
      </c>
      <c r="R80" t="s">
        <v>1718</v>
      </c>
      <c r="S80" t="s">
        <v>1719</v>
      </c>
      <c r="T80">
        <v>3.1159999999999998E-3</v>
      </c>
      <c r="U80">
        <f t="shared" si="4"/>
        <v>213</v>
      </c>
      <c r="V80" s="3">
        <f t="shared" si="5"/>
        <v>0.2300469483568075</v>
      </c>
      <c r="W80" s="3">
        <f t="shared" si="6"/>
        <v>0.12676056338028169</v>
      </c>
      <c r="X80" s="5">
        <f t="shared" si="7"/>
        <v>823.7465745540519</v>
      </c>
    </row>
    <row r="81" spans="1:24" x14ac:dyDescent="0.25">
      <c r="A81" t="s">
        <v>1968</v>
      </c>
      <c r="B81">
        <v>4636</v>
      </c>
      <c r="C81" t="s">
        <v>43</v>
      </c>
      <c r="D81" t="s">
        <v>1779</v>
      </c>
      <c r="E81" t="s">
        <v>1721</v>
      </c>
      <c r="F81">
        <v>1</v>
      </c>
      <c r="G81">
        <v>1</v>
      </c>
      <c r="H81">
        <v>3</v>
      </c>
      <c r="I81">
        <v>3</v>
      </c>
      <c r="J81">
        <v>5</v>
      </c>
      <c r="K81">
        <v>2</v>
      </c>
      <c r="L81" t="s">
        <v>133</v>
      </c>
      <c r="M81">
        <v>1</v>
      </c>
      <c r="N81">
        <v>0.75</v>
      </c>
      <c r="O81">
        <v>1</v>
      </c>
      <c r="P81">
        <v>0.66666669999999995</v>
      </c>
      <c r="Q81">
        <v>9.0000010000000005E-3</v>
      </c>
      <c r="R81">
        <v>-9.0000010000000005E-3</v>
      </c>
      <c r="S81" t="s">
        <v>134</v>
      </c>
      <c r="T81" s="1">
        <v>3.0800000000000001E-4</v>
      </c>
      <c r="U81">
        <f t="shared" si="4"/>
        <v>10</v>
      </c>
      <c r="V81" s="3">
        <f t="shared" si="5"/>
        <v>0.5</v>
      </c>
      <c r="W81" s="3">
        <f t="shared" si="6"/>
        <v>0.2</v>
      </c>
      <c r="X81" s="5">
        <f t="shared" si="7"/>
        <v>16.609640474436812</v>
      </c>
    </row>
    <row r="82" spans="1:24" x14ac:dyDescent="0.25">
      <c r="A82" t="s">
        <v>1969</v>
      </c>
      <c r="B82">
        <v>4635</v>
      </c>
      <c r="C82" t="s">
        <v>43</v>
      </c>
      <c r="D82" t="s">
        <v>1764</v>
      </c>
      <c r="E82" t="s">
        <v>1806</v>
      </c>
      <c r="F82">
        <v>3</v>
      </c>
      <c r="G82">
        <v>3</v>
      </c>
      <c r="H82">
        <v>19</v>
      </c>
      <c r="I82">
        <v>19</v>
      </c>
      <c r="J82">
        <v>66</v>
      </c>
      <c r="K82">
        <v>39</v>
      </c>
      <c r="L82" t="s">
        <v>1970</v>
      </c>
      <c r="M82">
        <v>4</v>
      </c>
      <c r="N82">
        <v>2.5909089999999999</v>
      </c>
      <c r="O82">
        <v>3</v>
      </c>
      <c r="P82">
        <v>2.5263157000000001</v>
      </c>
      <c r="Q82">
        <v>0.5615</v>
      </c>
      <c r="R82" t="s">
        <v>1971</v>
      </c>
      <c r="S82" t="s">
        <v>1972</v>
      </c>
      <c r="T82">
        <v>4.581E-3</v>
      </c>
      <c r="U82">
        <f t="shared" si="4"/>
        <v>370</v>
      </c>
      <c r="V82" s="3">
        <f t="shared" si="5"/>
        <v>0.17837837837837839</v>
      </c>
      <c r="W82" s="3">
        <f t="shared" si="6"/>
        <v>0.10540540540540541</v>
      </c>
      <c r="X82" s="5">
        <f t="shared" si="7"/>
        <v>1578.3055701955179</v>
      </c>
    </row>
    <row r="83" spans="1:24" x14ac:dyDescent="0.25">
      <c r="A83" t="s">
        <v>1973</v>
      </c>
      <c r="B83">
        <v>4634</v>
      </c>
      <c r="C83" t="s">
        <v>43</v>
      </c>
      <c r="D83" t="s">
        <v>1974</v>
      </c>
      <c r="E83" t="s">
        <v>1975</v>
      </c>
      <c r="F83">
        <v>4</v>
      </c>
      <c r="G83">
        <v>4</v>
      </c>
      <c r="H83">
        <v>60</v>
      </c>
      <c r="I83">
        <v>60</v>
      </c>
      <c r="J83">
        <v>270</v>
      </c>
      <c r="K83">
        <v>210</v>
      </c>
      <c r="L83" t="s">
        <v>301</v>
      </c>
      <c r="M83">
        <v>1</v>
      </c>
      <c r="N83">
        <v>3.90625</v>
      </c>
      <c r="O83">
        <v>4</v>
      </c>
      <c r="P83">
        <v>3.9</v>
      </c>
      <c r="Q83">
        <v>1.7820005000000001</v>
      </c>
      <c r="R83">
        <v>-1.7820005000000001</v>
      </c>
      <c r="S83" t="s">
        <v>302</v>
      </c>
      <c r="T83">
        <v>2.5668E-2</v>
      </c>
      <c r="U83">
        <f t="shared" si="4"/>
        <v>3616</v>
      </c>
      <c r="V83" s="3">
        <f t="shared" si="5"/>
        <v>7.4668141592920359E-2</v>
      </c>
      <c r="W83" s="3">
        <f t="shared" si="6"/>
        <v>5.8075221238938053E-2</v>
      </c>
      <c r="X83" s="5">
        <f t="shared" si="7"/>
        <v>21370.883564046664</v>
      </c>
    </row>
    <row r="84" spans="1:24" x14ac:dyDescent="0.25">
      <c r="A84" t="s">
        <v>1976</v>
      </c>
      <c r="B84">
        <v>4633</v>
      </c>
      <c r="C84" t="s">
        <v>43</v>
      </c>
      <c r="D84" t="s">
        <v>1722</v>
      </c>
      <c r="E84" t="s">
        <v>1724</v>
      </c>
      <c r="F84">
        <v>2</v>
      </c>
      <c r="G84">
        <v>2</v>
      </c>
      <c r="H84">
        <v>10</v>
      </c>
      <c r="I84">
        <v>10</v>
      </c>
      <c r="J84">
        <v>26</v>
      </c>
      <c r="K84">
        <v>13</v>
      </c>
      <c r="L84" t="s">
        <v>1977</v>
      </c>
      <c r="M84">
        <v>1</v>
      </c>
      <c r="N84">
        <v>1.4166666000000001</v>
      </c>
      <c r="O84">
        <v>2</v>
      </c>
      <c r="P84">
        <v>1.3</v>
      </c>
      <c r="Q84">
        <v>4.8500000000000001E-2</v>
      </c>
      <c r="R84">
        <v>-4.8500000000000001E-2</v>
      </c>
      <c r="S84" t="s">
        <v>1978</v>
      </c>
      <c r="T84">
        <v>1.3529999E-3</v>
      </c>
      <c r="U84">
        <f t="shared" si="4"/>
        <v>104</v>
      </c>
      <c r="V84" s="3">
        <f t="shared" si="5"/>
        <v>0.25</v>
      </c>
      <c r="W84" s="3">
        <f t="shared" si="6"/>
        <v>0.125</v>
      </c>
      <c r="X84" s="5">
        <f t="shared" si="7"/>
        <v>348.42286534333675</v>
      </c>
    </row>
    <row r="85" spans="1:24" x14ac:dyDescent="0.25">
      <c r="A85" t="s">
        <v>1979</v>
      </c>
      <c r="B85">
        <v>4632</v>
      </c>
      <c r="C85" t="s">
        <v>43</v>
      </c>
      <c r="D85" t="s">
        <v>1765</v>
      </c>
      <c r="E85" t="s">
        <v>1837</v>
      </c>
      <c r="F85">
        <v>3</v>
      </c>
      <c r="G85">
        <v>3</v>
      </c>
      <c r="H85">
        <v>26</v>
      </c>
      <c r="I85">
        <v>30</v>
      </c>
      <c r="J85">
        <v>78</v>
      </c>
      <c r="K85">
        <v>45</v>
      </c>
      <c r="L85" t="s">
        <v>1937</v>
      </c>
      <c r="M85">
        <v>1</v>
      </c>
      <c r="N85">
        <v>2.1724138000000002</v>
      </c>
      <c r="O85">
        <v>3</v>
      </c>
      <c r="P85">
        <v>2.0769231000000001</v>
      </c>
      <c r="Q85">
        <v>0.92050016000000001</v>
      </c>
      <c r="R85">
        <v>-0.92050016000000001</v>
      </c>
      <c r="S85" t="s">
        <v>1980</v>
      </c>
      <c r="T85">
        <v>4.7260000000000002E-3</v>
      </c>
      <c r="U85">
        <f t="shared" si="4"/>
        <v>789</v>
      </c>
      <c r="V85" s="3">
        <f t="shared" si="5"/>
        <v>9.8859315589353611E-2</v>
      </c>
      <c r="W85" s="3">
        <f t="shared" si="6"/>
        <v>5.7034220532319393E-2</v>
      </c>
      <c r="X85" s="5">
        <f t="shared" si="7"/>
        <v>3796.6212478103093</v>
      </c>
    </row>
    <row r="86" spans="1:24" x14ac:dyDescent="0.25">
      <c r="A86" t="s">
        <v>1981</v>
      </c>
      <c r="B86">
        <v>4631</v>
      </c>
      <c r="C86" t="s">
        <v>43</v>
      </c>
      <c r="D86" t="s">
        <v>1745</v>
      </c>
      <c r="E86" t="s">
        <v>1721</v>
      </c>
      <c r="F86">
        <v>1</v>
      </c>
      <c r="G86">
        <v>1</v>
      </c>
      <c r="H86">
        <v>7</v>
      </c>
      <c r="I86">
        <v>6</v>
      </c>
      <c r="J86">
        <v>13</v>
      </c>
      <c r="K86">
        <v>6</v>
      </c>
      <c r="L86" t="s">
        <v>311</v>
      </c>
      <c r="M86">
        <v>1</v>
      </c>
      <c r="N86">
        <v>0.875</v>
      </c>
      <c r="O86">
        <v>1</v>
      </c>
      <c r="P86">
        <v>0.85714287</v>
      </c>
      <c r="Q86">
        <v>2.7000003000000002E-2</v>
      </c>
      <c r="R86">
        <v>-2.7000003000000002E-2</v>
      </c>
      <c r="S86" t="s">
        <v>312</v>
      </c>
      <c r="T86" s="1">
        <v>6.2600000000000004E-4</v>
      </c>
      <c r="U86">
        <f t="shared" si="4"/>
        <v>43</v>
      </c>
      <c r="V86" s="3">
        <f t="shared" si="5"/>
        <v>0.30232558139534882</v>
      </c>
      <c r="W86" s="3">
        <f t="shared" si="6"/>
        <v>0.13953488372093023</v>
      </c>
      <c r="X86" s="5">
        <f t="shared" si="7"/>
        <v>116.6646922260951</v>
      </c>
    </row>
    <row r="87" spans="1:24" x14ac:dyDescent="0.25">
      <c r="A87" t="s">
        <v>1982</v>
      </c>
      <c r="B87">
        <v>4630</v>
      </c>
      <c r="C87" t="s">
        <v>43</v>
      </c>
      <c r="D87" t="s">
        <v>1983</v>
      </c>
      <c r="E87" t="s">
        <v>1984</v>
      </c>
      <c r="F87">
        <v>2</v>
      </c>
      <c r="G87">
        <v>2</v>
      </c>
      <c r="H87">
        <v>12</v>
      </c>
      <c r="I87">
        <v>9</v>
      </c>
      <c r="J87">
        <v>24</v>
      </c>
      <c r="K87">
        <v>13</v>
      </c>
      <c r="L87" t="s">
        <v>1985</v>
      </c>
      <c r="M87">
        <v>1</v>
      </c>
      <c r="N87">
        <v>1.2142857</v>
      </c>
      <c r="O87">
        <v>2</v>
      </c>
      <c r="P87">
        <v>1.0833333999999999</v>
      </c>
      <c r="Q87">
        <v>3.5499999999999997E-2</v>
      </c>
      <c r="R87">
        <v>-3.5499999999999997E-2</v>
      </c>
      <c r="S87" t="s">
        <v>1986</v>
      </c>
      <c r="T87">
        <v>1.325E-3</v>
      </c>
      <c r="U87">
        <f t="shared" si="4"/>
        <v>112</v>
      </c>
      <c r="V87" s="3">
        <f t="shared" si="5"/>
        <v>0.21428571428571427</v>
      </c>
      <c r="W87" s="3">
        <f t="shared" si="6"/>
        <v>0.11607142857142858</v>
      </c>
      <c r="X87" s="5">
        <f t="shared" si="7"/>
        <v>381.21187563522585</v>
      </c>
    </row>
    <row r="88" spans="1:24" x14ac:dyDescent="0.25">
      <c r="A88" t="s">
        <v>1987</v>
      </c>
      <c r="B88">
        <v>4629</v>
      </c>
      <c r="C88" t="s">
        <v>43</v>
      </c>
      <c r="D88" t="s">
        <v>1722</v>
      </c>
      <c r="E88" t="s">
        <v>1724</v>
      </c>
      <c r="F88">
        <v>2</v>
      </c>
      <c r="G88">
        <v>2</v>
      </c>
      <c r="H88">
        <v>8</v>
      </c>
      <c r="I88">
        <v>8</v>
      </c>
      <c r="J88">
        <v>19</v>
      </c>
      <c r="K88">
        <v>11</v>
      </c>
      <c r="L88" t="s">
        <v>1988</v>
      </c>
      <c r="M88">
        <v>1</v>
      </c>
      <c r="N88">
        <v>1.5</v>
      </c>
      <c r="O88">
        <v>2</v>
      </c>
      <c r="P88">
        <v>1.375</v>
      </c>
      <c r="Q88">
        <v>3.5000004000000001E-2</v>
      </c>
      <c r="R88">
        <v>-3.5000004000000001E-2</v>
      </c>
      <c r="S88" t="s">
        <v>1989</v>
      </c>
      <c r="T88">
        <v>1.09E-3</v>
      </c>
      <c r="U88">
        <f t="shared" si="4"/>
        <v>68</v>
      </c>
      <c r="V88" s="3">
        <f t="shared" si="5"/>
        <v>0.27941176470588236</v>
      </c>
      <c r="W88" s="3">
        <f t="shared" si="6"/>
        <v>0.16176470588235295</v>
      </c>
      <c r="X88" s="5">
        <f t="shared" si="7"/>
        <v>206.97373660251156</v>
      </c>
    </row>
    <row r="89" spans="1:24" x14ac:dyDescent="0.25">
      <c r="A89" t="s">
        <v>1990</v>
      </c>
      <c r="B89">
        <v>4628</v>
      </c>
      <c r="C89" t="s">
        <v>43</v>
      </c>
      <c r="D89" t="s">
        <v>1702</v>
      </c>
      <c r="E89" t="s">
        <v>1830</v>
      </c>
      <c r="F89">
        <v>3</v>
      </c>
      <c r="G89">
        <v>3</v>
      </c>
      <c r="H89">
        <v>25</v>
      </c>
      <c r="I89">
        <v>30</v>
      </c>
      <c r="J89">
        <v>78</v>
      </c>
      <c r="K89">
        <v>46</v>
      </c>
      <c r="L89" t="s">
        <v>1704</v>
      </c>
      <c r="M89">
        <v>2</v>
      </c>
      <c r="N89">
        <v>2.2857143999999998</v>
      </c>
      <c r="O89">
        <v>3</v>
      </c>
      <c r="P89">
        <v>2.2000000000000002</v>
      </c>
      <c r="Q89">
        <v>0.69750000000000001</v>
      </c>
      <c r="R89" t="s">
        <v>1991</v>
      </c>
      <c r="S89" t="s">
        <v>1992</v>
      </c>
      <c r="T89">
        <v>5.5459999999999997E-3</v>
      </c>
      <c r="U89">
        <f t="shared" si="4"/>
        <v>759</v>
      </c>
      <c r="V89" s="3">
        <f t="shared" si="5"/>
        <v>0.10276679841897234</v>
      </c>
      <c r="W89" s="3">
        <f t="shared" si="6"/>
        <v>6.0606060606060608E-2</v>
      </c>
      <c r="X89" s="5">
        <f t="shared" si="7"/>
        <v>3631.0393306201695</v>
      </c>
    </row>
    <row r="90" spans="1:24" x14ac:dyDescent="0.25">
      <c r="A90" t="s">
        <v>1993</v>
      </c>
      <c r="B90">
        <v>4627</v>
      </c>
      <c r="C90" t="s">
        <v>43</v>
      </c>
      <c r="D90" t="s">
        <v>1721</v>
      </c>
      <c r="E90" t="s">
        <v>1722</v>
      </c>
      <c r="F90">
        <v>2</v>
      </c>
      <c r="G90">
        <v>2</v>
      </c>
      <c r="H90">
        <v>9</v>
      </c>
      <c r="I90">
        <v>9</v>
      </c>
      <c r="J90">
        <v>23</v>
      </c>
      <c r="K90">
        <v>12</v>
      </c>
      <c r="L90" t="s">
        <v>1994</v>
      </c>
      <c r="M90">
        <v>1</v>
      </c>
      <c r="N90">
        <v>1.4545455</v>
      </c>
      <c r="O90">
        <v>2</v>
      </c>
      <c r="P90">
        <v>1.3333333999999999</v>
      </c>
      <c r="Q90">
        <v>4.4000003000000003E-2</v>
      </c>
      <c r="R90">
        <v>-4.4000003000000003E-2</v>
      </c>
      <c r="S90" t="s">
        <v>1995</v>
      </c>
      <c r="T90">
        <v>1.227E-3</v>
      </c>
      <c r="U90">
        <f t="shared" si="4"/>
        <v>85</v>
      </c>
      <c r="V90" s="3">
        <f t="shared" si="5"/>
        <v>0.27058823529411763</v>
      </c>
      <c r="W90" s="3">
        <f t="shared" si="6"/>
        <v>0.14117647058823529</v>
      </c>
      <c r="X90" s="5">
        <f t="shared" si="7"/>
        <v>272.39911478585236</v>
      </c>
    </row>
    <row r="91" spans="1:24" x14ac:dyDescent="0.25">
      <c r="A91" t="s">
        <v>1996</v>
      </c>
      <c r="B91">
        <v>4626</v>
      </c>
      <c r="C91" t="s">
        <v>43</v>
      </c>
      <c r="D91" t="s">
        <v>1906</v>
      </c>
      <c r="E91" t="s">
        <v>1997</v>
      </c>
      <c r="F91">
        <v>3</v>
      </c>
      <c r="G91">
        <v>3</v>
      </c>
      <c r="H91">
        <v>15</v>
      </c>
      <c r="I91">
        <v>18</v>
      </c>
      <c r="J91">
        <v>56</v>
      </c>
      <c r="K91">
        <v>31</v>
      </c>
      <c r="L91" t="s">
        <v>1998</v>
      </c>
      <c r="M91">
        <v>4</v>
      </c>
      <c r="N91">
        <v>2.7222222999999999</v>
      </c>
      <c r="O91">
        <v>3</v>
      </c>
      <c r="P91">
        <v>2.6666666999999999</v>
      </c>
      <c r="Q91">
        <v>0.53900002999999996</v>
      </c>
      <c r="R91" t="s">
        <v>1999</v>
      </c>
      <c r="S91" t="s">
        <v>2000</v>
      </c>
      <c r="T91">
        <v>4.1209999999999997E-3</v>
      </c>
      <c r="U91">
        <f t="shared" si="4"/>
        <v>279</v>
      </c>
      <c r="V91" s="3">
        <f t="shared" si="5"/>
        <v>0.20071684587813621</v>
      </c>
      <c r="W91" s="3">
        <f t="shared" si="6"/>
        <v>0.1111111111111111</v>
      </c>
      <c r="X91" s="5">
        <f t="shared" si="7"/>
        <v>1133.3149230001716</v>
      </c>
    </row>
    <row r="92" spans="1:24" x14ac:dyDescent="0.25">
      <c r="A92" t="s">
        <v>2001</v>
      </c>
      <c r="B92">
        <v>4625</v>
      </c>
      <c r="C92" t="s">
        <v>43</v>
      </c>
      <c r="D92" t="s">
        <v>1776</v>
      </c>
      <c r="E92" t="s">
        <v>1777</v>
      </c>
      <c r="F92">
        <v>3</v>
      </c>
      <c r="G92">
        <v>3</v>
      </c>
      <c r="H92">
        <v>18</v>
      </c>
      <c r="I92">
        <v>12</v>
      </c>
      <c r="J92">
        <v>49</v>
      </c>
      <c r="K92">
        <v>27</v>
      </c>
      <c r="L92" t="s">
        <v>1717</v>
      </c>
      <c r="M92">
        <v>3</v>
      </c>
      <c r="N92">
        <v>2.1428569999999998</v>
      </c>
      <c r="O92">
        <v>3</v>
      </c>
      <c r="P92">
        <v>2</v>
      </c>
      <c r="Q92">
        <v>0.46200000000000002</v>
      </c>
      <c r="R92" t="s">
        <v>1718</v>
      </c>
      <c r="S92" t="s">
        <v>1719</v>
      </c>
      <c r="T92">
        <v>3.6059999999999998E-3</v>
      </c>
      <c r="U92">
        <f t="shared" si="4"/>
        <v>225</v>
      </c>
      <c r="V92" s="3">
        <f t="shared" si="5"/>
        <v>0.21777777777777776</v>
      </c>
      <c r="W92" s="3">
        <f t="shared" si="6"/>
        <v>0.12</v>
      </c>
      <c r="X92" s="5">
        <f t="shared" si="7"/>
        <v>879.05038401191666</v>
      </c>
    </row>
    <row r="93" spans="1:24" x14ac:dyDescent="0.25">
      <c r="A93" t="s">
        <v>2002</v>
      </c>
      <c r="B93">
        <v>4624</v>
      </c>
      <c r="C93" t="s">
        <v>43</v>
      </c>
      <c r="D93" t="s">
        <v>1722</v>
      </c>
      <c r="E93" t="s">
        <v>1724</v>
      </c>
      <c r="F93">
        <v>3</v>
      </c>
      <c r="G93">
        <v>3</v>
      </c>
      <c r="H93">
        <v>25</v>
      </c>
      <c r="I93">
        <v>26</v>
      </c>
      <c r="J93">
        <v>80</v>
      </c>
      <c r="K93">
        <v>59</v>
      </c>
      <c r="L93" t="s">
        <v>2003</v>
      </c>
      <c r="M93">
        <v>2</v>
      </c>
      <c r="N93">
        <v>2.4285714999999999</v>
      </c>
      <c r="O93">
        <v>3</v>
      </c>
      <c r="P93">
        <v>2.36</v>
      </c>
      <c r="Q93">
        <v>0.11600001</v>
      </c>
      <c r="R93" t="s">
        <v>2004</v>
      </c>
      <c r="S93" t="s">
        <v>2005</v>
      </c>
      <c r="T93">
        <v>6.0369969999999997E-3</v>
      </c>
      <c r="U93">
        <f t="shared" si="4"/>
        <v>659</v>
      </c>
      <c r="V93" s="3">
        <f t="shared" si="5"/>
        <v>0.12139605462822459</v>
      </c>
      <c r="W93" s="3">
        <f t="shared" si="6"/>
        <v>8.9529590288315627E-2</v>
      </c>
      <c r="X93" s="5">
        <f t="shared" si="7"/>
        <v>3085.4823688251531</v>
      </c>
    </row>
    <row r="94" spans="1:24" x14ac:dyDescent="0.25">
      <c r="A94" t="s">
        <v>2006</v>
      </c>
      <c r="B94">
        <v>4623</v>
      </c>
      <c r="C94" t="s">
        <v>43</v>
      </c>
      <c r="D94" t="s">
        <v>1745</v>
      </c>
      <c r="E94" t="s">
        <v>1713</v>
      </c>
      <c r="F94">
        <v>1</v>
      </c>
      <c r="G94">
        <v>1</v>
      </c>
      <c r="H94">
        <v>7</v>
      </c>
      <c r="I94">
        <v>7</v>
      </c>
      <c r="J94">
        <v>15</v>
      </c>
      <c r="K94">
        <v>7</v>
      </c>
      <c r="L94" t="s">
        <v>331</v>
      </c>
      <c r="M94">
        <v>1</v>
      </c>
      <c r="N94">
        <v>1</v>
      </c>
      <c r="O94">
        <v>1</v>
      </c>
      <c r="P94">
        <v>1</v>
      </c>
      <c r="Q94">
        <v>3.1500003999999998E-2</v>
      </c>
      <c r="R94">
        <v>-3.1500003999999998E-2</v>
      </c>
      <c r="S94" t="s">
        <v>332</v>
      </c>
      <c r="T94" s="1">
        <v>6.3400000000000001E-4</v>
      </c>
      <c r="U94">
        <f t="shared" si="4"/>
        <v>50</v>
      </c>
      <c r="V94" s="3">
        <f t="shared" si="5"/>
        <v>0.3</v>
      </c>
      <c r="W94" s="3">
        <f t="shared" si="6"/>
        <v>0.14000000000000001</v>
      </c>
      <c r="X94" s="5">
        <f t="shared" si="7"/>
        <v>141.0964047443681</v>
      </c>
    </row>
    <row r="95" spans="1:24" x14ac:dyDescent="0.25">
      <c r="A95" t="s">
        <v>2007</v>
      </c>
      <c r="B95">
        <v>4622</v>
      </c>
      <c r="C95" t="s">
        <v>43</v>
      </c>
      <c r="D95" t="s">
        <v>2008</v>
      </c>
      <c r="E95" t="s">
        <v>2009</v>
      </c>
      <c r="F95">
        <v>1</v>
      </c>
      <c r="G95">
        <v>1</v>
      </c>
      <c r="H95">
        <v>3</v>
      </c>
      <c r="I95">
        <v>3</v>
      </c>
      <c r="J95">
        <v>7</v>
      </c>
      <c r="K95">
        <v>3</v>
      </c>
      <c r="L95" t="s">
        <v>46</v>
      </c>
      <c r="M95">
        <v>1</v>
      </c>
      <c r="N95">
        <v>1</v>
      </c>
      <c r="O95">
        <v>1</v>
      </c>
      <c r="P95">
        <v>1</v>
      </c>
      <c r="Q95">
        <v>1.35E-2</v>
      </c>
      <c r="R95">
        <v>-1.35E-2</v>
      </c>
      <c r="S95" t="s">
        <v>57</v>
      </c>
      <c r="T95" s="1">
        <v>3.0400000000000002E-4</v>
      </c>
      <c r="U95">
        <f t="shared" si="4"/>
        <v>10</v>
      </c>
      <c r="V95" s="3">
        <f t="shared" si="5"/>
        <v>0.7</v>
      </c>
      <c r="W95" s="3">
        <f t="shared" si="6"/>
        <v>0.3</v>
      </c>
      <c r="X95" s="5">
        <f t="shared" si="7"/>
        <v>16.609640474436812</v>
      </c>
    </row>
    <row r="96" spans="1:24" x14ac:dyDescent="0.25">
      <c r="A96" t="s">
        <v>2010</v>
      </c>
      <c r="B96">
        <v>4621</v>
      </c>
      <c r="C96" t="s">
        <v>43</v>
      </c>
      <c r="D96" t="s">
        <v>2011</v>
      </c>
      <c r="E96" t="s">
        <v>1707</v>
      </c>
      <c r="F96">
        <v>3</v>
      </c>
      <c r="G96">
        <v>3</v>
      </c>
      <c r="H96">
        <v>26</v>
      </c>
      <c r="I96">
        <v>30</v>
      </c>
      <c r="J96">
        <v>78</v>
      </c>
      <c r="K96">
        <v>45</v>
      </c>
      <c r="L96" t="s">
        <v>1726</v>
      </c>
      <c r="M96">
        <v>1</v>
      </c>
      <c r="N96">
        <v>2.1724138000000002</v>
      </c>
      <c r="O96">
        <v>3</v>
      </c>
      <c r="P96">
        <v>2.0769231000000001</v>
      </c>
      <c r="Q96">
        <v>0.83450009999999997</v>
      </c>
      <c r="R96">
        <v>-0.83450009999999997</v>
      </c>
      <c r="S96" t="s">
        <v>2012</v>
      </c>
      <c r="T96">
        <v>4.352E-3</v>
      </c>
      <c r="U96">
        <f t="shared" si="4"/>
        <v>789</v>
      </c>
      <c r="V96" s="3">
        <f t="shared" si="5"/>
        <v>9.8859315589353611E-2</v>
      </c>
      <c r="W96" s="3">
        <f t="shared" si="6"/>
        <v>5.7034220532319393E-2</v>
      </c>
      <c r="X96" s="5">
        <f t="shared" si="7"/>
        <v>3796.6212478103093</v>
      </c>
    </row>
    <row r="97" spans="1:24" x14ac:dyDescent="0.25">
      <c r="A97" t="s">
        <v>2013</v>
      </c>
      <c r="B97">
        <v>4620</v>
      </c>
      <c r="C97" t="s">
        <v>43</v>
      </c>
      <c r="D97" t="s">
        <v>2014</v>
      </c>
      <c r="E97" t="s">
        <v>2015</v>
      </c>
      <c r="F97">
        <v>1</v>
      </c>
      <c r="G97">
        <v>1</v>
      </c>
      <c r="H97">
        <v>3</v>
      </c>
      <c r="I97">
        <v>3</v>
      </c>
      <c r="J97">
        <v>7</v>
      </c>
      <c r="K97">
        <v>3</v>
      </c>
      <c r="L97" t="s">
        <v>46</v>
      </c>
      <c r="M97">
        <v>1</v>
      </c>
      <c r="N97">
        <v>1</v>
      </c>
      <c r="O97">
        <v>1</v>
      </c>
      <c r="P97">
        <v>1</v>
      </c>
      <c r="Q97">
        <v>1.35E-2</v>
      </c>
      <c r="R97">
        <v>-1.35E-2</v>
      </c>
      <c r="S97" t="s">
        <v>57</v>
      </c>
      <c r="T97" s="1">
        <v>3.1100000000000002E-4</v>
      </c>
      <c r="U97">
        <f t="shared" si="4"/>
        <v>10</v>
      </c>
      <c r="V97" s="3">
        <f t="shared" si="5"/>
        <v>0.7</v>
      </c>
      <c r="W97" s="3">
        <f t="shared" si="6"/>
        <v>0.3</v>
      </c>
      <c r="X97" s="5">
        <f t="shared" si="7"/>
        <v>16.609640474436812</v>
      </c>
    </row>
    <row r="98" spans="1:24" x14ac:dyDescent="0.25">
      <c r="A98" t="s">
        <v>2016</v>
      </c>
      <c r="B98">
        <v>4619</v>
      </c>
      <c r="C98" t="s">
        <v>43</v>
      </c>
      <c r="D98" t="s">
        <v>1945</v>
      </c>
      <c r="E98" t="s">
        <v>1805</v>
      </c>
      <c r="F98">
        <v>3</v>
      </c>
      <c r="G98">
        <v>3</v>
      </c>
      <c r="H98">
        <v>32</v>
      </c>
      <c r="I98">
        <v>30</v>
      </c>
      <c r="J98">
        <v>87</v>
      </c>
      <c r="K98">
        <v>53</v>
      </c>
      <c r="L98" t="s">
        <v>1858</v>
      </c>
      <c r="M98">
        <v>1</v>
      </c>
      <c r="N98">
        <v>2.0285714000000001</v>
      </c>
      <c r="O98">
        <v>3</v>
      </c>
      <c r="P98">
        <v>1.9375</v>
      </c>
      <c r="Q98">
        <v>0.77949999999999997</v>
      </c>
      <c r="R98">
        <v>-0.77949999999999997</v>
      </c>
      <c r="S98" t="s">
        <v>2017</v>
      </c>
      <c r="T98">
        <v>5.3150000000000003E-3</v>
      </c>
      <c r="U98">
        <f t="shared" si="4"/>
        <v>969</v>
      </c>
      <c r="V98" s="3">
        <f t="shared" si="5"/>
        <v>8.9783281733746126E-2</v>
      </c>
      <c r="W98" s="3">
        <f t="shared" si="6"/>
        <v>5.4695562435500514E-2</v>
      </c>
      <c r="X98" s="5">
        <f t="shared" si="7"/>
        <v>4806.4109584486077</v>
      </c>
    </row>
    <row r="99" spans="1:24" x14ac:dyDescent="0.25">
      <c r="A99" t="s">
        <v>2018</v>
      </c>
      <c r="B99">
        <v>4618</v>
      </c>
      <c r="C99" t="s">
        <v>43</v>
      </c>
      <c r="D99" t="s">
        <v>2019</v>
      </c>
      <c r="E99" t="s">
        <v>2020</v>
      </c>
      <c r="F99">
        <v>8</v>
      </c>
      <c r="G99">
        <v>10</v>
      </c>
      <c r="H99">
        <v>86</v>
      </c>
      <c r="I99">
        <v>124</v>
      </c>
      <c r="J99">
        <v>892</v>
      </c>
      <c r="K99">
        <v>673</v>
      </c>
      <c r="L99" t="s">
        <v>2021</v>
      </c>
      <c r="M99">
        <v>1</v>
      </c>
      <c r="N99">
        <v>9.2659579999999995</v>
      </c>
      <c r="O99">
        <v>10</v>
      </c>
      <c r="P99">
        <v>9.1976750000000003</v>
      </c>
      <c r="Q99">
        <v>1.5495000000000001</v>
      </c>
      <c r="R99">
        <v>-1.5495000000000001</v>
      </c>
      <c r="S99" t="s">
        <v>2022</v>
      </c>
      <c r="T99">
        <v>0.144368</v>
      </c>
      <c r="U99">
        <f t="shared" si="4"/>
        <v>10744</v>
      </c>
      <c r="V99" s="3">
        <f t="shared" si="5"/>
        <v>8.3023082650781829E-2</v>
      </c>
      <c r="W99" s="3">
        <f t="shared" si="6"/>
        <v>6.2639612807148179E-2</v>
      </c>
      <c r="X99" s="5">
        <f t="shared" si="7"/>
        <v>71937.760562404219</v>
      </c>
    </row>
    <row r="100" spans="1:24" x14ac:dyDescent="0.25">
      <c r="A100" t="s">
        <v>2023</v>
      </c>
      <c r="B100">
        <v>4617</v>
      </c>
      <c r="C100" t="s">
        <v>43</v>
      </c>
      <c r="D100" t="s">
        <v>1713</v>
      </c>
      <c r="E100" t="s">
        <v>1714</v>
      </c>
      <c r="F100">
        <v>1</v>
      </c>
      <c r="G100">
        <v>1</v>
      </c>
      <c r="H100">
        <v>3</v>
      </c>
      <c r="I100">
        <v>3</v>
      </c>
      <c r="J100">
        <v>5</v>
      </c>
      <c r="K100">
        <v>2</v>
      </c>
      <c r="L100" t="s">
        <v>133</v>
      </c>
      <c r="M100">
        <v>1</v>
      </c>
      <c r="N100">
        <v>0.75</v>
      </c>
      <c r="O100">
        <v>1</v>
      </c>
      <c r="P100">
        <v>0.66666669999999995</v>
      </c>
      <c r="Q100">
        <v>9.0000010000000005E-3</v>
      </c>
      <c r="R100">
        <v>-9.0000010000000005E-3</v>
      </c>
      <c r="S100" t="s">
        <v>134</v>
      </c>
      <c r="T100" s="1">
        <v>3.28E-4</v>
      </c>
      <c r="U100">
        <f t="shared" si="4"/>
        <v>10</v>
      </c>
      <c r="V100" s="3">
        <f t="shared" si="5"/>
        <v>0.5</v>
      </c>
      <c r="W100" s="3">
        <f t="shared" si="6"/>
        <v>0.2</v>
      </c>
      <c r="X100" s="5">
        <f t="shared" si="7"/>
        <v>16.609640474436812</v>
      </c>
    </row>
    <row r="101" spans="1:24" x14ac:dyDescent="0.25">
      <c r="A101" t="s">
        <v>2024</v>
      </c>
      <c r="B101">
        <v>4616</v>
      </c>
      <c r="C101" t="s">
        <v>43</v>
      </c>
      <c r="D101" t="s">
        <v>2025</v>
      </c>
      <c r="E101" t="s">
        <v>2026</v>
      </c>
      <c r="F101">
        <v>4</v>
      </c>
      <c r="G101">
        <v>4</v>
      </c>
      <c r="H101">
        <v>31</v>
      </c>
      <c r="I101">
        <v>34</v>
      </c>
      <c r="J101">
        <v>157</v>
      </c>
      <c r="K101">
        <v>110</v>
      </c>
      <c r="L101" t="s">
        <v>2027</v>
      </c>
      <c r="M101">
        <v>4</v>
      </c>
      <c r="N101">
        <v>4.1714286999999999</v>
      </c>
      <c r="O101">
        <v>4</v>
      </c>
      <c r="P101">
        <v>4.1935479999999998</v>
      </c>
      <c r="Q101">
        <v>1.0229999999999999</v>
      </c>
      <c r="R101" t="s">
        <v>2028</v>
      </c>
      <c r="S101" t="s">
        <v>2029</v>
      </c>
      <c r="T101">
        <v>1.3872000000000001E-2</v>
      </c>
      <c r="U101">
        <f t="shared" si="4"/>
        <v>1070</v>
      </c>
      <c r="V101" s="3">
        <f t="shared" si="5"/>
        <v>0.14672897196261683</v>
      </c>
      <c r="W101" s="3">
        <f t="shared" si="6"/>
        <v>0.10280373831775701</v>
      </c>
      <c r="X101" s="5">
        <f t="shared" si="7"/>
        <v>5383.9163684893529</v>
      </c>
    </row>
    <row r="102" spans="1:24" x14ac:dyDescent="0.25">
      <c r="A102" t="s">
        <v>2030</v>
      </c>
      <c r="B102">
        <v>4615</v>
      </c>
      <c r="C102" t="s">
        <v>43</v>
      </c>
      <c r="D102" t="s">
        <v>1714</v>
      </c>
      <c r="E102" t="s">
        <v>1779</v>
      </c>
      <c r="F102">
        <v>2</v>
      </c>
      <c r="G102">
        <v>2</v>
      </c>
      <c r="H102">
        <v>9</v>
      </c>
      <c r="I102">
        <v>10</v>
      </c>
      <c r="J102">
        <v>21</v>
      </c>
      <c r="K102">
        <v>12</v>
      </c>
      <c r="L102" t="s">
        <v>51</v>
      </c>
      <c r="M102">
        <v>1</v>
      </c>
      <c r="N102">
        <v>1.4545455</v>
      </c>
      <c r="O102">
        <v>2</v>
      </c>
      <c r="P102">
        <v>1.3333333999999999</v>
      </c>
      <c r="Q102">
        <v>3.5000004000000001E-2</v>
      </c>
      <c r="R102">
        <v>-3.5000004000000001E-2</v>
      </c>
      <c r="S102" t="s">
        <v>53</v>
      </c>
      <c r="T102">
        <v>1.078E-3</v>
      </c>
      <c r="U102">
        <f t="shared" si="4"/>
        <v>94</v>
      </c>
      <c r="V102" s="3">
        <f t="shared" si="5"/>
        <v>0.22340425531914893</v>
      </c>
      <c r="W102" s="3">
        <f t="shared" si="6"/>
        <v>0.1276595744680851</v>
      </c>
      <c r="X102" s="5">
        <f t="shared" si="7"/>
        <v>308.06567602884894</v>
      </c>
    </row>
    <row r="103" spans="1:24" x14ac:dyDescent="0.25">
      <c r="A103" t="s">
        <v>2031</v>
      </c>
      <c r="B103">
        <v>4614</v>
      </c>
      <c r="C103" t="s">
        <v>43</v>
      </c>
      <c r="D103" t="s">
        <v>1745</v>
      </c>
      <c r="E103" t="s">
        <v>1779</v>
      </c>
      <c r="F103">
        <v>1</v>
      </c>
      <c r="G103">
        <v>1</v>
      </c>
      <c r="H103">
        <v>5</v>
      </c>
      <c r="I103">
        <v>6</v>
      </c>
      <c r="J103">
        <v>11</v>
      </c>
      <c r="K103">
        <v>5</v>
      </c>
      <c r="L103" t="s">
        <v>202</v>
      </c>
      <c r="M103">
        <v>1</v>
      </c>
      <c r="N103">
        <v>1</v>
      </c>
      <c r="O103">
        <v>1</v>
      </c>
      <c r="P103">
        <v>1</v>
      </c>
      <c r="Q103">
        <v>2.2499999999999999E-2</v>
      </c>
      <c r="R103">
        <v>-2.2499999999999999E-2</v>
      </c>
      <c r="S103" t="s">
        <v>203</v>
      </c>
      <c r="T103" s="1">
        <v>4.8099999999999998E-4</v>
      </c>
      <c r="U103">
        <f t="shared" si="4"/>
        <v>31</v>
      </c>
      <c r="V103" s="3">
        <f t="shared" si="5"/>
        <v>0.35483870967741937</v>
      </c>
      <c r="W103" s="3">
        <f t="shared" si="6"/>
        <v>0.16129032258064516</v>
      </c>
      <c r="X103" s="5">
        <f t="shared" si="7"/>
        <v>76.790042810996582</v>
      </c>
    </row>
    <row r="104" spans="1:24" x14ac:dyDescent="0.25">
      <c r="A104" t="s">
        <v>2032</v>
      </c>
      <c r="B104">
        <v>4613</v>
      </c>
      <c r="C104" t="s">
        <v>43</v>
      </c>
      <c r="D104" t="s">
        <v>1876</v>
      </c>
      <c r="E104" t="s">
        <v>1757</v>
      </c>
      <c r="F104">
        <v>3</v>
      </c>
      <c r="G104">
        <v>3</v>
      </c>
      <c r="H104">
        <v>18</v>
      </c>
      <c r="I104">
        <v>18</v>
      </c>
      <c r="J104">
        <v>63</v>
      </c>
      <c r="K104">
        <v>36</v>
      </c>
      <c r="L104" t="s">
        <v>1877</v>
      </c>
      <c r="M104">
        <v>4</v>
      </c>
      <c r="N104">
        <v>2.5714285000000001</v>
      </c>
      <c r="O104">
        <v>3</v>
      </c>
      <c r="P104">
        <v>2.5</v>
      </c>
      <c r="Q104">
        <v>0.54800000000000004</v>
      </c>
      <c r="R104" t="s">
        <v>2033</v>
      </c>
      <c r="S104" t="s">
        <v>2034</v>
      </c>
      <c r="T104">
        <v>4.3499999999999997E-3</v>
      </c>
      <c r="U104">
        <f t="shared" si="4"/>
        <v>333</v>
      </c>
      <c r="V104" s="3">
        <f t="shared" si="5"/>
        <v>0.1891891891891892</v>
      </c>
      <c r="W104" s="3">
        <f t="shared" si="6"/>
        <v>0.10810810810810811</v>
      </c>
      <c r="X104" s="5">
        <f t="shared" si="7"/>
        <v>1395.1664981173653</v>
      </c>
    </row>
    <row r="105" spans="1:24" x14ac:dyDescent="0.25">
      <c r="A105" t="s">
        <v>2035</v>
      </c>
      <c r="B105">
        <v>4612</v>
      </c>
      <c r="C105" t="s">
        <v>43</v>
      </c>
      <c r="D105" t="s">
        <v>1703</v>
      </c>
      <c r="E105" t="s">
        <v>1735</v>
      </c>
      <c r="F105">
        <v>3</v>
      </c>
      <c r="G105">
        <v>3</v>
      </c>
      <c r="H105">
        <v>12</v>
      </c>
      <c r="I105">
        <v>13</v>
      </c>
      <c r="J105">
        <v>49</v>
      </c>
      <c r="K105">
        <v>27</v>
      </c>
      <c r="L105" t="s">
        <v>1717</v>
      </c>
      <c r="M105">
        <v>3</v>
      </c>
      <c r="N105">
        <v>3</v>
      </c>
      <c r="O105">
        <v>3</v>
      </c>
      <c r="P105">
        <v>3</v>
      </c>
      <c r="Q105">
        <v>0.46200000000000002</v>
      </c>
      <c r="R105" t="s">
        <v>1718</v>
      </c>
      <c r="S105" t="s">
        <v>1719</v>
      </c>
      <c r="T105">
        <v>2.7359999000000001E-3</v>
      </c>
      <c r="U105">
        <f t="shared" si="4"/>
        <v>165</v>
      </c>
      <c r="V105" s="3">
        <f t="shared" si="5"/>
        <v>0.29696969696969699</v>
      </c>
      <c r="W105" s="3">
        <f t="shared" si="6"/>
        <v>0.16363636363636364</v>
      </c>
      <c r="X105" s="5">
        <f t="shared" si="7"/>
        <v>607.72158267527971</v>
      </c>
    </row>
    <row r="106" spans="1:24" x14ac:dyDescent="0.25">
      <c r="A106" t="s">
        <v>2036</v>
      </c>
      <c r="B106">
        <v>4611</v>
      </c>
      <c r="C106" t="s">
        <v>43</v>
      </c>
      <c r="D106" t="s">
        <v>1722</v>
      </c>
      <c r="E106" t="s">
        <v>1724</v>
      </c>
      <c r="F106">
        <v>1</v>
      </c>
      <c r="G106">
        <v>1</v>
      </c>
      <c r="H106">
        <v>3</v>
      </c>
      <c r="I106">
        <v>3</v>
      </c>
      <c r="J106">
        <v>5</v>
      </c>
      <c r="K106">
        <v>2</v>
      </c>
      <c r="L106" t="s">
        <v>133</v>
      </c>
      <c r="M106">
        <v>1</v>
      </c>
      <c r="N106">
        <v>0.75</v>
      </c>
      <c r="O106">
        <v>1</v>
      </c>
      <c r="P106">
        <v>0.66666669999999995</v>
      </c>
      <c r="Q106">
        <v>9.0000010000000005E-3</v>
      </c>
      <c r="R106">
        <v>-9.0000010000000005E-3</v>
      </c>
      <c r="S106" t="s">
        <v>134</v>
      </c>
      <c r="T106" s="1">
        <v>3.3100000000000002E-4</v>
      </c>
      <c r="U106">
        <f t="shared" si="4"/>
        <v>10</v>
      </c>
      <c r="V106" s="3">
        <f t="shared" si="5"/>
        <v>0.5</v>
      </c>
      <c r="W106" s="3">
        <f t="shared" si="6"/>
        <v>0.2</v>
      </c>
      <c r="X106" s="5">
        <f t="shared" si="7"/>
        <v>16.609640474436812</v>
      </c>
    </row>
    <row r="107" spans="1:24" x14ac:dyDescent="0.25">
      <c r="A107" t="s">
        <v>2037</v>
      </c>
      <c r="B107">
        <v>4610</v>
      </c>
      <c r="C107" t="s">
        <v>43</v>
      </c>
      <c r="D107" t="s">
        <v>1904</v>
      </c>
      <c r="E107" t="s">
        <v>2038</v>
      </c>
      <c r="F107">
        <v>1</v>
      </c>
      <c r="G107">
        <v>1</v>
      </c>
      <c r="H107">
        <v>3</v>
      </c>
      <c r="I107">
        <v>3</v>
      </c>
      <c r="J107">
        <v>7</v>
      </c>
      <c r="K107">
        <v>3</v>
      </c>
      <c r="L107" t="s">
        <v>46</v>
      </c>
      <c r="M107">
        <v>1</v>
      </c>
      <c r="N107">
        <v>1</v>
      </c>
      <c r="O107">
        <v>1</v>
      </c>
      <c r="P107">
        <v>1</v>
      </c>
      <c r="Q107">
        <v>1.35E-2</v>
      </c>
      <c r="R107">
        <v>-1.35E-2</v>
      </c>
      <c r="S107" t="s">
        <v>57</v>
      </c>
      <c r="T107" s="1">
        <v>3.0299999999999999E-4</v>
      </c>
      <c r="U107">
        <f t="shared" si="4"/>
        <v>10</v>
      </c>
      <c r="V107" s="3">
        <f t="shared" si="5"/>
        <v>0.7</v>
      </c>
      <c r="W107" s="3">
        <f t="shared" si="6"/>
        <v>0.3</v>
      </c>
      <c r="X107" s="5">
        <f t="shared" si="7"/>
        <v>16.609640474436812</v>
      </c>
    </row>
    <row r="108" spans="1:24" x14ac:dyDescent="0.25">
      <c r="A108" t="s">
        <v>2039</v>
      </c>
      <c r="B108">
        <v>4609</v>
      </c>
      <c r="C108" t="s">
        <v>43</v>
      </c>
      <c r="D108" t="s">
        <v>1841</v>
      </c>
      <c r="E108" t="s">
        <v>1842</v>
      </c>
      <c r="F108">
        <v>3</v>
      </c>
      <c r="G108">
        <v>3</v>
      </c>
      <c r="H108">
        <v>16</v>
      </c>
      <c r="I108">
        <v>15</v>
      </c>
      <c r="J108">
        <v>56</v>
      </c>
      <c r="K108">
        <v>33</v>
      </c>
      <c r="L108" t="s">
        <v>1709</v>
      </c>
      <c r="M108">
        <v>3</v>
      </c>
      <c r="N108">
        <v>2.6842104999999998</v>
      </c>
      <c r="O108">
        <v>3</v>
      </c>
      <c r="P108">
        <v>2.625</v>
      </c>
      <c r="Q108">
        <v>0.47100002000000002</v>
      </c>
      <c r="R108" t="s">
        <v>1838</v>
      </c>
      <c r="S108" t="s">
        <v>2040</v>
      </c>
      <c r="T108">
        <v>3.4680000000000002E-3</v>
      </c>
      <c r="U108">
        <f t="shared" si="4"/>
        <v>249</v>
      </c>
      <c r="V108" s="3">
        <f t="shared" si="5"/>
        <v>0.22489959839357429</v>
      </c>
      <c r="W108" s="3">
        <f t="shared" si="6"/>
        <v>0.13253012048192772</v>
      </c>
      <c r="X108" s="5">
        <f t="shared" si="7"/>
        <v>991.02024054247602</v>
      </c>
    </row>
    <row r="109" spans="1:24" x14ac:dyDescent="0.25">
      <c r="A109" t="s">
        <v>2041</v>
      </c>
      <c r="B109">
        <v>4608</v>
      </c>
      <c r="C109" t="s">
        <v>43</v>
      </c>
      <c r="D109" t="s">
        <v>1722</v>
      </c>
      <c r="E109" t="s">
        <v>1724</v>
      </c>
      <c r="F109">
        <v>2</v>
      </c>
      <c r="G109">
        <v>2</v>
      </c>
      <c r="H109">
        <v>22</v>
      </c>
      <c r="I109">
        <v>21</v>
      </c>
      <c r="J109">
        <v>50</v>
      </c>
      <c r="K109">
        <v>28</v>
      </c>
      <c r="L109" t="s">
        <v>2042</v>
      </c>
      <c r="M109">
        <v>1</v>
      </c>
      <c r="N109">
        <v>1.3333333999999999</v>
      </c>
      <c r="O109">
        <v>2</v>
      </c>
      <c r="P109">
        <v>1.2727272999999999</v>
      </c>
      <c r="Q109">
        <v>9.8000005000000001E-2</v>
      </c>
      <c r="R109">
        <v>-9.8000005000000001E-2</v>
      </c>
      <c r="S109" t="s">
        <v>2043</v>
      </c>
      <c r="T109">
        <v>2.532E-3</v>
      </c>
      <c r="U109">
        <f t="shared" si="4"/>
        <v>466</v>
      </c>
      <c r="V109" s="3">
        <f t="shared" si="5"/>
        <v>0.1072961373390558</v>
      </c>
      <c r="W109" s="3">
        <f t="shared" si="6"/>
        <v>6.0085836909871244E-2</v>
      </c>
      <c r="X109" s="5">
        <f t="shared" si="7"/>
        <v>2065.3553717044474</v>
      </c>
    </row>
    <row r="110" spans="1:24" x14ac:dyDescent="0.25">
      <c r="A110" t="s">
        <v>2044</v>
      </c>
      <c r="B110">
        <v>4607</v>
      </c>
      <c r="C110" t="s">
        <v>43</v>
      </c>
      <c r="D110" t="s">
        <v>1724</v>
      </c>
      <c r="E110" t="s">
        <v>1713</v>
      </c>
      <c r="F110">
        <v>1</v>
      </c>
      <c r="G110">
        <v>1</v>
      </c>
      <c r="H110">
        <v>10</v>
      </c>
      <c r="I110">
        <v>10</v>
      </c>
      <c r="J110">
        <v>19</v>
      </c>
      <c r="K110">
        <v>9</v>
      </c>
      <c r="L110" t="s">
        <v>461</v>
      </c>
      <c r="M110">
        <v>1</v>
      </c>
      <c r="N110">
        <v>0.90909094000000001</v>
      </c>
      <c r="O110">
        <v>1</v>
      </c>
      <c r="P110">
        <v>0.9</v>
      </c>
      <c r="Q110">
        <v>4.0500003999999999E-2</v>
      </c>
      <c r="R110">
        <v>-4.0500003999999999E-2</v>
      </c>
      <c r="S110" t="s">
        <v>462</v>
      </c>
      <c r="T110" s="1">
        <v>8.3500000000000002E-4</v>
      </c>
      <c r="U110">
        <f t="shared" si="4"/>
        <v>101</v>
      </c>
      <c r="V110" s="3">
        <f t="shared" si="5"/>
        <v>0.18811881188118812</v>
      </c>
      <c r="W110" s="3">
        <f t="shared" si="6"/>
        <v>8.9108910891089105E-2</v>
      </c>
      <c r="X110" s="5">
        <f t="shared" si="7"/>
        <v>336.23967987896566</v>
      </c>
    </row>
    <row r="111" spans="1:24" x14ac:dyDescent="0.25">
      <c r="A111" t="s">
        <v>2045</v>
      </c>
      <c r="B111">
        <v>4606</v>
      </c>
      <c r="C111" t="s">
        <v>43</v>
      </c>
      <c r="D111" t="s">
        <v>2046</v>
      </c>
      <c r="E111" t="s">
        <v>2047</v>
      </c>
      <c r="F111">
        <v>3</v>
      </c>
      <c r="G111">
        <v>3</v>
      </c>
      <c r="H111">
        <v>17</v>
      </c>
      <c r="I111">
        <v>17</v>
      </c>
      <c r="J111">
        <v>61</v>
      </c>
      <c r="K111">
        <v>35</v>
      </c>
      <c r="L111" t="s">
        <v>2048</v>
      </c>
      <c r="M111">
        <v>4</v>
      </c>
      <c r="N111">
        <v>2.65</v>
      </c>
      <c r="O111">
        <v>3</v>
      </c>
      <c r="P111">
        <v>2.5882353999999999</v>
      </c>
      <c r="Q111">
        <v>0.54349999999999998</v>
      </c>
      <c r="R111" t="s">
        <v>2049</v>
      </c>
      <c r="S111" t="s">
        <v>2050</v>
      </c>
      <c r="T111">
        <v>4.2069999999999998E-3</v>
      </c>
      <c r="U111">
        <f t="shared" si="4"/>
        <v>298</v>
      </c>
      <c r="V111" s="3">
        <f t="shared" si="5"/>
        <v>0.20469798657718122</v>
      </c>
      <c r="W111" s="3">
        <f t="shared" si="6"/>
        <v>0.1174496644295302</v>
      </c>
      <c r="X111" s="5">
        <f t="shared" si="7"/>
        <v>1224.6561095488621</v>
      </c>
    </row>
    <row r="112" spans="1:24" x14ac:dyDescent="0.25">
      <c r="A112" t="s">
        <v>2051</v>
      </c>
      <c r="B112">
        <v>4605</v>
      </c>
      <c r="C112" t="s">
        <v>43</v>
      </c>
      <c r="D112" t="s">
        <v>2052</v>
      </c>
      <c r="E112" t="s">
        <v>2053</v>
      </c>
      <c r="F112">
        <v>10</v>
      </c>
      <c r="G112">
        <v>5</v>
      </c>
      <c r="H112">
        <v>118</v>
      </c>
      <c r="I112">
        <v>57</v>
      </c>
      <c r="J112">
        <v>517</v>
      </c>
      <c r="K112">
        <v>369</v>
      </c>
      <c r="L112" t="s">
        <v>2054</v>
      </c>
      <c r="M112">
        <v>2</v>
      </c>
      <c r="N112">
        <v>3.875</v>
      </c>
      <c r="O112">
        <v>5</v>
      </c>
      <c r="P112">
        <v>3.7796609999999999</v>
      </c>
      <c r="Q112">
        <v>0.745</v>
      </c>
      <c r="R112" t="s">
        <v>2055</v>
      </c>
      <c r="S112" t="s">
        <v>2056</v>
      </c>
      <c r="T112">
        <v>5.9249999999999997E-2</v>
      </c>
      <c r="U112">
        <f t="shared" si="4"/>
        <v>6776</v>
      </c>
      <c r="V112" s="3">
        <f t="shared" si="5"/>
        <v>7.6298701298701296E-2</v>
      </c>
      <c r="W112" s="3">
        <f t="shared" si="6"/>
        <v>5.4456906729634005E-2</v>
      </c>
      <c r="X112" s="5">
        <f t="shared" si="7"/>
        <v>43116.427123817492</v>
      </c>
    </row>
    <row r="113" spans="1:24" x14ac:dyDescent="0.25">
      <c r="A113" t="s">
        <v>2057</v>
      </c>
      <c r="B113">
        <v>4604</v>
      </c>
      <c r="C113" t="s">
        <v>43</v>
      </c>
      <c r="D113" t="s">
        <v>1714</v>
      </c>
      <c r="E113" t="s">
        <v>1779</v>
      </c>
      <c r="F113">
        <v>2</v>
      </c>
      <c r="G113">
        <v>2</v>
      </c>
      <c r="H113">
        <v>20</v>
      </c>
      <c r="I113">
        <v>19</v>
      </c>
      <c r="J113">
        <v>45</v>
      </c>
      <c r="K113">
        <v>24</v>
      </c>
      <c r="L113" t="s">
        <v>2058</v>
      </c>
      <c r="M113">
        <v>1</v>
      </c>
      <c r="N113">
        <v>1.2727272999999999</v>
      </c>
      <c r="O113">
        <v>2</v>
      </c>
      <c r="P113">
        <v>1.2</v>
      </c>
      <c r="Q113">
        <v>8.8999999999999996E-2</v>
      </c>
      <c r="R113">
        <v>-8.8999999999999996E-2</v>
      </c>
      <c r="S113" t="s">
        <v>2059</v>
      </c>
      <c r="T113">
        <v>2.1640000000000001E-3</v>
      </c>
      <c r="U113">
        <f t="shared" si="4"/>
        <v>384</v>
      </c>
      <c r="V113" s="3">
        <f t="shared" si="5"/>
        <v>0.1171875</v>
      </c>
      <c r="W113" s="3">
        <f t="shared" si="6"/>
        <v>6.25E-2</v>
      </c>
      <c r="X113" s="5">
        <f t="shared" si="7"/>
        <v>1648.3128001384621</v>
      </c>
    </row>
    <row r="114" spans="1:24" x14ac:dyDescent="0.25">
      <c r="A114" t="s">
        <v>2060</v>
      </c>
      <c r="B114">
        <v>4603</v>
      </c>
      <c r="C114" t="s">
        <v>43</v>
      </c>
      <c r="D114" t="s">
        <v>1745</v>
      </c>
      <c r="E114" t="s">
        <v>1721</v>
      </c>
      <c r="F114">
        <v>3</v>
      </c>
      <c r="G114">
        <v>3</v>
      </c>
      <c r="H114">
        <v>24</v>
      </c>
      <c r="I114">
        <v>25</v>
      </c>
      <c r="J114">
        <v>80</v>
      </c>
      <c r="K114">
        <v>59</v>
      </c>
      <c r="L114" t="s">
        <v>2061</v>
      </c>
      <c r="M114">
        <v>2</v>
      </c>
      <c r="N114">
        <v>2.5185184</v>
      </c>
      <c r="O114">
        <v>3</v>
      </c>
      <c r="P114">
        <v>2.4583333000000001</v>
      </c>
      <c r="Q114">
        <v>0.11600001</v>
      </c>
      <c r="R114" t="s">
        <v>2004</v>
      </c>
      <c r="S114" t="s">
        <v>2062</v>
      </c>
      <c r="T114">
        <v>5.6709999999999998E-3</v>
      </c>
      <c r="U114">
        <f t="shared" si="4"/>
        <v>609</v>
      </c>
      <c r="V114" s="3">
        <f t="shared" si="5"/>
        <v>0.13136288998357964</v>
      </c>
      <c r="W114" s="3">
        <f t="shared" si="6"/>
        <v>9.688013136288999E-2</v>
      </c>
      <c r="X114" s="5">
        <f t="shared" si="7"/>
        <v>2816.7158682524782</v>
      </c>
    </row>
    <row r="115" spans="1:24" x14ac:dyDescent="0.25">
      <c r="A115" t="s">
        <v>2063</v>
      </c>
      <c r="B115">
        <v>4602</v>
      </c>
      <c r="C115" t="s">
        <v>43</v>
      </c>
      <c r="D115" t="s">
        <v>2064</v>
      </c>
      <c r="E115" t="s">
        <v>1740</v>
      </c>
      <c r="F115">
        <v>3</v>
      </c>
      <c r="G115">
        <v>3</v>
      </c>
      <c r="H115">
        <v>15</v>
      </c>
      <c r="I115">
        <v>15</v>
      </c>
      <c r="J115">
        <v>56</v>
      </c>
      <c r="K115">
        <v>32</v>
      </c>
      <c r="L115" t="s">
        <v>1741</v>
      </c>
      <c r="M115">
        <v>3</v>
      </c>
      <c r="N115">
        <v>2.7777777000000001</v>
      </c>
      <c r="O115">
        <v>3</v>
      </c>
      <c r="P115">
        <v>2.7333333</v>
      </c>
      <c r="Q115">
        <v>0.47549999999999998</v>
      </c>
      <c r="R115" t="s">
        <v>1742</v>
      </c>
      <c r="S115" t="s">
        <v>2065</v>
      </c>
      <c r="T115">
        <v>3.3570000000000002E-3</v>
      </c>
      <c r="U115">
        <f t="shared" si="4"/>
        <v>234</v>
      </c>
      <c r="V115" s="3">
        <f t="shared" si="5"/>
        <v>0.23931623931623933</v>
      </c>
      <c r="W115" s="3">
        <f t="shared" si="6"/>
        <v>0.13675213675213677</v>
      </c>
      <c r="X115" s="5">
        <f t="shared" si="7"/>
        <v>920.83267219125833</v>
      </c>
    </row>
    <row r="116" spans="1:24" x14ac:dyDescent="0.25">
      <c r="A116" t="s">
        <v>2066</v>
      </c>
      <c r="B116">
        <v>4601</v>
      </c>
      <c r="C116" t="s">
        <v>43</v>
      </c>
      <c r="D116" t="s">
        <v>2067</v>
      </c>
      <c r="E116" t="s">
        <v>2068</v>
      </c>
      <c r="F116">
        <v>1</v>
      </c>
      <c r="G116">
        <v>1</v>
      </c>
      <c r="H116">
        <v>4</v>
      </c>
      <c r="I116">
        <v>4</v>
      </c>
      <c r="J116">
        <v>9</v>
      </c>
      <c r="K116">
        <v>4</v>
      </c>
      <c r="L116" t="s">
        <v>96</v>
      </c>
      <c r="M116">
        <v>1</v>
      </c>
      <c r="N116">
        <v>1</v>
      </c>
      <c r="O116">
        <v>1</v>
      </c>
      <c r="P116">
        <v>1</v>
      </c>
      <c r="Q116">
        <v>1.8000001000000002E-2</v>
      </c>
      <c r="R116">
        <v>-1.8000001000000002E-2</v>
      </c>
      <c r="S116" t="s">
        <v>97</v>
      </c>
      <c r="T116" s="1">
        <v>3.7199999999999999E-4</v>
      </c>
      <c r="U116">
        <f t="shared" si="4"/>
        <v>17</v>
      </c>
      <c r="V116" s="3">
        <f t="shared" si="5"/>
        <v>0.52941176470588236</v>
      </c>
      <c r="W116" s="3">
        <f t="shared" si="6"/>
        <v>0.23529411764705882</v>
      </c>
      <c r="X116" s="5">
        <f t="shared" si="7"/>
        <v>34.743434150627891</v>
      </c>
    </row>
    <row r="117" spans="1:24" x14ac:dyDescent="0.25">
      <c r="A117" t="s">
        <v>2069</v>
      </c>
      <c r="B117">
        <v>4600</v>
      </c>
      <c r="C117" t="s">
        <v>43</v>
      </c>
      <c r="D117" t="s">
        <v>2070</v>
      </c>
      <c r="E117" t="s">
        <v>1820</v>
      </c>
      <c r="F117">
        <v>3</v>
      </c>
      <c r="G117">
        <v>3</v>
      </c>
      <c r="H117">
        <v>18</v>
      </c>
      <c r="I117">
        <v>17</v>
      </c>
      <c r="J117">
        <v>61</v>
      </c>
      <c r="K117">
        <v>35</v>
      </c>
      <c r="L117" t="s">
        <v>1750</v>
      </c>
      <c r="M117">
        <v>4</v>
      </c>
      <c r="N117">
        <v>2.5238094000000002</v>
      </c>
      <c r="O117">
        <v>3</v>
      </c>
      <c r="P117">
        <v>2.4444444000000001</v>
      </c>
      <c r="Q117">
        <v>0.55249999999999999</v>
      </c>
      <c r="R117" t="s">
        <v>1751</v>
      </c>
      <c r="S117" t="s">
        <v>2071</v>
      </c>
      <c r="T117">
        <v>4.1900000000000001E-3</v>
      </c>
      <c r="U117">
        <f t="shared" si="4"/>
        <v>315</v>
      </c>
      <c r="V117" s="3">
        <f t="shared" si="5"/>
        <v>0.19365079365079366</v>
      </c>
      <c r="W117" s="3">
        <f t="shared" si="6"/>
        <v>0.1111111111111111</v>
      </c>
      <c r="X117" s="5">
        <f t="shared" si="7"/>
        <v>1307.1252628959965</v>
      </c>
    </row>
    <row r="118" spans="1:24" x14ac:dyDescent="0.25">
      <c r="A118" t="s">
        <v>2072</v>
      </c>
      <c r="B118">
        <v>4599</v>
      </c>
      <c r="C118" t="s">
        <v>43</v>
      </c>
      <c r="D118" t="s">
        <v>2073</v>
      </c>
      <c r="E118" t="s">
        <v>2074</v>
      </c>
      <c r="F118">
        <v>1</v>
      </c>
      <c r="G118">
        <v>1</v>
      </c>
      <c r="H118">
        <v>3</v>
      </c>
      <c r="I118">
        <v>3</v>
      </c>
      <c r="J118">
        <v>7</v>
      </c>
      <c r="K118">
        <v>3</v>
      </c>
      <c r="L118" t="s">
        <v>46</v>
      </c>
      <c r="M118">
        <v>1</v>
      </c>
      <c r="N118">
        <v>1</v>
      </c>
      <c r="O118">
        <v>1</v>
      </c>
      <c r="P118">
        <v>1</v>
      </c>
      <c r="Q118">
        <v>1.35E-2</v>
      </c>
      <c r="R118">
        <v>-1.35E-2</v>
      </c>
      <c r="S118" t="s">
        <v>57</v>
      </c>
      <c r="T118" s="1">
        <v>2.99E-4</v>
      </c>
      <c r="U118">
        <f t="shared" si="4"/>
        <v>10</v>
      </c>
      <c r="V118" s="3">
        <f t="shared" si="5"/>
        <v>0.7</v>
      </c>
      <c r="W118" s="3">
        <f t="shared" si="6"/>
        <v>0.3</v>
      </c>
      <c r="X118" s="5">
        <f t="shared" si="7"/>
        <v>16.609640474436812</v>
      </c>
    </row>
    <row r="119" spans="1:24" x14ac:dyDescent="0.25">
      <c r="A119" t="s">
        <v>2075</v>
      </c>
      <c r="B119">
        <v>4598</v>
      </c>
      <c r="C119" t="s">
        <v>43</v>
      </c>
      <c r="D119" t="s">
        <v>2076</v>
      </c>
      <c r="E119" t="s">
        <v>2077</v>
      </c>
      <c r="F119">
        <v>3</v>
      </c>
      <c r="G119">
        <v>4</v>
      </c>
      <c r="H119">
        <v>26</v>
      </c>
      <c r="I119">
        <v>38</v>
      </c>
      <c r="J119">
        <v>93</v>
      </c>
      <c r="K119">
        <v>58</v>
      </c>
      <c r="L119" t="s">
        <v>2078</v>
      </c>
      <c r="M119">
        <v>3</v>
      </c>
      <c r="N119">
        <v>2.8275861999999998</v>
      </c>
      <c r="O119">
        <v>4</v>
      </c>
      <c r="P119">
        <v>2.6923077000000002</v>
      </c>
      <c r="Q119">
        <v>0.42000001999999997</v>
      </c>
      <c r="R119" t="s">
        <v>2079</v>
      </c>
      <c r="S119" t="s">
        <v>2080</v>
      </c>
      <c r="T119">
        <v>6.463E-3</v>
      </c>
      <c r="U119">
        <f t="shared" si="4"/>
        <v>1000</v>
      </c>
      <c r="V119" s="3">
        <f t="shared" si="5"/>
        <v>9.2999999999999999E-2</v>
      </c>
      <c r="W119" s="3">
        <f t="shared" si="6"/>
        <v>5.8000000000000003E-2</v>
      </c>
      <c r="X119" s="5">
        <f t="shared" si="7"/>
        <v>4982.8921423310439</v>
      </c>
    </row>
    <row r="120" spans="1:24" x14ac:dyDescent="0.25">
      <c r="A120" t="s">
        <v>2081</v>
      </c>
      <c r="B120">
        <v>4597</v>
      </c>
      <c r="C120" t="s">
        <v>43</v>
      </c>
      <c r="D120" t="s">
        <v>1714</v>
      </c>
      <c r="E120" t="s">
        <v>1779</v>
      </c>
      <c r="F120">
        <v>2</v>
      </c>
      <c r="G120">
        <v>2</v>
      </c>
      <c r="H120">
        <v>22</v>
      </c>
      <c r="I120">
        <v>22</v>
      </c>
      <c r="J120">
        <v>52</v>
      </c>
      <c r="K120">
        <v>29</v>
      </c>
      <c r="L120" t="s">
        <v>2082</v>
      </c>
      <c r="M120">
        <v>1</v>
      </c>
      <c r="N120">
        <v>1.375</v>
      </c>
      <c r="O120">
        <v>2</v>
      </c>
      <c r="P120">
        <v>1.3181818999999999</v>
      </c>
      <c r="Q120">
        <v>0.11100001</v>
      </c>
      <c r="R120">
        <v>-0.11100001</v>
      </c>
      <c r="S120" t="s">
        <v>2083</v>
      </c>
      <c r="T120">
        <v>2.5360000000000001E-3</v>
      </c>
      <c r="U120">
        <f t="shared" si="4"/>
        <v>488</v>
      </c>
      <c r="V120" s="3">
        <f t="shared" si="5"/>
        <v>0.10655737704918032</v>
      </c>
      <c r="W120" s="3">
        <f t="shared" si="6"/>
        <v>5.9426229508196718E-2</v>
      </c>
      <c r="X120" s="5">
        <f t="shared" si="7"/>
        <v>2179.0999103653444</v>
      </c>
    </row>
    <row r="121" spans="1:24" x14ac:dyDescent="0.25">
      <c r="A121" t="s">
        <v>2084</v>
      </c>
      <c r="B121">
        <v>4596</v>
      </c>
      <c r="C121" t="s">
        <v>43</v>
      </c>
      <c r="D121" t="s">
        <v>2085</v>
      </c>
      <c r="E121" t="s">
        <v>2086</v>
      </c>
      <c r="F121">
        <v>1</v>
      </c>
      <c r="G121">
        <v>1</v>
      </c>
      <c r="H121">
        <v>3</v>
      </c>
      <c r="I121">
        <v>3</v>
      </c>
      <c r="J121">
        <v>7</v>
      </c>
      <c r="K121">
        <v>3</v>
      </c>
      <c r="L121" t="s">
        <v>46</v>
      </c>
      <c r="M121">
        <v>1</v>
      </c>
      <c r="N121">
        <v>1</v>
      </c>
      <c r="O121">
        <v>1</v>
      </c>
      <c r="P121">
        <v>1</v>
      </c>
      <c r="Q121">
        <v>1.35E-2</v>
      </c>
      <c r="R121">
        <v>-1.35E-2</v>
      </c>
      <c r="S121" t="s">
        <v>57</v>
      </c>
      <c r="T121" s="1">
        <v>3.4299999999999999E-4</v>
      </c>
      <c r="U121">
        <f t="shared" si="4"/>
        <v>10</v>
      </c>
      <c r="V121" s="3">
        <f t="shared" si="5"/>
        <v>0.7</v>
      </c>
      <c r="W121" s="3">
        <f t="shared" si="6"/>
        <v>0.3</v>
      </c>
      <c r="X121" s="5">
        <f t="shared" si="7"/>
        <v>16.609640474436812</v>
      </c>
    </row>
    <row r="122" spans="1:24" x14ac:dyDescent="0.25">
      <c r="A122" t="s">
        <v>2087</v>
      </c>
      <c r="B122">
        <v>4595</v>
      </c>
      <c r="C122" t="s">
        <v>43</v>
      </c>
      <c r="D122" t="s">
        <v>2088</v>
      </c>
      <c r="E122" t="s">
        <v>2089</v>
      </c>
      <c r="F122">
        <v>7</v>
      </c>
      <c r="G122">
        <v>5</v>
      </c>
      <c r="H122">
        <v>84</v>
      </c>
      <c r="I122">
        <v>65</v>
      </c>
      <c r="J122">
        <v>420</v>
      </c>
      <c r="K122">
        <v>310</v>
      </c>
      <c r="L122" t="s">
        <v>2090</v>
      </c>
      <c r="M122">
        <v>2</v>
      </c>
      <c r="N122">
        <v>4.3956046000000004</v>
      </c>
      <c r="O122">
        <v>5</v>
      </c>
      <c r="P122">
        <v>4.3452380000000002</v>
      </c>
      <c r="Q122">
        <v>1.1435001</v>
      </c>
      <c r="R122" t="s">
        <v>2091</v>
      </c>
      <c r="S122" t="s">
        <v>2092</v>
      </c>
      <c r="T122">
        <v>4.6589999999999999E-2</v>
      </c>
      <c r="U122">
        <f t="shared" si="4"/>
        <v>5495</v>
      </c>
      <c r="V122" s="3">
        <f t="shared" si="5"/>
        <v>7.6433121019108277E-2</v>
      </c>
      <c r="W122" s="3">
        <f t="shared" si="6"/>
        <v>5.6414922656960874E-2</v>
      </c>
      <c r="X122" s="5">
        <f t="shared" si="7"/>
        <v>34134.675596636043</v>
      </c>
    </row>
    <row r="123" spans="1:24" x14ac:dyDescent="0.25">
      <c r="A123" t="s">
        <v>2093</v>
      </c>
      <c r="B123">
        <v>4594</v>
      </c>
      <c r="C123" t="s">
        <v>43</v>
      </c>
      <c r="D123" t="s">
        <v>2094</v>
      </c>
      <c r="E123" t="s">
        <v>2095</v>
      </c>
      <c r="F123">
        <v>3</v>
      </c>
      <c r="G123">
        <v>3</v>
      </c>
      <c r="H123">
        <v>25</v>
      </c>
      <c r="I123">
        <v>27</v>
      </c>
      <c r="J123">
        <v>77</v>
      </c>
      <c r="K123">
        <v>45</v>
      </c>
      <c r="L123" t="s">
        <v>1726</v>
      </c>
      <c r="M123">
        <v>3</v>
      </c>
      <c r="N123">
        <v>2.25</v>
      </c>
      <c r="O123">
        <v>3</v>
      </c>
      <c r="P123">
        <v>2.16</v>
      </c>
      <c r="Q123">
        <v>0.68899999999999995</v>
      </c>
      <c r="R123" t="s">
        <v>1727</v>
      </c>
      <c r="S123" t="s">
        <v>2096</v>
      </c>
      <c r="T123">
        <v>5.1320000000000003E-3</v>
      </c>
      <c r="U123">
        <f t="shared" si="4"/>
        <v>684</v>
      </c>
      <c r="V123" s="3">
        <f t="shared" si="5"/>
        <v>0.11257309941520467</v>
      </c>
      <c r="W123" s="3">
        <f t="shared" si="6"/>
        <v>6.5789473684210523E-2</v>
      </c>
      <c r="X123" s="5">
        <f t="shared" si="7"/>
        <v>3220.9055600909769</v>
      </c>
    </row>
    <row r="124" spans="1:24" x14ac:dyDescent="0.25">
      <c r="A124" t="s">
        <v>2097</v>
      </c>
      <c r="B124">
        <v>4593</v>
      </c>
      <c r="C124" t="s">
        <v>43</v>
      </c>
      <c r="D124" t="s">
        <v>1779</v>
      </c>
      <c r="E124" t="s">
        <v>1721</v>
      </c>
      <c r="F124">
        <v>4</v>
      </c>
      <c r="G124">
        <v>4</v>
      </c>
      <c r="H124">
        <v>46</v>
      </c>
      <c r="I124">
        <v>45</v>
      </c>
      <c r="J124">
        <v>193</v>
      </c>
      <c r="K124">
        <v>164</v>
      </c>
      <c r="L124" t="s">
        <v>2098</v>
      </c>
      <c r="M124">
        <v>3</v>
      </c>
      <c r="N124">
        <v>3.6</v>
      </c>
      <c r="O124">
        <v>4</v>
      </c>
      <c r="P124">
        <v>3.5652175000000002</v>
      </c>
      <c r="Q124">
        <v>0.16450001</v>
      </c>
      <c r="R124" t="s">
        <v>2099</v>
      </c>
      <c r="S124" t="s">
        <v>2100</v>
      </c>
      <c r="T124">
        <v>1.9061999999999999E-2</v>
      </c>
      <c r="U124">
        <f t="shared" si="4"/>
        <v>2086</v>
      </c>
      <c r="V124" s="3">
        <f t="shared" si="5"/>
        <v>9.2521572387344195E-2</v>
      </c>
      <c r="W124" s="3">
        <f t="shared" si="6"/>
        <v>7.861936720997123E-2</v>
      </c>
      <c r="X124" s="5">
        <f t="shared" si="7"/>
        <v>11500.663950548116</v>
      </c>
    </row>
    <row r="125" spans="1:24" x14ac:dyDescent="0.25">
      <c r="A125" t="s">
        <v>2101</v>
      </c>
      <c r="B125">
        <v>4592</v>
      </c>
      <c r="C125" t="s">
        <v>43</v>
      </c>
      <c r="D125" t="s">
        <v>2102</v>
      </c>
      <c r="E125" t="s">
        <v>1740</v>
      </c>
      <c r="F125">
        <v>3</v>
      </c>
      <c r="G125">
        <v>3</v>
      </c>
      <c r="H125">
        <v>18</v>
      </c>
      <c r="I125">
        <v>15</v>
      </c>
      <c r="J125">
        <v>56</v>
      </c>
      <c r="K125">
        <v>32</v>
      </c>
      <c r="L125" t="s">
        <v>1741</v>
      </c>
      <c r="M125">
        <v>3</v>
      </c>
      <c r="N125">
        <v>2.3809524</v>
      </c>
      <c r="O125">
        <v>3</v>
      </c>
      <c r="P125">
        <v>2.2777777000000001</v>
      </c>
      <c r="Q125">
        <v>0.47549999999999998</v>
      </c>
      <c r="R125" t="s">
        <v>1742</v>
      </c>
      <c r="S125" t="s">
        <v>1946</v>
      </c>
      <c r="T125">
        <v>3.558E-3</v>
      </c>
      <c r="U125">
        <f t="shared" si="4"/>
        <v>279</v>
      </c>
      <c r="V125" s="3">
        <f t="shared" si="5"/>
        <v>0.20071684587813621</v>
      </c>
      <c r="W125" s="3">
        <f t="shared" si="6"/>
        <v>0.11469534050179211</v>
      </c>
      <c r="X125" s="5">
        <f t="shared" si="7"/>
        <v>1133.3149230001716</v>
      </c>
    </row>
    <row r="126" spans="1:24" x14ac:dyDescent="0.25">
      <c r="A126" t="s">
        <v>2103</v>
      </c>
      <c r="B126">
        <v>4591</v>
      </c>
      <c r="C126" t="s">
        <v>43</v>
      </c>
      <c r="D126" t="s">
        <v>1722</v>
      </c>
      <c r="E126" t="s">
        <v>1724</v>
      </c>
      <c r="F126">
        <v>1</v>
      </c>
      <c r="G126">
        <v>1</v>
      </c>
      <c r="H126">
        <v>7</v>
      </c>
      <c r="I126">
        <v>7</v>
      </c>
      <c r="J126">
        <v>13</v>
      </c>
      <c r="K126">
        <v>6</v>
      </c>
      <c r="L126" t="s">
        <v>311</v>
      </c>
      <c r="M126">
        <v>1</v>
      </c>
      <c r="N126">
        <v>0.875</v>
      </c>
      <c r="O126">
        <v>1</v>
      </c>
      <c r="P126">
        <v>0.85714287</v>
      </c>
      <c r="Q126">
        <v>2.7000003000000002E-2</v>
      </c>
      <c r="R126">
        <v>-2.7000003000000002E-2</v>
      </c>
      <c r="S126" t="s">
        <v>312</v>
      </c>
      <c r="T126" s="1">
        <v>5.7600000000000001E-4</v>
      </c>
      <c r="U126">
        <f t="shared" si="4"/>
        <v>50</v>
      </c>
      <c r="V126" s="3">
        <f t="shared" si="5"/>
        <v>0.26</v>
      </c>
      <c r="W126" s="3">
        <f t="shared" si="6"/>
        <v>0.12</v>
      </c>
      <c r="X126" s="5">
        <f t="shared" si="7"/>
        <v>141.0964047443681</v>
      </c>
    </row>
    <row r="127" spans="1:24" x14ac:dyDescent="0.25">
      <c r="A127" t="s">
        <v>2104</v>
      </c>
      <c r="B127">
        <v>4590</v>
      </c>
      <c r="C127" t="s">
        <v>43</v>
      </c>
      <c r="D127" t="s">
        <v>2105</v>
      </c>
      <c r="E127" t="s">
        <v>2014</v>
      </c>
      <c r="F127">
        <v>1</v>
      </c>
      <c r="G127">
        <v>1</v>
      </c>
      <c r="H127">
        <v>3</v>
      </c>
      <c r="I127">
        <v>3</v>
      </c>
      <c r="J127">
        <v>7</v>
      </c>
      <c r="K127">
        <v>3</v>
      </c>
      <c r="L127" t="s">
        <v>46</v>
      </c>
      <c r="M127">
        <v>1</v>
      </c>
      <c r="N127">
        <v>1</v>
      </c>
      <c r="O127">
        <v>1</v>
      </c>
      <c r="P127">
        <v>1</v>
      </c>
      <c r="Q127">
        <v>1.35E-2</v>
      </c>
      <c r="R127">
        <v>-1.35E-2</v>
      </c>
      <c r="S127" t="s">
        <v>57</v>
      </c>
      <c r="T127" s="1">
        <v>2.9500000000000001E-4</v>
      </c>
      <c r="U127">
        <f t="shared" si="4"/>
        <v>10</v>
      </c>
      <c r="V127" s="3">
        <f t="shared" si="5"/>
        <v>0.7</v>
      </c>
      <c r="W127" s="3">
        <f t="shared" si="6"/>
        <v>0.3</v>
      </c>
      <c r="X127" s="5">
        <f t="shared" si="7"/>
        <v>16.609640474436812</v>
      </c>
    </row>
    <row r="128" spans="1:24" x14ac:dyDescent="0.25">
      <c r="A128" t="s">
        <v>2106</v>
      </c>
      <c r="B128">
        <v>4589</v>
      </c>
      <c r="C128" t="s">
        <v>43</v>
      </c>
      <c r="D128" t="s">
        <v>1714</v>
      </c>
      <c r="E128" t="s">
        <v>1779</v>
      </c>
      <c r="F128">
        <v>1</v>
      </c>
      <c r="G128">
        <v>1</v>
      </c>
      <c r="H128">
        <v>2</v>
      </c>
      <c r="I128">
        <v>2</v>
      </c>
      <c r="J128">
        <v>3</v>
      </c>
      <c r="K128">
        <v>1</v>
      </c>
      <c r="L128">
        <v>-3</v>
      </c>
      <c r="M128">
        <v>1</v>
      </c>
      <c r="N128">
        <v>0.66666669999999995</v>
      </c>
      <c r="O128">
        <v>1</v>
      </c>
      <c r="P128">
        <v>0.5</v>
      </c>
      <c r="Q128">
        <v>4.5000003000000002E-3</v>
      </c>
      <c r="R128">
        <v>-4.5000003000000002E-3</v>
      </c>
      <c r="S128">
        <v>-4.5000003000000002E-3</v>
      </c>
      <c r="T128" s="1">
        <v>2.2100000000000001E-4</v>
      </c>
      <c r="U128">
        <f t="shared" si="4"/>
        <v>5</v>
      </c>
      <c r="V128" s="3">
        <f t="shared" si="5"/>
        <v>0.6</v>
      </c>
      <c r="W128" s="3">
        <f t="shared" si="6"/>
        <v>0.2</v>
      </c>
      <c r="X128" s="5">
        <f t="shared" si="7"/>
        <v>5.8048202372184061</v>
      </c>
    </row>
    <row r="129" spans="1:24" x14ac:dyDescent="0.25">
      <c r="A129" t="s">
        <v>2107</v>
      </c>
      <c r="B129">
        <v>4588</v>
      </c>
      <c r="C129" t="s">
        <v>43</v>
      </c>
      <c r="D129" t="s">
        <v>1945</v>
      </c>
      <c r="E129" t="s">
        <v>1805</v>
      </c>
      <c r="F129">
        <v>3</v>
      </c>
      <c r="G129">
        <v>3</v>
      </c>
      <c r="H129">
        <v>19</v>
      </c>
      <c r="I129">
        <v>17</v>
      </c>
      <c r="J129">
        <v>61</v>
      </c>
      <c r="K129">
        <v>37</v>
      </c>
      <c r="L129" t="s">
        <v>1807</v>
      </c>
      <c r="M129">
        <v>3</v>
      </c>
      <c r="N129">
        <v>2.5</v>
      </c>
      <c r="O129">
        <v>3</v>
      </c>
      <c r="P129">
        <v>2.4210527000000002</v>
      </c>
      <c r="Q129">
        <v>0.48000002000000003</v>
      </c>
      <c r="R129" t="s">
        <v>1808</v>
      </c>
      <c r="S129" t="s">
        <v>2108</v>
      </c>
      <c r="T129">
        <v>3.9909999999999998E-3</v>
      </c>
      <c r="U129">
        <f t="shared" si="4"/>
        <v>332</v>
      </c>
      <c r="V129" s="3">
        <f t="shared" si="5"/>
        <v>0.18373493975903615</v>
      </c>
      <c r="W129" s="3">
        <f t="shared" si="6"/>
        <v>0.11144578313253012</v>
      </c>
      <c r="X129" s="5">
        <f t="shared" si="7"/>
        <v>1390.2565456035893</v>
      </c>
    </row>
    <row r="130" spans="1:24" x14ac:dyDescent="0.25">
      <c r="A130" t="s">
        <v>2109</v>
      </c>
      <c r="B130">
        <v>4587</v>
      </c>
      <c r="C130" t="s">
        <v>43</v>
      </c>
      <c r="D130" t="s">
        <v>2110</v>
      </c>
      <c r="E130" t="s">
        <v>2111</v>
      </c>
      <c r="F130">
        <v>1</v>
      </c>
      <c r="G130">
        <v>1</v>
      </c>
      <c r="H130">
        <v>3</v>
      </c>
      <c r="I130">
        <v>3</v>
      </c>
      <c r="J130">
        <v>7</v>
      </c>
      <c r="K130">
        <v>3</v>
      </c>
      <c r="L130" t="s">
        <v>46</v>
      </c>
      <c r="M130">
        <v>1</v>
      </c>
      <c r="N130">
        <v>1</v>
      </c>
      <c r="O130">
        <v>1</v>
      </c>
      <c r="P130">
        <v>1</v>
      </c>
      <c r="Q130">
        <v>1.35E-2</v>
      </c>
      <c r="R130">
        <v>-1.35E-2</v>
      </c>
      <c r="S130" t="s">
        <v>57</v>
      </c>
      <c r="T130" s="1">
        <v>3.86E-4</v>
      </c>
      <c r="U130">
        <f t="shared" si="4"/>
        <v>10</v>
      </c>
      <c r="V130" s="3">
        <f t="shared" si="5"/>
        <v>0.7</v>
      </c>
      <c r="W130" s="3">
        <f t="shared" si="6"/>
        <v>0.3</v>
      </c>
      <c r="X130" s="5">
        <f t="shared" si="7"/>
        <v>16.609640474436812</v>
      </c>
    </row>
    <row r="131" spans="1:24" x14ac:dyDescent="0.25">
      <c r="A131" t="s">
        <v>2112</v>
      </c>
      <c r="B131">
        <v>4586</v>
      </c>
      <c r="C131" t="s">
        <v>43</v>
      </c>
      <c r="D131" t="s">
        <v>2113</v>
      </c>
      <c r="E131" t="s">
        <v>2114</v>
      </c>
      <c r="F131">
        <v>15</v>
      </c>
      <c r="G131">
        <v>16</v>
      </c>
      <c r="H131">
        <v>188</v>
      </c>
      <c r="I131">
        <v>208</v>
      </c>
      <c r="J131">
        <v>2799</v>
      </c>
      <c r="K131">
        <v>2113</v>
      </c>
      <c r="L131" t="s">
        <v>2115</v>
      </c>
      <c r="M131">
        <v>1</v>
      </c>
      <c r="N131">
        <v>13.669950500000001</v>
      </c>
      <c r="O131">
        <v>16</v>
      </c>
      <c r="P131">
        <v>13.484042000000001</v>
      </c>
      <c r="Q131">
        <v>4.0730000000000004</v>
      </c>
      <c r="R131">
        <v>-4.0730000000000004</v>
      </c>
      <c r="S131" t="s">
        <v>2116</v>
      </c>
      <c r="T131">
        <v>1.038502</v>
      </c>
      <c r="U131">
        <f t="shared" si="4"/>
        <v>39344</v>
      </c>
      <c r="V131" s="3">
        <f t="shared" si="5"/>
        <v>7.1141724278161858E-2</v>
      </c>
      <c r="W131" s="3">
        <f t="shared" si="6"/>
        <v>5.3705774705164702E-2</v>
      </c>
      <c r="X131" s="5">
        <f t="shared" si="7"/>
        <v>300270.57561749412</v>
      </c>
    </row>
    <row r="132" spans="1:24" x14ac:dyDescent="0.25">
      <c r="A132" t="s">
        <v>2117</v>
      </c>
      <c r="B132">
        <v>4585</v>
      </c>
      <c r="C132" t="s">
        <v>43</v>
      </c>
      <c r="D132" t="s">
        <v>2118</v>
      </c>
      <c r="E132" t="s">
        <v>2119</v>
      </c>
      <c r="F132">
        <v>3</v>
      </c>
      <c r="G132">
        <v>3</v>
      </c>
      <c r="H132">
        <v>17</v>
      </c>
      <c r="I132">
        <v>18</v>
      </c>
      <c r="J132">
        <v>61</v>
      </c>
      <c r="K132">
        <v>36</v>
      </c>
      <c r="L132" t="s">
        <v>1877</v>
      </c>
      <c r="M132">
        <v>4</v>
      </c>
      <c r="N132">
        <v>2.7</v>
      </c>
      <c r="O132">
        <v>3</v>
      </c>
      <c r="P132">
        <v>2.6470587000000001</v>
      </c>
      <c r="Q132">
        <v>0.54800004000000002</v>
      </c>
      <c r="R132" t="s">
        <v>2120</v>
      </c>
      <c r="S132" t="s">
        <v>2121</v>
      </c>
      <c r="T132">
        <v>4.5230000000000001E-3</v>
      </c>
      <c r="U132">
        <f t="shared" si="4"/>
        <v>315</v>
      </c>
      <c r="V132" s="3">
        <f t="shared" si="5"/>
        <v>0.19365079365079366</v>
      </c>
      <c r="W132" s="3">
        <f t="shared" si="6"/>
        <v>0.11428571428571428</v>
      </c>
      <c r="X132" s="5">
        <f t="shared" si="7"/>
        <v>1307.1252628959965</v>
      </c>
    </row>
    <row r="133" spans="1:24" x14ac:dyDescent="0.25">
      <c r="A133" t="s">
        <v>2122</v>
      </c>
      <c r="B133">
        <v>4584</v>
      </c>
      <c r="C133" t="s">
        <v>43</v>
      </c>
      <c r="D133" t="s">
        <v>2086</v>
      </c>
      <c r="E133" t="s">
        <v>2123</v>
      </c>
      <c r="F133">
        <v>1</v>
      </c>
      <c r="G133">
        <v>1</v>
      </c>
      <c r="H133">
        <v>3</v>
      </c>
      <c r="I133">
        <v>3</v>
      </c>
      <c r="J133">
        <v>7</v>
      </c>
      <c r="K133">
        <v>3</v>
      </c>
      <c r="L133" t="s">
        <v>46</v>
      </c>
      <c r="M133">
        <v>1</v>
      </c>
      <c r="N133">
        <v>1</v>
      </c>
      <c r="O133">
        <v>1</v>
      </c>
      <c r="P133">
        <v>1</v>
      </c>
      <c r="Q133">
        <v>1.35E-2</v>
      </c>
      <c r="R133">
        <v>-1.35E-2</v>
      </c>
      <c r="S133" t="s">
        <v>57</v>
      </c>
      <c r="T133" s="1">
        <v>3.1700000000000001E-4</v>
      </c>
      <c r="U133">
        <f t="shared" ref="U133:U196" si="8">(F133*G133)+(H133*I133)</f>
        <v>10</v>
      </c>
      <c r="V133" s="3">
        <f t="shared" ref="V133:V196" si="9">J133/U133</f>
        <v>0.7</v>
      </c>
      <c r="W133" s="3">
        <f t="shared" ref="W133:W196" si="10">K133/U133</f>
        <v>0.3</v>
      </c>
      <c r="X133" s="5">
        <f t="shared" ref="X133:X196" si="11">U133*LOG(SQRT(U133),2)</f>
        <v>16.609640474436812</v>
      </c>
    </row>
    <row r="134" spans="1:24" x14ac:dyDescent="0.25">
      <c r="A134" t="s">
        <v>2124</v>
      </c>
      <c r="B134">
        <v>4583</v>
      </c>
      <c r="C134" t="s">
        <v>43</v>
      </c>
      <c r="D134" t="s">
        <v>2125</v>
      </c>
      <c r="E134" t="s">
        <v>2126</v>
      </c>
      <c r="F134">
        <v>1</v>
      </c>
      <c r="G134">
        <v>1</v>
      </c>
      <c r="H134">
        <v>2</v>
      </c>
      <c r="I134">
        <v>2</v>
      </c>
      <c r="J134">
        <v>5</v>
      </c>
      <c r="K134">
        <v>2</v>
      </c>
      <c r="L134" t="s">
        <v>133</v>
      </c>
      <c r="M134">
        <v>1</v>
      </c>
      <c r="N134">
        <v>1</v>
      </c>
      <c r="O134">
        <v>1</v>
      </c>
      <c r="P134">
        <v>1</v>
      </c>
      <c r="Q134">
        <v>9.0000010000000005E-3</v>
      </c>
      <c r="R134">
        <v>-9.0000010000000005E-3</v>
      </c>
      <c r="S134" t="s">
        <v>134</v>
      </c>
      <c r="T134" s="1">
        <v>2.2800000000000001E-4</v>
      </c>
      <c r="U134">
        <f t="shared" si="8"/>
        <v>5</v>
      </c>
      <c r="V134" s="3">
        <f t="shared" si="9"/>
        <v>1</v>
      </c>
      <c r="W134" s="3">
        <f t="shared" si="10"/>
        <v>0.4</v>
      </c>
      <c r="X134" s="5">
        <f t="shared" si="11"/>
        <v>5.8048202372184061</v>
      </c>
    </row>
    <row r="135" spans="1:24" x14ac:dyDescent="0.25">
      <c r="A135" t="s">
        <v>2127</v>
      </c>
      <c r="B135">
        <v>4582</v>
      </c>
      <c r="C135" t="s">
        <v>43</v>
      </c>
      <c r="D135" t="s">
        <v>1745</v>
      </c>
      <c r="E135" t="s">
        <v>1724</v>
      </c>
      <c r="F135">
        <v>3</v>
      </c>
      <c r="G135">
        <v>3</v>
      </c>
      <c r="H135">
        <v>25</v>
      </c>
      <c r="I135">
        <v>27</v>
      </c>
      <c r="J135">
        <v>82</v>
      </c>
      <c r="K135">
        <v>60</v>
      </c>
      <c r="L135" t="s">
        <v>2128</v>
      </c>
      <c r="M135">
        <v>2</v>
      </c>
      <c r="N135">
        <v>2.4642856000000002</v>
      </c>
      <c r="O135">
        <v>3</v>
      </c>
      <c r="P135">
        <v>2.4</v>
      </c>
      <c r="Q135">
        <v>0.12450000999999999</v>
      </c>
      <c r="R135" t="s">
        <v>2129</v>
      </c>
      <c r="S135" t="s">
        <v>2130</v>
      </c>
      <c r="T135">
        <v>6.1399999999999996E-3</v>
      </c>
      <c r="U135">
        <f t="shared" si="8"/>
        <v>684</v>
      </c>
      <c r="V135" s="3">
        <f t="shared" si="9"/>
        <v>0.11988304093567251</v>
      </c>
      <c r="W135" s="3">
        <f t="shared" si="10"/>
        <v>8.771929824561403E-2</v>
      </c>
      <c r="X135" s="5">
        <f t="shared" si="11"/>
        <v>3220.9055600909769</v>
      </c>
    </row>
    <row r="136" spans="1:24" x14ac:dyDescent="0.25">
      <c r="A136" t="s">
        <v>2131</v>
      </c>
      <c r="B136">
        <v>4581</v>
      </c>
      <c r="C136" t="s">
        <v>43</v>
      </c>
      <c r="D136" t="s">
        <v>2132</v>
      </c>
      <c r="E136" t="s">
        <v>2133</v>
      </c>
      <c r="F136">
        <v>3</v>
      </c>
      <c r="G136">
        <v>3</v>
      </c>
      <c r="H136">
        <v>25</v>
      </c>
      <c r="I136">
        <v>25</v>
      </c>
      <c r="J136">
        <v>78</v>
      </c>
      <c r="K136">
        <v>46</v>
      </c>
      <c r="L136" t="s">
        <v>1704</v>
      </c>
      <c r="M136">
        <v>1</v>
      </c>
      <c r="N136">
        <v>2.2857143999999998</v>
      </c>
      <c r="O136">
        <v>3</v>
      </c>
      <c r="P136">
        <v>2.2000000000000002</v>
      </c>
      <c r="Q136">
        <v>0.92050016000000001</v>
      </c>
      <c r="R136">
        <v>-0.92050016000000001</v>
      </c>
      <c r="S136" t="s">
        <v>1705</v>
      </c>
      <c r="T136">
        <v>4.3299999999999996E-3</v>
      </c>
      <c r="U136">
        <f t="shared" si="8"/>
        <v>634</v>
      </c>
      <c r="V136" s="3">
        <f t="shared" si="9"/>
        <v>0.12302839116719243</v>
      </c>
      <c r="W136" s="3">
        <f t="shared" si="10"/>
        <v>7.2555205047318619E-2</v>
      </c>
      <c r="X136" s="5">
        <f t="shared" si="11"/>
        <v>2950.7434725541921</v>
      </c>
    </row>
    <row r="137" spans="1:24" x14ac:dyDescent="0.25">
      <c r="A137" t="s">
        <v>2134</v>
      </c>
      <c r="B137">
        <v>4580</v>
      </c>
      <c r="C137" t="s">
        <v>43</v>
      </c>
      <c r="D137" t="s">
        <v>2135</v>
      </c>
      <c r="E137" t="s">
        <v>2136</v>
      </c>
      <c r="F137">
        <v>1</v>
      </c>
      <c r="G137">
        <v>1</v>
      </c>
      <c r="H137">
        <v>3</v>
      </c>
      <c r="I137">
        <v>3</v>
      </c>
      <c r="J137">
        <v>7</v>
      </c>
      <c r="K137">
        <v>3</v>
      </c>
      <c r="L137" t="s">
        <v>46</v>
      </c>
      <c r="M137">
        <v>1</v>
      </c>
      <c r="N137">
        <v>1</v>
      </c>
      <c r="O137">
        <v>1</v>
      </c>
      <c r="P137">
        <v>1</v>
      </c>
      <c r="Q137">
        <v>1.35E-2</v>
      </c>
      <c r="R137">
        <v>-1.35E-2</v>
      </c>
      <c r="S137" t="s">
        <v>57</v>
      </c>
      <c r="T137" s="1">
        <v>3.0899999999999998E-4</v>
      </c>
      <c r="U137">
        <f t="shared" si="8"/>
        <v>10</v>
      </c>
      <c r="V137" s="3">
        <f t="shared" si="9"/>
        <v>0.7</v>
      </c>
      <c r="W137" s="3">
        <f t="shared" si="10"/>
        <v>0.3</v>
      </c>
      <c r="X137" s="5">
        <f t="shared" si="11"/>
        <v>16.609640474436812</v>
      </c>
    </row>
    <row r="138" spans="1:24" x14ac:dyDescent="0.25">
      <c r="A138" t="s">
        <v>2137</v>
      </c>
      <c r="B138">
        <v>4579</v>
      </c>
      <c r="C138" t="s">
        <v>43</v>
      </c>
      <c r="D138" t="s">
        <v>2138</v>
      </c>
      <c r="E138" t="s">
        <v>2139</v>
      </c>
      <c r="F138">
        <v>3</v>
      </c>
      <c r="G138">
        <v>3</v>
      </c>
      <c r="H138">
        <v>18</v>
      </c>
      <c r="I138">
        <v>16</v>
      </c>
      <c r="J138">
        <v>56</v>
      </c>
      <c r="K138">
        <v>32</v>
      </c>
      <c r="L138" t="s">
        <v>1741</v>
      </c>
      <c r="M138">
        <v>3</v>
      </c>
      <c r="N138">
        <v>2.3809524</v>
      </c>
      <c r="O138">
        <v>3</v>
      </c>
      <c r="P138">
        <v>2.2777777000000001</v>
      </c>
      <c r="Q138">
        <v>0.47100002000000002</v>
      </c>
      <c r="R138" t="s">
        <v>2140</v>
      </c>
      <c r="S138" t="s">
        <v>2141</v>
      </c>
      <c r="T138">
        <v>3.7490000000000002E-3</v>
      </c>
      <c r="U138">
        <f t="shared" si="8"/>
        <v>297</v>
      </c>
      <c r="V138" s="3">
        <f t="shared" si="9"/>
        <v>0.18855218855218855</v>
      </c>
      <c r="W138" s="3">
        <f t="shared" si="10"/>
        <v>0.10774410774410774</v>
      </c>
      <c r="X138" s="5">
        <f t="shared" si="11"/>
        <v>1219.8263894389138</v>
      </c>
    </row>
    <row r="139" spans="1:24" x14ac:dyDescent="0.25">
      <c r="A139" t="s">
        <v>2142</v>
      </c>
      <c r="B139">
        <v>4578</v>
      </c>
      <c r="C139" t="s">
        <v>43</v>
      </c>
      <c r="D139" t="s">
        <v>2143</v>
      </c>
      <c r="E139" t="s">
        <v>2144</v>
      </c>
      <c r="F139">
        <v>1</v>
      </c>
      <c r="G139">
        <v>1</v>
      </c>
      <c r="H139">
        <v>3</v>
      </c>
      <c r="I139">
        <v>3</v>
      </c>
      <c r="J139">
        <v>7</v>
      </c>
      <c r="K139">
        <v>3</v>
      </c>
      <c r="L139" t="s">
        <v>46</v>
      </c>
      <c r="M139">
        <v>1</v>
      </c>
      <c r="N139">
        <v>1</v>
      </c>
      <c r="O139">
        <v>1</v>
      </c>
      <c r="P139">
        <v>1</v>
      </c>
      <c r="Q139">
        <v>1.35E-2</v>
      </c>
      <c r="R139">
        <v>-1.35E-2</v>
      </c>
      <c r="S139" t="s">
        <v>57</v>
      </c>
      <c r="T139" s="1">
        <v>3.0800000000000001E-4</v>
      </c>
      <c r="U139">
        <f t="shared" si="8"/>
        <v>10</v>
      </c>
      <c r="V139" s="3">
        <f t="shared" si="9"/>
        <v>0.7</v>
      </c>
      <c r="W139" s="3">
        <f t="shared" si="10"/>
        <v>0.3</v>
      </c>
      <c r="X139" s="5">
        <f t="shared" si="11"/>
        <v>16.609640474436812</v>
      </c>
    </row>
    <row r="140" spans="1:24" x14ac:dyDescent="0.25">
      <c r="A140" t="s">
        <v>2145</v>
      </c>
      <c r="B140">
        <v>4577</v>
      </c>
      <c r="C140" t="s">
        <v>43</v>
      </c>
      <c r="D140" t="s">
        <v>2146</v>
      </c>
      <c r="E140" t="s">
        <v>2147</v>
      </c>
      <c r="F140">
        <v>4</v>
      </c>
      <c r="G140">
        <v>4</v>
      </c>
      <c r="H140">
        <v>60</v>
      </c>
      <c r="I140">
        <v>49</v>
      </c>
      <c r="J140">
        <v>191</v>
      </c>
      <c r="K140">
        <v>142</v>
      </c>
      <c r="L140" t="s">
        <v>2148</v>
      </c>
      <c r="M140">
        <v>2</v>
      </c>
      <c r="N140">
        <v>2.71875</v>
      </c>
      <c r="O140">
        <v>4</v>
      </c>
      <c r="P140">
        <v>2.6333334000000002</v>
      </c>
      <c r="Q140">
        <v>1.2760003</v>
      </c>
      <c r="R140" t="s">
        <v>2149</v>
      </c>
      <c r="S140" t="s">
        <v>2150</v>
      </c>
      <c r="T140">
        <v>1.7440000000000001E-2</v>
      </c>
      <c r="U140">
        <f t="shared" si="8"/>
        <v>2956</v>
      </c>
      <c r="V140" s="3">
        <f t="shared" si="9"/>
        <v>6.4614343707713129E-2</v>
      </c>
      <c r="W140" s="3">
        <f t="shared" si="10"/>
        <v>4.8037889039242221E-2</v>
      </c>
      <c r="X140" s="5">
        <f t="shared" si="11"/>
        <v>17040.49835902801</v>
      </c>
    </row>
    <row r="141" spans="1:24" x14ac:dyDescent="0.25">
      <c r="A141" t="s">
        <v>2151</v>
      </c>
      <c r="B141">
        <v>4576</v>
      </c>
      <c r="C141" t="s">
        <v>43</v>
      </c>
      <c r="D141" t="s">
        <v>2152</v>
      </c>
      <c r="E141" t="s">
        <v>2153</v>
      </c>
      <c r="F141">
        <v>1</v>
      </c>
      <c r="G141">
        <v>1</v>
      </c>
      <c r="H141">
        <v>3</v>
      </c>
      <c r="I141">
        <v>3</v>
      </c>
      <c r="J141">
        <v>7</v>
      </c>
      <c r="K141">
        <v>3</v>
      </c>
      <c r="L141" t="s">
        <v>46</v>
      </c>
      <c r="M141">
        <v>1</v>
      </c>
      <c r="N141">
        <v>1</v>
      </c>
      <c r="O141">
        <v>1</v>
      </c>
      <c r="P141">
        <v>1</v>
      </c>
      <c r="Q141">
        <v>1.35E-2</v>
      </c>
      <c r="R141">
        <v>-1.35E-2</v>
      </c>
      <c r="S141" t="s">
        <v>57</v>
      </c>
      <c r="T141" s="1">
        <v>3.1700000000000001E-4</v>
      </c>
      <c r="U141">
        <f t="shared" si="8"/>
        <v>10</v>
      </c>
      <c r="V141" s="3">
        <f t="shared" si="9"/>
        <v>0.7</v>
      </c>
      <c r="W141" s="3">
        <f t="shared" si="10"/>
        <v>0.3</v>
      </c>
      <c r="X141" s="5">
        <f t="shared" si="11"/>
        <v>16.609640474436812</v>
      </c>
    </row>
    <row r="142" spans="1:24" x14ac:dyDescent="0.25">
      <c r="A142" t="s">
        <v>2154</v>
      </c>
      <c r="B142">
        <v>4575</v>
      </c>
      <c r="C142" t="s">
        <v>43</v>
      </c>
      <c r="D142" t="s">
        <v>1853</v>
      </c>
      <c r="E142" t="s">
        <v>2118</v>
      </c>
      <c r="F142">
        <v>3</v>
      </c>
      <c r="G142">
        <v>3</v>
      </c>
      <c r="H142">
        <v>12</v>
      </c>
      <c r="I142">
        <v>17</v>
      </c>
      <c r="J142">
        <v>49</v>
      </c>
      <c r="K142">
        <v>27</v>
      </c>
      <c r="L142" t="s">
        <v>1717</v>
      </c>
      <c r="M142">
        <v>3</v>
      </c>
      <c r="N142">
        <v>3</v>
      </c>
      <c r="O142">
        <v>3</v>
      </c>
      <c r="P142">
        <v>3</v>
      </c>
      <c r="Q142">
        <v>0.46200000000000002</v>
      </c>
      <c r="R142" t="s">
        <v>1718</v>
      </c>
      <c r="S142" t="s">
        <v>1719</v>
      </c>
      <c r="T142">
        <v>2.8609999999999998E-3</v>
      </c>
      <c r="U142">
        <f t="shared" si="8"/>
        <v>213</v>
      </c>
      <c r="V142" s="3">
        <f t="shared" si="9"/>
        <v>0.2300469483568075</v>
      </c>
      <c r="W142" s="3">
        <f t="shared" si="10"/>
        <v>0.12676056338028169</v>
      </c>
      <c r="X142" s="5">
        <f t="shared" si="11"/>
        <v>823.7465745540519</v>
      </c>
    </row>
    <row r="143" spans="1:24" x14ac:dyDescent="0.25">
      <c r="A143" t="s">
        <v>2155</v>
      </c>
      <c r="B143">
        <v>4574</v>
      </c>
      <c r="C143" t="s">
        <v>43</v>
      </c>
      <c r="D143" t="s">
        <v>2156</v>
      </c>
      <c r="E143" t="s">
        <v>2157</v>
      </c>
      <c r="F143">
        <v>2</v>
      </c>
      <c r="G143">
        <v>2</v>
      </c>
      <c r="H143">
        <v>6</v>
      </c>
      <c r="I143">
        <v>5</v>
      </c>
      <c r="J143">
        <v>17</v>
      </c>
      <c r="K143">
        <v>10</v>
      </c>
      <c r="L143" t="s">
        <v>892</v>
      </c>
      <c r="M143">
        <v>2</v>
      </c>
      <c r="N143">
        <v>1.75</v>
      </c>
      <c r="O143">
        <v>2</v>
      </c>
      <c r="P143">
        <v>1.6666666000000001</v>
      </c>
      <c r="Q143">
        <v>2.6500002000000002E-2</v>
      </c>
      <c r="R143" t="s">
        <v>2158</v>
      </c>
      <c r="S143" t="s">
        <v>2159</v>
      </c>
      <c r="T143" s="1">
        <v>9.2400000000000002E-4</v>
      </c>
      <c r="U143">
        <f t="shared" si="8"/>
        <v>34</v>
      </c>
      <c r="V143" s="3">
        <f t="shared" si="9"/>
        <v>0.5</v>
      </c>
      <c r="W143" s="3">
        <f t="shared" si="10"/>
        <v>0.29411764705882354</v>
      </c>
      <c r="X143" s="5">
        <f t="shared" si="11"/>
        <v>86.486868301255782</v>
      </c>
    </row>
    <row r="144" spans="1:24" x14ac:dyDescent="0.25">
      <c r="A144" t="s">
        <v>2160</v>
      </c>
      <c r="B144">
        <v>4573</v>
      </c>
      <c r="C144" t="s">
        <v>43</v>
      </c>
      <c r="D144" t="s">
        <v>1714</v>
      </c>
      <c r="E144" t="s">
        <v>1779</v>
      </c>
      <c r="F144">
        <v>3</v>
      </c>
      <c r="G144">
        <v>3</v>
      </c>
      <c r="H144">
        <v>17</v>
      </c>
      <c r="I144">
        <v>17</v>
      </c>
      <c r="J144">
        <v>56</v>
      </c>
      <c r="K144">
        <v>32</v>
      </c>
      <c r="L144" t="s">
        <v>1741</v>
      </c>
      <c r="M144">
        <v>3</v>
      </c>
      <c r="N144">
        <v>2.5</v>
      </c>
      <c r="O144">
        <v>3</v>
      </c>
      <c r="P144">
        <v>2.4117646000000001</v>
      </c>
      <c r="Q144">
        <v>0.47549999999999998</v>
      </c>
      <c r="R144" t="s">
        <v>1742</v>
      </c>
      <c r="S144" t="s">
        <v>2161</v>
      </c>
      <c r="T144">
        <v>3.9839999999999997E-3</v>
      </c>
      <c r="U144">
        <f t="shared" si="8"/>
        <v>298</v>
      </c>
      <c r="V144" s="3">
        <f t="shared" si="9"/>
        <v>0.18791946308724833</v>
      </c>
      <c r="W144" s="3">
        <f t="shared" si="10"/>
        <v>0.10738255033557047</v>
      </c>
      <c r="X144" s="5">
        <f t="shared" si="11"/>
        <v>1224.6561095488621</v>
      </c>
    </row>
    <row r="145" spans="1:24" x14ac:dyDescent="0.25">
      <c r="A145" t="s">
        <v>2162</v>
      </c>
      <c r="B145">
        <v>4572</v>
      </c>
      <c r="C145" t="s">
        <v>43</v>
      </c>
      <c r="D145" t="s">
        <v>1714</v>
      </c>
      <c r="E145" t="s">
        <v>1779</v>
      </c>
      <c r="F145">
        <v>1</v>
      </c>
      <c r="G145">
        <v>1</v>
      </c>
      <c r="H145">
        <v>10</v>
      </c>
      <c r="I145">
        <v>10</v>
      </c>
      <c r="J145">
        <v>19</v>
      </c>
      <c r="K145">
        <v>9</v>
      </c>
      <c r="L145" t="s">
        <v>461</v>
      </c>
      <c r="M145">
        <v>1</v>
      </c>
      <c r="N145">
        <v>0.90909094000000001</v>
      </c>
      <c r="O145">
        <v>1</v>
      </c>
      <c r="P145">
        <v>0.9</v>
      </c>
      <c r="Q145">
        <v>4.0500003999999999E-2</v>
      </c>
      <c r="R145">
        <v>-4.0500003999999999E-2</v>
      </c>
      <c r="S145" t="s">
        <v>462</v>
      </c>
      <c r="T145" s="1">
        <v>8.6600000000000002E-4</v>
      </c>
      <c r="U145">
        <f t="shared" si="8"/>
        <v>101</v>
      </c>
      <c r="V145" s="3">
        <f t="shared" si="9"/>
        <v>0.18811881188118812</v>
      </c>
      <c r="W145" s="3">
        <f t="shared" si="10"/>
        <v>8.9108910891089105E-2</v>
      </c>
      <c r="X145" s="5">
        <f t="shared" si="11"/>
        <v>336.23967987896566</v>
      </c>
    </row>
    <row r="146" spans="1:24" x14ac:dyDescent="0.25">
      <c r="A146" t="s">
        <v>2163</v>
      </c>
      <c r="B146">
        <v>4571</v>
      </c>
      <c r="C146" t="s">
        <v>43</v>
      </c>
      <c r="D146" t="s">
        <v>1724</v>
      </c>
      <c r="E146" t="s">
        <v>1713</v>
      </c>
      <c r="F146">
        <v>3</v>
      </c>
      <c r="G146">
        <v>2</v>
      </c>
      <c r="H146">
        <v>28</v>
      </c>
      <c r="I146">
        <v>10</v>
      </c>
      <c r="J146">
        <v>33</v>
      </c>
      <c r="K146">
        <v>20</v>
      </c>
      <c r="L146" t="s">
        <v>2164</v>
      </c>
      <c r="M146">
        <v>2</v>
      </c>
      <c r="N146">
        <v>0.83870964999999997</v>
      </c>
      <c r="O146">
        <v>2</v>
      </c>
      <c r="P146">
        <v>0.71428572999999995</v>
      </c>
      <c r="Q146">
        <v>3.95E-2</v>
      </c>
      <c r="R146" t="s">
        <v>2165</v>
      </c>
      <c r="S146" t="s">
        <v>2166</v>
      </c>
      <c r="T146">
        <v>2.418E-3</v>
      </c>
      <c r="U146">
        <f t="shared" si="8"/>
        <v>286</v>
      </c>
      <c r="V146" s="3">
        <f t="shared" si="9"/>
        <v>0.11538461538461539</v>
      </c>
      <c r="W146" s="3">
        <f t="shared" si="10"/>
        <v>6.9930069930069935E-2</v>
      </c>
      <c r="X146" s="5">
        <f t="shared" si="11"/>
        <v>1166.8616011593097</v>
      </c>
    </row>
    <row r="147" spans="1:24" x14ac:dyDescent="0.25">
      <c r="A147" t="s">
        <v>2167</v>
      </c>
      <c r="B147">
        <v>4570</v>
      </c>
      <c r="C147" t="s">
        <v>43</v>
      </c>
      <c r="D147" t="s">
        <v>2168</v>
      </c>
      <c r="E147" t="s">
        <v>2169</v>
      </c>
      <c r="F147">
        <v>1</v>
      </c>
      <c r="G147">
        <v>1</v>
      </c>
      <c r="H147">
        <v>2</v>
      </c>
      <c r="I147">
        <v>3</v>
      </c>
      <c r="J147">
        <v>5</v>
      </c>
      <c r="K147">
        <v>2</v>
      </c>
      <c r="L147" t="s">
        <v>133</v>
      </c>
      <c r="M147">
        <v>1</v>
      </c>
      <c r="N147">
        <v>1</v>
      </c>
      <c r="O147">
        <v>1</v>
      </c>
      <c r="P147">
        <v>1</v>
      </c>
      <c r="Q147">
        <v>9.0000010000000005E-3</v>
      </c>
      <c r="R147">
        <v>-9.0000010000000005E-3</v>
      </c>
      <c r="S147" t="s">
        <v>134</v>
      </c>
      <c r="T147" s="1">
        <v>2.31E-4</v>
      </c>
      <c r="U147">
        <f t="shared" si="8"/>
        <v>7</v>
      </c>
      <c r="V147" s="3">
        <f t="shared" si="9"/>
        <v>0.7142857142857143</v>
      </c>
      <c r="W147" s="3">
        <f t="shared" si="10"/>
        <v>0.2857142857142857</v>
      </c>
      <c r="X147" s="5">
        <f t="shared" si="11"/>
        <v>9.8257422272016157</v>
      </c>
    </row>
    <row r="148" spans="1:24" x14ac:dyDescent="0.25">
      <c r="A148" t="s">
        <v>2170</v>
      </c>
      <c r="B148">
        <v>4569</v>
      </c>
      <c r="C148" t="s">
        <v>43</v>
      </c>
      <c r="D148" t="s">
        <v>1739</v>
      </c>
      <c r="E148" t="s">
        <v>1740</v>
      </c>
      <c r="F148">
        <v>3</v>
      </c>
      <c r="G148">
        <v>3</v>
      </c>
      <c r="H148">
        <v>17</v>
      </c>
      <c r="I148">
        <v>15</v>
      </c>
      <c r="J148">
        <v>56</v>
      </c>
      <c r="K148">
        <v>32</v>
      </c>
      <c r="L148" t="s">
        <v>1741</v>
      </c>
      <c r="M148">
        <v>3</v>
      </c>
      <c r="N148">
        <v>2.5</v>
      </c>
      <c r="O148">
        <v>3</v>
      </c>
      <c r="P148">
        <v>2.4117646000000001</v>
      </c>
      <c r="Q148">
        <v>0.47549999999999998</v>
      </c>
      <c r="R148" t="s">
        <v>1742</v>
      </c>
      <c r="S148" t="s">
        <v>2171</v>
      </c>
      <c r="T148">
        <v>3.6189999999999998E-3</v>
      </c>
      <c r="U148">
        <f t="shared" si="8"/>
        <v>264</v>
      </c>
      <c r="V148" s="3">
        <f t="shared" si="9"/>
        <v>0.21212121212121213</v>
      </c>
      <c r="W148" s="3">
        <f t="shared" si="10"/>
        <v>0.12121212121212122</v>
      </c>
      <c r="X148" s="5">
        <f t="shared" si="11"/>
        <v>1061.860023755316</v>
      </c>
    </row>
    <row r="149" spans="1:24" x14ac:dyDescent="0.25">
      <c r="A149" t="s">
        <v>2172</v>
      </c>
      <c r="B149">
        <v>4568</v>
      </c>
      <c r="C149" t="s">
        <v>43</v>
      </c>
      <c r="D149" t="s">
        <v>1779</v>
      </c>
      <c r="E149" t="s">
        <v>1721</v>
      </c>
      <c r="F149">
        <v>2</v>
      </c>
      <c r="G149">
        <v>2</v>
      </c>
      <c r="H149">
        <v>22</v>
      </c>
      <c r="I149">
        <v>22</v>
      </c>
      <c r="J149">
        <v>53</v>
      </c>
      <c r="K149">
        <v>35</v>
      </c>
      <c r="L149" t="s">
        <v>2173</v>
      </c>
      <c r="M149">
        <v>1</v>
      </c>
      <c r="N149">
        <v>1.625</v>
      </c>
      <c r="O149">
        <v>2</v>
      </c>
      <c r="P149">
        <v>1.5909091</v>
      </c>
      <c r="Q149">
        <v>0.10250001</v>
      </c>
      <c r="R149">
        <v>-0.10250001</v>
      </c>
      <c r="S149" t="s">
        <v>2174</v>
      </c>
      <c r="T149">
        <v>3.1089999999999998E-3</v>
      </c>
      <c r="U149">
        <f t="shared" si="8"/>
        <v>488</v>
      </c>
      <c r="V149" s="3">
        <f t="shared" si="9"/>
        <v>0.10860655737704918</v>
      </c>
      <c r="W149" s="3">
        <f t="shared" si="10"/>
        <v>7.1721311475409832E-2</v>
      </c>
      <c r="X149" s="5">
        <f t="shared" si="11"/>
        <v>2179.0999103653444</v>
      </c>
    </row>
    <row r="150" spans="1:24" x14ac:dyDescent="0.25">
      <c r="A150" t="s">
        <v>2175</v>
      </c>
      <c r="B150">
        <v>4567</v>
      </c>
      <c r="C150" t="s">
        <v>43</v>
      </c>
      <c r="D150" t="s">
        <v>2176</v>
      </c>
      <c r="E150" t="s">
        <v>2177</v>
      </c>
      <c r="F150">
        <v>3</v>
      </c>
      <c r="G150">
        <v>3</v>
      </c>
      <c r="H150">
        <v>30</v>
      </c>
      <c r="I150">
        <v>31</v>
      </c>
      <c r="J150">
        <v>84</v>
      </c>
      <c r="K150">
        <v>50</v>
      </c>
      <c r="L150" t="s">
        <v>2178</v>
      </c>
      <c r="M150">
        <v>1</v>
      </c>
      <c r="N150">
        <v>2.0606059999999999</v>
      </c>
      <c r="O150">
        <v>3</v>
      </c>
      <c r="P150">
        <v>1.9666667</v>
      </c>
      <c r="Q150">
        <v>0.83900010000000003</v>
      </c>
      <c r="R150">
        <v>-0.83900010000000003</v>
      </c>
      <c r="S150" t="s">
        <v>2179</v>
      </c>
      <c r="T150">
        <v>4.8840000000000003E-3</v>
      </c>
      <c r="U150">
        <f t="shared" si="8"/>
        <v>939</v>
      </c>
      <c r="V150" s="3">
        <f t="shared" si="9"/>
        <v>8.9456869009584661E-2</v>
      </c>
      <c r="W150" s="3">
        <f t="shared" si="10"/>
        <v>5.3248136315228969E-2</v>
      </c>
      <c r="X150" s="5">
        <f t="shared" si="11"/>
        <v>4636.3037427234467</v>
      </c>
    </row>
    <row r="151" spans="1:24" x14ac:dyDescent="0.25">
      <c r="A151" t="s">
        <v>2180</v>
      </c>
      <c r="B151">
        <v>4566</v>
      </c>
      <c r="C151" t="s">
        <v>43</v>
      </c>
      <c r="D151" t="s">
        <v>1716</v>
      </c>
      <c r="E151" t="s">
        <v>1736</v>
      </c>
      <c r="F151">
        <v>3</v>
      </c>
      <c r="G151">
        <v>3</v>
      </c>
      <c r="H151">
        <v>18</v>
      </c>
      <c r="I151">
        <v>13</v>
      </c>
      <c r="J151">
        <v>51</v>
      </c>
      <c r="K151">
        <v>28</v>
      </c>
      <c r="L151" t="s">
        <v>101</v>
      </c>
      <c r="M151">
        <v>3</v>
      </c>
      <c r="N151">
        <v>2.1904762</v>
      </c>
      <c r="O151">
        <v>3</v>
      </c>
      <c r="P151">
        <v>2.0555555999999999</v>
      </c>
      <c r="Q151">
        <v>0.46649997999999998</v>
      </c>
      <c r="R151" t="s">
        <v>102</v>
      </c>
      <c r="S151" t="s">
        <v>1737</v>
      </c>
      <c r="T151">
        <v>3.4420000000000002E-3</v>
      </c>
      <c r="U151">
        <f t="shared" si="8"/>
        <v>243</v>
      </c>
      <c r="V151" s="3">
        <f t="shared" si="9"/>
        <v>0.20987654320987653</v>
      </c>
      <c r="W151" s="3">
        <f t="shared" si="10"/>
        <v>0.11522633744855967</v>
      </c>
      <c r="X151" s="5">
        <f t="shared" si="11"/>
        <v>962.86471918810241</v>
      </c>
    </row>
    <row r="152" spans="1:24" x14ac:dyDescent="0.25">
      <c r="A152" t="s">
        <v>2181</v>
      </c>
      <c r="B152">
        <v>4565</v>
      </c>
      <c r="C152" t="s">
        <v>43</v>
      </c>
      <c r="D152" t="s">
        <v>2138</v>
      </c>
      <c r="E152" t="s">
        <v>2132</v>
      </c>
      <c r="F152">
        <v>3</v>
      </c>
      <c r="G152">
        <v>3</v>
      </c>
      <c r="H152">
        <v>18</v>
      </c>
      <c r="I152">
        <v>12</v>
      </c>
      <c r="J152">
        <v>49</v>
      </c>
      <c r="K152">
        <v>27</v>
      </c>
      <c r="L152" t="s">
        <v>1717</v>
      </c>
      <c r="M152">
        <v>3</v>
      </c>
      <c r="N152">
        <v>2.1428569999999998</v>
      </c>
      <c r="O152">
        <v>3</v>
      </c>
      <c r="P152">
        <v>2</v>
      </c>
      <c r="Q152">
        <v>0.46200000000000002</v>
      </c>
      <c r="R152" t="s">
        <v>1718</v>
      </c>
      <c r="S152" t="s">
        <v>1719</v>
      </c>
      <c r="T152">
        <v>3.3739999999999998E-3</v>
      </c>
      <c r="U152">
        <f t="shared" si="8"/>
        <v>225</v>
      </c>
      <c r="V152" s="3">
        <f t="shared" si="9"/>
        <v>0.21777777777777776</v>
      </c>
      <c r="W152" s="3">
        <f t="shared" si="10"/>
        <v>0.12</v>
      </c>
      <c r="X152" s="5">
        <f t="shared" si="11"/>
        <v>879.05038401191666</v>
      </c>
    </row>
    <row r="153" spans="1:24" x14ac:dyDescent="0.25">
      <c r="A153" t="s">
        <v>2182</v>
      </c>
      <c r="B153">
        <v>4564</v>
      </c>
      <c r="C153" t="s">
        <v>43</v>
      </c>
      <c r="D153" t="s">
        <v>1713</v>
      </c>
      <c r="E153" t="s">
        <v>1714</v>
      </c>
      <c r="F153">
        <v>2</v>
      </c>
      <c r="G153">
        <v>2</v>
      </c>
      <c r="H153">
        <v>18</v>
      </c>
      <c r="I153">
        <v>17</v>
      </c>
      <c r="J153">
        <v>40</v>
      </c>
      <c r="K153">
        <v>21</v>
      </c>
      <c r="L153" t="s">
        <v>724</v>
      </c>
      <c r="M153">
        <v>1</v>
      </c>
      <c r="N153">
        <v>1.25</v>
      </c>
      <c r="O153">
        <v>2</v>
      </c>
      <c r="P153">
        <v>1.1666666000000001</v>
      </c>
      <c r="Q153">
        <v>7.6500005999999995E-2</v>
      </c>
      <c r="R153">
        <v>-7.6500005999999995E-2</v>
      </c>
      <c r="S153" t="s">
        <v>2183</v>
      </c>
      <c r="T153">
        <v>1.913E-3</v>
      </c>
      <c r="U153">
        <f t="shared" si="8"/>
        <v>310</v>
      </c>
      <c r="V153" s="3">
        <f t="shared" si="9"/>
        <v>0.12903225806451613</v>
      </c>
      <c r="W153" s="3">
        <f t="shared" si="10"/>
        <v>6.7741935483870974E-2</v>
      </c>
      <c r="X153" s="5">
        <f t="shared" si="11"/>
        <v>1282.799282817507</v>
      </c>
    </row>
    <row r="154" spans="1:24" x14ac:dyDescent="0.25">
      <c r="A154" t="s">
        <v>2184</v>
      </c>
      <c r="B154">
        <v>4563</v>
      </c>
      <c r="C154" t="s">
        <v>43</v>
      </c>
      <c r="D154" t="s">
        <v>2064</v>
      </c>
      <c r="E154" t="s">
        <v>1708</v>
      </c>
      <c r="F154">
        <v>3</v>
      </c>
      <c r="G154">
        <v>3</v>
      </c>
      <c r="H154">
        <v>15</v>
      </c>
      <c r="I154">
        <v>16</v>
      </c>
      <c r="J154">
        <v>56</v>
      </c>
      <c r="K154">
        <v>32</v>
      </c>
      <c r="L154" t="s">
        <v>1741</v>
      </c>
      <c r="M154">
        <v>3</v>
      </c>
      <c r="N154">
        <v>2.7777777000000001</v>
      </c>
      <c r="O154">
        <v>3</v>
      </c>
      <c r="P154">
        <v>2.7333333</v>
      </c>
      <c r="Q154">
        <v>0.47549999999999998</v>
      </c>
      <c r="R154" t="s">
        <v>1742</v>
      </c>
      <c r="S154" t="s">
        <v>1946</v>
      </c>
      <c r="T154">
        <v>3.4399999999999999E-3</v>
      </c>
      <c r="U154">
        <f t="shared" si="8"/>
        <v>249</v>
      </c>
      <c r="V154" s="3">
        <f t="shared" si="9"/>
        <v>0.22489959839357429</v>
      </c>
      <c r="W154" s="3">
        <f t="shared" si="10"/>
        <v>0.12851405622489959</v>
      </c>
      <c r="X154" s="5">
        <f t="shared" si="11"/>
        <v>991.02024054247602</v>
      </c>
    </row>
    <row r="155" spans="1:24" x14ac:dyDescent="0.25">
      <c r="A155" t="s">
        <v>2185</v>
      </c>
      <c r="B155">
        <v>4562</v>
      </c>
      <c r="C155" t="s">
        <v>43</v>
      </c>
      <c r="D155" t="s">
        <v>1886</v>
      </c>
      <c r="E155" t="s">
        <v>2186</v>
      </c>
      <c r="F155">
        <v>3</v>
      </c>
      <c r="G155">
        <v>3</v>
      </c>
      <c r="H155">
        <v>12</v>
      </c>
      <c r="I155">
        <v>17</v>
      </c>
      <c r="J155">
        <v>49</v>
      </c>
      <c r="K155">
        <v>27</v>
      </c>
      <c r="L155" t="s">
        <v>1717</v>
      </c>
      <c r="M155">
        <v>3</v>
      </c>
      <c r="N155">
        <v>3</v>
      </c>
      <c r="O155">
        <v>3</v>
      </c>
      <c r="P155">
        <v>3</v>
      </c>
      <c r="Q155">
        <v>0.46200000000000002</v>
      </c>
      <c r="R155" t="s">
        <v>1718</v>
      </c>
      <c r="S155" t="s">
        <v>1719</v>
      </c>
      <c r="T155">
        <v>2.8639999999999998E-3</v>
      </c>
      <c r="U155">
        <f t="shared" si="8"/>
        <v>213</v>
      </c>
      <c r="V155" s="3">
        <f t="shared" si="9"/>
        <v>0.2300469483568075</v>
      </c>
      <c r="W155" s="3">
        <f t="shared" si="10"/>
        <v>0.12676056338028169</v>
      </c>
      <c r="X155" s="5">
        <f t="shared" si="11"/>
        <v>823.7465745540519</v>
      </c>
    </row>
    <row r="156" spans="1:24" x14ac:dyDescent="0.25">
      <c r="A156" t="s">
        <v>2187</v>
      </c>
      <c r="B156">
        <v>4561</v>
      </c>
      <c r="C156" t="s">
        <v>43</v>
      </c>
      <c r="D156" t="s">
        <v>1847</v>
      </c>
      <c r="E156" t="s">
        <v>2188</v>
      </c>
      <c r="F156">
        <v>3</v>
      </c>
      <c r="G156">
        <v>3</v>
      </c>
      <c r="H156">
        <v>17</v>
      </c>
      <c r="I156">
        <v>18</v>
      </c>
      <c r="J156">
        <v>61</v>
      </c>
      <c r="K156">
        <v>36</v>
      </c>
      <c r="L156" t="s">
        <v>2189</v>
      </c>
      <c r="M156">
        <v>4</v>
      </c>
      <c r="N156">
        <v>2.7</v>
      </c>
      <c r="O156">
        <v>3</v>
      </c>
      <c r="P156">
        <v>2.6470587000000001</v>
      </c>
      <c r="Q156">
        <v>0.54800004000000002</v>
      </c>
      <c r="R156" t="s">
        <v>2120</v>
      </c>
      <c r="S156" t="s">
        <v>2190</v>
      </c>
      <c r="T156">
        <v>4.3709999999999999E-3</v>
      </c>
      <c r="U156">
        <f t="shared" si="8"/>
        <v>315</v>
      </c>
      <c r="V156" s="3">
        <f t="shared" si="9"/>
        <v>0.19365079365079366</v>
      </c>
      <c r="W156" s="3">
        <f t="shared" si="10"/>
        <v>0.11428571428571428</v>
      </c>
      <c r="X156" s="5">
        <f t="shared" si="11"/>
        <v>1307.1252628959965</v>
      </c>
    </row>
    <row r="157" spans="1:24" x14ac:dyDescent="0.25">
      <c r="A157" t="s">
        <v>2191</v>
      </c>
      <c r="B157">
        <v>4560</v>
      </c>
      <c r="C157" t="s">
        <v>43</v>
      </c>
      <c r="D157" t="s">
        <v>1926</v>
      </c>
      <c r="E157" t="s">
        <v>1927</v>
      </c>
      <c r="F157">
        <v>2</v>
      </c>
      <c r="G157">
        <v>2</v>
      </c>
      <c r="H157">
        <v>8</v>
      </c>
      <c r="I157">
        <v>8</v>
      </c>
      <c r="J157">
        <v>23</v>
      </c>
      <c r="K157">
        <v>13</v>
      </c>
      <c r="L157" t="s">
        <v>424</v>
      </c>
      <c r="M157">
        <v>1</v>
      </c>
      <c r="N157">
        <v>1.7</v>
      </c>
      <c r="O157">
        <v>2</v>
      </c>
      <c r="P157">
        <v>1.625</v>
      </c>
      <c r="Q157">
        <v>4.4000003000000003E-2</v>
      </c>
      <c r="R157">
        <v>-4.4000003000000003E-2</v>
      </c>
      <c r="S157" t="s">
        <v>2192</v>
      </c>
      <c r="T157">
        <v>1.101E-3</v>
      </c>
      <c r="U157">
        <f t="shared" si="8"/>
        <v>68</v>
      </c>
      <c r="V157" s="3">
        <f t="shared" si="9"/>
        <v>0.33823529411764708</v>
      </c>
      <c r="W157" s="3">
        <f t="shared" si="10"/>
        <v>0.19117647058823528</v>
      </c>
      <c r="X157" s="5">
        <f t="shared" si="11"/>
        <v>206.97373660251156</v>
      </c>
    </row>
    <row r="158" spans="1:24" x14ac:dyDescent="0.25">
      <c r="A158" t="s">
        <v>2193</v>
      </c>
      <c r="B158">
        <v>4559</v>
      </c>
      <c r="C158" t="s">
        <v>43</v>
      </c>
      <c r="D158" t="s">
        <v>1948</v>
      </c>
      <c r="E158" t="s">
        <v>2194</v>
      </c>
      <c r="F158">
        <v>3</v>
      </c>
      <c r="G158">
        <v>3</v>
      </c>
      <c r="H158">
        <v>19</v>
      </c>
      <c r="I158">
        <v>19</v>
      </c>
      <c r="J158">
        <v>66</v>
      </c>
      <c r="K158">
        <v>39</v>
      </c>
      <c r="L158" t="s">
        <v>1970</v>
      </c>
      <c r="M158">
        <v>4</v>
      </c>
      <c r="N158">
        <v>2.5909089999999999</v>
      </c>
      <c r="O158">
        <v>3</v>
      </c>
      <c r="P158">
        <v>2.5263157000000001</v>
      </c>
      <c r="Q158">
        <v>0.55249999999999999</v>
      </c>
      <c r="R158" t="s">
        <v>2195</v>
      </c>
      <c r="S158" t="s">
        <v>2196</v>
      </c>
      <c r="T158">
        <v>4.8430000000000001E-3</v>
      </c>
      <c r="U158">
        <f t="shared" si="8"/>
        <v>370</v>
      </c>
      <c r="V158" s="3">
        <f t="shared" si="9"/>
        <v>0.17837837837837839</v>
      </c>
      <c r="W158" s="3">
        <f t="shared" si="10"/>
        <v>0.10540540540540541</v>
      </c>
      <c r="X158" s="5">
        <f t="shared" si="11"/>
        <v>1578.3055701955179</v>
      </c>
    </row>
    <row r="159" spans="1:24" x14ac:dyDescent="0.25">
      <c r="A159" t="s">
        <v>2197</v>
      </c>
      <c r="B159">
        <v>4558</v>
      </c>
      <c r="C159" t="s">
        <v>43</v>
      </c>
      <c r="D159" t="s">
        <v>2198</v>
      </c>
      <c r="E159" t="s">
        <v>2199</v>
      </c>
      <c r="F159">
        <v>4</v>
      </c>
      <c r="G159">
        <v>4</v>
      </c>
      <c r="H159">
        <v>20</v>
      </c>
      <c r="I159">
        <v>25</v>
      </c>
      <c r="J159">
        <v>91</v>
      </c>
      <c r="K159">
        <v>52</v>
      </c>
      <c r="L159" t="s">
        <v>2200</v>
      </c>
      <c r="M159">
        <v>1</v>
      </c>
      <c r="N159">
        <v>3.5</v>
      </c>
      <c r="O159">
        <v>4</v>
      </c>
      <c r="P159">
        <v>3.4</v>
      </c>
      <c r="Q159">
        <v>0.82950009999999996</v>
      </c>
      <c r="R159">
        <v>-0.82950009999999996</v>
      </c>
      <c r="S159" t="s">
        <v>2201</v>
      </c>
      <c r="T159">
        <v>5.2199999999999998E-3</v>
      </c>
      <c r="U159">
        <f t="shared" si="8"/>
        <v>516</v>
      </c>
      <c r="V159" s="3">
        <f t="shared" si="9"/>
        <v>0.17635658914728683</v>
      </c>
      <c r="W159" s="3">
        <f t="shared" si="10"/>
        <v>0.10077519379844961</v>
      </c>
      <c r="X159" s="5">
        <f t="shared" si="11"/>
        <v>2324.8966318991997</v>
      </c>
    </row>
    <row r="160" spans="1:24" x14ac:dyDescent="0.25">
      <c r="A160" t="s">
        <v>2202</v>
      </c>
      <c r="B160">
        <v>4557</v>
      </c>
      <c r="C160" t="s">
        <v>43</v>
      </c>
      <c r="D160" t="s">
        <v>1735</v>
      </c>
      <c r="E160" t="s">
        <v>1736</v>
      </c>
      <c r="F160">
        <v>3</v>
      </c>
      <c r="G160">
        <v>3</v>
      </c>
      <c r="H160">
        <v>27</v>
      </c>
      <c r="I160">
        <v>27</v>
      </c>
      <c r="J160">
        <v>82</v>
      </c>
      <c r="K160">
        <v>48</v>
      </c>
      <c r="L160" t="s">
        <v>81</v>
      </c>
      <c r="M160">
        <v>1</v>
      </c>
      <c r="N160">
        <v>2.2000000000000002</v>
      </c>
      <c r="O160">
        <v>3</v>
      </c>
      <c r="P160">
        <v>2.1111111999999999</v>
      </c>
      <c r="Q160">
        <v>0.99350019999999994</v>
      </c>
      <c r="R160">
        <v>-0.99350019999999994</v>
      </c>
      <c r="S160" t="s">
        <v>2203</v>
      </c>
      <c r="T160">
        <v>4.6249999999999998E-3</v>
      </c>
      <c r="U160">
        <f t="shared" si="8"/>
        <v>738</v>
      </c>
      <c r="V160" s="3">
        <f t="shared" si="9"/>
        <v>0.1111111111111111</v>
      </c>
      <c r="W160" s="3">
        <f t="shared" si="10"/>
        <v>6.5040650406504072E-2</v>
      </c>
      <c r="X160" s="5">
        <f t="shared" si="11"/>
        <v>3515.639015236286</v>
      </c>
    </row>
    <row r="161" spans="1:24" x14ac:dyDescent="0.25">
      <c r="A161" t="s">
        <v>2204</v>
      </c>
      <c r="B161">
        <v>4556</v>
      </c>
      <c r="C161" t="s">
        <v>43</v>
      </c>
      <c r="D161" t="s">
        <v>1779</v>
      </c>
      <c r="E161" t="s">
        <v>1721</v>
      </c>
      <c r="F161">
        <v>1</v>
      </c>
      <c r="G161">
        <v>1</v>
      </c>
      <c r="H161">
        <v>6</v>
      </c>
      <c r="I161">
        <v>5</v>
      </c>
      <c r="J161">
        <v>9</v>
      </c>
      <c r="K161">
        <v>4</v>
      </c>
      <c r="L161" t="s">
        <v>96</v>
      </c>
      <c r="M161">
        <v>1</v>
      </c>
      <c r="N161">
        <v>0.71428572999999995</v>
      </c>
      <c r="O161">
        <v>1</v>
      </c>
      <c r="P161">
        <v>0.66666669999999995</v>
      </c>
      <c r="Q161">
        <v>1.8000001000000002E-2</v>
      </c>
      <c r="R161">
        <v>-1.8000001000000002E-2</v>
      </c>
      <c r="S161" t="s">
        <v>97</v>
      </c>
      <c r="T161" s="1">
        <v>4.6500000000000003E-4</v>
      </c>
      <c r="U161">
        <f t="shared" si="8"/>
        <v>31</v>
      </c>
      <c r="V161" s="3">
        <f t="shared" si="9"/>
        <v>0.29032258064516131</v>
      </c>
      <c r="W161" s="3">
        <f t="shared" si="10"/>
        <v>0.12903225806451613</v>
      </c>
      <c r="X161" s="5">
        <f t="shared" si="11"/>
        <v>76.790042810996582</v>
      </c>
    </row>
    <row r="162" spans="1:24" x14ac:dyDescent="0.25">
      <c r="A162" t="s">
        <v>2205</v>
      </c>
      <c r="B162">
        <v>4555</v>
      </c>
      <c r="C162" t="s">
        <v>43</v>
      </c>
      <c r="D162" t="s">
        <v>2206</v>
      </c>
      <c r="E162" t="s">
        <v>1945</v>
      </c>
      <c r="F162">
        <v>3</v>
      </c>
      <c r="G162">
        <v>3</v>
      </c>
      <c r="H162">
        <v>19</v>
      </c>
      <c r="I162">
        <v>19</v>
      </c>
      <c r="J162">
        <v>66</v>
      </c>
      <c r="K162">
        <v>39</v>
      </c>
      <c r="L162" t="s">
        <v>1970</v>
      </c>
      <c r="M162">
        <v>4</v>
      </c>
      <c r="N162">
        <v>2.5909089999999999</v>
      </c>
      <c r="O162">
        <v>3</v>
      </c>
      <c r="P162">
        <v>2.5263157000000001</v>
      </c>
      <c r="Q162">
        <v>0.56149994999999997</v>
      </c>
      <c r="R162" t="s">
        <v>2207</v>
      </c>
      <c r="S162" t="s">
        <v>2208</v>
      </c>
      <c r="T162">
        <v>4.7790000000000003E-3</v>
      </c>
      <c r="U162">
        <f t="shared" si="8"/>
        <v>370</v>
      </c>
      <c r="V162" s="3">
        <f t="shared" si="9"/>
        <v>0.17837837837837839</v>
      </c>
      <c r="W162" s="3">
        <f t="shared" si="10"/>
        <v>0.10540540540540541</v>
      </c>
      <c r="X162" s="5">
        <f t="shared" si="11"/>
        <v>1578.3055701955179</v>
      </c>
    </row>
    <row r="163" spans="1:24" x14ac:dyDescent="0.25">
      <c r="A163" t="s">
        <v>2209</v>
      </c>
      <c r="B163">
        <v>4554</v>
      </c>
      <c r="C163" t="s">
        <v>43</v>
      </c>
      <c r="D163" t="s">
        <v>1722</v>
      </c>
      <c r="E163" t="s">
        <v>1724</v>
      </c>
      <c r="F163">
        <v>2</v>
      </c>
      <c r="G163">
        <v>2</v>
      </c>
      <c r="H163">
        <v>9</v>
      </c>
      <c r="I163">
        <v>10</v>
      </c>
      <c r="J163">
        <v>25</v>
      </c>
      <c r="K163">
        <v>13</v>
      </c>
      <c r="L163" t="s">
        <v>1977</v>
      </c>
      <c r="M163">
        <v>1</v>
      </c>
      <c r="N163">
        <v>1.5454545</v>
      </c>
      <c r="O163">
        <v>2</v>
      </c>
      <c r="P163">
        <v>1.4444444000000001</v>
      </c>
      <c r="Q163">
        <v>4.8500000000000001E-2</v>
      </c>
      <c r="R163">
        <v>-4.8500000000000001E-2</v>
      </c>
      <c r="S163" t="s">
        <v>1978</v>
      </c>
      <c r="T163">
        <v>1.1919999999999999E-3</v>
      </c>
      <c r="U163">
        <f t="shared" si="8"/>
        <v>94</v>
      </c>
      <c r="V163" s="3">
        <f t="shared" si="9"/>
        <v>0.26595744680851063</v>
      </c>
      <c r="W163" s="3">
        <f t="shared" si="10"/>
        <v>0.13829787234042554</v>
      </c>
      <c r="X163" s="5">
        <f t="shared" si="11"/>
        <v>308.06567602884894</v>
      </c>
    </row>
    <row r="164" spans="1:24" x14ac:dyDescent="0.25">
      <c r="A164" t="s">
        <v>2210</v>
      </c>
      <c r="B164">
        <v>4553</v>
      </c>
      <c r="C164" t="s">
        <v>43</v>
      </c>
      <c r="D164" t="s">
        <v>2211</v>
      </c>
      <c r="E164" t="s">
        <v>2212</v>
      </c>
      <c r="F164">
        <v>1</v>
      </c>
      <c r="G164">
        <v>1</v>
      </c>
      <c r="H164">
        <v>3</v>
      </c>
      <c r="I164">
        <v>3</v>
      </c>
      <c r="J164">
        <v>7</v>
      </c>
      <c r="K164">
        <v>3</v>
      </c>
      <c r="L164" t="s">
        <v>46</v>
      </c>
      <c r="M164">
        <v>1</v>
      </c>
      <c r="N164">
        <v>1</v>
      </c>
      <c r="O164">
        <v>1</v>
      </c>
      <c r="P164">
        <v>1</v>
      </c>
      <c r="Q164">
        <v>1.35E-2</v>
      </c>
      <c r="R164">
        <v>-1.35E-2</v>
      </c>
      <c r="S164" t="s">
        <v>57</v>
      </c>
      <c r="T164" s="1">
        <v>3.0800000000000001E-4</v>
      </c>
      <c r="U164">
        <f t="shared" si="8"/>
        <v>10</v>
      </c>
      <c r="V164" s="3">
        <f t="shared" si="9"/>
        <v>0.7</v>
      </c>
      <c r="W164" s="3">
        <f t="shared" si="10"/>
        <v>0.3</v>
      </c>
      <c r="X164" s="5">
        <f t="shared" si="11"/>
        <v>16.609640474436812</v>
      </c>
    </row>
    <row r="165" spans="1:24" x14ac:dyDescent="0.25">
      <c r="A165" t="s">
        <v>2213</v>
      </c>
      <c r="B165">
        <v>4552</v>
      </c>
      <c r="C165" t="s">
        <v>43</v>
      </c>
      <c r="D165" t="s">
        <v>1739</v>
      </c>
      <c r="E165" t="s">
        <v>1820</v>
      </c>
      <c r="F165">
        <v>3</v>
      </c>
      <c r="G165">
        <v>3</v>
      </c>
      <c r="H165">
        <v>31</v>
      </c>
      <c r="I165">
        <v>31</v>
      </c>
      <c r="J165">
        <v>92</v>
      </c>
      <c r="K165">
        <v>56</v>
      </c>
      <c r="L165" t="s">
        <v>2214</v>
      </c>
      <c r="M165">
        <v>3</v>
      </c>
      <c r="N165">
        <v>2.1764705000000002</v>
      </c>
      <c r="O165">
        <v>3</v>
      </c>
      <c r="P165">
        <v>2.0967739999999999</v>
      </c>
      <c r="Q165">
        <v>0.77500000000000002</v>
      </c>
      <c r="R165" t="s">
        <v>2215</v>
      </c>
      <c r="S165" t="s">
        <v>2216</v>
      </c>
      <c r="T165">
        <v>6.7840000000000001E-3</v>
      </c>
      <c r="U165">
        <f t="shared" si="8"/>
        <v>970</v>
      </c>
      <c r="V165" s="3">
        <f t="shared" si="9"/>
        <v>9.4845360824742264E-2</v>
      </c>
      <c r="W165" s="3">
        <f t="shared" si="10"/>
        <v>5.7731958762886601E-2</v>
      </c>
      <c r="X165" s="5">
        <f t="shared" si="11"/>
        <v>4812.0928544811277</v>
      </c>
    </row>
    <row r="166" spans="1:24" x14ac:dyDescent="0.25">
      <c r="A166" t="s">
        <v>2217</v>
      </c>
      <c r="B166">
        <v>4551</v>
      </c>
      <c r="C166" t="s">
        <v>43</v>
      </c>
      <c r="D166" t="s">
        <v>1745</v>
      </c>
      <c r="E166" t="s">
        <v>1721</v>
      </c>
      <c r="F166">
        <v>1</v>
      </c>
      <c r="G166">
        <v>1</v>
      </c>
      <c r="H166">
        <v>8</v>
      </c>
      <c r="I166">
        <v>10</v>
      </c>
      <c r="J166">
        <v>17</v>
      </c>
      <c r="K166">
        <v>8</v>
      </c>
      <c r="L166" t="s">
        <v>987</v>
      </c>
      <c r="M166">
        <v>1</v>
      </c>
      <c r="N166">
        <v>1</v>
      </c>
      <c r="O166">
        <v>1</v>
      </c>
      <c r="P166">
        <v>1</v>
      </c>
      <c r="Q166">
        <v>3.6000002000000003E-2</v>
      </c>
      <c r="R166">
        <v>-3.6000002000000003E-2</v>
      </c>
      <c r="S166" t="s">
        <v>988</v>
      </c>
      <c r="T166" s="1">
        <v>7.67E-4</v>
      </c>
      <c r="U166">
        <f t="shared" si="8"/>
        <v>81</v>
      </c>
      <c r="V166" s="3">
        <f t="shared" si="9"/>
        <v>0.20987654320987653</v>
      </c>
      <c r="W166" s="3">
        <f t="shared" si="10"/>
        <v>9.8765432098765427E-2</v>
      </c>
      <c r="X166" s="5">
        <f t="shared" si="11"/>
        <v>256.76392511682729</v>
      </c>
    </row>
    <row r="167" spans="1:24" x14ac:dyDescent="0.25">
      <c r="A167" t="s">
        <v>2218</v>
      </c>
      <c r="B167">
        <v>4550</v>
      </c>
      <c r="C167" t="s">
        <v>43</v>
      </c>
      <c r="D167" t="s">
        <v>1764</v>
      </c>
      <c r="E167" t="s">
        <v>1806</v>
      </c>
      <c r="F167">
        <v>3</v>
      </c>
      <c r="G167">
        <v>3</v>
      </c>
      <c r="H167">
        <v>19</v>
      </c>
      <c r="I167">
        <v>19</v>
      </c>
      <c r="J167">
        <v>66</v>
      </c>
      <c r="K167">
        <v>39</v>
      </c>
      <c r="L167" t="s">
        <v>1970</v>
      </c>
      <c r="M167">
        <v>4</v>
      </c>
      <c r="N167">
        <v>2.5909089999999999</v>
      </c>
      <c r="O167">
        <v>3</v>
      </c>
      <c r="P167">
        <v>2.5263157000000001</v>
      </c>
      <c r="Q167">
        <v>0.5615</v>
      </c>
      <c r="R167" t="s">
        <v>1971</v>
      </c>
      <c r="S167" t="s">
        <v>1972</v>
      </c>
      <c r="T167">
        <v>4.7609999999999996E-3</v>
      </c>
      <c r="U167">
        <f t="shared" si="8"/>
        <v>370</v>
      </c>
      <c r="V167" s="3">
        <f t="shared" si="9"/>
        <v>0.17837837837837839</v>
      </c>
      <c r="W167" s="3">
        <f t="shared" si="10"/>
        <v>0.10540540540540541</v>
      </c>
      <c r="X167" s="5">
        <f t="shared" si="11"/>
        <v>1578.3055701955179</v>
      </c>
    </row>
    <row r="168" spans="1:24" x14ac:dyDescent="0.25">
      <c r="A168" t="s">
        <v>2219</v>
      </c>
      <c r="B168">
        <v>4549</v>
      </c>
      <c r="C168" t="s">
        <v>43</v>
      </c>
      <c r="D168" t="s">
        <v>1714</v>
      </c>
      <c r="E168" t="s">
        <v>1779</v>
      </c>
      <c r="F168">
        <v>2</v>
      </c>
      <c r="G168">
        <v>2</v>
      </c>
      <c r="H168">
        <v>19</v>
      </c>
      <c r="I168">
        <v>21</v>
      </c>
      <c r="J168">
        <v>48</v>
      </c>
      <c r="K168">
        <v>33</v>
      </c>
      <c r="L168" t="s">
        <v>2220</v>
      </c>
      <c r="M168">
        <v>2</v>
      </c>
      <c r="N168">
        <v>1.7619047000000001</v>
      </c>
      <c r="O168">
        <v>2</v>
      </c>
      <c r="P168">
        <v>1.7368421999999999</v>
      </c>
      <c r="Q168">
        <v>8.4500000000000006E-2</v>
      </c>
      <c r="R168" t="s">
        <v>2221</v>
      </c>
      <c r="S168" t="s">
        <v>2222</v>
      </c>
      <c r="T168">
        <v>3.2780000000000001E-3</v>
      </c>
      <c r="U168">
        <f t="shared" si="8"/>
        <v>403</v>
      </c>
      <c r="V168" s="3">
        <f t="shared" si="9"/>
        <v>0.11910669975186104</v>
      </c>
      <c r="W168" s="3">
        <f t="shared" si="10"/>
        <v>8.1885856079404462E-2</v>
      </c>
      <c r="X168" s="5">
        <f t="shared" si="11"/>
        <v>1743.9091597483855</v>
      </c>
    </row>
    <row r="169" spans="1:24" x14ac:dyDescent="0.25">
      <c r="A169" t="s">
        <v>2223</v>
      </c>
      <c r="B169">
        <v>4548</v>
      </c>
      <c r="C169" t="s">
        <v>43</v>
      </c>
      <c r="D169" t="s">
        <v>1745</v>
      </c>
      <c r="E169" t="s">
        <v>1722</v>
      </c>
      <c r="F169">
        <v>3</v>
      </c>
      <c r="G169">
        <v>3</v>
      </c>
      <c r="H169">
        <v>21</v>
      </c>
      <c r="I169">
        <v>22</v>
      </c>
      <c r="J169">
        <v>72</v>
      </c>
      <c r="K169">
        <v>53</v>
      </c>
      <c r="L169" t="s">
        <v>2224</v>
      </c>
      <c r="M169">
        <v>2</v>
      </c>
      <c r="N169">
        <v>2.5833333000000001</v>
      </c>
      <c r="O169">
        <v>3</v>
      </c>
      <c r="P169">
        <v>2.5238094000000002</v>
      </c>
      <c r="Q169">
        <v>9.4500009999999995E-2</v>
      </c>
      <c r="R169" t="s">
        <v>2225</v>
      </c>
      <c r="S169" t="s">
        <v>2226</v>
      </c>
      <c r="T169">
        <v>5.0610000000000004E-3</v>
      </c>
      <c r="U169">
        <f t="shared" si="8"/>
        <v>471</v>
      </c>
      <c r="V169" s="3">
        <f t="shared" si="9"/>
        <v>0.15286624203821655</v>
      </c>
      <c r="W169" s="3">
        <f t="shared" si="10"/>
        <v>0.11252653927813164</v>
      </c>
      <c r="X169" s="5">
        <f t="shared" si="11"/>
        <v>2091.1418552838109</v>
      </c>
    </row>
    <row r="170" spans="1:24" x14ac:dyDescent="0.25">
      <c r="A170" t="s">
        <v>2227</v>
      </c>
      <c r="B170">
        <v>4547</v>
      </c>
      <c r="C170" t="s">
        <v>43</v>
      </c>
      <c r="D170" t="s">
        <v>1722</v>
      </c>
      <c r="E170" t="s">
        <v>1724</v>
      </c>
      <c r="F170">
        <v>1</v>
      </c>
      <c r="G170">
        <v>1</v>
      </c>
      <c r="H170">
        <v>6</v>
      </c>
      <c r="I170">
        <v>5</v>
      </c>
      <c r="J170">
        <v>9</v>
      </c>
      <c r="K170">
        <v>4</v>
      </c>
      <c r="L170" t="s">
        <v>96</v>
      </c>
      <c r="M170">
        <v>1</v>
      </c>
      <c r="N170">
        <v>0.71428572999999995</v>
      </c>
      <c r="O170">
        <v>1</v>
      </c>
      <c r="P170">
        <v>0.66666669999999995</v>
      </c>
      <c r="Q170">
        <v>1.8000001000000002E-2</v>
      </c>
      <c r="R170">
        <v>-1.8000001000000002E-2</v>
      </c>
      <c r="S170" t="s">
        <v>97</v>
      </c>
      <c r="T170" s="1">
        <v>4.6200000000000001E-4</v>
      </c>
      <c r="U170">
        <f t="shared" si="8"/>
        <v>31</v>
      </c>
      <c r="V170" s="3">
        <f t="shared" si="9"/>
        <v>0.29032258064516131</v>
      </c>
      <c r="W170" s="3">
        <f t="shared" si="10"/>
        <v>0.12903225806451613</v>
      </c>
      <c r="X170" s="5">
        <f t="shared" si="11"/>
        <v>76.790042810996582</v>
      </c>
    </row>
    <row r="171" spans="1:24" x14ac:dyDescent="0.25">
      <c r="A171" t="s">
        <v>2228</v>
      </c>
      <c r="B171">
        <v>4546</v>
      </c>
      <c r="C171" t="s">
        <v>43</v>
      </c>
      <c r="D171" t="s">
        <v>2229</v>
      </c>
      <c r="E171" t="s">
        <v>2153</v>
      </c>
      <c r="F171">
        <v>1</v>
      </c>
      <c r="G171">
        <v>1</v>
      </c>
      <c r="H171">
        <v>3</v>
      </c>
      <c r="I171">
        <v>3</v>
      </c>
      <c r="J171">
        <v>7</v>
      </c>
      <c r="K171">
        <v>3</v>
      </c>
      <c r="L171" t="s">
        <v>46</v>
      </c>
      <c r="M171">
        <v>1</v>
      </c>
      <c r="N171">
        <v>1</v>
      </c>
      <c r="O171">
        <v>1</v>
      </c>
      <c r="P171">
        <v>1</v>
      </c>
      <c r="Q171">
        <v>1.35E-2</v>
      </c>
      <c r="R171">
        <v>-1.35E-2</v>
      </c>
      <c r="S171" t="s">
        <v>57</v>
      </c>
      <c r="T171" s="1">
        <v>3.0699999999999998E-4</v>
      </c>
      <c r="U171">
        <f t="shared" si="8"/>
        <v>10</v>
      </c>
      <c r="V171" s="3">
        <f t="shared" si="9"/>
        <v>0.7</v>
      </c>
      <c r="W171" s="3">
        <f t="shared" si="10"/>
        <v>0.3</v>
      </c>
      <c r="X171" s="5">
        <f t="shared" si="11"/>
        <v>16.609640474436812</v>
      </c>
    </row>
    <row r="172" spans="1:24" x14ac:dyDescent="0.25">
      <c r="A172" t="s">
        <v>2230</v>
      </c>
      <c r="B172">
        <v>4545</v>
      </c>
      <c r="C172" t="s">
        <v>43</v>
      </c>
      <c r="D172" t="s">
        <v>1739</v>
      </c>
      <c r="E172" t="s">
        <v>1740</v>
      </c>
      <c r="F172">
        <v>3</v>
      </c>
      <c r="G172">
        <v>3</v>
      </c>
      <c r="H172">
        <v>31</v>
      </c>
      <c r="I172">
        <v>28</v>
      </c>
      <c r="J172">
        <v>85</v>
      </c>
      <c r="K172">
        <v>51</v>
      </c>
      <c r="L172" t="s">
        <v>1843</v>
      </c>
      <c r="M172">
        <v>1</v>
      </c>
      <c r="N172">
        <v>2.0294118000000001</v>
      </c>
      <c r="O172">
        <v>3</v>
      </c>
      <c r="P172">
        <v>1.9354838000000001</v>
      </c>
      <c r="Q172">
        <v>0.84350000000000003</v>
      </c>
      <c r="R172">
        <v>-0.84350000000000003</v>
      </c>
      <c r="S172" t="s">
        <v>2231</v>
      </c>
      <c r="T172">
        <v>4.8339999999999998E-3</v>
      </c>
      <c r="U172">
        <f t="shared" si="8"/>
        <v>877</v>
      </c>
      <c r="V172" s="3">
        <f t="shared" si="9"/>
        <v>9.6921322690992018E-2</v>
      </c>
      <c r="W172" s="3">
        <f t="shared" si="10"/>
        <v>5.8152793614595209E-2</v>
      </c>
      <c r="X172" s="5">
        <f t="shared" si="11"/>
        <v>4286.9658847270157</v>
      </c>
    </row>
    <row r="173" spans="1:24" x14ac:dyDescent="0.25">
      <c r="A173" t="s">
        <v>2232</v>
      </c>
      <c r="B173">
        <v>4544</v>
      </c>
      <c r="C173" t="s">
        <v>43</v>
      </c>
      <c r="D173" t="s">
        <v>1732</v>
      </c>
      <c r="E173" t="s">
        <v>2233</v>
      </c>
      <c r="F173">
        <v>3</v>
      </c>
      <c r="G173">
        <v>3</v>
      </c>
      <c r="H173">
        <v>17</v>
      </c>
      <c r="I173">
        <v>17</v>
      </c>
      <c r="J173">
        <v>61</v>
      </c>
      <c r="K173">
        <v>35</v>
      </c>
      <c r="L173" t="s">
        <v>1750</v>
      </c>
      <c r="M173">
        <v>4</v>
      </c>
      <c r="N173">
        <v>2.65</v>
      </c>
      <c r="O173">
        <v>3</v>
      </c>
      <c r="P173">
        <v>2.5882353999999999</v>
      </c>
      <c r="Q173">
        <v>0.55249999999999999</v>
      </c>
      <c r="R173" t="s">
        <v>1751</v>
      </c>
      <c r="S173" t="s">
        <v>2234</v>
      </c>
      <c r="T173">
        <v>4.0829999999999998E-3</v>
      </c>
      <c r="U173">
        <f t="shared" si="8"/>
        <v>298</v>
      </c>
      <c r="V173" s="3">
        <f t="shared" si="9"/>
        <v>0.20469798657718122</v>
      </c>
      <c r="W173" s="3">
        <f t="shared" si="10"/>
        <v>0.1174496644295302</v>
      </c>
      <c r="X173" s="5">
        <f t="shared" si="11"/>
        <v>1224.6561095488621</v>
      </c>
    </row>
    <row r="174" spans="1:24" x14ac:dyDescent="0.25">
      <c r="A174" t="s">
        <v>2235</v>
      </c>
      <c r="B174">
        <v>4543</v>
      </c>
      <c r="C174" t="s">
        <v>43</v>
      </c>
      <c r="D174" t="s">
        <v>1724</v>
      </c>
      <c r="E174" t="s">
        <v>1713</v>
      </c>
      <c r="F174">
        <v>1</v>
      </c>
      <c r="G174">
        <v>1</v>
      </c>
      <c r="H174">
        <v>3</v>
      </c>
      <c r="I174">
        <v>3</v>
      </c>
      <c r="J174">
        <v>5</v>
      </c>
      <c r="K174">
        <v>2</v>
      </c>
      <c r="L174" t="s">
        <v>133</v>
      </c>
      <c r="M174">
        <v>1</v>
      </c>
      <c r="N174">
        <v>0.75</v>
      </c>
      <c r="O174">
        <v>1</v>
      </c>
      <c r="P174">
        <v>0.66666669999999995</v>
      </c>
      <c r="Q174">
        <v>9.0000010000000005E-3</v>
      </c>
      <c r="R174">
        <v>-9.0000010000000005E-3</v>
      </c>
      <c r="S174" t="s">
        <v>134</v>
      </c>
      <c r="T174" s="1">
        <v>3.0800000000000001E-4</v>
      </c>
      <c r="U174">
        <f t="shared" si="8"/>
        <v>10</v>
      </c>
      <c r="V174" s="3">
        <f t="shared" si="9"/>
        <v>0.5</v>
      </c>
      <c r="W174" s="3">
        <f t="shared" si="10"/>
        <v>0.2</v>
      </c>
      <c r="X174" s="5">
        <f t="shared" si="11"/>
        <v>16.609640474436812</v>
      </c>
    </row>
    <row r="175" spans="1:24" x14ac:dyDescent="0.25">
      <c r="A175" t="s">
        <v>2236</v>
      </c>
      <c r="B175">
        <v>4542</v>
      </c>
      <c r="C175" t="s">
        <v>43</v>
      </c>
      <c r="D175" t="s">
        <v>1713</v>
      </c>
      <c r="E175" t="s">
        <v>1714</v>
      </c>
      <c r="F175">
        <v>3</v>
      </c>
      <c r="G175">
        <v>3</v>
      </c>
      <c r="H175">
        <v>14</v>
      </c>
      <c r="I175">
        <v>14</v>
      </c>
      <c r="J175">
        <v>43</v>
      </c>
      <c r="K175">
        <v>28</v>
      </c>
      <c r="L175" t="s">
        <v>2237</v>
      </c>
      <c r="M175">
        <v>1</v>
      </c>
      <c r="N175">
        <v>2.1764705000000002</v>
      </c>
      <c r="O175">
        <v>3</v>
      </c>
      <c r="P175">
        <v>2</v>
      </c>
      <c r="Q175">
        <v>6.9500010000000001E-2</v>
      </c>
      <c r="R175">
        <v>-6.9500010000000001E-2</v>
      </c>
      <c r="S175" t="s">
        <v>2238</v>
      </c>
      <c r="T175">
        <v>2.1519999999999998E-3</v>
      </c>
      <c r="U175">
        <f t="shared" si="8"/>
        <v>205</v>
      </c>
      <c r="V175" s="3">
        <f t="shared" si="9"/>
        <v>0.2097560975609756</v>
      </c>
      <c r="W175" s="3">
        <f t="shared" si="10"/>
        <v>0.13658536585365855</v>
      </c>
      <c r="X175" s="5">
        <f t="shared" si="11"/>
        <v>787.14671019930825</v>
      </c>
    </row>
    <row r="176" spans="1:24" x14ac:dyDescent="0.25">
      <c r="A176" t="s">
        <v>2239</v>
      </c>
      <c r="B176">
        <v>4541</v>
      </c>
      <c r="C176" t="s">
        <v>43</v>
      </c>
      <c r="D176" t="s">
        <v>2240</v>
      </c>
      <c r="E176" t="s">
        <v>2241</v>
      </c>
      <c r="F176">
        <v>1</v>
      </c>
      <c r="G176">
        <v>1</v>
      </c>
      <c r="H176">
        <v>2</v>
      </c>
      <c r="I176">
        <v>2</v>
      </c>
      <c r="J176">
        <v>5</v>
      </c>
      <c r="K176">
        <v>2</v>
      </c>
      <c r="L176" t="s">
        <v>133</v>
      </c>
      <c r="M176">
        <v>1</v>
      </c>
      <c r="N176">
        <v>1</v>
      </c>
      <c r="O176">
        <v>1</v>
      </c>
      <c r="P176">
        <v>1</v>
      </c>
      <c r="Q176">
        <v>9.0000010000000005E-3</v>
      </c>
      <c r="R176">
        <v>-9.0000010000000005E-3</v>
      </c>
      <c r="S176" t="s">
        <v>134</v>
      </c>
      <c r="T176" s="1">
        <v>2.1900000000000001E-4</v>
      </c>
      <c r="U176">
        <f t="shared" si="8"/>
        <v>5</v>
      </c>
      <c r="V176" s="3">
        <f t="shared" si="9"/>
        <v>1</v>
      </c>
      <c r="W176" s="3">
        <f t="shared" si="10"/>
        <v>0.4</v>
      </c>
      <c r="X176" s="5">
        <f t="shared" si="11"/>
        <v>5.8048202372184061</v>
      </c>
    </row>
    <row r="177" spans="1:24" x14ac:dyDescent="0.25">
      <c r="A177" t="s">
        <v>2242</v>
      </c>
      <c r="B177">
        <v>4540</v>
      </c>
      <c r="C177" t="s">
        <v>43</v>
      </c>
      <c r="D177" t="s">
        <v>1714</v>
      </c>
      <c r="E177" t="s">
        <v>1779</v>
      </c>
      <c r="F177">
        <v>1</v>
      </c>
      <c r="G177">
        <v>1</v>
      </c>
      <c r="H177">
        <v>6</v>
      </c>
      <c r="I177">
        <v>6</v>
      </c>
      <c r="J177">
        <v>13</v>
      </c>
      <c r="K177">
        <v>6</v>
      </c>
      <c r="L177" t="s">
        <v>311</v>
      </c>
      <c r="M177">
        <v>1</v>
      </c>
      <c r="N177">
        <v>1</v>
      </c>
      <c r="O177">
        <v>1</v>
      </c>
      <c r="P177">
        <v>1</v>
      </c>
      <c r="Q177">
        <v>2.7000003000000002E-2</v>
      </c>
      <c r="R177">
        <v>-2.7000003000000002E-2</v>
      </c>
      <c r="S177" t="s">
        <v>312</v>
      </c>
      <c r="T177" s="1">
        <v>5.2400000000000005E-4</v>
      </c>
      <c r="U177">
        <f t="shared" si="8"/>
        <v>37</v>
      </c>
      <c r="V177" s="3">
        <f t="shared" si="9"/>
        <v>0.35135135135135137</v>
      </c>
      <c r="W177" s="3">
        <f t="shared" si="10"/>
        <v>0.16216216216216217</v>
      </c>
      <c r="X177" s="5">
        <f t="shared" si="11"/>
        <v>96.37488726413558</v>
      </c>
    </row>
    <row r="178" spans="1:24" x14ac:dyDescent="0.25">
      <c r="A178" t="s">
        <v>2243</v>
      </c>
      <c r="B178">
        <v>4539</v>
      </c>
      <c r="C178" t="s">
        <v>43</v>
      </c>
      <c r="D178" t="s">
        <v>1936</v>
      </c>
      <c r="E178" t="s">
        <v>1733</v>
      </c>
      <c r="F178">
        <v>3</v>
      </c>
      <c r="G178">
        <v>3</v>
      </c>
      <c r="H178">
        <v>25</v>
      </c>
      <c r="I178">
        <v>25</v>
      </c>
      <c r="J178">
        <v>78</v>
      </c>
      <c r="K178">
        <v>46</v>
      </c>
      <c r="L178" t="s">
        <v>1704</v>
      </c>
      <c r="M178">
        <v>1</v>
      </c>
      <c r="N178">
        <v>2.2857143999999998</v>
      </c>
      <c r="O178">
        <v>3</v>
      </c>
      <c r="P178">
        <v>2.2000000000000002</v>
      </c>
      <c r="Q178">
        <v>0.92050016000000001</v>
      </c>
      <c r="R178">
        <v>-0.92050016000000001</v>
      </c>
      <c r="S178" t="s">
        <v>1705</v>
      </c>
      <c r="T178">
        <v>4.1650000000000003E-3</v>
      </c>
      <c r="U178">
        <f t="shared" si="8"/>
        <v>634</v>
      </c>
      <c r="V178" s="3">
        <f t="shared" si="9"/>
        <v>0.12302839116719243</v>
      </c>
      <c r="W178" s="3">
        <f t="shared" si="10"/>
        <v>7.2555205047318619E-2</v>
      </c>
      <c r="X178" s="5">
        <f t="shared" si="11"/>
        <v>2950.7434725541921</v>
      </c>
    </row>
    <row r="179" spans="1:24" x14ac:dyDescent="0.25">
      <c r="A179" t="s">
        <v>2244</v>
      </c>
      <c r="B179">
        <v>4538</v>
      </c>
      <c r="C179" t="s">
        <v>43</v>
      </c>
      <c r="D179" t="s">
        <v>2245</v>
      </c>
      <c r="E179" t="s">
        <v>2246</v>
      </c>
      <c r="F179">
        <v>1</v>
      </c>
      <c r="G179">
        <v>1</v>
      </c>
      <c r="H179">
        <v>3</v>
      </c>
      <c r="I179">
        <v>3</v>
      </c>
      <c r="J179">
        <v>7</v>
      </c>
      <c r="K179">
        <v>3</v>
      </c>
      <c r="L179" t="s">
        <v>46</v>
      </c>
      <c r="M179">
        <v>1</v>
      </c>
      <c r="N179">
        <v>1</v>
      </c>
      <c r="O179">
        <v>1</v>
      </c>
      <c r="P179">
        <v>1</v>
      </c>
      <c r="Q179">
        <v>1.35E-2</v>
      </c>
      <c r="R179">
        <v>-1.35E-2</v>
      </c>
      <c r="S179" t="s">
        <v>57</v>
      </c>
      <c r="T179" s="1">
        <v>2.9500000000000001E-4</v>
      </c>
      <c r="U179">
        <f t="shared" si="8"/>
        <v>10</v>
      </c>
      <c r="V179" s="3">
        <f t="shared" si="9"/>
        <v>0.7</v>
      </c>
      <c r="W179" s="3">
        <f t="shared" si="10"/>
        <v>0.3</v>
      </c>
      <c r="X179" s="5">
        <f t="shared" si="11"/>
        <v>16.609640474436812</v>
      </c>
    </row>
    <row r="180" spans="1:24" x14ac:dyDescent="0.25">
      <c r="A180" t="s">
        <v>2247</v>
      </c>
      <c r="B180">
        <v>4537</v>
      </c>
      <c r="C180" t="s">
        <v>43</v>
      </c>
      <c r="D180" t="s">
        <v>1745</v>
      </c>
      <c r="E180" t="s">
        <v>1724</v>
      </c>
      <c r="F180">
        <v>1</v>
      </c>
      <c r="G180">
        <v>1</v>
      </c>
      <c r="H180">
        <v>5</v>
      </c>
      <c r="I180">
        <v>5</v>
      </c>
      <c r="J180">
        <v>9</v>
      </c>
      <c r="K180">
        <v>4</v>
      </c>
      <c r="L180" t="s">
        <v>96</v>
      </c>
      <c r="M180">
        <v>1</v>
      </c>
      <c r="N180">
        <v>0.83333330000000005</v>
      </c>
      <c r="O180">
        <v>1</v>
      </c>
      <c r="P180">
        <v>0.8</v>
      </c>
      <c r="Q180">
        <v>1.8000001000000002E-2</v>
      </c>
      <c r="R180">
        <v>-1.8000001000000002E-2</v>
      </c>
      <c r="S180" t="s">
        <v>97</v>
      </c>
      <c r="T180" s="1">
        <v>4.2700000000000002E-4</v>
      </c>
      <c r="U180">
        <f t="shared" si="8"/>
        <v>26</v>
      </c>
      <c r="V180" s="3">
        <f t="shared" si="9"/>
        <v>0.34615384615384615</v>
      </c>
      <c r="W180" s="3">
        <f t="shared" si="10"/>
        <v>0.15384615384615385</v>
      </c>
      <c r="X180" s="5">
        <f t="shared" si="11"/>
        <v>61.105716335834195</v>
      </c>
    </row>
    <row r="181" spans="1:24" x14ac:dyDescent="0.25">
      <c r="A181" t="s">
        <v>2248</v>
      </c>
      <c r="B181">
        <v>4536</v>
      </c>
      <c r="C181" t="s">
        <v>43</v>
      </c>
      <c r="D181" t="s">
        <v>2249</v>
      </c>
      <c r="E181" t="s">
        <v>2250</v>
      </c>
      <c r="F181">
        <v>1</v>
      </c>
      <c r="G181">
        <v>1</v>
      </c>
      <c r="H181">
        <v>3</v>
      </c>
      <c r="I181">
        <v>3</v>
      </c>
      <c r="J181">
        <v>7</v>
      </c>
      <c r="K181">
        <v>3</v>
      </c>
      <c r="L181" t="s">
        <v>46</v>
      </c>
      <c r="M181">
        <v>1</v>
      </c>
      <c r="N181">
        <v>1</v>
      </c>
      <c r="O181">
        <v>1</v>
      </c>
      <c r="P181">
        <v>1</v>
      </c>
      <c r="Q181">
        <v>1.35E-2</v>
      </c>
      <c r="R181">
        <v>-1.35E-2</v>
      </c>
      <c r="S181" t="s">
        <v>57</v>
      </c>
      <c r="T181" s="1">
        <v>2.92E-4</v>
      </c>
      <c r="U181">
        <f t="shared" si="8"/>
        <v>10</v>
      </c>
      <c r="V181" s="3">
        <f t="shared" si="9"/>
        <v>0.7</v>
      </c>
      <c r="W181" s="3">
        <f t="shared" si="10"/>
        <v>0.3</v>
      </c>
      <c r="X181" s="5">
        <f t="shared" si="11"/>
        <v>16.609640474436812</v>
      </c>
    </row>
    <row r="182" spans="1:24" x14ac:dyDescent="0.25">
      <c r="A182" t="s">
        <v>2251</v>
      </c>
      <c r="B182">
        <v>4535</v>
      </c>
      <c r="C182" t="s">
        <v>43</v>
      </c>
      <c r="D182" t="s">
        <v>1911</v>
      </c>
      <c r="E182" t="s">
        <v>1912</v>
      </c>
      <c r="F182">
        <v>1</v>
      </c>
      <c r="G182">
        <v>1</v>
      </c>
      <c r="H182">
        <v>2</v>
      </c>
      <c r="I182">
        <v>2</v>
      </c>
      <c r="J182">
        <v>5</v>
      </c>
      <c r="K182">
        <v>2</v>
      </c>
      <c r="L182" t="s">
        <v>133</v>
      </c>
      <c r="M182">
        <v>1</v>
      </c>
      <c r="N182">
        <v>1</v>
      </c>
      <c r="O182">
        <v>1</v>
      </c>
      <c r="P182">
        <v>1</v>
      </c>
      <c r="Q182">
        <v>9.0000010000000005E-3</v>
      </c>
      <c r="R182">
        <v>-9.0000010000000005E-3</v>
      </c>
      <c r="S182" t="s">
        <v>134</v>
      </c>
      <c r="T182" s="1">
        <v>2.2000000000000001E-4</v>
      </c>
      <c r="U182">
        <f t="shared" si="8"/>
        <v>5</v>
      </c>
      <c r="V182" s="3">
        <f t="shared" si="9"/>
        <v>1</v>
      </c>
      <c r="W182" s="3">
        <f t="shared" si="10"/>
        <v>0.4</v>
      </c>
      <c r="X182" s="5">
        <f t="shared" si="11"/>
        <v>5.8048202372184061</v>
      </c>
    </row>
    <row r="183" spans="1:24" x14ac:dyDescent="0.25">
      <c r="A183" t="s">
        <v>2252</v>
      </c>
      <c r="B183">
        <v>4534</v>
      </c>
      <c r="C183" t="s">
        <v>43</v>
      </c>
      <c r="D183" t="s">
        <v>1771</v>
      </c>
      <c r="E183" t="s">
        <v>2253</v>
      </c>
      <c r="F183">
        <v>3</v>
      </c>
      <c r="G183">
        <v>3</v>
      </c>
      <c r="H183">
        <v>12</v>
      </c>
      <c r="I183">
        <v>16</v>
      </c>
      <c r="J183">
        <v>49</v>
      </c>
      <c r="K183">
        <v>27</v>
      </c>
      <c r="L183" t="s">
        <v>1717</v>
      </c>
      <c r="M183">
        <v>3</v>
      </c>
      <c r="N183">
        <v>3</v>
      </c>
      <c r="O183">
        <v>3</v>
      </c>
      <c r="P183">
        <v>3</v>
      </c>
      <c r="Q183">
        <v>0.46200000000000002</v>
      </c>
      <c r="R183" t="s">
        <v>1718</v>
      </c>
      <c r="S183" t="s">
        <v>1719</v>
      </c>
      <c r="T183">
        <v>3.0899999999999999E-3</v>
      </c>
      <c r="U183">
        <f t="shared" si="8"/>
        <v>201</v>
      </c>
      <c r="V183" s="3">
        <f t="shared" si="9"/>
        <v>0.24378109452736318</v>
      </c>
      <c r="W183" s="3">
        <f t="shared" si="10"/>
        <v>0.13432835820895522</v>
      </c>
      <c r="X183" s="5">
        <f t="shared" si="11"/>
        <v>768.93069496348232</v>
      </c>
    </row>
    <row r="184" spans="1:24" x14ac:dyDescent="0.25">
      <c r="A184" t="s">
        <v>2254</v>
      </c>
      <c r="B184">
        <v>4533</v>
      </c>
      <c r="C184" t="s">
        <v>43</v>
      </c>
      <c r="D184" t="s">
        <v>2064</v>
      </c>
      <c r="E184" t="s">
        <v>2255</v>
      </c>
      <c r="F184">
        <v>3</v>
      </c>
      <c r="G184">
        <v>3</v>
      </c>
      <c r="H184">
        <v>28</v>
      </c>
      <c r="I184">
        <v>28</v>
      </c>
      <c r="J184">
        <v>81</v>
      </c>
      <c r="K184">
        <v>48</v>
      </c>
      <c r="L184" t="s">
        <v>2256</v>
      </c>
      <c r="M184">
        <v>3</v>
      </c>
      <c r="N184">
        <v>2.1290323999999998</v>
      </c>
      <c r="O184">
        <v>3</v>
      </c>
      <c r="P184">
        <v>2.0357143999999998</v>
      </c>
      <c r="Q184">
        <v>0.69799999999999995</v>
      </c>
      <c r="R184" t="s">
        <v>2257</v>
      </c>
      <c r="S184" t="s">
        <v>2258</v>
      </c>
      <c r="T184">
        <v>5.6179999999999997E-3</v>
      </c>
      <c r="U184">
        <f t="shared" si="8"/>
        <v>793</v>
      </c>
      <c r="V184" s="3">
        <f t="shared" si="9"/>
        <v>0.10214375788146279</v>
      </c>
      <c r="W184" s="3">
        <f t="shared" si="10"/>
        <v>6.0529634300126103E-2</v>
      </c>
      <c r="X184" s="5">
        <f t="shared" si="11"/>
        <v>3818.7617025866271</v>
      </c>
    </row>
    <row r="185" spans="1:24" x14ac:dyDescent="0.25">
      <c r="A185" t="s">
        <v>2259</v>
      </c>
      <c r="B185">
        <v>4532</v>
      </c>
      <c r="C185" t="s">
        <v>43</v>
      </c>
      <c r="D185" t="s">
        <v>2132</v>
      </c>
      <c r="E185" t="s">
        <v>2260</v>
      </c>
      <c r="F185">
        <v>3</v>
      </c>
      <c r="G185">
        <v>3</v>
      </c>
      <c r="H185">
        <v>12</v>
      </c>
      <c r="I185">
        <v>15</v>
      </c>
      <c r="J185">
        <v>49</v>
      </c>
      <c r="K185">
        <v>27</v>
      </c>
      <c r="L185" t="s">
        <v>1717</v>
      </c>
      <c r="M185">
        <v>3</v>
      </c>
      <c r="N185">
        <v>3</v>
      </c>
      <c r="O185">
        <v>3</v>
      </c>
      <c r="P185">
        <v>3</v>
      </c>
      <c r="Q185">
        <v>0.46200000000000002</v>
      </c>
      <c r="R185" t="s">
        <v>1718</v>
      </c>
      <c r="S185" t="s">
        <v>1719</v>
      </c>
      <c r="T185">
        <v>2.7369999999999998E-3</v>
      </c>
      <c r="U185">
        <f t="shared" si="8"/>
        <v>189</v>
      </c>
      <c r="V185" s="3">
        <f t="shared" si="9"/>
        <v>0.25925925925925924</v>
      </c>
      <c r="W185" s="3">
        <f t="shared" si="10"/>
        <v>0.14285714285714285</v>
      </c>
      <c r="X185" s="5">
        <f t="shared" si="11"/>
        <v>714.63190908889135</v>
      </c>
    </row>
    <row r="186" spans="1:24" x14ac:dyDescent="0.25">
      <c r="A186" t="s">
        <v>2261</v>
      </c>
      <c r="B186">
        <v>4531</v>
      </c>
      <c r="C186" t="s">
        <v>43</v>
      </c>
      <c r="D186" t="s">
        <v>1820</v>
      </c>
      <c r="E186" t="s">
        <v>1740</v>
      </c>
      <c r="F186">
        <v>3</v>
      </c>
      <c r="G186">
        <v>3</v>
      </c>
      <c r="H186">
        <v>31</v>
      </c>
      <c r="I186">
        <v>28</v>
      </c>
      <c r="J186">
        <v>86</v>
      </c>
      <c r="K186">
        <v>52</v>
      </c>
      <c r="L186" t="s">
        <v>2262</v>
      </c>
      <c r="M186">
        <v>3</v>
      </c>
      <c r="N186">
        <v>2.0588236000000002</v>
      </c>
      <c r="O186">
        <v>3</v>
      </c>
      <c r="P186">
        <v>1.9677420000000001</v>
      </c>
      <c r="Q186">
        <v>0.69350003999999998</v>
      </c>
      <c r="R186" t="s">
        <v>2263</v>
      </c>
      <c r="S186" t="s">
        <v>2264</v>
      </c>
      <c r="T186">
        <v>6.1980000000000004E-3</v>
      </c>
      <c r="U186">
        <f t="shared" si="8"/>
        <v>877</v>
      </c>
      <c r="V186" s="3">
        <f t="shared" si="9"/>
        <v>9.8061573546180156E-2</v>
      </c>
      <c r="W186" s="3">
        <f t="shared" si="10"/>
        <v>5.9293044469783354E-2</v>
      </c>
      <c r="X186" s="5">
        <f t="shared" si="11"/>
        <v>4286.9658847270157</v>
      </c>
    </row>
    <row r="187" spans="1:24" x14ac:dyDescent="0.25">
      <c r="A187" t="s">
        <v>2265</v>
      </c>
      <c r="B187">
        <v>4530</v>
      </c>
      <c r="C187" t="s">
        <v>43</v>
      </c>
      <c r="D187" t="s">
        <v>1779</v>
      </c>
      <c r="E187" t="s">
        <v>1721</v>
      </c>
      <c r="F187">
        <v>2</v>
      </c>
      <c r="G187">
        <v>2</v>
      </c>
      <c r="H187">
        <v>18</v>
      </c>
      <c r="I187">
        <v>20</v>
      </c>
      <c r="J187">
        <v>45</v>
      </c>
      <c r="K187">
        <v>31</v>
      </c>
      <c r="L187" t="s">
        <v>2266</v>
      </c>
      <c r="M187">
        <v>1</v>
      </c>
      <c r="N187">
        <v>1.75</v>
      </c>
      <c r="O187">
        <v>2</v>
      </c>
      <c r="P187">
        <v>1.7222222</v>
      </c>
      <c r="Q187">
        <v>8.0500009999999997E-2</v>
      </c>
      <c r="R187">
        <v>-8.0500009999999997E-2</v>
      </c>
      <c r="S187" t="s">
        <v>2267</v>
      </c>
      <c r="T187">
        <v>2.6120000000000002E-3</v>
      </c>
      <c r="U187">
        <f t="shared" si="8"/>
        <v>364</v>
      </c>
      <c r="V187" s="3">
        <f t="shared" si="9"/>
        <v>0.12362637362637363</v>
      </c>
      <c r="W187" s="3">
        <f t="shared" si="10"/>
        <v>8.5164835164835168E-2</v>
      </c>
      <c r="X187" s="5">
        <f t="shared" si="11"/>
        <v>1548.4186245161627</v>
      </c>
    </row>
    <row r="188" spans="1:24" x14ac:dyDescent="0.25">
      <c r="A188" t="s">
        <v>2268</v>
      </c>
      <c r="B188">
        <v>4529</v>
      </c>
      <c r="C188" t="s">
        <v>43</v>
      </c>
      <c r="D188" t="s">
        <v>1721</v>
      </c>
      <c r="E188" t="s">
        <v>1722</v>
      </c>
      <c r="F188">
        <v>3</v>
      </c>
      <c r="G188">
        <v>3</v>
      </c>
      <c r="H188">
        <v>17</v>
      </c>
      <c r="I188">
        <v>17</v>
      </c>
      <c r="J188">
        <v>49</v>
      </c>
      <c r="K188">
        <v>25</v>
      </c>
      <c r="L188" t="s">
        <v>2269</v>
      </c>
      <c r="M188">
        <v>1</v>
      </c>
      <c r="N188">
        <v>2.15</v>
      </c>
      <c r="O188">
        <v>3</v>
      </c>
      <c r="P188">
        <v>2</v>
      </c>
      <c r="Q188">
        <v>0.53449999999999998</v>
      </c>
      <c r="R188">
        <v>-0.53449999999999998</v>
      </c>
      <c r="S188" t="s">
        <v>2270</v>
      </c>
      <c r="T188">
        <v>2.529E-3</v>
      </c>
      <c r="U188">
        <f t="shared" si="8"/>
        <v>298</v>
      </c>
      <c r="V188" s="3">
        <f t="shared" si="9"/>
        <v>0.16442953020134229</v>
      </c>
      <c r="W188" s="3">
        <f t="shared" si="10"/>
        <v>8.3892617449664433E-2</v>
      </c>
      <c r="X188" s="5">
        <f t="shared" si="11"/>
        <v>1224.6561095488621</v>
      </c>
    </row>
    <row r="189" spans="1:24" x14ac:dyDescent="0.25">
      <c r="A189" t="s">
        <v>2271</v>
      </c>
      <c r="B189">
        <v>4528</v>
      </c>
      <c r="C189" t="s">
        <v>43</v>
      </c>
      <c r="D189" t="s">
        <v>2272</v>
      </c>
      <c r="E189" t="s">
        <v>2273</v>
      </c>
      <c r="F189">
        <v>4</v>
      </c>
      <c r="G189">
        <v>4</v>
      </c>
      <c r="H189">
        <v>34</v>
      </c>
      <c r="I189">
        <v>30</v>
      </c>
      <c r="J189">
        <v>161</v>
      </c>
      <c r="K189">
        <v>112</v>
      </c>
      <c r="L189" t="s">
        <v>736</v>
      </c>
      <c r="M189">
        <v>4</v>
      </c>
      <c r="N189">
        <v>4</v>
      </c>
      <c r="O189">
        <v>4</v>
      </c>
      <c r="P189">
        <v>4</v>
      </c>
      <c r="Q189">
        <v>1.0950001</v>
      </c>
      <c r="R189" t="s">
        <v>737</v>
      </c>
      <c r="S189" t="s">
        <v>738</v>
      </c>
      <c r="T189">
        <v>1.3793E-2</v>
      </c>
      <c r="U189">
        <f t="shared" si="8"/>
        <v>1036</v>
      </c>
      <c r="V189" s="3">
        <f t="shared" si="9"/>
        <v>0.1554054054054054</v>
      </c>
      <c r="W189" s="3">
        <f t="shared" si="10"/>
        <v>0.10810810810810811</v>
      </c>
      <c r="X189" s="5">
        <f t="shared" si="11"/>
        <v>5188.7066930216351</v>
      </c>
    </row>
    <row r="190" spans="1:24" x14ac:dyDescent="0.25">
      <c r="A190" t="s">
        <v>2274</v>
      </c>
      <c r="B190">
        <v>4527</v>
      </c>
      <c r="C190" t="s">
        <v>43</v>
      </c>
      <c r="D190" t="s">
        <v>1702</v>
      </c>
      <c r="E190" t="s">
        <v>2275</v>
      </c>
      <c r="F190">
        <v>3</v>
      </c>
      <c r="G190">
        <v>3</v>
      </c>
      <c r="H190">
        <v>12</v>
      </c>
      <c r="I190">
        <v>17</v>
      </c>
      <c r="J190">
        <v>49</v>
      </c>
      <c r="K190">
        <v>27</v>
      </c>
      <c r="L190" t="s">
        <v>1717</v>
      </c>
      <c r="M190">
        <v>3</v>
      </c>
      <c r="N190">
        <v>3</v>
      </c>
      <c r="O190">
        <v>3</v>
      </c>
      <c r="P190">
        <v>3</v>
      </c>
      <c r="Q190">
        <v>0.46200000000000002</v>
      </c>
      <c r="R190" t="s">
        <v>1718</v>
      </c>
      <c r="S190" t="s">
        <v>1719</v>
      </c>
      <c r="T190">
        <v>2.7520000000000001E-3</v>
      </c>
      <c r="U190">
        <f t="shared" si="8"/>
        <v>213</v>
      </c>
      <c r="V190" s="3">
        <f t="shared" si="9"/>
        <v>0.2300469483568075</v>
      </c>
      <c r="W190" s="3">
        <f t="shared" si="10"/>
        <v>0.12676056338028169</v>
      </c>
      <c r="X190" s="5">
        <f t="shared" si="11"/>
        <v>823.7465745540519</v>
      </c>
    </row>
    <row r="191" spans="1:24" x14ac:dyDescent="0.25">
      <c r="A191" t="s">
        <v>2276</v>
      </c>
      <c r="B191">
        <v>4526</v>
      </c>
      <c r="C191" t="s">
        <v>43</v>
      </c>
      <c r="D191" t="s">
        <v>1779</v>
      </c>
      <c r="E191" t="s">
        <v>1721</v>
      </c>
      <c r="F191">
        <v>2</v>
      </c>
      <c r="G191">
        <v>2</v>
      </c>
      <c r="H191">
        <v>11</v>
      </c>
      <c r="I191">
        <v>15</v>
      </c>
      <c r="J191">
        <v>32</v>
      </c>
      <c r="K191">
        <v>22</v>
      </c>
      <c r="L191" t="s">
        <v>2277</v>
      </c>
      <c r="M191">
        <v>2</v>
      </c>
      <c r="N191">
        <v>2</v>
      </c>
      <c r="O191">
        <v>2</v>
      </c>
      <c r="P191">
        <v>2</v>
      </c>
      <c r="Q191">
        <v>5.3500003999999997E-2</v>
      </c>
      <c r="R191" t="s">
        <v>2278</v>
      </c>
      <c r="S191" t="s">
        <v>2279</v>
      </c>
      <c r="T191">
        <v>1.952E-3</v>
      </c>
      <c r="U191">
        <f t="shared" si="8"/>
        <v>169</v>
      </c>
      <c r="V191" s="3">
        <f t="shared" si="9"/>
        <v>0.1893491124260355</v>
      </c>
      <c r="W191" s="3">
        <f t="shared" si="10"/>
        <v>0.13017751479289941</v>
      </c>
      <c r="X191" s="5">
        <f t="shared" si="11"/>
        <v>625.37431236584462</v>
      </c>
    </row>
    <row r="192" spans="1:24" x14ac:dyDescent="0.25">
      <c r="A192" t="s">
        <v>2280</v>
      </c>
      <c r="B192">
        <v>4525</v>
      </c>
      <c r="C192" t="s">
        <v>43</v>
      </c>
      <c r="D192" t="s">
        <v>2177</v>
      </c>
      <c r="E192" t="s">
        <v>2281</v>
      </c>
      <c r="F192">
        <v>3</v>
      </c>
      <c r="G192">
        <v>3</v>
      </c>
      <c r="H192">
        <v>18</v>
      </c>
      <c r="I192">
        <v>17</v>
      </c>
      <c r="J192">
        <v>61</v>
      </c>
      <c r="K192">
        <v>35</v>
      </c>
      <c r="L192" t="s">
        <v>2048</v>
      </c>
      <c r="M192">
        <v>4</v>
      </c>
      <c r="N192">
        <v>2.5238094000000002</v>
      </c>
      <c r="O192">
        <v>3</v>
      </c>
      <c r="P192">
        <v>2.4444444000000001</v>
      </c>
      <c r="Q192">
        <v>0.55249999999999999</v>
      </c>
      <c r="R192" t="s">
        <v>1751</v>
      </c>
      <c r="S192" t="s">
        <v>2282</v>
      </c>
      <c r="T192">
        <v>4.9350000000000002E-3</v>
      </c>
      <c r="U192">
        <f t="shared" si="8"/>
        <v>315</v>
      </c>
      <c r="V192" s="3">
        <f t="shared" si="9"/>
        <v>0.19365079365079366</v>
      </c>
      <c r="W192" s="3">
        <f t="shared" si="10"/>
        <v>0.1111111111111111</v>
      </c>
      <c r="X192" s="5">
        <f t="shared" si="11"/>
        <v>1307.1252628959965</v>
      </c>
    </row>
    <row r="193" spans="1:24" x14ac:dyDescent="0.25">
      <c r="A193" t="s">
        <v>2283</v>
      </c>
      <c r="B193">
        <v>4524</v>
      </c>
      <c r="C193" t="s">
        <v>43</v>
      </c>
      <c r="D193" t="s">
        <v>2176</v>
      </c>
      <c r="E193" t="s">
        <v>2281</v>
      </c>
      <c r="F193">
        <v>3</v>
      </c>
      <c r="G193">
        <v>3</v>
      </c>
      <c r="H193">
        <v>16</v>
      </c>
      <c r="I193">
        <v>17</v>
      </c>
      <c r="J193">
        <v>56</v>
      </c>
      <c r="K193">
        <v>32</v>
      </c>
      <c r="L193" t="s">
        <v>1741</v>
      </c>
      <c r="M193">
        <v>3</v>
      </c>
      <c r="N193">
        <v>2.6315789999999999</v>
      </c>
      <c r="O193">
        <v>3</v>
      </c>
      <c r="P193">
        <v>2.5625</v>
      </c>
      <c r="Q193">
        <v>0.47549999999999998</v>
      </c>
      <c r="R193" t="s">
        <v>1742</v>
      </c>
      <c r="S193" t="s">
        <v>2284</v>
      </c>
      <c r="T193">
        <v>4.0439999999999999E-3</v>
      </c>
      <c r="U193">
        <f t="shared" si="8"/>
        <v>281</v>
      </c>
      <c r="V193" s="3">
        <f t="shared" si="9"/>
        <v>0.199288256227758</v>
      </c>
      <c r="W193" s="3">
        <f t="shared" si="10"/>
        <v>0.11387900355871886</v>
      </c>
      <c r="X193" s="5">
        <f t="shared" si="11"/>
        <v>1142.8868979910401</v>
      </c>
    </row>
    <row r="194" spans="1:24" x14ac:dyDescent="0.25">
      <c r="A194" t="s">
        <v>2285</v>
      </c>
      <c r="B194">
        <v>4523</v>
      </c>
      <c r="C194" t="s">
        <v>43</v>
      </c>
      <c r="D194" t="s">
        <v>1847</v>
      </c>
      <c r="E194" t="s">
        <v>1716</v>
      </c>
      <c r="F194">
        <v>3</v>
      </c>
      <c r="G194">
        <v>3</v>
      </c>
      <c r="H194">
        <v>17</v>
      </c>
      <c r="I194">
        <v>18</v>
      </c>
      <c r="J194">
        <v>61</v>
      </c>
      <c r="K194">
        <v>36</v>
      </c>
      <c r="L194" t="s">
        <v>2189</v>
      </c>
      <c r="M194">
        <v>4</v>
      </c>
      <c r="N194">
        <v>2.7</v>
      </c>
      <c r="O194">
        <v>3</v>
      </c>
      <c r="P194">
        <v>2.6470587000000001</v>
      </c>
      <c r="Q194">
        <v>0.54800004000000002</v>
      </c>
      <c r="R194" t="s">
        <v>2120</v>
      </c>
      <c r="S194" t="s">
        <v>2286</v>
      </c>
      <c r="T194">
        <v>4.9410000000000001E-3</v>
      </c>
      <c r="U194">
        <f t="shared" si="8"/>
        <v>315</v>
      </c>
      <c r="V194" s="3">
        <f t="shared" si="9"/>
        <v>0.19365079365079366</v>
      </c>
      <c r="W194" s="3">
        <f t="shared" si="10"/>
        <v>0.11428571428571428</v>
      </c>
      <c r="X194" s="5">
        <f t="shared" si="11"/>
        <v>1307.1252628959965</v>
      </c>
    </row>
    <row r="195" spans="1:24" x14ac:dyDescent="0.25">
      <c r="A195" t="s">
        <v>2287</v>
      </c>
      <c r="B195">
        <v>4522</v>
      </c>
      <c r="C195" t="s">
        <v>43</v>
      </c>
      <c r="D195" t="s">
        <v>2288</v>
      </c>
      <c r="E195" t="s">
        <v>2289</v>
      </c>
      <c r="F195">
        <v>3</v>
      </c>
      <c r="G195">
        <v>3</v>
      </c>
      <c r="H195">
        <v>17</v>
      </c>
      <c r="I195">
        <v>14</v>
      </c>
      <c r="J195">
        <v>53</v>
      </c>
      <c r="K195">
        <v>37</v>
      </c>
      <c r="L195" t="s">
        <v>2290</v>
      </c>
      <c r="M195">
        <v>2</v>
      </c>
      <c r="N195">
        <v>2.2999999999999998</v>
      </c>
      <c r="O195">
        <v>3</v>
      </c>
      <c r="P195">
        <v>2.1764705000000002</v>
      </c>
      <c r="Q195">
        <v>8.3000009999999999E-2</v>
      </c>
      <c r="R195" t="s">
        <v>2291</v>
      </c>
      <c r="S195" t="s">
        <v>2292</v>
      </c>
      <c r="T195">
        <v>3.8300000000000001E-3</v>
      </c>
      <c r="U195">
        <f t="shared" si="8"/>
        <v>247</v>
      </c>
      <c r="V195" s="3">
        <f t="shared" si="9"/>
        <v>0.2145748987854251</v>
      </c>
      <c r="W195" s="3">
        <f t="shared" si="10"/>
        <v>0.14979757085020243</v>
      </c>
      <c r="X195" s="5">
        <f t="shared" si="11"/>
        <v>981.62335310070773</v>
      </c>
    </row>
    <row r="196" spans="1:24" x14ac:dyDescent="0.25">
      <c r="A196" t="s">
        <v>2293</v>
      </c>
      <c r="B196">
        <v>4521</v>
      </c>
      <c r="C196" t="s">
        <v>43</v>
      </c>
      <c r="D196" t="s">
        <v>1876</v>
      </c>
      <c r="E196" t="s">
        <v>1757</v>
      </c>
      <c r="F196">
        <v>3</v>
      </c>
      <c r="G196">
        <v>3</v>
      </c>
      <c r="H196">
        <v>18</v>
      </c>
      <c r="I196">
        <v>18</v>
      </c>
      <c r="J196">
        <v>63</v>
      </c>
      <c r="K196">
        <v>36</v>
      </c>
      <c r="L196" t="s">
        <v>1877</v>
      </c>
      <c r="M196">
        <v>4</v>
      </c>
      <c r="N196">
        <v>2.5714285000000001</v>
      </c>
      <c r="O196">
        <v>3</v>
      </c>
      <c r="P196">
        <v>2.5</v>
      </c>
      <c r="Q196">
        <v>0.54800000000000004</v>
      </c>
      <c r="R196" t="s">
        <v>2033</v>
      </c>
      <c r="S196" t="s">
        <v>2034</v>
      </c>
      <c r="T196">
        <v>5.28E-3</v>
      </c>
      <c r="U196">
        <f t="shared" si="8"/>
        <v>333</v>
      </c>
      <c r="V196" s="3">
        <f t="shared" si="9"/>
        <v>0.1891891891891892</v>
      </c>
      <c r="W196" s="3">
        <f t="shared" si="10"/>
        <v>0.10810810810810811</v>
      </c>
      <c r="X196" s="5">
        <f t="shared" si="11"/>
        <v>1395.1664981173653</v>
      </c>
    </row>
    <row r="197" spans="1:24" x14ac:dyDescent="0.25">
      <c r="A197" t="s">
        <v>2294</v>
      </c>
      <c r="B197">
        <v>4520</v>
      </c>
      <c r="C197" t="s">
        <v>43</v>
      </c>
      <c r="D197" t="s">
        <v>1745</v>
      </c>
      <c r="E197" t="s">
        <v>1724</v>
      </c>
      <c r="F197">
        <v>2</v>
      </c>
      <c r="G197">
        <v>2</v>
      </c>
      <c r="H197">
        <v>14</v>
      </c>
      <c r="I197">
        <v>14</v>
      </c>
      <c r="J197">
        <v>34</v>
      </c>
      <c r="K197">
        <v>18</v>
      </c>
      <c r="L197" t="s">
        <v>2295</v>
      </c>
      <c r="M197">
        <v>1</v>
      </c>
      <c r="N197">
        <v>1.375</v>
      </c>
      <c r="O197">
        <v>2</v>
      </c>
      <c r="P197">
        <v>1.2857143</v>
      </c>
      <c r="Q197">
        <v>6.7000000000000004E-2</v>
      </c>
      <c r="R197">
        <v>-6.7000000000000004E-2</v>
      </c>
      <c r="S197" t="s">
        <v>2296</v>
      </c>
      <c r="T197">
        <v>1.701E-3</v>
      </c>
      <c r="U197">
        <f t="shared" ref="U197:U260" si="12">(F197*G197)+(H197*I197)</f>
        <v>200</v>
      </c>
      <c r="V197" s="3">
        <f t="shared" ref="V197:V260" si="13">J197/U197</f>
        <v>0.17</v>
      </c>
      <c r="W197" s="3">
        <f t="shared" ref="W197:W260" si="14">K197/U197</f>
        <v>0.09</v>
      </c>
      <c r="X197" s="5">
        <f t="shared" ref="X197:X260" si="15">U197*LOG(SQRT(U197),2)</f>
        <v>764.3856189774724</v>
      </c>
    </row>
    <row r="198" spans="1:24" x14ac:dyDescent="0.25">
      <c r="A198" t="s">
        <v>2297</v>
      </c>
      <c r="B198">
        <v>4519</v>
      </c>
      <c r="C198" t="s">
        <v>43</v>
      </c>
      <c r="D198" t="s">
        <v>2298</v>
      </c>
      <c r="E198" t="s">
        <v>2299</v>
      </c>
      <c r="F198">
        <v>1</v>
      </c>
      <c r="G198">
        <v>1</v>
      </c>
      <c r="H198">
        <v>3</v>
      </c>
      <c r="I198">
        <v>3</v>
      </c>
      <c r="J198">
        <v>7</v>
      </c>
      <c r="K198">
        <v>3</v>
      </c>
      <c r="L198" t="s">
        <v>46</v>
      </c>
      <c r="M198">
        <v>1</v>
      </c>
      <c r="N198">
        <v>1</v>
      </c>
      <c r="O198">
        <v>1</v>
      </c>
      <c r="P198">
        <v>1</v>
      </c>
      <c r="Q198">
        <v>1.35E-2</v>
      </c>
      <c r="R198">
        <v>-1.35E-2</v>
      </c>
      <c r="S198" t="s">
        <v>57</v>
      </c>
      <c r="T198" s="1">
        <v>3.3300000000000002E-4</v>
      </c>
      <c r="U198">
        <f t="shared" si="12"/>
        <v>10</v>
      </c>
      <c r="V198" s="3">
        <f t="shared" si="13"/>
        <v>0.7</v>
      </c>
      <c r="W198" s="3">
        <f t="shared" si="14"/>
        <v>0.3</v>
      </c>
      <c r="X198" s="5">
        <f t="shared" si="15"/>
        <v>16.609640474436812</v>
      </c>
    </row>
    <row r="199" spans="1:24" x14ac:dyDescent="0.25">
      <c r="A199" t="s">
        <v>2300</v>
      </c>
      <c r="B199">
        <v>4518</v>
      </c>
      <c r="C199" t="s">
        <v>43</v>
      </c>
      <c r="D199" t="s">
        <v>1770</v>
      </c>
      <c r="E199" t="s">
        <v>2176</v>
      </c>
      <c r="F199">
        <v>3</v>
      </c>
      <c r="G199">
        <v>3</v>
      </c>
      <c r="H199">
        <v>12</v>
      </c>
      <c r="I199">
        <v>16</v>
      </c>
      <c r="J199">
        <v>49</v>
      </c>
      <c r="K199">
        <v>27</v>
      </c>
      <c r="L199" t="s">
        <v>1717</v>
      </c>
      <c r="M199">
        <v>3</v>
      </c>
      <c r="N199">
        <v>3</v>
      </c>
      <c r="O199">
        <v>3</v>
      </c>
      <c r="P199">
        <v>3</v>
      </c>
      <c r="Q199">
        <v>0.46200000000000002</v>
      </c>
      <c r="R199" t="s">
        <v>1718</v>
      </c>
      <c r="S199" t="s">
        <v>1719</v>
      </c>
      <c r="T199">
        <v>3.0950000000000001E-3</v>
      </c>
      <c r="U199">
        <f t="shared" si="12"/>
        <v>201</v>
      </c>
      <c r="V199" s="3">
        <f t="shared" si="13"/>
        <v>0.24378109452736318</v>
      </c>
      <c r="W199" s="3">
        <f t="shared" si="14"/>
        <v>0.13432835820895522</v>
      </c>
      <c r="X199" s="5">
        <f t="shared" si="15"/>
        <v>768.93069496348232</v>
      </c>
    </row>
    <row r="200" spans="1:24" x14ac:dyDescent="0.25">
      <c r="A200" t="s">
        <v>2301</v>
      </c>
      <c r="B200">
        <v>4517</v>
      </c>
      <c r="C200" t="s">
        <v>43</v>
      </c>
      <c r="D200" t="s">
        <v>1745</v>
      </c>
      <c r="E200" t="s">
        <v>1722</v>
      </c>
      <c r="F200">
        <v>1</v>
      </c>
      <c r="G200">
        <v>1</v>
      </c>
      <c r="H200">
        <v>7</v>
      </c>
      <c r="I200">
        <v>7</v>
      </c>
      <c r="J200">
        <v>15</v>
      </c>
      <c r="K200">
        <v>7</v>
      </c>
      <c r="L200" t="s">
        <v>331</v>
      </c>
      <c r="M200">
        <v>1</v>
      </c>
      <c r="N200">
        <v>1</v>
      </c>
      <c r="O200">
        <v>1</v>
      </c>
      <c r="P200">
        <v>1</v>
      </c>
      <c r="Q200">
        <v>3.1500003999999998E-2</v>
      </c>
      <c r="R200">
        <v>-3.1500003999999998E-2</v>
      </c>
      <c r="S200" t="s">
        <v>332</v>
      </c>
      <c r="T200" s="1">
        <v>6.9700000000000003E-4</v>
      </c>
      <c r="U200">
        <f t="shared" si="12"/>
        <v>50</v>
      </c>
      <c r="V200" s="3">
        <f t="shared" si="13"/>
        <v>0.3</v>
      </c>
      <c r="W200" s="3">
        <f t="shared" si="14"/>
        <v>0.14000000000000001</v>
      </c>
      <c r="X200" s="5">
        <f t="shared" si="15"/>
        <v>141.0964047443681</v>
      </c>
    </row>
    <row r="201" spans="1:24" x14ac:dyDescent="0.25">
      <c r="A201" t="s">
        <v>2302</v>
      </c>
      <c r="B201">
        <v>4516</v>
      </c>
      <c r="C201" t="s">
        <v>43</v>
      </c>
      <c r="D201" t="s">
        <v>2156</v>
      </c>
      <c r="E201" t="s">
        <v>2157</v>
      </c>
      <c r="F201">
        <v>2</v>
      </c>
      <c r="G201">
        <v>2</v>
      </c>
      <c r="H201">
        <v>8</v>
      </c>
      <c r="I201">
        <v>7</v>
      </c>
      <c r="J201">
        <v>21</v>
      </c>
      <c r="K201">
        <v>12</v>
      </c>
      <c r="L201" t="s">
        <v>2303</v>
      </c>
      <c r="M201">
        <v>1</v>
      </c>
      <c r="N201">
        <v>1.6</v>
      </c>
      <c r="O201">
        <v>2</v>
      </c>
      <c r="P201">
        <v>1.5</v>
      </c>
      <c r="Q201">
        <v>3.5499999999999997E-2</v>
      </c>
      <c r="R201">
        <v>-3.5499999999999997E-2</v>
      </c>
      <c r="S201" t="s">
        <v>2304</v>
      </c>
      <c r="T201">
        <v>1.129E-3</v>
      </c>
      <c r="U201">
        <f t="shared" si="12"/>
        <v>60</v>
      </c>
      <c r="V201" s="3">
        <f t="shared" si="13"/>
        <v>0.35</v>
      </c>
      <c r="W201" s="3">
        <f t="shared" si="14"/>
        <v>0.2</v>
      </c>
      <c r="X201" s="5">
        <f t="shared" si="15"/>
        <v>177.20671786825557</v>
      </c>
    </row>
    <row r="202" spans="1:24" x14ac:dyDescent="0.25">
      <c r="A202" t="s">
        <v>2305</v>
      </c>
      <c r="B202">
        <v>4515</v>
      </c>
      <c r="C202" t="s">
        <v>43</v>
      </c>
      <c r="D202" t="s">
        <v>2306</v>
      </c>
      <c r="E202" t="s">
        <v>2307</v>
      </c>
      <c r="F202">
        <v>1</v>
      </c>
      <c r="G202">
        <v>1</v>
      </c>
      <c r="H202">
        <v>3</v>
      </c>
      <c r="I202">
        <v>3</v>
      </c>
      <c r="J202">
        <v>7</v>
      </c>
      <c r="K202">
        <v>3</v>
      </c>
      <c r="L202" t="s">
        <v>46</v>
      </c>
      <c r="M202">
        <v>1</v>
      </c>
      <c r="N202">
        <v>1</v>
      </c>
      <c r="O202">
        <v>1</v>
      </c>
      <c r="P202">
        <v>1</v>
      </c>
      <c r="Q202">
        <v>1.35E-2</v>
      </c>
      <c r="R202">
        <v>-1.35E-2</v>
      </c>
      <c r="S202" t="s">
        <v>57</v>
      </c>
      <c r="T202" s="1">
        <v>3.48E-4</v>
      </c>
      <c r="U202">
        <f t="shared" si="12"/>
        <v>10</v>
      </c>
      <c r="V202" s="3">
        <f t="shared" si="13"/>
        <v>0.7</v>
      </c>
      <c r="W202" s="3">
        <f t="shared" si="14"/>
        <v>0.3</v>
      </c>
      <c r="X202" s="5">
        <f t="shared" si="15"/>
        <v>16.609640474436812</v>
      </c>
    </row>
    <row r="203" spans="1:24" x14ac:dyDescent="0.25">
      <c r="A203" t="s">
        <v>2308</v>
      </c>
      <c r="B203">
        <v>4514</v>
      </c>
      <c r="C203" t="s">
        <v>43</v>
      </c>
      <c r="D203" t="s">
        <v>1745</v>
      </c>
      <c r="E203" t="s">
        <v>1779</v>
      </c>
      <c r="F203">
        <v>3</v>
      </c>
      <c r="G203">
        <v>3</v>
      </c>
      <c r="H203">
        <v>16</v>
      </c>
      <c r="I203">
        <v>17</v>
      </c>
      <c r="J203">
        <v>54</v>
      </c>
      <c r="K203">
        <v>30</v>
      </c>
      <c r="L203" t="s">
        <v>2309</v>
      </c>
      <c r="M203">
        <v>3</v>
      </c>
      <c r="N203">
        <v>2.5263157000000001</v>
      </c>
      <c r="O203">
        <v>3</v>
      </c>
      <c r="P203">
        <v>2.4375</v>
      </c>
      <c r="Q203">
        <v>0.47100002000000002</v>
      </c>
      <c r="R203" t="s">
        <v>2310</v>
      </c>
      <c r="S203" t="s">
        <v>2311</v>
      </c>
      <c r="T203">
        <v>4.1650000000000003E-3</v>
      </c>
      <c r="U203">
        <f t="shared" si="12"/>
        <v>281</v>
      </c>
      <c r="V203" s="3">
        <f t="shared" si="13"/>
        <v>0.19217081850533807</v>
      </c>
      <c r="W203" s="3">
        <f t="shared" si="14"/>
        <v>0.10676156583629894</v>
      </c>
      <c r="X203" s="5">
        <f t="shared" si="15"/>
        <v>1142.8868979910401</v>
      </c>
    </row>
    <row r="204" spans="1:24" x14ac:dyDescent="0.25">
      <c r="A204" t="s">
        <v>2312</v>
      </c>
      <c r="B204">
        <v>4513</v>
      </c>
      <c r="C204" t="s">
        <v>43</v>
      </c>
      <c r="D204" t="s">
        <v>1862</v>
      </c>
      <c r="E204" t="s">
        <v>2313</v>
      </c>
      <c r="F204">
        <v>1</v>
      </c>
      <c r="G204">
        <v>1</v>
      </c>
      <c r="H204">
        <v>3</v>
      </c>
      <c r="I204">
        <v>3</v>
      </c>
      <c r="J204">
        <v>5</v>
      </c>
      <c r="K204">
        <v>2</v>
      </c>
      <c r="L204" t="s">
        <v>133</v>
      </c>
      <c r="M204">
        <v>1</v>
      </c>
      <c r="N204">
        <v>0.75</v>
      </c>
      <c r="O204">
        <v>1</v>
      </c>
      <c r="P204">
        <v>0.66666669999999995</v>
      </c>
      <c r="Q204">
        <v>9.0000010000000005E-3</v>
      </c>
      <c r="R204">
        <v>-9.0000010000000005E-3</v>
      </c>
      <c r="S204" t="s">
        <v>134</v>
      </c>
      <c r="T204" s="1">
        <v>2.7500000000000002E-4</v>
      </c>
      <c r="U204">
        <f t="shared" si="12"/>
        <v>10</v>
      </c>
      <c r="V204" s="3">
        <f t="shared" si="13"/>
        <v>0.5</v>
      </c>
      <c r="W204" s="3">
        <f t="shared" si="14"/>
        <v>0.2</v>
      </c>
      <c r="X204" s="5">
        <f t="shared" si="15"/>
        <v>16.609640474436812</v>
      </c>
    </row>
    <row r="205" spans="1:24" x14ac:dyDescent="0.25">
      <c r="A205" t="s">
        <v>2314</v>
      </c>
      <c r="B205">
        <v>4512</v>
      </c>
      <c r="C205" t="s">
        <v>43</v>
      </c>
      <c r="D205" t="s">
        <v>1745</v>
      </c>
      <c r="E205" t="s">
        <v>1713</v>
      </c>
      <c r="F205">
        <v>2</v>
      </c>
      <c r="G205">
        <v>2</v>
      </c>
      <c r="H205">
        <v>13</v>
      </c>
      <c r="I205">
        <v>15</v>
      </c>
      <c r="J205">
        <v>37</v>
      </c>
      <c r="K205">
        <v>26</v>
      </c>
      <c r="L205" t="s">
        <v>2315</v>
      </c>
      <c r="M205">
        <v>2</v>
      </c>
      <c r="N205">
        <v>2</v>
      </c>
      <c r="O205">
        <v>2</v>
      </c>
      <c r="P205">
        <v>2</v>
      </c>
      <c r="Q205">
        <v>6.2500009999999995E-2</v>
      </c>
      <c r="R205" t="s">
        <v>2316</v>
      </c>
      <c r="S205" t="s">
        <v>2317</v>
      </c>
      <c r="T205">
        <v>2.4780000000000002E-3</v>
      </c>
      <c r="U205">
        <f t="shared" si="12"/>
        <v>199</v>
      </c>
      <c r="V205" s="3">
        <f t="shared" si="13"/>
        <v>0.18592964824120603</v>
      </c>
      <c r="W205" s="3">
        <f t="shared" si="14"/>
        <v>0.1306532663316583</v>
      </c>
      <c r="X205" s="5">
        <f t="shared" si="15"/>
        <v>759.8441497440931</v>
      </c>
    </row>
    <row r="206" spans="1:24" x14ac:dyDescent="0.25">
      <c r="A206" t="s">
        <v>2318</v>
      </c>
      <c r="B206">
        <v>4511</v>
      </c>
      <c r="C206" t="s">
        <v>43</v>
      </c>
      <c r="D206" t="s">
        <v>1745</v>
      </c>
      <c r="E206" t="s">
        <v>1714</v>
      </c>
      <c r="F206">
        <v>2</v>
      </c>
      <c r="G206">
        <v>2</v>
      </c>
      <c r="H206">
        <v>15</v>
      </c>
      <c r="I206">
        <v>15</v>
      </c>
      <c r="J206">
        <v>37</v>
      </c>
      <c r="K206">
        <v>20</v>
      </c>
      <c r="L206" t="s">
        <v>1787</v>
      </c>
      <c r="M206">
        <v>1</v>
      </c>
      <c r="N206">
        <v>1.4117647</v>
      </c>
      <c r="O206">
        <v>2</v>
      </c>
      <c r="P206">
        <v>1.3333333999999999</v>
      </c>
      <c r="Q206">
        <v>7.1499999999999994E-2</v>
      </c>
      <c r="R206">
        <v>-7.1499999999999994E-2</v>
      </c>
      <c r="S206" t="s">
        <v>2319</v>
      </c>
      <c r="T206">
        <v>1.9220000000000001E-3</v>
      </c>
      <c r="U206">
        <f t="shared" si="12"/>
        <v>229</v>
      </c>
      <c r="V206" s="3">
        <f t="shared" si="13"/>
        <v>0.16157205240174671</v>
      </c>
      <c r="W206" s="3">
        <f t="shared" si="14"/>
        <v>8.7336244541484712E-2</v>
      </c>
      <c r="X206" s="5">
        <f t="shared" si="15"/>
        <v>897.58883373710012</v>
      </c>
    </row>
    <row r="207" spans="1:24" x14ac:dyDescent="0.25">
      <c r="A207" t="s">
        <v>2320</v>
      </c>
      <c r="B207">
        <v>4510</v>
      </c>
      <c r="C207" t="s">
        <v>43</v>
      </c>
      <c r="D207" t="s">
        <v>2321</v>
      </c>
      <c r="E207" t="s">
        <v>2322</v>
      </c>
      <c r="F207">
        <v>4</v>
      </c>
      <c r="G207">
        <v>4</v>
      </c>
      <c r="H207">
        <v>32</v>
      </c>
      <c r="I207">
        <v>34</v>
      </c>
      <c r="J207">
        <v>140</v>
      </c>
      <c r="K207">
        <v>88</v>
      </c>
      <c r="L207" t="s">
        <v>2323</v>
      </c>
      <c r="M207">
        <v>2</v>
      </c>
      <c r="N207">
        <v>3.5555555999999999</v>
      </c>
      <c r="O207">
        <v>4</v>
      </c>
      <c r="P207">
        <v>3.5</v>
      </c>
      <c r="Q207">
        <v>1.3600000999999999</v>
      </c>
      <c r="R207" t="s">
        <v>2324</v>
      </c>
      <c r="S207" t="s">
        <v>2325</v>
      </c>
      <c r="T207">
        <v>1.1044999999999999E-2</v>
      </c>
      <c r="U207">
        <f t="shared" si="12"/>
        <v>1104</v>
      </c>
      <c r="V207" s="3">
        <f t="shared" si="13"/>
        <v>0.12681159420289856</v>
      </c>
      <c r="W207" s="3">
        <f t="shared" si="14"/>
        <v>7.9710144927536225E-2</v>
      </c>
      <c r="X207" s="5">
        <f t="shared" si="15"/>
        <v>5579.9055001415491</v>
      </c>
    </row>
    <row r="208" spans="1:24" x14ac:dyDescent="0.25">
      <c r="A208" t="s">
        <v>2326</v>
      </c>
      <c r="B208">
        <v>4509</v>
      </c>
      <c r="C208" t="s">
        <v>43</v>
      </c>
      <c r="D208" t="s">
        <v>1745</v>
      </c>
      <c r="E208" t="s">
        <v>1713</v>
      </c>
      <c r="F208">
        <v>2</v>
      </c>
      <c r="G208">
        <v>2</v>
      </c>
      <c r="H208">
        <v>17</v>
      </c>
      <c r="I208">
        <v>17</v>
      </c>
      <c r="J208">
        <v>43</v>
      </c>
      <c r="K208">
        <v>25</v>
      </c>
      <c r="L208" t="s">
        <v>2327</v>
      </c>
      <c r="M208">
        <v>1</v>
      </c>
      <c r="N208">
        <v>1.5263157999999999</v>
      </c>
      <c r="O208">
        <v>2</v>
      </c>
      <c r="P208">
        <v>1.4705881999999999</v>
      </c>
      <c r="Q208">
        <v>8.8500010000000004E-2</v>
      </c>
      <c r="R208">
        <v>-8.8500010000000004E-2</v>
      </c>
      <c r="S208" t="s">
        <v>2328</v>
      </c>
      <c r="T208">
        <v>2.3809999999999999E-3</v>
      </c>
      <c r="U208">
        <f t="shared" si="12"/>
        <v>293</v>
      </c>
      <c r="V208" s="3">
        <f t="shared" si="13"/>
        <v>0.14675767918088736</v>
      </c>
      <c r="W208" s="3">
        <f t="shared" si="14"/>
        <v>8.5324232081911269E-2</v>
      </c>
      <c r="X208" s="5">
        <f t="shared" si="15"/>
        <v>1200.5318791728594</v>
      </c>
    </row>
    <row r="209" spans="1:24" x14ac:dyDescent="0.25">
      <c r="A209" t="s">
        <v>2329</v>
      </c>
      <c r="B209">
        <v>4508</v>
      </c>
      <c r="C209" t="s">
        <v>43</v>
      </c>
      <c r="D209" t="s">
        <v>1724</v>
      </c>
      <c r="E209" t="s">
        <v>1713</v>
      </c>
      <c r="F209">
        <v>1</v>
      </c>
      <c r="G209">
        <v>1</v>
      </c>
      <c r="H209">
        <v>2</v>
      </c>
      <c r="I209">
        <v>2</v>
      </c>
      <c r="J209">
        <v>3</v>
      </c>
      <c r="K209">
        <v>1</v>
      </c>
      <c r="L209">
        <v>-3</v>
      </c>
      <c r="M209">
        <v>1</v>
      </c>
      <c r="N209">
        <v>0.66666669999999995</v>
      </c>
      <c r="O209">
        <v>1</v>
      </c>
      <c r="P209">
        <v>0.5</v>
      </c>
      <c r="Q209">
        <v>4.5000003000000002E-3</v>
      </c>
      <c r="R209">
        <v>-4.5000003000000002E-3</v>
      </c>
      <c r="S209">
        <v>-4.5000003000000002E-3</v>
      </c>
      <c r="T209" s="1">
        <v>2.41E-4</v>
      </c>
      <c r="U209">
        <f t="shared" si="12"/>
        <v>5</v>
      </c>
      <c r="V209" s="3">
        <f t="shared" si="13"/>
        <v>0.6</v>
      </c>
      <c r="W209" s="3">
        <f t="shared" si="14"/>
        <v>0.2</v>
      </c>
      <c r="X209" s="5">
        <f t="shared" si="15"/>
        <v>5.8048202372184061</v>
      </c>
    </row>
    <row r="210" spans="1:24" x14ac:dyDescent="0.25">
      <c r="A210" t="s">
        <v>2330</v>
      </c>
      <c r="B210">
        <v>4507</v>
      </c>
      <c r="C210" t="s">
        <v>43</v>
      </c>
      <c r="D210" t="s">
        <v>1724</v>
      </c>
      <c r="E210" t="s">
        <v>1713</v>
      </c>
      <c r="F210">
        <v>3</v>
      </c>
      <c r="G210">
        <v>3</v>
      </c>
      <c r="H210">
        <v>32</v>
      </c>
      <c r="I210">
        <v>34</v>
      </c>
      <c r="J210">
        <v>94</v>
      </c>
      <c r="K210">
        <v>69</v>
      </c>
      <c r="L210" t="s">
        <v>2331</v>
      </c>
      <c r="M210">
        <v>2</v>
      </c>
      <c r="N210">
        <v>2.2285713999999999</v>
      </c>
      <c r="O210">
        <v>3</v>
      </c>
      <c r="P210">
        <v>2.15625</v>
      </c>
      <c r="Q210">
        <v>0.14299999999999999</v>
      </c>
      <c r="R210" t="s">
        <v>2332</v>
      </c>
      <c r="S210" t="s">
        <v>2333</v>
      </c>
      <c r="T210">
        <v>8.3829999999999998E-3</v>
      </c>
      <c r="U210">
        <f t="shared" si="12"/>
        <v>1097</v>
      </c>
      <c r="V210" s="3">
        <f t="shared" si="13"/>
        <v>8.5688240656335457E-2</v>
      </c>
      <c r="W210" s="3">
        <f t="shared" si="14"/>
        <v>6.2898814949863269E-2</v>
      </c>
      <c r="X210" s="5">
        <f t="shared" si="15"/>
        <v>5539.4922740061511</v>
      </c>
    </row>
    <row r="211" spans="1:24" x14ac:dyDescent="0.25">
      <c r="A211" t="s">
        <v>2334</v>
      </c>
      <c r="B211">
        <v>4506</v>
      </c>
      <c r="C211" t="s">
        <v>43</v>
      </c>
      <c r="D211" t="s">
        <v>1714</v>
      </c>
      <c r="E211" t="s">
        <v>1779</v>
      </c>
      <c r="F211">
        <v>1</v>
      </c>
      <c r="G211">
        <v>1</v>
      </c>
      <c r="H211">
        <v>2</v>
      </c>
      <c r="I211">
        <v>2</v>
      </c>
      <c r="J211">
        <v>3</v>
      </c>
      <c r="K211">
        <v>1</v>
      </c>
      <c r="L211">
        <v>-3</v>
      </c>
      <c r="M211">
        <v>1</v>
      </c>
      <c r="N211">
        <v>0.66666669999999995</v>
      </c>
      <c r="O211">
        <v>1</v>
      </c>
      <c r="P211">
        <v>0.5</v>
      </c>
      <c r="Q211">
        <v>4.5000003000000002E-3</v>
      </c>
      <c r="R211">
        <v>-4.5000003000000002E-3</v>
      </c>
      <c r="S211">
        <v>-4.5000003000000002E-3</v>
      </c>
      <c r="T211" s="1">
        <v>2.4800000000000001E-4</v>
      </c>
      <c r="U211">
        <f t="shared" si="12"/>
        <v>5</v>
      </c>
      <c r="V211" s="3">
        <f t="shared" si="13"/>
        <v>0.6</v>
      </c>
      <c r="W211" s="3">
        <f t="shared" si="14"/>
        <v>0.2</v>
      </c>
      <c r="X211" s="5">
        <f t="shared" si="15"/>
        <v>5.8048202372184061</v>
      </c>
    </row>
    <row r="212" spans="1:24" x14ac:dyDescent="0.25">
      <c r="A212" t="s">
        <v>2335</v>
      </c>
      <c r="B212">
        <v>4505</v>
      </c>
      <c r="C212" t="s">
        <v>43</v>
      </c>
      <c r="D212" t="s">
        <v>2070</v>
      </c>
      <c r="E212" t="s">
        <v>1739</v>
      </c>
      <c r="F212">
        <v>3</v>
      </c>
      <c r="G212">
        <v>3</v>
      </c>
      <c r="H212">
        <v>18</v>
      </c>
      <c r="I212">
        <v>17</v>
      </c>
      <c r="J212">
        <v>61</v>
      </c>
      <c r="K212">
        <v>35</v>
      </c>
      <c r="L212" t="s">
        <v>1750</v>
      </c>
      <c r="M212">
        <v>4</v>
      </c>
      <c r="N212">
        <v>2.5238094000000002</v>
      </c>
      <c r="O212">
        <v>3</v>
      </c>
      <c r="P212">
        <v>2.4444444000000001</v>
      </c>
      <c r="Q212">
        <v>0.55249999999999999</v>
      </c>
      <c r="R212" t="s">
        <v>1751</v>
      </c>
      <c r="S212" t="s">
        <v>2336</v>
      </c>
      <c r="T212">
        <v>4.7869999999999996E-3</v>
      </c>
      <c r="U212">
        <f t="shared" si="12"/>
        <v>315</v>
      </c>
      <c r="V212" s="3">
        <f t="shared" si="13"/>
        <v>0.19365079365079366</v>
      </c>
      <c r="W212" s="3">
        <f t="shared" si="14"/>
        <v>0.1111111111111111</v>
      </c>
      <c r="X212" s="5">
        <f t="shared" si="15"/>
        <v>1307.1252628959965</v>
      </c>
    </row>
    <row r="213" spans="1:24" x14ac:dyDescent="0.25">
      <c r="A213" t="s">
        <v>2337</v>
      </c>
      <c r="B213">
        <v>4504</v>
      </c>
      <c r="C213" t="s">
        <v>43</v>
      </c>
      <c r="D213" t="s">
        <v>1745</v>
      </c>
      <c r="E213" t="s">
        <v>1722</v>
      </c>
      <c r="F213">
        <v>1</v>
      </c>
      <c r="G213">
        <v>1</v>
      </c>
      <c r="H213">
        <v>6</v>
      </c>
      <c r="I213">
        <v>7</v>
      </c>
      <c r="J213">
        <v>13</v>
      </c>
      <c r="K213">
        <v>6</v>
      </c>
      <c r="L213" t="s">
        <v>311</v>
      </c>
      <c r="M213">
        <v>1</v>
      </c>
      <c r="N213">
        <v>1</v>
      </c>
      <c r="O213">
        <v>1</v>
      </c>
      <c r="P213">
        <v>1</v>
      </c>
      <c r="Q213">
        <v>2.7000003000000002E-2</v>
      </c>
      <c r="R213">
        <v>-2.7000003000000002E-2</v>
      </c>
      <c r="S213" t="s">
        <v>312</v>
      </c>
      <c r="T213" s="1">
        <v>6.3000000000000003E-4</v>
      </c>
      <c r="U213">
        <f t="shared" si="12"/>
        <v>43</v>
      </c>
      <c r="V213" s="3">
        <f t="shared" si="13"/>
        <v>0.30232558139534882</v>
      </c>
      <c r="W213" s="3">
        <f t="shared" si="14"/>
        <v>0.13953488372093023</v>
      </c>
      <c r="X213" s="5">
        <f t="shared" si="15"/>
        <v>116.6646922260951</v>
      </c>
    </row>
    <row r="214" spans="1:24" x14ac:dyDescent="0.25">
      <c r="A214" t="s">
        <v>2338</v>
      </c>
      <c r="B214">
        <v>4503</v>
      </c>
      <c r="C214" t="s">
        <v>43</v>
      </c>
      <c r="D214" t="s">
        <v>2123</v>
      </c>
      <c r="E214" t="s">
        <v>2339</v>
      </c>
      <c r="F214">
        <v>1</v>
      </c>
      <c r="G214">
        <v>1</v>
      </c>
      <c r="H214">
        <v>3</v>
      </c>
      <c r="I214">
        <v>3</v>
      </c>
      <c r="J214">
        <v>7</v>
      </c>
      <c r="K214">
        <v>3</v>
      </c>
      <c r="L214" t="s">
        <v>46</v>
      </c>
      <c r="M214">
        <v>1</v>
      </c>
      <c r="N214">
        <v>1</v>
      </c>
      <c r="O214">
        <v>1</v>
      </c>
      <c r="P214">
        <v>1</v>
      </c>
      <c r="Q214">
        <v>1.35E-2</v>
      </c>
      <c r="R214">
        <v>-1.35E-2</v>
      </c>
      <c r="S214" t="s">
        <v>57</v>
      </c>
      <c r="T214" s="1">
        <v>3.4400000000000001E-4</v>
      </c>
      <c r="U214">
        <f t="shared" si="12"/>
        <v>10</v>
      </c>
      <c r="V214" s="3">
        <f t="shared" si="13"/>
        <v>0.7</v>
      </c>
      <c r="W214" s="3">
        <f t="shared" si="14"/>
        <v>0.3</v>
      </c>
      <c r="X214" s="5">
        <f t="shared" si="15"/>
        <v>16.609640474436812</v>
      </c>
    </row>
    <row r="215" spans="1:24" x14ac:dyDescent="0.25">
      <c r="A215" t="s">
        <v>2340</v>
      </c>
      <c r="B215">
        <v>4502</v>
      </c>
      <c r="C215" t="s">
        <v>43</v>
      </c>
      <c r="D215" t="s">
        <v>1765</v>
      </c>
      <c r="E215" t="s">
        <v>1944</v>
      </c>
      <c r="F215">
        <v>3</v>
      </c>
      <c r="G215">
        <v>3</v>
      </c>
      <c r="H215">
        <v>13</v>
      </c>
      <c r="I215">
        <v>15</v>
      </c>
      <c r="J215">
        <v>49</v>
      </c>
      <c r="K215">
        <v>27</v>
      </c>
      <c r="L215" t="s">
        <v>1717</v>
      </c>
      <c r="M215">
        <v>3</v>
      </c>
      <c r="N215">
        <v>2.8125</v>
      </c>
      <c r="O215">
        <v>3</v>
      </c>
      <c r="P215">
        <v>2.7692307999999999</v>
      </c>
      <c r="Q215">
        <v>0.46200000000000002</v>
      </c>
      <c r="R215" t="s">
        <v>1718</v>
      </c>
      <c r="S215" t="s">
        <v>1719</v>
      </c>
      <c r="T215">
        <v>3.2070000000000002E-3</v>
      </c>
      <c r="U215">
        <f t="shared" si="12"/>
        <v>204</v>
      </c>
      <c r="V215" s="3">
        <f t="shared" si="13"/>
        <v>0.24019607843137256</v>
      </c>
      <c r="W215" s="3">
        <f t="shared" si="14"/>
        <v>0.13235294117647059</v>
      </c>
      <c r="X215" s="5">
        <f t="shared" si="15"/>
        <v>782.58738488109248</v>
      </c>
    </row>
    <row r="216" spans="1:24" x14ac:dyDescent="0.25">
      <c r="A216" t="s">
        <v>2341</v>
      </c>
      <c r="B216">
        <v>4501</v>
      </c>
      <c r="C216" t="s">
        <v>43</v>
      </c>
      <c r="D216" t="s">
        <v>1713</v>
      </c>
      <c r="E216" t="s">
        <v>1714</v>
      </c>
      <c r="F216">
        <v>2</v>
      </c>
      <c r="G216">
        <v>3</v>
      </c>
      <c r="H216">
        <v>10</v>
      </c>
      <c r="I216">
        <v>26</v>
      </c>
      <c r="J216">
        <v>31</v>
      </c>
      <c r="K216">
        <v>18</v>
      </c>
      <c r="L216" t="s">
        <v>2342</v>
      </c>
      <c r="M216">
        <v>3</v>
      </c>
      <c r="N216">
        <v>2</v>
      </c>
      <c r="O216">
        <v>3</v>
      </c>
      <c r="P216">
        <v>1.8</v>
      </c>
      <c r="Q216">
        <v>3.0499999999999999E-2</v>
      </c>
      <c r="R216" t="s">
        <v>2343</v>
      </c>
      <c r="S216" t="s">
        <v>2344</v>
      </c>
      <c r="T216">
        <v>2.826E-3</v>
      </c>
      <c r="U216">
        <f t="shared" si="12"/>
        <v>266</v>
      </c>
      <c r="V216" s="3">
        <f t="shared" si="13"/>
        <v>0.11654135338345864</v>
      </c>
      <c r="W216" s="3">
        <f t="shared" si="14"/>
        <v>6.7669172932330823E-2</v>
      </c>
      <c r="X216" s="5">
        <f t="shared" si="15"/>
        <v>1071.3525639216584</v>
      </c>
    </row>
    <row r="217" spans="1:24" x14ac:dyDescent="0.25">
      <c r="A217" t="s">
        <v>2345</v>
      </c>
      <c r="B217">
        <v>4500</v>
      </c>
      <c r="C217" t="s">
        <v>43</v>
      </c>
      <c r="D217" t="s">
        <v>2346</v>
      </c>
      <c r="E217" t="s">
        <v>2272</v>
      </c>
      <c r="F217">
        <v>4</v>
      </c>
      <c r="G217">
        <v>4</v>
      </c>
      <c r="H217">
        <v>34</v>
      </c>
      <c r="I217">
        <v>34</v>
      </c>
      <c r="J217">
        <v>178</v>
      </c>
      <c r="K217">
        <v>128</v>
      </c>
      <c r="L217" t="s">
        <v>594</v>
      </c>
      <c r="M217">
        <v>4</v>
      </c>
      <c r="N217">
        <v>4.4210525000000001</v>
      </c>
      <c r="O217">
        <v>4</v>
      </c>
      <c r="P217">
        <v>4.4705880000000002</v>
      </c>
      <c r="Q217">
        <v>1.1130002000000001</v>
      </c>
      <c r="R217" t="s">
        <v>595</v>
      </c>
      <c r="S217" t="s">
        <v>596</v>
      </c>
      <c r="T217">
        <v>1.728E-2</v>
      </c>
      <c r="U217">
        <f t="shared" si="12"/>
        <v>1172</v>
      </c>
      <c r="V217" s="3">
        <f t="shared" si="13"/>
        <v>0.15187713310580206</v>
      </c>
      <c r="W217" s="3">
        <f t="shared" si="14"/>
        <v>0.10921501706484642</v>
      </c>
      <c r="X217" s="5">
        <f t="shared" si="15"/>
        <v>5974.1275166914374</v>
      </c>
    </row>
    <row r="218" spans="1:24" x14ac:dyDescent="0.25">
      <c r="A218" t="s">
        <v>2347</v>
      </c>
      <c r="B218">
        <v>4499</v>
      </c>
      <c r="C218" t="s">
        <v>43</v>
      </c>
      <c r="D218" t="s">
        <v>2132</v>
      </c>
      <c r="E218" t="s">
        <v>1842</v>
      </c>
      <c r="F218">
        <v>3</v>
      </c>
      <c r="G218">
        <v>3</v>
      </c>
      <c r="H218">
        <v>25</v>
      </c>
      <c r="I218">
        <v>28</v>
      </c>
      <c r="J218">
        <v>77</v>
      </c>
      <c r="K218">
        <v>45</v>
      </c>
      <c r="L218" t="s">
        <v>1937</v>
      </c>
      <c r="M218">
        <v>2</v>
      </c>
      <c r="N218">
        <v>2.25</v>
      </c>
      <c r="O218">
        <v>3</v>
      </c>
      <c r="P218">
        <v>2.16</v>
      </c>
      <c r="Q218">
        <v>0.69350003999999998</v>
      </c>
      <c r="R218" t="s">
        <v>2348</v>
      </c>
      <c r="S218" t="s">
        <v>2349</v>
      </c>
      <c r="T218">
        <v>5.398E-3</v>
      </c>
      <c r="U218">
        <f t="shared" si="12"/>
        <v>709</v>
      </c>
      <c r="V218" s="3">
        <f t="shared" si="13"/>
        <v>0.10860366713681241</v>
      </c>
      <c r="W218" s="3">
        <f t="shared" si="14"/>
        <v>6.3469675599435824E-2</v>
      </c>
      <c r="X218" s="5">
        <f t="shared" si="15"/>
        <v>3356.9880242114086</v>
      </c>
    </row>
    <row r="219" spans="1:24" x14ac:dyDescent="0.25">
      <c r="A219" t="s">
        <v>2350</v>
      </c>
      <c r="B219">
        <v>4498</v>
      </c>
      <c r="C219" t="s">
        <v>43</v>
      </c>
      <c r="D219" t="s">
        <v>1745</v>
      </c>
      <c r="E219" t="s">
        <v>1721</v>
      </c>
      <c r="F219">
        <v>2</v>
      </c>
      <c r="G219">
        <v>2</v>
      </c>
      <c r="H219">
        <v>14</v>
      </c>
      <c r="I219">
        <v>15</v>
      </c>
      <c r="J219">
        <v>34</v>
      </c>
      <c r="K219">
        <v>18</v>
      </c>
      <c r="L219" t="s">
        <v>143</v>
      </c>
      <c r="M219">
        <v>1</v>
      </c>
      <c r="N219">
        <v>1.375</v>
      </c>
      <c r="O219">
        <v>2</v>
      </c>
      <c r="P219">
        <v>1.2857143</v>
      </c>
      <c r="Q219">
        <v>6.3000009999999995E-2</v>
      </c>
      <c r="R219">
        <v>-6.3000009999999995E-2</v>
      </c>
      <c r="S219" t="s">
        <v>2351</v>
      </c>
      <c r="T219">
        <v>1.7539999999999999E-3</v>
      </c>
      <c r="U219">
        <f t="shared" si="12"/>
        <v>214</v>
      </c>
      <c r="V219" s="3">
        <f t="shared" si="13"/>
        <v>0.15887850467289719</v>
      </c>
      <c r="W219" s="3">
        <f t="shared" si="14"/>
        <v>8.4112149532710276E-2</v>
      </c>
      <c r="X219" s="5">
        <f t="shared" si="15"/>
        <v>828.33696754492269</v>
      </c>
    </row>
    <row r="220" spans="1:24" x14ac:dyDescent="0.25">
      <c r="A220" t="s">
        <v>2352</v>
      </c>
      <c r="B220">
        <v>4497</v>
      </c>
      <c r="C220" t="s">
        <v>43</v>
      </c>
      <c r="D220" t="s">
        <v>2353</v>
      </c>
      <c r="E220" t="s">
        <v>2354</v>
      </c>
      <c r="F220">
        <v>1</v>
      </c>
      <c r="G220">
        <v>1</v>
      </c>
      <c r="H220">
        <v>3</v>
      </c>
      <c r="I220">
        <v>3</v>
      </c>
      <c r="J220">
        <v>7</v>
      </c>
      <c r="K220">
        <v>3</v>
      </c>
      <c r="L220" t="s">
        <v>46</v>
      </c>
      <c r="M220">
        <v>1</v>
      </c>
      <c r="N220">
        <v>1</v>
      </c>
      <c r="O220">
        <v>1</v>
      </c>
      <c r="P220">
        <v>1</v>
      </c>
      <c r="Q220">
        <v>1.35E-2</v>
      </c>
      <c r="R220">
        <v>-1.35E-2</v>
      </c>
      <c r="S220" t="s">
        <v>57</v>
      </c>
      <c r="T220" s="1">
        <v>3.4000000000000002E-4</v>
      </c>
      <c r="U220">
        <f t="shared" si="12"/>
        <v>10</v>
      </c>
      <c r="V220" s="3">
        <f t="shared" si="13"/>
        <v>0.7</v>
      </c>
      <c r="W220" s="3">
        <f t="shared" si="14"/>
        <v>0.3</v>
      </c>
      <c r="X220" s="5">
        <f t="shared" si="15"/>
        <v>16.609640474436812</v>
      </c>
    </row>
    <row r="221" spans="1:24" x14ac:dyDescent="0.25">
      <c r="A221" t="s">
        <v>2355</v>
      </c>
      <c r="B221">
        <v>4496</v>
      </c>
      <c r="C221" t="s">
        <v>43</v>
      </c>
      <c r="D221" t="s">
        <v>2152</v>
      </c>
      <c r="E221" t="s">
        <v>2356</v>
      </c>
      <c r="F221">
        <v>1</v>
      </c>
      <c r="G221">
        <v>1</v>
      </c>
      <c r="H221">
        <v>3</v>
      </c>
      <c r="I221">
        <v>3</v>
      </c>
      <c r="J221">
        <v>7</v>
      </c>
      <c r="K221">
        <v>3</v>
      </c>
      <c r="L221" t="s">
        <v>46</v>
      </c>
      <c r="M221">
        <v>1</v>
      </c>
      <c r="N221">
        <v>1</v>
      </c>
      <c r="O221">
        <v>1</v>
      </c>
      <c r="P221">
        <v>1</v>
      </c>
      <c r="Q221">
        <v>1.35E-2</v>
      </c>
      <c r="R221">
        <v>-1.35E-2</v>
      </c>
      <c r="S221" t="s">
        <v>57</v>
      </c>
      <c r="T221" s="1">
        <v>3.3500000000000001E-4</v>
      </c>
      <c r="U221">
        <f t="shared" si="12"/>
        <v>10</v>
      </c>
      <c r="V221" s="3">
        <f t="shared" si="13"/>
        <v>0.7</v>
      </c>
      <c r="W221" s="3">
        <f t="shared" si="14"/>
        <v>0.3</v>
      </c>
      <c r="X221" s="5">
        <f t="shared" si="15"/>
        <v>16.609640474436812</v>
      </c>
    </row>
    <row r="222" spans="1:24" x14ac:dyDescent="0.25">
      <c r="A222" t="s">
        <v>2357</v>
      </c>
      <c r="B222">
        <v>4495</v>
      </c>
      <c r="C222" t="s">
        <v>43</v>
      </c>
      <c r="D222" t="s">
        <v>2358</v>
      </c>
      <c r="E222" t="s">
        <v>2359</v>
      </c>
      <c r="F222">
        <v>1</v>
      </c>
      <c r="G222">
        <v>1</v>
      </c>
      <c r="H222">
        <v>3</v>
      </c>
      <c r="I222">
        <v>3</v>
      </c>
      <c r="J222">
        <v>7</v>
      </c>
      <c r="K222">
        <v>3</v>
      </c>
      <c r="L222" t="s">
        <v>46</v>
      </c>
      <c r="M222">
        <v>1</v>
      </c>
      <c r="N222">
        <v>1</v>
      </c>
      <c r="O222">
        <v>1</v>
      </c>
      <c r="P222">
        <v>1</v>
      </c>
      <c r="Q222">
        <v>1.35E-2</v>
      </c>
      <c r="R222">
        <v>-1.35E-2</v>
      </c>
      <c r="S222" t="s">
        <v>57</v>
      </c>
      <c r="T222" s="1">
        <v>3.3399999999999999E-4</v>
      </c>
      <c r="U222">
        <f t="shared" si="12"/>
        <v>10</v>
      </c>
      <c r="V222" s="3">
        <f t="shared" si="13"/>
        <v>0.7</v>
      </c>
      <c r="W222" s="3">
        <f t="shared" si="14"/>
        <v>0.3</v>
      </c>
      <c r="X222" s="5">
        <f t="shared" si="15"/>
        <v>16.609640474436812</v>
      </c>
    </row>
    <row r="223" spans="1:24" x14ac:dyDescent="0.25">
      <c r="A223" t="s">
        <v>2360</v>
      </c>
      <c r="B223">
        <v>4494</v>
      </c>
      <c r="C223" t="s">
        <v>43</v>
      </c>
      <c r="D223" t="s">
        <v>1739</v>
      </c>
      <c r="E223" t="s">
        <v>2064</v>
      </c>
      <c r="F223">
        <v>3</v>
      </c>
      <c r="G223">
        <v>3</v>
      </c>
      <c r="H223">
        <v>17</v>
      </c>
      <c r="I223">
        <v>15</v>
      </c>
      <c r="J223">
        <v>56</v>
      </c>
      <c r="K223">
        <v>32</v>
      </c>
      <c r="L223" t="s">
        <v>1741</v>
      </c>
      <c r="M223">
        <v>3</v>
      </c>
      <c r="N223">
        <v>2.5</v>
      </c>
      <c r="O223">
        <v>3</v>
      </c>
      <c r="P223">
        <v>2.4117646000000001</v>
      </c>
      <c r="Q223">
        <v>0.47549999999999998</v>
      </c>
      <c r="R223" t="s">
        <v>1742</v>
      </c>
      <c r="S223" t="s">
        <v>2161</v>
      </c>
      <c r="T223">
        <v>3.748E-3</v>
      </c>
      <c r="U223">
        <f t="shared" si="12"/>
        <v>264</v>
      </c>
      <c r="V223" s="3">
        <f t="shared" si="13"/>
        <v>0.21212121212121213</v>
      </c>
      <c r="W223" s="3">
        <f t="shared" si="14"/>
        <v>0.12121212121212122</v>
      </c>
      <c r="X223" s="5">
        <f t="shared" si="15"/>
        <v>1061.860023755316</v>
      </c>
    </row>
    <row r="224" spans="1:24" x14ac:dyDescent="0.25">
      <c r="A224" t="s">
        <v>2361</v>
      </c>
      <c r="B224">
        <v>4493</v>
      </c>
      <c r="C224" t="s">
        <v>43</v>
      </c>
      <c r="D224" t="s">
        <v>1713</v>
      </c>
      <c r="E224" t="s">
        <v>1714</v>
      </c>
      <c r="F224">
        <v>1</v>
      </c>
      <c r="G224">
        <v>2</v>
      </c>
      <c r="H224">
        <v>3</v>
      </c>
      <c r="I224">
        <v>8</v>
      </c>
      <c r="J224">
        <v>7</v>
      </c>
      <c r="K224">
        <v>3</v>
      </c>
      <c r="L224" t="s">
        <v>46</v>
      </c>
      <c r="M224">
        <v>1</v>
      </c>
      <c r="N224">
        <v>1.25</v>
      </c>
      <c r="O224">
        <v>2</v>
      </c>
      <c r="P224">
        <v>1</v>
      </c>
      <c r="Q224">
        <v>9.0000010000000005E-3</v>
      </c>
      <c r="R224">
        <v>-9.0000010000000005E-3</v>
      </c>
      <c r="S224" t="s">
        <v>2362</v>
      </c>
      <c r="T224" s="1">
        <v>4.4099999999999999E-4</v>
      </c>
      <c r="U224">
        <f t="shared" si="12"/>
        <v>26</v>
      </c>
      <c r="V224" s="3">
        <f t="shared" si="13"/>
        <v>0.26923076923076922</v>
      </c>
      <c r="W224" s="3">
        <f t="shared" si="14"/>
        <v>0.11538461538461539</v>
      </c>
      <c r="X224" s="5">
        <f t="shared" si="15"/>
        <v>61.105716335834195</v>
      </c>
    </row>
    <row r="225" spans="1:24" x14ac:dyDescent="0.25">
      <c r="A225" t="s">
        <v>2363</v>
      </c>
      <c r="B225">
        <v>4492</v>
      </c>
      <c r="C225" t="s">
        <v>43</v>
      </c>
      <c r="D225" t="s">
        <v>1745</v>
      </c>
      <c r="E225" t="s">
        <v>1722</v>
      </c>
      <c r="F225">
        <v>1</v>
      </c>
      <c r="G225">
        <v>1</v>
      </c>
      <c r="H225">
        <v>4</v>
      </c>
      <c r="I225">
        <v>5</v>
      </c>
      <c r="J225">
        <v>9</v>
      </c>
      <c r="K225">
        <v>4</v>
      </c>
      <c r="L225" t="s">
        <v>96</v>
      </c>
      <c r="M225">
        <v>1</v>
      </c>
      <c r="N225">
        <v>1</v>
      </c>
      <c r="O225">
        <v>1</v>
      </c>
      <c r="P225">
        <v>1</v>
      </c>
      <c r="Q225">
        <v>1.8000001000000002E-2</v>
      </c>
      <c r="R225">
        <v>-1.8000001000000002E-2</v>
      </c>
      <c r="S225" t="s">
        <v>97</v>
      </c>
      <c r="T225" s="1">
        <v>4.4299999999999998E-4</v>
      </c>
      <c r="U225">
        <f t="shared" si="12"/>
        <v>21</v>
      </c>
      <c r="V225" s="3">
        <f t="shared" si="13"/>
        <v>0.42857142857142855</v>
      </c>
      <c r="W225" s="3">
        <f t="shared" si="14"/>
        <v>0.19047619047619047</v>
      </c>
      <c r="X225" s="5">
        <f t="shared" si="15"/>
        <v>46.119332939176985</v>
      </c>
    </row>
    <row r="226" spans="1:24" x14ac:dyDescent="0.25">
      <c r="A226" t="s">
        <v>2364</v>
      </c>
      <c r="B226">
        <v>4491</v>
      </c>
      <c r="C226" t="s">
        <v>43</v>
      </c>
      <c r="D226" t="s">
        <v>1745</v>
      </c>
      <c r="E226" t="s">
        <v>1714</v>
      </c>
      <c r="F226">
        <v>3</v>
      </c>
      <c r="G226">
        <v>4</v>
      </c>
      <c r="H226">
        <v>13</v>
      </c>
      <c r="I226">
        <v>20</v>
      </c>
      <c r="J226">
        <v>57</v>
      </c>
      <c r="K226">
        <v>31</v>
      </c>
      <c r="L226" t="s">
        <v>2365</v>
      </c>
      <c r="M226">
        <v>1</v>
      </c>
      <c r="N226">
        <v>3.1875</v>
      </c>
      <c r="O226">
        <v>4</v>
      </c>
      <c r="P226">
        <v>3</v>
      </c>
      <c r="Q226">
        <v>0.25750002</v>
      </c>
      <c r="R226">
        <v>-0.25750002</v>
      </c>
      <c r="S226" t="s">
        <v>2366</v>
      </c>
      <c r="T226">
        <v>3.153E-3</v>
      </c>
      <c r="U226">
        <f t="shared" si="12"/>
        <v>272</v>
      </c>
      <c r="V226" s="3">
        <f t="shared" si="13"/>
        <v>0.20955882352941177</v>
      </c>
      <c r="W226" s="3">
        <f t="shared" si="14"/>
        <v>0.11397058823529412</v>
      </c>
      <c r="X226" s="5">
        <f t="shared" si="15"/>
        <v>1099.8949464100463</v>
      </c>
    </row>
    <row r="227" spans="1:24" x14ac:dyDescent="0.25">
      <c r="A227" t="s">
        <v>2367</v>
      </c>
      <c r="B227">
        <v>4490</v>
      </c>
      <c r="C227" t="s">
        <v>43</v>
      </c>
      <c r="D227" t="s">
        <v>2368</v>
      </c>
      <c r="E227" t="s">
        <v>2369</v>
      </c>
      <c r="F227">
        <v>1</v>
      </c>
      <c r="G227">
        <v>1</v>
      </c>
      <c r="H227">
        <v>3</v>
      </c>
      <c r="I227">
        <v>3</v>
      </c>
      <c r="J227">
        <v>7</v>
      </c>
      <c r="K227">
        <v>3</v>
      </c>
      <c r="L227" t="s">
        <v>46</v>
      </c>
      <c r="M227">
        <v>1</v>
      </c>
      <c r="N227">
        <v>1</v>
      </c>
      <c r="O227">
        <v>1</v>
      </c>
      <c r="P227">
        <v>1</v>
      </c>
      <c r="Q227">
        <v>1.35E-2</v>
      </c>
      <c r="R227">
        <v>-1.35E-2</v>
      </c>
      <c r="S227" t="s">
        <v>57</v>
      </c>
      <c r="T227" s="1">
        <v>3.2499999999999999E-4</v>
      </c>
      <c r="U227">
        <f t="shared" si="12"/>
        <v>10</v>
      </c>
      <c r="V227" s="3">
        <f t="shared" si="13"/>
        <v>0.7</v>
      </c>
      <c r="W227" s="3">
        <f t="shared" si="14"/>
        <v>0.3</v>
      </c>
      <c r="X227" s="5">
        <f t="shared" si="15"/>
        <v>16.609640474436812</v>
      </c>
    </row>
    <row r="228" spans="1:24" x14ac:dyDescent="0.25">
      <c r="A228" t="s">
        <v>2370</v>
      </c>
      <c r="B228">
        <v>4489</v>
      </c>
      <c r="C228" t="s">
        <v>43</v>
      </c>
      <c r="D228" t="s">
        <v>1779</v>
      </c>
      <c r="E228" t="s">
        <v>1721</v>
      </c>
      <c r="F228">
        <v>2</v>
      </c>
      <c r="G228">
        <v>2</v>
      </c>
      <c r="H228">
        <v>8</v>
      </c>
      <c r="I228">
        <v>8</v>
      </c>
      <c r="J228">
        <v>19</v>
      </c>
      <c r="K228">
        <v>11</v>
      </c>
      <c r="L228" t="s">
        <v>1988</v>
      </c>
      <c r="M228">
        <v>1</v>
      </c>
      <c r="N228">
        <v>1.5</v>
      </c>
      <c r="O228">
        <v>2</v>
      </c>
      <c r="P228">
        <v>1.375</v>
      </c>
      <c r="Q228">
        <v>3.5000004000000001E-2</v>
      </c>
      <c r="R228">
        <v>-3.5000004000000001E-2</v>
      </c>
      <c r="S228" t="s">
        <v>1989</v>
      </c>
      <c r="T228">
        <v>1.044E-3</v>
      </c>
      <c r="U228">
        <f t="shared" si="12"/>
        <v>68</v>
      </c>
      <c r="V228" s="3">
        <f t="shared" si="13"/>
        <v>0.27941176470588236</v>
      </c>
      <c r="W228" s="3">
        <f t="shared" si="14"/>
        <v>0.16176470588235295</v>
      </c>
      <c r="X228" s="5">
        <f t="shared" si="15"/>
        <v>206.97373660251156</v>
      </c>
    </row>
    <row r="229" spans="1:24" x14ac:dyDescent="0.25">
      <c r="A229" t="s">
        <v>2371</v>
      </c>
      <c r="B229">
        <v>4488</v>
      </c>
      <c r="C229" t="s">
        <v>43</v>
      </c>
      <c r="D229" t="s">
        <v>1944</v>
      </c>
      <c r="E229" t="s">
        <v>1836</v>
      </c>
      <c r="F229">
        <v>3</v>
      </c>
      <c r="G229">
        <v>3</v>
      </c>
      <c r="H229">
        <v>28</v>
      </c>
      <c r="I229">
        <v>28</v>
      </c>
      <c r="J229">
        <v>85</v>
      </c>
      <c r="K229">
        <v>51</v>
      </c>
      <c r="L229" t="s">
        <v>2372</v>
      </c>
      <c r="M229">
        <v>3</v>
      </c>
      <c r="N229">
        <v>2.2258065</v>
      </c>
      <c r="O229">
        <v>3</v>
      </c>
      <c r="P229">
        <v>2.1428569999999998</v>
      </c>
      <c r="Q229">
        <v>0.62600005000000003</v>
      </c>
      <c r="R229" t="s">
        <v>2373</v>
      </c>
      <c r="S229" t="s">
        <v>2374</v>
      </c>
      <c r="T229">
        <v>6.2509999999999996E-3</v>
      </c>
      <c r="U229">
        <f t="shared" si="12"/>
        <v>793</v>
      </c>
      <c r="V229" s="3">
        <f t="shared" si="13"/>
        <v>0.10718789407313997</v>
      </c>
      <c r="W229" s="3">
        <f t="shared" si="14"/>
        <v>6.431273644388398E-2</v>
      </c>
      <c r="X229" s="5">
        <f t="shared" si="15"/>
        <v>3818.7617025866271</v>
      </c>
    </row>
    <row r="230" spans="1:24" x14ac:dyDescent="0.25">
      <c r="A230" t="s">
        <v>2375</v>
      </c>
      <c r="B230">
        <v>4487</v>
      </c>
      <c r="C230" t="s">
        <v>43</v>
      </c>
      <c r="D230" t="s">
        <v>1745</v>
      </c>
      <c r="E230" t="s">
        <v>1779</v>
      </c>
      <c r="F230">
        <v>1</v>
      </c>
      <c r="G230">
        <v>1</v>
      </c>
      <c r="H230">
        <v>7</v>
      </c>
      <c r="I230">
        <v>8</v>
      </c>
      <c r="J230">
        <v>15</v>
      </c>
      <c r="K230">
        <v>7</v>
      </c>
      <c r="L230" t="s">
        <v>331</v>
      </c>
      <c r="M230">
        <v>1</v>
      </c>
      <c r="N230">
        <v>1</v>
      </c>
      <c r="O230">
        <v>1</v>
      </c>
      <c r="P230">
        <v>1</v>
      </c>
      <c r="Q230">
        <v>3.1500003999999998E-2</v>
      </c>
      <c r="R230">
        <v>-3.1500003999999998E-2</v>
      </c>
      <c r="S230" t="s">
        <v>332</v>
      </c>
      <c r="T230" s="1">
        <v>6.9700000000000003E-4</v>
      </c>
      <c r="U230">
        <f t="shared" si="12"/>
        <v>57</v>
      </c>
      <c r="V230" s="3">
        <f t="shared" si="13"/>
        <v>0.26315789473684209</v>
      </c>
      <c r="W230" s="3">
        <f t="shared" si="14"/>
        <v>0.12280701754385964</v>
      </c>
      <c r="X230" s="5">
        <f t="shared" si="15"/>
        <v>166.23736540369515</v>
      </c>
    </row>
    <row r="231" spans="1:24" x14ac:dyDescent="0.25">
      <c r="A231" t="s">
        <v>2376</v>
      </c>
      <c r="B231">
        <v>4486</v>
      </c>
      <c r="C231" t="s">
        <v>43</v>
      </c>
      <c r="D231" t="s">
        <v>1722</v>
      </c>
      <c r="E231" t="s">
        <v>1724</v>
      </c>
      <c r="F231">
        <v>1</v>
      </c>
      <c r="G231">
        <v>1</v>
      </c>
      <c r="H231">
        <v>2</v>
      </c>
      <c r="I231">
        <v>2</v>
      </c>
      <c r="J231">
        <v>5</v>
      </c>
      <c r="K231">
        <v>2</v>
      </c>
      <c r="L231" t="s">
        <v>133</v>
      </c>
      <c r="M231">
        <v>1</v>
      </c>
      <c r="N231">
        <v>1</v>
      </c>
      <c r="O231">
        <v>1</v>
      </c>
      <c r="P231">
        <v>1</v>
      </c>
      <c r="Q231">
        <v>9.0000010000000005E-3</v>
      </c>
      <c r="R231">
        <v>-9.0000010000000005E-3</v>
      </c>
      <c r="S231" t="s">
        <v>134</v>
      </c>
      <c r="T231" s="1">
        <v>3.0899999999999998E-4</v>
      </c>
      <c r="U231">
        <f t="shared" si="12"/>
        <v>5</v>
      </c>
      <c r="V231" s="3">
        <f t="shared" si="13"/>
        <v>1</v>
      </c>
      <c r="W231" s="3">
        <f t="shared" si="14"/>
        <v>0.4</v>
      </c>
      <c r="X231" s="5">
        <f t="shared" si="15"/>
        <v>5.8048202372184061</v>
      </c>
    </row>
    <row r="232" spans="1:24" x14ac:dyDescent="0.25">
      <c r="A232" t="s">
        <v>2377</v>
      </c>
      <c r="B232">
        <v>4485</v>
      </c>
      <c r="C232" t="s">
        <v>43</v>
      </c>
      <c r="D232" t="s">
        <v>1724</v>
      </c>
      <c r="E232" t="s">
        <v>1713</v>
      </c>
      <c r="F232">
        <v>1</v>
      </c>
      <c r="G232">
        <v>1</v>
      </c>
      <c r="H232">
        <v>6</v>
      </c>
      <c r="I232">
        <v>6</v>
      </c>
      <c r="J232">
        <v>13</v>
      </c>
      <c r="K232">
        <v>6</v>
      </c>
      <c r="L232" t="s">
        <v>311</v>
      </c>
      <c r="M232">
        <v>1</v>
      </c>
      <c r="N232">
        <v>1</v>
      </c>
      <c r="O232">
        <v>1</v>
      </c>
      <c r="P232">
        <v>1</v>
      </c>
      <c r="Q232">
        <v>2.7000003000000002E-2</v>
      </c>
      <c r="R232">
        <v>-2.7000003000000002E-2</v>
      </c>
      <c r="S232" t="s">
        <v>312</v>
      </c>
      <c r="T232" s="1">
        <v>5.7600000000000001E-4</v>
      </c>
      <c r="U232">
        <f t="shared" si="12"/>
        <v>37</v>
      </c>
      <c r="V232" s="3">
        <f t="shared" si="13"/>
        <v>0.35135135135135137</v>
      </c>
      <c r="W232" s="3">
        <f t="shared" si="14"/>
        <v>0.16216216216216217</v>
      </c>
      <c r="X232" s="5">
        <f t="shared" si="15"/>
        <v>96.37488726413558</v>
      </c>
    </row>
    <row r="233" spans="1:24" x14ac:dyDescent="0.25">
      <c r="A233" t="s">
        <v>2378</v>
      </c>
      <c r="B233">
        <v>4484</v>
      </c>
      <c r="C233" t="s">
        <v>43</v>
      </c>
      <c r="D233" t="s">
        <v>2379</v>
      </c>
      <c r="E233" t="s">
        <v>2380</v>
      </c>
      <c r="F233">
        <v>1</v>
      </c>
      <c r="G233">
        <v>1</v>
      </c>
      <c r="H233">
        <v>2</v>
      </c>
      <c r="I233">
        <v>2</v>
      </c>
      <c r="J233">
        <v>5</v>
      </c>
      <c r="K233">
        <v>2</v>
      </c>
      <c r="L233" t="s">
        <v>133</v>
      </c>
      <c r="M233">
        <v>1</v>
      </c>
      <c r="N233">
        <v>1</v>
      </c>
      <c r="O233">
        <v>1</v>
      </c>
      <c r="P233">
        <v>1</v>
      </c>
      <c r="Q233">
        <v>9.0000010000000005E-3</v>
      </c>
      <c r="R233">
        <v>-9.0000010000000005E-3</v>
      </c>
      <c r="S233" t="s">
        <v>134</v>
      </c>
      <c r="T233" s="1">
        <v>2.3599999E-4</v>
      </c>
      <c r="U233">
        <f t="shared" si="12"/>
        <v>5</v>
      </c>
      <c r="V233" s="3">
        <f t="shared" si="13"/>
        <v>1</v>
      </c>
      <c r="W233" s="3">
        <f t="shared" si="14"/>
        <v>0.4</v>
      </c>
      <c r="X233" s="5">
        <f t="shared" si="15"/>
        <v>5.8048202372184061</v>
      </c>
    </row>
    <row r="234" spans="1:24" x14ac:dyDescent="0.25">
      <c r="A234" t="s">
        <v>2381</v>
      </c>
      <c r="B234">
        <v>4483</v>
      </c>
      <c r="C234" t="s">
        <v>43</v>
      </c>
      <c r="D234" t="s">
        <v>1714</v>
      </c>
      <c r="E234" t="s">
        <v>1779</v>
      </c>
      <c r="F234">
        <v>2</v>
      </c>
      <c r="G234">
        <v>2</v>
      </c>
      <c r="H234">
        <v>6</v>
      </c>
      <c r="I234">
        <v>5</v>
      </c>
      <c r="J234">
        <v>12</v>
      </c>
      <c r="K234">
        <v>6</v>
      </c>
      <c r="L234" t="s">
        <v>2382</v>
      </c>
      <c r="M234">
        <v>1</v>
      </c>
      <c r="N234">
        <v>1.25</v>
      </c>
      <c r="O234">
        <v>2</v>
      </c>
      <c r="P234">
        <v>1</v>
      </c>
      <c r="Q234">
        <v>1.7500002000000001E-2</v>
      </c>
      <c r="R234">
        <v>-1.7500002000000001E-2</v>
      </c>
      <c r="S234" t="s">
        <v>2383</v>
      </c>
      <c r="T234" s="1">
        <v>6.8099999999999996E-4</v>
      </c>
      <c r="U234">
        <f t="shared" si="12"/>
        <v>34</v>
      </c>
      <c r="V234" s="3">
        <f t="shared" si="13"/>
        <v>0.35294117647058826</v>
      </c>
      <c r="W234" s="3">
        <f t="shared" si="14"/>
        <v>0.17647058823529413</v>
      </c>
      <c r="X234" s="5">
        <f t="shared" si="15"/>
        <v>86.486868301255782</v>
      </c>
    </row>
    <row r="235" spans="1:24" x14ac:dyDescent="0.25">
      <c r="A235" t="s">
        <v>2384</v>
      </c>
      <c r="B235">
        <v>4482</v>
      </c>
      <c r="C235" t="s">
        <v>43</v>
      </c>
      <c r="D235" t="s">
        <v>1714</v>
      </c>
      <c r="E235" t="s">
        <v>1779</v>
      </c>
      <c r="F235">
        <v>3</v>
      </c>
      <c r="G235">
        <v>3</v>
      </c>
      <c r="H235">
        <v>17</v>
      </c>
      <c r="I235">
        <v>17</v>
      </c>
      <c r="J235">
        <v>46</v>
      </c>
      <c r="K235">
        <v>23</v>
      </c>
      <c r="L235" t="s">
        <v>2385</v>
      </c>
      <c r="M235">
        <v>1</v>
      </c>
      <c r="N235">
        <v>2.0499999999999998</v>
      </c>
      <c r="O235">
        <v>3</v>
      </c>
      <c r="P235">
        <v>1.8823529999999999</v>
      </c>
      <c r="Q235">
        <v>0.46200000000000002</v>
      </c>
      <c r="R235">
        <v>-0.46200000000000002</v>
      </c>
      <c r="S235" t="s">
        <v>2386</v>
      </c>
      <c r="T235">
        <v>2.6359999999999999E-3</v>
      </c>
      <c r="U235">
        <f t="shared" si="12"/>
        <v>298</v>
      </c>
      <c r="V235" s="3">
        <f t="shared" si="13"/>
        <v>0.15436241610738255</v>
      </c>
      <c r="W235" s="3">
        <f t="shared" si="14"/>
        <v>7.7181208053691275E-2</v>
      </c>
      <c r="X235" s="5">
        <f t="shared" si="15"/>
        <v>1224.6561095488621</v>
      </c>
    </row>
    <row r="236" spans="1:24" x14ac:dyDescent="0.25">
      <c r="A236" t="s">
        <v>2387</v>
      </c>
      <c r="B236">
        <v>4481</v>
      </c>
      <c r="C236" t="s">
        <v>43</v>
      </c>
      <c r="D236" t="s">
        <v>2177</v>
      </c>
      <c r="E236" t="s">
        <v>1876</v>
      </c>
      <c r="F236">
        <v>3</v>
      </c>
      <c r="G236">
        <v>3</v>
      </c>
      <c r="H236">
        <v>18</v>
      </c>
      <c r="I236">
        <v>18</v>
      </c>
      <c r="J236">
        <v>63</v>
      </c>
      <c r="K236">
        <v>36</v>
      </c>
      <c r="L236" t="s">
        <v>2189</v>
      </c>
      <c r="M236">
        <v>4</v>
      </c>
      <c r="N236">
        <v>2.5714285000000001</v>
      </c>
      <c r="O236">
        <v>3</v>
      </c>
      <c r="P236">
        <v>2.5</v>
      </c>
      <c r="Q236">
        <v>0.54349999999999998</v>
      </c>
      <c r="R236" t="s">
        <v>2388</v>
      </c>
      <c r="S236" t="s">
        <v>2389</v>
      </c>
      <c r="T236">
        <v>4.6499999999999996E-3</v>
      </c>
      <c r="U236">
        <f t="shared" si="12"/>
        <v>333</v>
      </c>
      <c r="V236" s="3">
        <f t="shared" si="13"/>
        <v>0.1891891891891892</v>
      </c>
      <c r="W236" s="3">
        <f t="shared" si="14"/>
        <v>0.10810810810810811</v>
      </c>
      <c r="X236" s="5">
        <f t="shared" si="15"/>
        <v>1395.1664981173653</v>
      </c>
    </row>
    <row r="237" spans="1:24" x14ac:dyDescent="0.25">
      <c r="A237" t="s">
        <v>2390</v>
      </c>
      <c r="B237">
        <v>4480</v>
      </c>
      <c r="C237" t="s">
        <v>43</v>
      </c>
      <c r="D237" t="s">
        <v>1779</v>
      </c>
      <c r="E237" t="s">
        <v>1721</v>
      </c>
      <c r="F237">
        <v>1</v>
      </c>
      <c r="G237">
        <v>1</v>
      </c>
      <c r="H237">
        <v>3</v>
      </c>
      <c r="I237">
        <v>3</v>
      </c>
      <c r="J237">
        <v>5</v>
      </c>
      <c r="K237">
        <v>2</v>
      </c>
      <c r="L237" t="s">
        <v>133</v>
      </c>
      <c r="M237">
        <v>1</v>
      </c>
      <c r="N237">
        <v>0.75</v>
      </c>
      <c r="O237">
        <v>1</v>
      </c>
      <c r="P237">
        <v>0.66666669999999995</v>
      </c>
      <c r="Q237">
        <v>9.0000010000000005E-3</v>
      </c>
      <c r="R237">
        <v>-9.0000010000000005E-3</v>
      </c>
      <c r="S237" t="s">
        <v>134</v>
      </c>
      <c r="T237" s="1">
        <v>3.3500000000000001E-4</v>
      </c>
      <c r="U237">
        <f t="shared" si="12"/>
        <v>10</v>
      </c>
      <c r="V237" s="3">
        <f t="shared" si="13"/>
        <v>0.5</v>
      </c>
      <c r="W237" s="3">
        <f t="shared" si="14"/>
        <v>0.2</v>
      </c>
      <c r="X237" s="5">
        <f t="shared" si="15"/>
        <v>16.609640474436812</v>
      </c>
    </row>
    <row r="238" spans="1:24" x14ac:dyDescent="0.25">
      <c r="A238" t="s">
        <v>2391</v>
      </c>
      <c r="B238">
        <v>4479</v>
      </c>
      <c r="C238" t="s">
        <v>43</v>
      </c>
      <c r="D238" t="s">
        <v>1745</v>
      </c>
      <c r="E238" t="s">
        <v>1721</v>
      </c>
      <c r="F238">
        <v>3</v>
      </c>
      <c r="G238">
        <v>3</v>
      </c>
      <c r="H238">
        <v>16</v>
      </c>
      <c r="I238">
        <v>17</v>
      </c>
      <c r="J238">
        <v>57</v>
      </c>
      <c r="K238">
        <v>32</v>
      </c>
      <c r="L238" t="s">
        <v>2392</v>
      </c>
      <c r="M238">
        <v>3</v>
      </c>
      <c r="N238">
        <v>2.6315789999999999</v>
      </c>
      <c r="O238">
        <v>3</v>
      </c>
      <c r="P238">
        <v>2.5625</v>
      </c>
      <c r="Q238">
        <v>0.54349999999999998</v>
      </c>
      <c r="R238" t="s">
        <v>2393</v>
      </c>
      <c r="S238" t="s">
        <v>2394</v>
      </c>
      <c r="T238">
        <v>4.058E-3</v>
      </c>
      <c r="U238">
        <f t="shared" si="12"/>
        <v>281</v>
      </c>
      <c r="V238" s="3">
        <f t="shared" si="13"/>
        <v>0.20284697508896798</v>
      </c>
      <c r="W238" s="3">
        <f t="shared" si="14"/>
        <v>0.11387900355871886</v>
      </c>
      <c r="X238" s="5">
        <f t="shared" si="15"/>
        <v>1142.8868979910401</v>
      </c>
    </row>
    <row r="239" spans="1:24" x14ac:dyDescent="0.25">
      <c r="A239" t="s">
        <v>2395</v>
      </c>
      <c r="B239">
        <v>4478</v>
      </c>
      <c r="C239" t="s">
        <v>43</v>
      </c>
      <c r="D239" t="s">
        <v>1721</v>
      </c>
      <c r="E239" t="s">
        <v>1722</v>
      </c>
      <c r="F239">
        <v>4</v>
      </c>
      <c r="G239">
        <v>4</v>
      </c>
      <c r="H239">
        <v>46</v>
      </c>
      <c r="I239">
        <v>48</v>
      </c>
      <c r="J239">
        <v>194</v>
      </c>
      <c r="K239">
        <v>164</v>
      </c>
      <c r="L239" t="s">
        <v>2396</v>
      </c>
      <c r="M239">
        <v>2</v>
      </c>
      <c r="N239">
        <v>3.6</v>
      </c>
      <c r="O239">
        <v>4</v>
      </c>
      <c r="P239">
        <v>3.5652175000000002</v>
      </c>
      <c r="Q239">
        <v>0.1925</v>
      </c>
      <c r="R239" t="s">
        <v>2397</v>
      </c>
      <c r="S239" t="s">
        <v>2398</v>
      </c>
      <c r="T239">
        <v>1.7596000000000001E-2</v>
      </c>
      <c r="U239">
        <f t="shared" si="12"/>
        <v>2224</v>
      </c>
      <c r="V239" s="3">
        <f t="shared" si="13"/>
        <v>8.7230215827338128E-2</v>
      </c>
      <c r="W239" s="3">
        <f t="shared" si="14"/>
        <v>7.3741007194244604E-2</v>
      </c>
      <c r="X239" s="5">
        <f t="shared" si="15"/>
        <v>12364.262472868542</v>
      </c>
    </row>
    <row r="240" spans="1:24" x14ac:dyDescent="0.25">
      <c r="A240" t="s">
        <v>2399</v>
      </c>
      <c r="B240">
        <v>4477</v>
      </c>
      <c r="C240" t="s">
        <v>43</v>
      </c>
      <c r="D240" t="s">
        <v>1713</v>
      </c>
      <c r="E240" t="s">
        <v>1714</v>
      </c>
      <c r="F240">
        <v>2</v>
      </c>
      <c r="G240">
        <v>2</v>
      </c>
      <c r="H240">
        <v>18</v>
      </c>
      <c r="I240">
        <v>19</v>
      </c>
      <c r="J240">
        <v>46</v>
      </c>
      <c r="K240">
        <v>32</v>
      </c>
      <c r="L240" t="s">
        <v>2400</v>
      </c>
      <c r="M240">
        <v>2</v>
      </c>
      <c r="N240">
        <v>1.8</v>
      </c>
      <c r="O240">
        <v>2</v>
      </c>
      <c r="P240">
        <v>1.7777778</v>
      </c>
      <c r="Q240">
        <v>8.8500010000000004E-2</v>
      </c>
      <c r="R240" t="s">
        <v>2401</v>
      </c>
      <c r="S240" t="s">
        <v>2402</v>
      </c>
      <c r="T240">
        <v>3.209E-3</v>
      </c>
      <c r="U240">
        <f t="shared" si="12"/>
        <v>346</v>
      </c>
      <c r="V240" s="3">
        <f t="shared" si="13"/>
        <v>0.13294797687861271</v>
      </c>
      <c r="W240" s="3">
        <f t="shared" si="14"/>
        <v>9.2485549132947972E-2</v>
      </c>
      <c r="X240" s="5">
        <f t="shared" si="15"/>
        <v>1459.1906833811536</v>
      </c>
    </row>
    <row r="241" spans="1:24" x14ac:dyDescent="0.25">
      <c r="A241" t="s">
        <v>2403</v>
      </c>
      <c r="B241">
        <v>4476</v>
      </c>
      <c r="C241" t="s">
        <v>43</v>
      </c>
      <c r="D241" t="s">
        <v>1713</v>
      </c>
      <c r="E241" t="s">
        <v>1714</v>
      </c>
      <c r="F241">
        <v>1</v>
      </c>
      <c r="G241">
        <v>2</v>
      </c>
      <c r="H241">
        <v>6</v>
      </c>
      <c r="I241">
        <v>16</v>
      </c>
      <c r="J241">
        <v>17</v>
      </c>
      <c r="K241">
        <v>9</v>
      </c>
      <c r="L241" t="s">
        <v>461</v>
      </c>
      <c r="M241">
        <v>1</v>
      </c>
      <c r="N241">
        <v>1.5714284999999999</v>
      </c>
      <c r="O241">
        <v>2</v>
      </c>
      <c r="P241">
        <v>1.5</v>
      </c>
      <c r="Q241">
        <v>2.7000003000000002E-2</v>
      </c>
      <c r="R241">
        <v>-2.7000003000000002E-2</v>
      </c>
      <c r="S241" t="s">
        <v>2404</v>
      </c>
      <c r="T241" s="1">
        <v>9.1799999999999998E-4</v>
      </c>
      <c r="U241">
        <f t="shared" si="12"/>
        <v>98</v>
      </c>
      <c r="V241" s="3">
        <f t="shared" si="13"/>
        <v>0.17346938775510204</v>
      </c>
      <c r="W241" s="3">
        <f t="shared" si="14"/>
        <v>9.1836734693877556E-2</v>
      </c>
      <c r="X241" s="5">
        <f t="shared" si="15"/>
        <v>324.12078236164524</v>
      </c>
    </row>
    <row r="242" spans="1:24" x14ac:dyDescent="0.25">
      <c r="A242" t="s">
        <v>2405</v>
      </c>
      <c r="B242">
        <v>4475</v>
      </c>
      <c r="C242" t="s">
        <v>43</v>
      </c>
      <c r="D242" t="s">
        <v>2206</v>
      </c>
      <c r="E242" t="s">
        <v>1837</v>
      </c>
      <c r="F242">
        <v>3</v>
      </c>
      <c r="G242">
        <v>3</v>
      </c>
      <c r="H242">
        <v>19</v>
      </c>
      <c r="I242">
        <v>17</v>
      </c>
      <c r="J242">
        <v>61</v>
      </c>
      <c r="K242">
        <v>37</v>
      </c>
      <c r="L242" t="s">
        <v>1807</v>
      </c>
      <c r="M242">
        <v>3</v>
      </c>
      <c r="N242">
        <v>2.5</v>
      </c>
      <c r="O242">
        <v>3</v>
      </c>
      <c r="P242">
        <v>2.4210527000000002</v>
      </c>
      <c r="Q242">
        <v>0.48000002000000003</v>
      </c>
      <c r="R242" t="s">
        <v>1808</v>
      </c>
      <c r="S242" t="s">
        <v>2406</v>
      </c>
      <c r="T242">
        <v>4.2770000000000004E-3</v>
      </c>
      <c r="U242">
        <f t="shared" si="12"/>
        <v>332</v>
      </c>
      <c r="V242" s="3">
        <f t="shared" si="13"/>
        <v>0.18373493975903615</v>
      </c>
      <c r="W242" s="3">
        <f t="shared" si="14"/>
        <v>0.11144578313253012</v>
      </c>
      <c r="X242" s="5">
        <f t="shared" si="15"/>
        <v>1390.2565456035893</v>
      </c>
    </row>
    <row r="243" spans="1:24" x14ac:dyDescent="0.25">
      <c r="A243" t="s">
        <v>2407</v>
      </c>
      <c r="B243">
        <v>4474</v>
      </c>
      <c r="C243" t="s">
        <v>43</v>
      </c>
      <c r="D243" t="s">
        <v>1722</v>
      </c>
      <c r="E243" t="s">
        <v>1724</v>
      </c>
      <c r="F243">
        <v>2</v>
      </c>
      <c r="G243">
        <v>2</v>
      </c>
      <c r="H243">
        <v>8</v>
      </c>
      <c r="I243">
        <v>7</v>
      </c>
      <c r="J243">
        <v>10</v>
      </c>
      <c r="K243">
        <v>4</v>
      </c>
      <c r="L243" t="s">
        <v>2408</v>
      </c>
      <c r="M243">
        <v>1</v>
      </c>
      <c r="N243">
        <v>0.6</v>
      </c>
      <c r="O243">
        <v>1</v>
      </c>
      <c r="P243">
        <v>0.5</v>
      </c>
      <c r="Q243">
        <v>2.1999999999999999E-2</v>
      </c>
      <c r="R243">
        <v>-2.1999999999999999E-2</v>
      </c>
      <c r="S243" t="s">
        <v>2409</v>
      </c>
      <c r="T243" s="1">
        <v>6.5799999999999995E-4</v>
      </c>
      <c r="U243">
        <f t="shared" si="12"/>
        <v>60</v>
      </c>
      <c r="V243" s="3">
        <f t="shared" si="13"/>
        <v>0.16666666666666666</v>
      </c>
      <c r="W243" s="3">
        <f t="shared" si="14"/>
        <v>6.6666666666666666E-2</v>
      </c>
      <c r="X243" s="5">
        <f t="shared" si="15"/>
        <v>177.20671786825557</v>
      </c>
    </row>
    <row r="244" spans="1:24" x14ac:dyDescent="0.25">
      <c r="A244" t="s">
        <v>2410</v>
      </c>
      <c r="B244">
        <v>4473</v>
      </c>
      <c r="C244" t="s">
        <v>43</v>
      </c>
      <c r="D244" t="s">
        <v>2146</v>
      </c>
      <c r="E244" t="s">
        <v>2147</v>
      </c>
      <c r="F244">
        <v>4</v>
      </c>
      <c r="G244">
        <v>4</v>
      </c>
      <c r="H244">
        <v>38</v>
      </c>
      <c r="I244">
        <v>25</v>
      </c>
      <c r="J244">
        <v>115</v>
      </c>
      <c r="K244">
        <v>74</v>
      </c>
      <c r="L244" t="s">
        <v>2411</v>
      </c>
      <c r="M244">
        <v>4</v>
      </c>
      <c r="N244">
        <v>2.5238094000000002</v>
      </c>
      <c r="O244">
        <v>4</v>
      </c>
      <c r="P244">
        <v>2.3684210000000001</v>
      </c>
      <c r="Q244">
        <v>0.71099999999999997</v>
      </c>
      <c r="R244" t="s">
        <v>2412</v>
      </c>
      <c r="S244" t="s">
        <v>2413</v>
      </c>
      <c r="T244">
        <v>1.073E-2</v>
      </c>
      <c r="U244">
        <f t="shared" si="12"/>
        <v>966</v>
      </c>
      <c r="V244" s="3">
        <f t="shared" si="13"/>
        <v>0.11904761904761904</v>
      </c>
      <c r="W244" s="3">
        <f t="shared" si="14"/>
        <v>7.6604554865424432E-2</v>
      </c>
      <c r="X244" s="5">
        <f t="shared" si="15"/>
        <v>4789.3697399776784</v>
      </c>
    </row>
    <row r="245" spans="1:24" x14ac:dyDescent="0.25">
      <c r="A245" t="s">
        <v>2414</v>
      </c>
      <c r="B245">
        <v>4472</v>
      </c>
      <c r="C245" t="s">
        <v>43</v>
      </c>
      <c r="D245" t="s">
        <v>1876</v>
      </c>
      <c r="E245" t="s">
        <v>1757</v>
      </c>
      <c r="F245">
        <v>3</v>
      </c>
      <c r="G245">
        <v>3</v>
      </c>
      <c r="H245">
        <v>31</v>
      </c>
      <c r="I245">
        <v>32</v>
      </c>
      <c r="J245">
        <v>90</v>
      </c>
      <c r="K245">
        <v>53</v>
      </c>
      <c r="L245" t="s">
        <v>2415</v>
      </c>
      <c r="M245">
        <v>3</v>
      </c>
      <c r="N245">
        <v>2.0882353999999999</v>
      </c>
      <c r="O245">
        <v>3</v>
      </c>
      <c r="P245">
        <v>2</v>
      </c>
      <c r="Q245">
        <v>0.70250005000000004</v>
      </c>
      <c r="R245" t="s">
        <v>2416</v>
      </c>
      <c r="S245" t="s">
        <v>2417</v>
      </c>
      <c r="T245">
        <v>6.8279999999999999E-3</v>
      </c>
      <c r="U245">
        <f t="shared" si="12"/>
        <v>1001</v>
      </c>
      <c r="V245" s="3">
        <f t="shared" si="13"/>
        <v>8.9910089910089905E-2</v>
      </c>
      <c r="W245" s="3">
        <f t="shared" si="14"/>
        <v>5.2947052947052944E-2</v>
      </c>
      <c r="X245" s="5">
        <f t="shared" si="15"/>
        <v>4988.5967425474146</v>
      </c>
    </row>
    <row r="246" spans="1:24" x14ac:dyDescent="0.25">
      <c r="A246" t="s">
        <v>2418</v>
      </c>
      <c r="B246">
        <v>4471</v>
      </c>
      <c r="C246" t="s">
        <v>43</v>
      </c>
      <c r="D246" t="s">
        <v>1894</v>
      </c>
      <c r="E246" t="s">
        <v>1895</v>
      </c>
      <c r="F246">
        <v>1</v>
      </c>
      <c r="G246">
        <v>1</v>
      </c>
      <c r="H246">
        <v>3</v>
      </c>
      <c r="I246">
        <v>3</v>
      </c>
      <c r="J246">
        <v>7</v>
      </c>
      <c r="K246">
        <v>3</v>
      </c>
      <c r="L246" t="s">
        <v>46</v>
      </c>
      <c r="M246">
        <v>1</v>
      </c>
      <c r="N246">
        <v>1</v>
      </c>
      <c r="O246">
        <v>1</v>
      </c>
      <c r="P246">
        <v>1</v>
      </c>
      <c r="Q246">
        <v>1.35E-2</v>
      </c>
      <c r="R246">
        <v>-1.35E-2</v>
      </c>
      <c r="S246" t="s">
        <v>57</v>
      </c>
      <c r="T246" s="1">
        <v>3.2200000000000002E-4</v>
      </c>
      <c r="U246">
        <f t="shared" si="12"/>
        <v>10</v>
      </c>
      <c r="V246" s="3">
        <f t="shared" si="13"/>
        <v>0.7</v>
      </c>
      <c r="W246" s="3">
        <f t="shared" si="14"/>
        <v>0.3</v>
      </c>
      <c r="X246" s="5">
        <f t="shared" si="15"/>
        <v>16.609640474436812</v>
      </c>
    </row>
    <row r="247" spans="1:24" x14ac:dyDescent="0.25">
      <c r="A247" t="s">
        <v>2419</v>
      </c>
      <c r="B247">
        <v>4470</v>
      </c>
      <c r="C247" t="s">
        <v>43</v>
      </c>
      <c r="D247" t="s">
        <v>1770</v>
      </c>
      <c r="E247" t="s">
        <v>2177</v>
      </c>
      <c r="F247">
        <v>3</v>
      </c>
      <c r="G247">
        <v>3</v>
      </c>
      <c r="H247">
        <v>25</v>
      </c>
      <c r="I247">
        <v>31</v>
      </c>
      <c r="J247">
        <v>76</v>
      </c>
      <c r="K247">
        <v>45</v>
      </c>
      <c r="L247" t="s">
        <v>1937</v>
      </c>
      <c r="M247">
        <v>1</v>
      </c>
      <c r="N247">
        <v>2.25</v>
      </c>
      <c r="O247">
        <v>3</v>
      </c>
      <c r="P247">
        <v>2.16</v>
      </c>
      <c r="Q247">
        <v>0.76600003000000005</v>
      </c>
      <c r="R247">
        <v>-0.76600003000000005</v>
      </c>
      <c r="S247" t="s">
        <v>2420</v>
      </c>
      <c r="T247">
        <v>4.5329999999999997E-3</v>
      </c>
      <c r="U247">
        <f t="shared" si="12"/>
        <v>784</v>
      </c>
      <c r="V247" s="3">
        <f t="shared" si="13"/>
        <v>9.6938775510204078E-2</v>
      </c>
      <c r="W247" s="3">
        <f t="shared" si="14"/>
        <v>5.7397959183673471E-2</v>
      </c>
      <c r="X247" s="5">
        <f t="shared" si="15"/>
        <v>3768.9662588931615</v>
      </c>
    </row>
    <row r="248" spans="1:24" x14ac:dyDescent="0.25">
      <c r="A248" t="s">
        <v>2421</v>
      </c>
      <c r="B248">
        <v>4469</v>
      </c>
      <c r="C248" t="s">
        <v>43</v>
      </c>
      <c r="D248" t="s">
        <v>1722</v>
      </c>
      <c r="E248" t="s">
        <v>1724</v>
      </c>
      <c r="F248">
        <v>1</v>
      </c>
      <c r="G248">
        <v>1</v>
      </c>
      <c r="H248">
        <v>8</v>
      </c>
      <c r="I248">
        <v>8</v>
      </c>
      <c r="J248">
        <v>15</v>
      </c>
      <c r="K248">
        <v>7</v>
      </c>
      <c r="L248" t="s">
        <v>331</v>
      </c>
      <c r="M248">
        <v>1</v>
      </c>
      <c r="N248">
        <v>0.88888889999999998</v>
      </c>
      <c r="O248">
        <v>1</v>
      </c>
      <c r="P248">
        <v>0.875</v>
      </c>
      <c r="Q248">
        <v>3.1500003999999998E-2</v>
      </c>
      <c r="R248">
        <v>-3.1500003999999998E-2</v>
      </c>
      <c r="S248" t="s">
        <v>332</v>
      </c>
      <c r="T248" s="1">
        <v>7.0500000000000001E-4</v>
      </c>
      <c r="U248">
        <f t="shared" si="12"/>
        <v>65</v>
      </c>
      <c r="V248" s="3">
        <f t="shared" si="13"/>
        <v>0.23076923076923078</v>
      </c>
      <c r="W248" s="3">
        <f t="shared" si="14"/>
        <v>0.1076923076923077</v>
      </c>
      <c r="X248" s="5">
        <f t="shared" si="15"/>
        <v>195.72695392342476</v>
      </c>
    </row>
    <row r="249" spans="1:24" x14ac:dyDescent="0.25">
      <c r="A249" t="s">
        <v>2422</v>
      </c>
      <c r="B249">
        <v>4468</v>
      </c>
      <c r="C249" t="s">
        <v>43</v>
      </c>
      <c r="D249" t="s">
        <v>2423</v>
      </c>
      <c r="E249" t="s">
        <v>2424</v>
      </c>
      <c r="F249">
        <v>1</v>
      </c>
      <c r="G249">
        <v>1</v>
      </c>
      <c r="H249">
        <v>3</v>
      </c>
      <c r="I249">
        <v>3</v>
      </c>
      <c r="J249">
        <v>7</v>
      </c>
      <c r="K249">
        <v>3</v>
      </c>
      <c r="L249" t="s">
        <v>46</v>
      </c>
      <c r="M249">
        <v>1</v>
      </c>
      <c r="N249">
        <v>1</v>
      </c>
      <c r="O249">
        <v>1</v>
      </c>
      <c r="P249">
        <v>1</v>
      </c>
      <c r="Q249">
        <v>1.35E-2</v>
      </c>
      <c r="R249">
        <v>-1.35E-2</v>
      </c>
      <c r="S249" t="s">
        <v>57</v>
      </c>
      <c r="T249" s="1">
        <v>3.3100000000000002E-4</v>
      </c>
      <c r="U249">
        <f t="shared" si="12"/>
        <v>10</v>
      </c>
      <c r="V249" s="3">
        <f t="shared" si="13"/>
        <v>0.7</v>
      </c>
      <c r="W249" s="3">
        <f t="shared" si="14"/>
        <v>0.3</v>
      </c>
      <c r="X249" s="5">
        <f t="shared" si="15"/>
        <v>16.609640474436812</v>
      </c>
    </row>
    <row r="250" spans="1:24" x14ac:dyDescent="0.25">
      <c r="A250" t="s">
        <v>2425</v>
      </c>
      <c r="B250">
        <v>4467</v>
      </c>
      <c r="C250" t="s">
        <v>43</v>
      </c>
      <c r="D250" t="s">
        <v>1745</v>
      </c>
      <c r="E250" t="s">
        <v>1721</v>
      </c>
      <c r="F250">
        <v>2</v>
      </c>
      <c r="G250">
        <v>2</v>
      </c>
      <c r="H250">
        <v>19</v>
      </c>
      <c r="I250">
        <v>19</v>
      </c>
      <c r="J250">
        <v>47</v>
      </c>
      <c r="K250">
        <v>27</v>
      </c>
      <c r="L250" t="s">
        <v>2426</v>
      </c>
      <c r="M250">
        <v>1</v>
      </c>
      <c r="N250">
        <v>1.4761903999999999</v>
      </c>
      <c r="O250">
        <v>2</v>
      </c>
      <c r="P250">
        <v>1.4210526000000001</v>
      </c>
      <c r="Q250">
        <v>9.35E-2</v>
      </c>
      <c r="R250">
        <v>-9.35E-2</v>
      </c>
      <c r="S250" t="s">
        <v>2427</v>
      </c>
      <c r="T250">
        <v>2.4840000000000001E-3</v>
      </c>
      <c r="U250">
        <f t="shared" si="12"/>
        <v>365</v>
      </c>
      <c r="V250" s="3">
        <f t="shared" si="13"/>
        <v>0.12876712328767123</v>
      </c>
      <c r="W250" s="3">
        <f t="shared" si="14"/>
        <v>7.3972602739726029E-2</v>
      </c>
      <c r="X250" s="5">
        <f t="shared" si="15"/>
        <v>1553.3948593125467</v>
      </c>
    </row>
    <row r="251" spans="1:24" x14ac:dyDescent="0.25">
      <c r="A251" t="s">
        <v>2428</v>
      </c>
      <c r="B251">
        <v>4466</v>
      </c>
      <c r="C251" t="s">
        <v>43</v>
      </c>
      <c r="D251" t="s">
        <v>1703</v>
      </c>
      <c r="E251" t="s">
        <v>1830</v>
      </c>
      <c r="F251">
        <v>3</v>
      </c>
      <c r="G251">
        <v>3</v>
      </c>
      <c r="H251">
        <v>12</v>
      </c>
      <c r="I251">
        <v>17</v>
      </c>
      <c r="J251">
        <v>49</v>
      </c>
      <c r="K251">
        <v>27</v>
      </c>
      <c r="L251" t="s">
        <v>1717</v>
      </c>
      <c r="M251">
        <v>3</v>
      </c>
      <c r="N251">
        <v>3</v>
      </c>
      <c r="O251">
        <v>3</v>
      </c>
      <c r="P251">
        <v>3</v>
      </c>
      <c r="Q251">
        <v>0.46200000000000002</v>
      </c>
      <c r="R251" t="s">
        <v>1718</v>
      </c>
      <c r="S251" t="s">
        <v>1719</v>
      </c>
      <c r="T251">
        <v>3.0149999999999999E-3</v>
      </c>
      <c r="U251">
        <f t="shared" si="12"/>
        <v>213</v>
      </c>
      <c r="V251" s="3">
        <f t="shared" si="13"/>
        <v>0.2300469483568075</v>
      </c>
      <c r="W251" s="3">
        <f t="shared" si="14"/>
        <v>0.12676056338028169</v>
      </c>
      <c r="X251" s="5">
        <f t="shared" si="15"/>
        <v>823.7465745540519</v>
      </c>
    </row>
    <row r="252" spans="1:24" x14ac:dyDescent="0.25">
      <c r="A252" t="s">
        <v>2429</v>
      </c>
      <c r="B252">
        <v>4465</v>
      </c>
      <c r="C252" t="s">
        <v>43</v>
      </c>
      <c r="D252" t="s">
        <v>1713</v>
      </c>
      <c r="E252" t="s">
        <v>1714</v>
      </c>
      <c r="F252">
        <v>3</v>
      </c>
      <c r="G252">
        <v>3</v>
      </c>
      <c r="H252">
        <v>35</v>
      </c>
      <c r="I252">
        <v>36</v>
      </c>
      <c r="J252">
        <v>101</v>
      </c>
      <c r="K252">
        <v>74</v>
      </c>
      <c r="L252" t="s">
        <v>2430</v>
      </c>
      <c r="M252">
        <v>2</v>
      </c>
      <c r="N252">
        <v>2.1842104999999998</v>
      </c>
      <c r="O252">
        <v>3</v>
      </c>
      <c r="P252">
        <v>2.1142856999999999</v>
      </c>
      <c r="Q252">
        <v>0.16050001999999999</v>
      </c>
      <c r="R252" t="s">
        <v>2431</v>
      </c>
      <c r="S252" t="s">
        <v>2432</v>
      </c>
      <c r="T252">
        <v>8.7150000000000005E-3</v>
      </c>
      <c r="U252">
        <f t="shared" si="12"/>
        <v>1269</v>
      </c>
      <c r="V252" s="3">
        <f t="shared" si="13"/>
        <v>7.9590228526398743E-2</v>
      </c>
      <c r="W252" s="3">
        <f t="shared" si="14"/>
        <v>5.8313632781717889E-2</v>
      </c>
      <c r="X252" s="5">
        <f t="shared" si="15"/>
        <v>6541.3627465121817</v>
      </c>
    </row>
    <row r="253" spans="1:24" x14ac:dyDescent="0.25">
      <c r="A253" t="s">
        <v>2433</v>
      </c>
      <c r="B253">
        <v>4464</v>
      </c>
      <c r="C253" t="s">
        <v>43</v>
      </c>
      <c r="D253" t="s">
        <v>1722</v>
      </c>
      <c r="E253" t="s">
        <v>1724</v>
      </c>
      <c r="F253">
        <v>3</v>
      </c>
      <c r="G253">
        <v>3</v>
      </c>
      <c r="H253">
        <v>17</v>
      </c>
      <c r="I253">
        <v>17</v>
      </c>
      <c r="J253">
        <v>61</v>
      </c>
      <c r="K253">
        <v>35</v>
      </c>
      <c r="L253" t="s">
        <v>2048</v>
      </c>
      <c r="M253">
        <v>3</v>
      </c>
      <c r="N253">
        <v>2.65</v>
      </c>
      <c r="O253">
        <v>3</v>
      </c>
      <c r="P253">
        <v>2.5882353999999999</v>
      </c>
      <c r="Q253">
        <v>0.55249999999999999</v>
      </c>
      <c r="R253" t="s">
        <v>2434</v>
      </c>
      <c r="S253" t="s">
        <v>2435</v>
      </c>
      <c r="T253">
        <v>4.2779999999999997E-3</v>
      </c>
      <c r="U253">
        <f t="shared" si="12"/>
        <v>298</v>
      </c>
      <c r="V253" s="3">
        <f t="shared" si="13"/>
        <v>0.20469798657718122</v>
      </c>
      <c r="W253" s="3">
        <f t="shared" si="14"/>
        <v>0.1174496644295302</v>
      </c>
      <c r="X253" s="5">
        <f t="shared" si="15"/>
        <v>1224.6561095488621</v>
      </c>
    </row>
    <row r="254" spans="1:24" x14ac:dyDescent="0.25">
      <c r="A254" t="s">
        <v>2436</v>
      </c>
      <c r="B254">
        <v>4463</v>
      </c>
      <c r="C254" t="s">
        <v>43</v>
      </c>
      <c r="D254" t="s">
        <v>1713</v>
      </c>
      <c r="E254" t="s">
        <v>1714</v>
      </c>
      <c r="F254">
        <v>2</v>
      </c>
      <c r="G254">
        <v>2</v>
      </c>
      <c r="H254">
        <v>22</v>
      </c>
      <c r="I254">
        <v>22</v>
      </c>
      <c r="J254">
        <v>53</v>
      </c>
      <c r="K254">
        <v>35</v>
      </c>
      <c r="L254" t="s">
        <v>2173</v>
      </c>
      <c r="M254">
        <v>1</v>
      </c>
      <c r="N254">
        <v>1.625</v>
      </c>
      <c r="O254">
        <v>2</v>
      </c>
      <c r="P254">
        <v>1.5909091</v>
      </c>
      <c r="Q254">
        <v>0.10250001</v>
      </c>
      <c r="R254">
        <v>-0.10250001</v>
      </c>
      <c r="S254" t="s">
        <v>2174</v>
      </c>
      <c r="T254">
        <v>3.156E-3</v>
      </c>
      <c r="U254">
        <f t="shared" si="12"/>
        <v>488</v>
      </c>
      <c r="V254" s="3">
        <f t="shared" si="13"/>
        <v>0.10860655737704918</v>
      </c>
      <c r="W254" s="3">
        <f t="shared" si="14"/>
        <v>7.1721311475409832E-2</v>
      </c>
      <c r="X254" s="5">
        <f t="shared" si="15"/>
        <v>2179.0999103653444</v>
      </c>
    </row>
    <row r="255" spans="1:24" x14ac:dyDescent="0.25">
      <c r="A255" t="s">
        <v>2437</v>
      </c>
      <c r="B255">
        <v>4462</v>
      </c>
      <c r="C255" t="s">
        <v>43</v>
      </c>
      <c r="D255" t="s">
        <v>1714</v>
      </c>
      <c r="E255" t="s">
        <v>1779</v>
      </c>
      <c r="F255">
        <v>1</v>
      </c>
      <c r="G255">
        <v>1</v>
      </c>
      <c r="H255">
        <v>3</v>
      </c>
      <c r="I255">
        <v>3</v>
      </c>
      <c r="J255">
        <v>5</v>
      </c>
      <c r="K255">
        <v>2</v>
      </c>
      <c r="L255" t="s">
        <v>133</v>
      </c>
      <c r="M255">
        <v>1</v>
      </c>
      <c r="N255">
        <v>0.75</v>
      </c>
      <c r="O255">
        <v>1</v>
      </c>
      <c r="P255">
        <v>0.66666669999999995</v>
      </c>
      <c r="Q255">
        <v>9.0000010000000005E-3</v>
      </c>
      <c r="R255">
        <v>-9.0000010000000005E-3</v>
      </c>
      <c r="S255" t="s">
        <v>134</v>
      </c>
      <c r="T255" s="1">
        <v>3.2299999999999999E-4</v>
      </c>
      <c r="U255">
        <f t="shared" si="12"/>
        <v>10</v>
      </c>
      <c r="V255" s="3">
        <f t="shared" si="13"/>
        <v>0.5</v>
      </c>
      <c r="W255" s="3">
        <f t="shared" si="14"/>
        <v>0.2</v>
      </c>
      <c r="X255" s="5">
        <f t="shared" si="15"/>
        <v>16.609640474436812</v>
      </c>
    </row>
    <row r="256" spans="1:24" x14ac:dyDescent="0.25">
      <c r="A256" t="s">
        <v>2438</v>
      </c>
      <c r="B256">
        <v>4461</v>
      </c>
      <c r="C256" t="s">
        <v>43</v>
      </c>
      <c r="D256" t="s">
        <v>1820</v>
      </c>
      <c r="E256" t="s">
        <v>1740</v>
      </c>
      <c r="F256">
        <v>3</v>
      </c>
      <c r="G256">
        <v>3</v>
      </c>
      <c r="H256">
        <v>17</v>
      </c>
      <c r="I256">
        <v>15</v>
      </c>
      <c r="J256">
        <v>56</v>
      </c>
      <c r="K256">
        <v>32</v>
      </c>
      <c r="L256" t="s">
        <v>1741</v>
      </c>
      <c r="M256">
        <v>3</v>
      </c>
      <c r="N256">
        <v>2.5</v>
      </c>
      <c r="O256">
        <v>3</v>
      </c>
      <c r="P256">
        <v>2.4117646000000001</v>
      </c>
      <c r="Q256">
        <v>0.47549999999999998</v>
      </c>
      <c r="R256" t="s">
        <v>1742</v>
      </c>
      <c r="S256" t="s">
        <v>2065</v>
      </c>
      <c r="T256">
        <v>3.63E-3</v>
      </c>
      <c r="U256">
        <f t="shared" si="12"/>
        <v>264</v>
      </c>
      <c r="V256" s="3">
        <f t="shared" si="13"/>
        <v>0.21212121212121213</v>
      </c>
      <c r="W256" s="3">
        <f t="shared" si="14"/>
        <v>0.12121212121212122</v>
      </c>
      <c r="X256" s="5">
        <f t="shared" si="15"/>
        <v>1061.860023755316</v>
      </c>
    </row>
    <row r="257" spans="1:24" x14ac:dyDescent="0.25">
      <c r="A257" t="s">
        <v>2439</v>
      </c>
      <c r="B257">
        <v>4460</v>
      </c>
      <c r="C257" t="s">
        <v>43</v>
      </c>
      <c r="D257" t="s">
        <v>1740</v>
      </c>
      <c r="E257" t="s">
        <v>2255</v>
      </c>
      <c r="F257">
        <v>3</v>
      </c>
      <c r="G257">
        <v>3</v>
      </c>
      <c r="H257">
        <v>15</v>
      </c>
      <c r="I257">
        <v>16</v>
      </c>
      <c r="J257">
        <v>56</v>
      </c>
      <c r="K257">
        <v>32</v>
      </c>
      <c r="L257" t="s">
        <v>1741</v>
      </c>
      <c r="M257">
        <v>3</v>
      </c>
      <c r="N257">
        <v>2.7777777000000001</v>
      </c>
      <c r="O257">
        <v>3</v>
      </c>
      <c r="P257">
        <v>2.7333333</v>
      </c>
      <c r="Q257">
        <v>0.47549999999999998</v>
      </c>
      <c r="R257" t="s">
        <v>1742</v>
      </c>
      <c r="S257" t="s">
        <v>1743</v>
      </c>
      <c r="T257">
        <v>3.4299999999999999E-3</v>
      </c>
      <c r="U257">
        <f t="shared" si="12"/>
        <v>249</v>
      </c>
      <c r="V257" s="3">
        <f t="shared" si="13"/>
        <v>0.22489959839357429</v>
      </c>
      <c r="W257" s="3">
        <f t="shared" si="14"/>
        <v>0.12851405622489959</v>
      </c>
      <c r="X257" s="5">
        <f t="shared" si="15"/>
        <v>991.02024054247602</v>
      </c>
    </row>
    <row r="258" spans="1:24" x14ac:dyDescent="0.25">
      <c r="A258" t="s">
        <v>2440</v>
      </c>
      <c r="B258">
        <v>4459</v>
      </c>
      <c r="C258" t="s">
        <v>43</v>
      </c>
      <c r="D258" t="s">
        <v>1714</v>
      </c>
      <c r="E258" t="s">
        <v>1779</v>
      </c>
      <c r="F258">
        <v>1</v>
      </c>
      <c r="G258">
        <v>1</v>
      </c>
      <c r="H258">
        <v>7</v>
      </c>
      <c r="I258">
        <v>6</v>
      </c>
      <c r="J258">
        <v>13</v>
      </c>
      <c r="K258">
        <v>6</v>
      </c>
      <c r="L258" t="s">
        <v>311</v>
      </c>
      <c r="M258">
        <v>1</v>
      </c>
      <c r="N258">
        <v>0.875</v>
      </c>
      <c r="O258">
        <v>1</v>
      </c>
      <c r="P258">
        <v>0.85714287</v>
      </c>
      <c r="Q258">
        <v>2.7000003000000002E-2</v>
      </c>
      <c r="R258">
        <v>-2.7000003000000002E-2</v>
      </c>
      <c r="S258" t="s">
        <v>312</v>
      </c>
      <c r="T258" s="1">
        <v>5.7200000000000003E-4</v>
      </c>
      <c r="U258">
        <f t="shared" si="12"/>
        <v>43</v>
      </c>
      <c r="V258" s="3">
        <f t="shared" si="13"/>
        <v>0.30232558139534882</v>
      </c>
      <c r="W258" s="3">
        <f t="shared" si="14"/>
        <v>0.13953488372093023</v>
      </c>
      <c r="X258" s="5">
        <f t="shared" si="15"/>
        <v>116.6646922260951</v>
      </c>
    </row>
    <row r="259" spans="1:24" x14ac:dyDescent="0.25">
      <c r="A259" t="s">
        <v>2441</v>
      </c>
      <c r="B259">
        <v>4458</v>
      </c>
      <c r="C259" t="s">
        <v>43</v>
      </c>
      <c r="D259" t="s">
        <v>1703</v>
      </c>
      <c r="E259" t="s">
        <v>1830</v>
      </c>
      <c r="F259">
        <v>3</v>
      </c>
      <c r="G259">
        <v>3</v>
      </c>
      <c r="H259">
        <v>12</v>
      </c>
      <c r="I259">
        <v>17</v>
      </c>
      <c r="J259">
        <v>49</v>
      </c>
      <c r="K259">
        <v>27</v>
      </c>
      <c r="L259" t="s">
        <v>1717</v>
      </c>
      <c r="M259">
        <v>3</v>
      </c>
      <c r="N259">
        <v>3</v>
      </c>
      <c r="O259">
        <v>3</v>
      </c>
      <c r="P259">
        <v>3</v>
      </c>
      <c r="Q259">
        <v>0.46200000000000002</v>
      </c>
      <c r="R259" t="s">
        <v>1718</v>
      </c>
      <c r="S259" t="s">
        <v>1719</v>
      </c>
      <c r="T259">
        <v>2.8670000000000002E-3</v>
      </c>
      <c r="U259">
        <f t="shared" si="12"/>
        <v>213</v>
      </c>
      <c r="V259" s="3">
        <f t="shared" si="13"/>
        <v>0.2300469483568075</v>
      </c>
      <c r="W259" s="3">
        <f t="shared" si="14"/>
        <v>0.12676056338028169</v>
      </c>
      <c r="X259" s="5">
        <f t="shared" si="15"/>
        <v>823.7465745540519</v>
      </c>
    </row>
    <row r="260" spans="1:24" x14ac:dyDescent="0.25">
      <c r="A260" t="s">
        <v>2442</v>
      </c>
      <c r="B260">
        <v>4457</v>
      </c>
      <c r="C260" t="s">
        <v>43</v>
      </c>
      <c r="D260" t="s">
        <v>1745</v>
      </c>
      <c r="E260" t="s">
        <v>1724</v>
      </c>
      <c r="F260">
        <v>1</v>
      </c>
      <c r="G260">
        <v>1</v>
      </c>
      <c r="H260">
        <v>4</v>
      </c>
      <c r="I260">
        <v>6</v>
      </c>
      <c r="J260">
        <v>9</v>
      </c>
      <c r="K260">
        <v>4</v>
      </c>
      <c r="L260" t="s">
        <v>96</v>
      </c>
      <c r="M260">
        <v>1</v>
      </c>
      <c r="N260">
        <v>1</v>
      </c>
      <c r="O260">
        <v>1</v>
      </c>
      <c r="P260">
        <v>1</v>
      </c>
      <c r="Q260">
        <v>1.8000001000000002E-2</v>
      </c>
      <c r="R260">
        <v>-1.8000001000000002E-2</v>
      </c>
      <c r="S260" t="s">
        <v>97</v>
      </c>
      <c r="T260" s="1">
        <v>4.3600000000000003E-4</v>
      </c>
      <c r="U260">
        <f t="shared" si="12"/>
        <v>25</v>
      </c>
      <c r="V260" s="3">
        <f t="shared" si="13"/>
        <v>0.36</v>
      </c>
      <c r="W260" s="3">
        <f t="shared" si="14"/>
        <v>0.16</v>
      </c>
      <c r="X260" s="5">
        <f t="shared" si="15"/>
        <v>58.048202372184058</v>
      </c>
    </row>
    <row r="261" spans="1:24" x14ac:dyDescent="0.25">
      <c r="A261" t="s">
        <v>2443</v>
      </c>
      <c r="B261">
        <v>4456</v>
      </c>
      <c r="C261" t="s">
        <v>43</v>
      </c>
      <c r="D261" t="s">
        <v>1722</v>
      </c>
      <c r="E261" t="s">
        <v>1724</v>
      </c>
      <c r="F261">
        <v>2</v>
      </c>
      <c r="G261">
        <v>2</v>
      </c>
      <c r="H261">
        <v>7</v>
      </c>
      <c r="I261">
        <v>8</v>
      </c>
      <c r="J261">
        <v>16</v>
      </c>
      <c r="K261">
        <v>9</v>
      </c>
      <c r="L261" t="s">
        <v>1784</v>
      </c>
      <c r="M261">
        <v>1</v>
      </c>
      <c r="N261">
        <v>1.4444444000000001</v>
      </c>
      <c r="O261">
        <v>2</v>
      </c>
      <c r="P261">
        <v>1.2857143</v>
      </c>
      <c r="Q261">
        <v>2.6500002000000002E-2</v>
      </c>
      <c r="R261">
        <v>-2.6500002000000002E-2</v>
      </c>
      <c r="S261" t="s">
        <v>1785</v>
      </c>
      <c r="T261" s="1">
        <v>8.7399999999999999E-4</v>
      </c>
      <c r="U261">
        <f t="shared" ref="U261:U324" si="16">(F261*G261)+(H261*I261)</f>
        <v>60</v>
      </c>
      <c r="V261" s="3">
        <f t="shared" ref="V261:V324" si="17">J261/U261</f>
        <v>0.26666666666666666</v>
      </c>
      <c r="W261" s="3">
        <f t="shared" ref="W261:W324" si="18">K261/U261</f>
        <v>0.15</v>
      </c>
      <c r="X261" s="5">
        <f t="shared" ref="X261:X324" si="19">U261*LOG(SQRT(U261),2)</f>
        <v>177.20671786825557</v>
      </c>
    </row>
    <row r="262" spans="1:24" x14ac:dyDescent="0.25">
      <c r="A262" t="s">
        <v>2444</v>
      </c>
      <c r="B262">
        <v>4455</v>
      </c>
      <c r="C262" t="s">
        <v>43</v>
      </c>
      <c r="D262" t="s">
        <v>2445</v>
      </c>
      <c r="E262" t="s">
        <v>2446</v>
      </c>
      <c r="F262">
        <v>2</v>
      </c>
      <c r="G262">
        <v>2</v>
      </c>
      <c r="H262">
        <v>8</v>
      </c>
      <c r="I262">
        <v>6</v>
      </c>
      <c r="J262">
        <v>20</v>
      </c>
      <c r="K262">
        <v>12</v>
      </c>
      <c r="L262" t="s">
        <v>51</v>
      </c>
      <c r="M262">
        <v>2</v>
      </c>
      <c r="N262">
        <v>1.6</v>
      </c>
      <c r="O262">
        <v>2</v>
      </c>
      <c r="P262">
        <v>1.5</v>
      </c>
      <c r="Q262">
        <v>3.5000004000000001E-2</v>
      </c>
      <c r="R262" t="s">
        <v>52</v>
      </c>
      <c r="S262" t="s">
        <v>53</v>
      </c>
      <c r="T262">
        <v>1.1329999999999999E-3</v>
      </c>
      <c r="U262">
        <f t="shared" si="16"/>
        <v>52</v>
      </c>
      <c r="V262" s="3">
        <f t="shared" si="17"/>
        <v>0.38461538461538464</v>
      </c>
      <c r="W262" s="3">
        <f t="shared" si="18"/>
        <v>0.23076923076923078</v>
      </c>
      <c r="X262" s="5">
        <f t="shared" si="19"/>
        <v>148.21143267166838</v>
      </c>
    </row>
    <row r="263" spans="1:24" x14ac:dyDescent="0.25">
      <c r="A263" t="s">
        <v>2447</v>
      </c>
      <c r="B263">
        <v>4454</v>
      </c>
      <c r="C263" t="s">
        <v>43</v>
      </c>
      <c r="D263" t="s">
        <v>1820</v>
      </c>
      <c r="E263" t="s">
        <v>2064</v>
      </c>
      <c r="F263">
        <v>3</v>
      </c>
      <c r="G263">
        <v>3</v>
      </c>
      <c r="H263">
        <v>17</v>
      </c>
      <c r="I263">
        <v>15</v>
      </c>
      <c r="J263">
        <v>56</v>
      </c>
      <c r="K263">
        <v>32</v>
      </c>
      <c r="L263" t="s">
        <v>1741</v>
      </c>
      <c r="M263">
        <v>3</v>
      </c>
      <c r="N263">
        <v>2.5</v>
      </c>
      <c r="O263">
        <v>3</v>
      </c>
      <c r="P263">
        <v>2.4117646000000001</v>
      </c>
      <c r="Q263">
        <v>0.47549999999999998</v>
      </c>
      <c r="R263" t="s">
        <v>1742</v>
      </c>
      <c r="S263" t="s">
        <v>2448</v>
      </c>
      <c r="T263">
        <v>3.6029999999999999E-3</v>
      </c>
      <c r="U263">
        <f t="shared" si="16"/>
        <v>264</v>
      </c>
      <c r="V263" s="3">
        <f t="shared" si="17"/>
        <v>0.21212121212121213</v>
      </c>
      <c r="W263" s="3">
        <f t="shared" si="18"/>
        <v>0.12121212121212122</v>
      </c>
      <c r="X263" s="5">
        <f t="shared" si="19"/>
        <v>1061.860023755316</v>
      </c>
    </row>
    <row r="264" spans="1:24" x14ac:dyDescent="0.25">
      <c r="A264" t="s">
        <v>2449</v>
      </c>
      <c r="B264">
        <v>4453</v>
      </c>
      <c r="C264" t="s">
        <v>43</v>
      </c>
      <c r="D264" t="s">
        <v>2307</v>
      </c>
      <c r="E264" t="s">
        <v>2450</v>
      </c>
      <c r="F264">
        <v>1</v>
      </c>
      <c r="G264">
        <v>1</v>
      </c>
      <c r="H264">
        <v>3</v>
      </c>
      <c r="I264">
        <v>3</v>
      </c>
      <c r="J264">
        <v>7</v>
      </c>
      <c r="K264">
        <v>3</v>
      </c>
      <c r="L264" t="s">
        <v>46</v>
      </c>
      <c r="M264">
        <v>1</v>
      </c>
      <c r="N264">
        <v>1</v>
      </c>
      <c r="O264">
        <v>1</v>
      </c>
      <c r="P264">
        <v>1</v>
      </c>
      <c r="Q264">
        <v>1.35E-2</v>
      </c>
      <c r="R264">
        <v>-1.35E-2</v>
      </c>
      <c r="S264" t="s">
        <v>57</v>
      </c>
      <c r="T264" s="1">
        <v>2.9700000000000001E-4</v>
      </c>
      <c r="U264">
        <f t="shared" si="16"/>
        <v>10</v>
      </c>
      <c r="V264" s="3">
        <f t="shared" si="17"/>
        <v>0.7</v>
      </c>
      <c r="W264" s="3">
        <f t="shared" si="18"/>
        <v>0.3</v>
      </c>
      <c r="X264" s="5">
        <f t="shared" si="19"/>
        <v>16.609640474436812</v>
      </c>
    </row>
    <row r="265" spans="1:24" x14ac:dyDescent="0.25">
      <c r="A265" t="s">
        <v>2451</v>
      </c>
      <c r="B265">
        <v>4452</v>
      </c>
      <c r="C265" t="s">
        <v>43</v>
      </c>
      <c r="D265" t="s">
        <v>1847</v>
      </c>
      <c r="E265" t="s">
        <v>1716</v>
      </c>
      <c r="F265">
        <v>3</v>
      </c>
      <c r="G265">
        <v>3</v>
      </c>
      <c r="H265">
        <v>30</v>
      </c>
      <c r="I265">
        <v>32</v>
      </c>
      <c r="J265">
        <v>89</v>
      </c>
      <c r="K265">
        <v>54</v>
      </c>
      <c r="L265" t="s">
        <v>2452</v>
      </c>
      <c r="M265">
        <v>1</v>
      </c>
      <c r="N265">
        <v>2.1818181999999999</v>
      </c>
      <c r="O265">
        <v>3</v>
      </c>
      <c r="P265">
        <v>2.1</v>
      </c>
      <c r="Q265">
        <v>0.92500013000000003</v>
      </c>
      <c r="R265">
        <v>-0.92500013000000003</v>
      </c>
      <c r="S265" t="s">
        <v>2453</v>
      </c>
      <c r="T265">
        <v>5.0309999999999999E-3</v>
      </c>
      <c r="U265">
        <f t="shared" si="16"/>
        <v>969</v>
      </c>
      <c r="V265" s="3">
        <f t="shared" si="17"/>
        <v>9.1847265221878222E-2</v>
      </c>
      <c r="W265" s="3">
        <f t="shared" si="18"/>
        <v>5.5727554179566562E-2</v>
      </c>
      <c r="X265" s="5">
        <f t="shared" si="19"/>
        <v>4806.4109584486077</v>
      </c>
    </row>
    <row r="266" spans="1:24" x14ac:dyDescent="0.25">
      <c r="A266" t="s">
        <v>2454</v>
      </c>
      <c r="B266">
        <v>4451</v>
      </c>
      <c r="C266" t="s">
        <v>43</v>
      </c>
      <c r="D266" t="s">
        <v>1948</v>
      </c>
      <c r="E266" t="s">
        <v>2139</v>
      </c>
      <c r="F266">
        <v>3</v>
      </c>
      <c r="G266">
        <v>3</v>
      </c>
      <c r="H266">
        <v>19</v>
      </c>
      <c r="I266">
        <v>16</v>
      </c>
      <c r="J266">
        <v>59</v>
      </c>
      <c r="K266">
        <v>34</v>
      </c>
      <c r="L266" t="s">
        <v>2455</v>
      </c>
      <c r="M266">
        <v>3</v>
      </c>
      <c r="N266">
        <v>2.3636363</v>
      </c>
      <c r="O266">
        <v>3</v>
      </c>
      <c r="P266">
        <v>2.2631578000000001</v>
      </c>
      <c r="Q266">
        <v>0.47549999999999998</v>
      </c>
      <c r="R266" t="s">
        <v>2456</v>
      </c>
      <c r="S266" t="s">
        <v>2457</v>
      </c>
      <c r="T266">
        <v>3.8019999999999998E-3</v>
      </c>
      <c r="U266">
        <f t="shared" si="16"/>
        <v>313</v>
      </c>
      <c r="V266" s="3">
        <f t="shared" si="17"/>
        <v>0.18849840255591055</v>
      </c>
      <c r="W266" s="3">
        <f t="shared" si="18"/>
        <v>0.10862619808306709</v>
      </c>
      <c r="X266" s="5">
        <f t="shared" si="19"/>
        <v>1297.3879495449548</v>
      </c>
    </row>
    <row r="267" spans="1:24" x14ac:dyDescent="0.25">
      <c r="A267" t="s">
        <v>2458</v>
      </c>
      <c r="B267">
        <v>4450</v>
      </c>
      <c r="C267" t="s">
        <v>43</v>
      </c>
      <c r="D267" t="s">
        <v>2119</v>
      </c>
      <c r="E267" t="s">
        <v>1748</v>
      </c>
      <c r="F267">
        <v>3</v>
      </c>
      <c r="G267">
        <v>3</v>
      </c>
      <c r="H267">
        <v>18</v>
      </c>
      <c r="I267">
        <v>17</v>
      </c>
      <c r="J267">
        <v>61</v>
      </c>
      <c r="K267">
        <v>36</v>
      </c>
      <c r="L267" t="s">
        <v>1877</v>
      </c>
      <c r="M267">
        <v>4</v>
      </c>
      <c r="N267">
        <v>2.5714285000000001</v>
      </c>
      <c r="O267">
        <v>3</v>
      </c>
      <c r="P267">
        <v>2.5</v>
      </c>
      <c r="Q267">
        <v>0.54800004000000002</v>
      </c>
      <c r="R267" t="s">
        <v>2120</v>
      </c>
      <c r="S267" t="s">
        <v>2459</v>
      </c>
      <c r="T267">
        <v>4.2680000000000001E-3</v>
      </c>
      <c r="U267">
        <f t="shared" si="16"/>
        <v>315</v>
      </c>
      <c r="V267" s="3">
        <f t="shared" si="17"/>
        <v>0.19365079365079366</v>
      </c>
      <c r="W267" s="3">
        <f t="shared" si="18"/>
        <v>0.11428571428571428</v>
      </c>
      <c r="X267" s="5">
        <f t="shared" si="19"/>
        <v>1307.1252628959965</v>
      </c>
    </row>
    <row r="268" spans="1:24" x14ac:dyDescent="0.25">
      <c r="A268" t="s">
        <v>2460</v>
      </c>
      <c r="B268">
        <v>4449</v>
      </c>
      <c r="C268" t="s">
        <v>43</v>
      </c>
      <c r="D268" t="s">
        <v>2461</v>
      </c>
      <c r="E268" t="s">
        <v>2462</v>
      </c>
      <c r="F268">
        <v>1</v>
      </c>
      <c r="G268">
        <v>1</v>
      </c>
      <c r="H268">
        <v>3</v>
      </c>
      <c r="I268">
        <v>3</v>
      </c>
      <c r="J268">
        <v>7</v>
      </c>
      <c r="K268">
        <v>3</v>
      </c>
      <c r="L268" t="s">
        <v>46</v>
      </c>
      <c r="M268">
        <v>1</v>
      </c>
      <c r="N268">
        <v>1</v>
      </c>
      <c r="O268">
        <v>1</v>
      </c>
      <c r="P268">
        <v>1</v>
      </c>
      <c r="Q268">
        <v>1.35E-2</v>
      </c>
      <c r="R268">
        <v>-1.35E-2</v>
      </c>
      <c r="S268" t="s">
        <v>57</v>
      </c>
      <c r="T268" s="1">
        <v>2.9300000000000002E-4</v>
      </c>
      <c r="U268">
        <f t="shared" si="16"/>
        <v>10</v>
      </c>
      <c r="V268" s="3">
        <f t="shared" si="17"/>
        <v>0.7</v>
      </c>
      <c r="W268" s="3">
        <f t="shared" si="18"/>
        <v>0.3</v>
      </c>
      <c r="X268" s="5">
        <f t="shared" si="19"/>
        <v>16.609640474436812</v>
      </c>
    </row>
    <row r="269" spans="1:24" x14ac:dyDescent="0.25">
      <c r="A269" t="s">
        <v>2463</v>
      </c>
      <c r="B269">
        <v>4448</v>
      </c>
      <c r="C269" t="s">
        <v>43</v>
      </c>
      <c r="D269" t="s">
        <v>1745</v>
      </c>
      <c r="E269" t="s">
        <v>1713</v>
      </c>
      <c r="F269">
        <v>1</v>
      </c>
      <c r="G269">
        <v>1</v>
      </c>
      <c r="H269">
        <v>4</v>
      </c>
      <c r="I269">
        <v>5</v>
      </c>
      <c r="J269">
        <v>9</v>
      </c>
      <c r="K269">
        <v>4</v>
      </c>
      <c r="L269" t="s">
        <v>96</v>
      </c>
      <c r="M269">
        <v>1</v>
      </c>
      <c r="N269">
        <v>1</v>
      </c>
      <c r="O269">
        <v>1</v>
      </c>
      <c r="P269">
        <v>1</v>
      </c>
      <c r="Q269">
        <v>1.8000001000000002E-2</v>
      </c>
      <c r="R269">
        <v>-1.8000001000000002E-2</v>
      </c>
      <c r="S269" t="s">
        <v>97</v>
      </c>
      <c r="T269" s="1">
        <v>4.0999999999999999E-4</v>
      </c>
      <c r="U269">
        <f t="shared" si="16"/>
        <v>21</v>
      </c>
      <c r="V269" s="3">
        <f t="shared" si="17"/>
        <v>0.42857142857142855</v>
      </c>
      <c r="W269" s="3">
        <f t="shared" si="18"/>
        <v>0.19047619047619047</v>
      </c>
      <c r="X269" s="5">
        <f t="shared" si="19"/>
        <v>46.119332939176985</v>
      </c>
    </row>
    <row r="270" spans="1:24" x14ac:dyDescent="0.25">
      <c r="A270" t="s">
        <v>2464</v>
      </c>
      <c r="B270">
        <v>4447</v>
      </c>
      <c r="C270" t="s">
        <v>43</v>
      </c>
      <c r="D270" t="s">
        <v>2465</v>
      </c>
      <c r="E270" t="s">
        <v>2466</v>
      </c>
      <c r="F270">
        <v>4</v>
      </c>
      <c r="G270">
        <v>4</v>
      </c>
      <c r="H270">
        <v>38</v>
      </c>
      <c r="I270">
        <v>34</v>
      </c>
      <c r="J270">
        <v>178</v>
      </c>
      <c r="K270">
        <v>128</v>
      </c>
      <c r="L270" t="s">
        <v>594</v>
      </c>
      <c r="M270">
        <v>4</v>
      </c>
      <c r="N270">
        <v>4</v>
      </c>
      <c r="O270">
        <v>4</v>
      </c>
      <c r="P270">
        <v>4</v>
      </c>
      <c r="Q270">
        <v>1.1130002000000001</v>
      </c>
      <c r="R270" t="s">
        <v>595</v>
      </c>
      <c r="S270" t="s">
        <v>596</v>
      </c>
      <c r="T270">
        <v>1.6625999999999998E-2</v>
      </c>
      <c r="U270">
        <f t="shared" si="16"/>
        <v>1308</v>
      </c>
      <c r="V270" s="3">
        <f t="shared" si="17"/>
        <v>0.13608562691131498</v>
      </c>
      <c r="W270" s="3">
        <f t="shared" si="18"/>
        <v>9.7859327217125383E-2</v>
      </c>
      <c r="X270" s="5">
        <f t="shared" si="19"/>
        <v>6770.9580238757462</v>
      </c>
    </row>
    <row r="271" spans="1:24" x14ac:dyDescent="0.25">
      <c r="A271" t="s">
        <v>2467</v>
      </c>
      <c r="B271">
        <v>4446</v>
      </c>
      <c r="C271" t="s">
        <v>43</v>
      </c>
      <c r="D271" t="s">
        <v>1806</v>
      </c>
      <c r="E271" t="s">
        <v>2468</v>
      </c>
      <c r="F271">
        <v>3</v>
      </c>
      <c r="G271">
        <v>3</v>
      </c>
      <c r="H271">
        <v>19</v>
      </c>
      <c r="I271">
        <v>15</v>
      </c>
      <c r="J271">
        <v>56</v>
      </c>
      <c r="K271">
        <v>32</v>
      </c>
      <c r="L271" t="s">
        <v>1741</v>
      </c>
      <c r="M271">
        <v>3</v>
      </c>
      <c r="N271">
        <v>2.2727273000000001</v>
      </c>
      <c r="O271">
        <v>3</v>
      </c>
      <c r="P271">
        <v>2.1578947999999998</v>
      </c>
      <c r="Q271">
        <v>0.47549999999999998</v>
      </c>
      <c r="R271" t="s">
        <v>1742</v>
      </c>
      <c r="S271" t="s">
        <v>2448</v>
      </c>
      <c r="T271">
        <v>3.787E-3</v>
      </c>
      <c r="U271">
        <f t="shared" si="16"/>
        <v>294</v>
      </c>
      <c r="V271" s="3">
        <f t="shared" si="17"/>
        <v>0.19047619047619047</v>
      </c>
      <c r="W271" s="3">
        <f t="shared" si="18"/>
        <v>0.10884353741496598</v>
      </c>
      <c r="X271" s="5">
        <f t="shared" si="19"/>
        <v>1205.3518346909455</v>
      </c>
    </row>
    <row r="272" spans="1:24" x14ac:dyDescent="0.25">
      <c r="A272" t="s">
        <v>2469</v>
      </c>
      <c r="B272">
        <v>4445</v>
      </c>
      <c r="C272" t="s">
        <v>43</v>
      </c>
      <c r="D272" t="s">
        <v>2011</v>
      </c>
      <c r="E272" t="s">
        <v>2470</v>
      </c>
      <c r="F272">
        <v>3</v>
      </c>
      <c r="G272">
        <v>3</v>
      </c>
      <c r="H272">
        <v>13</v>
      </c>
      <c r="I272">
        <v>13</v>
      </c>
      <c r="J272">
        <v>51</v>
      </c>
      <c r="K272">
        <v>28</v>
      </c>
      <c r="L272" t="s">
        <v>101</v>
      </c>
      <c r="M272">
        <v>3</v>
      </c>
      <c r="N272">
        <v>2.875</v>
      </c>
      <c r="O272">
        <v>3</v>
      </c>
      <c r="P272">
        <v>2.8461536999999999</v>
      </c>
      <c r="Q272">
        <v>0.46649997999999998</v>
      </c>
      <c r="R272" t="s">
        <v>102</v>
      </c>
      <c r="S272" t="s">
        <v>2471</v>
      </c>
      <c r="T272">
        <v>3.0270000000000002E-3</v>
      </c>
      <c r="U272">
        <f t="shared" si="16"/>
        <v>178</v>
      </c>
      <c r="V272" s="3">
        <f t="shared" si="17"/>
        <v>0.28651685393258425</v>
      </c>
      <c r="W272" s="3">
        <f t="shared" si="18"/>
        <v>0.15730337078651685</v>
      </c>
      <c r="X272" s="5">
        <f t="shared" si="19"/>
        <v>665.34027535600944</v>
      </c>
    </row>
    <row r="273" spans="1:24" x14ac:dyDescent="0.25">
      <c r="A273" t="s">
        <v>2472</v>
      </c>
      <c r="B273">
        <v>4444</v>
      </c>
      <c r="C273" t="s">
        <v>43</v>
      </c>
      <c r="D273" t="s">
        <v>2275</v>
      </c>
      <c r="E273" t="s">
        <v>1736</v>
      </c>
      <c r="F273">
        <v>3</v>
      </c>
      <c r="G273">
        <v>3</v>
      </c>
      <c r="H273">
        <v>17</v>
      </c>
      <c r="I273">
        <v>13</v>
      </c>
      <c r="J273">
        <v>49</v>
      </c>
      <c r="K273">
        <v>27</v>
      </c>
      <c r="L273" t="s">
        <v>1717</v>
      </c>
      <c r="M273">
        <v>3</v>
      </c>
      <c r="N273">
        <v>2.25</v>
      </c>
      <c r="O273">
        <v>3</v>
      </c>
      <c r="P273">
        <v>2.1176472</v>
      </c>
      <c r="Q273">
        <v>0.46200000000000002</v>
      </c>
      <c r="R273" t="s">
        <v>1718</v>
      </c>
      <c r="S273" t="s">
        <v>1719</v>
      </c>
      <c r="T273">
        <v>3.2529999999999998E-3</v>
      </c>
      <c r="U273">
        <f t="shared" si="16"/>
        <v>230</v>
      </c>
      <c r="V273" s="3">
        <f t="shared" si="17"/>
        <v>0.21304347826086956</v>
      </c>
      <c r="W273" s="3">
        <f t="shared" si="18"/>
        <v>0.11739130434782609</v>
      </c>
      <c r="X273" s="5">
        <f t="shared" si="19"/>
        <v>902.23135585860325</v>
      </c>
    </row>
    <row r="274" spans="1:24" x14ac:dyDescent="0.25">
      <c r="A274" t="s">
        <v>2473</v>
      </c>
      <c r="B274">
        <v>4443</v>
      </c>
      <c r="C274" t="s">
        <v>43</v>
      </c>
      <c r="D274" t="s">
        <v>2474</v>
      </c>
      <c r="E274" t="s">
        <v>2475</v>
      </c>
      <c r="F274">
        <v>4</v>
      </c>
      <c r="G274">
        <v>4</v>
      </c>
      <c r="H274">
        <v>38</v>
      </c>
      <c r="I274">
        <v>30</v>
      </c>
      <c r="J274">
        <v>161</v>
      </c>
      <c r="K274">
        <v>112</v>
      </c>
      <c r="L274" t="s">
        <v>736</v>
      </c>
      <c r="M274">
        <v>4</v>
      </c>
      <c r="N274">
        <v>3.6190476</v>
      </c>
      <c r="O274">
        <v>4</v>
      </c>
      <c r="P274">
        <v>3.5789472999999998</v>
      </c>
      <c r="Q274">
        <v>1.0950001</v>
      </c>
      <c r="R274" t="s">
        <v>737</v>
      </c>
      <c r="S274" t="s">
        <v>738</v>
      </c>
      <c r="T274">
        <v>1.4991000000000001E-2</v>
      </c>
      <c r="U274">
        <f t="shared" si="16"/>
        <v>1156</v>
      </c>
      <c r="V274" s="3">
        <f t="shared" si="17"/>
        <v>0.13927335640138408</v>
      </c>
      <c r="W274" s="3">
        <f t="shared" si="18"/>
        <v>9.6885813148788927E-2</v>
      </c>
      <c r="X274" s="5">
        <f t="shared" si="19"/>
        <v>5881.1070444853931</v>
      </c>
    </row>
    <row r="275" spans="1:24" x14ac:dyDescent="0.25">
      <c r="A275" t="s">
        <v>2476</v>
      </c>
      <c r="B275">
        <v>4442</v>
      </c>
      <c r="C275" t="s">
        <v>43</v>
      </c>
      <c r="D275" t="s">
        <v>2119</v>
      </c>
      <c r="E275" t="s">
        <v>1748</v>
      </c>
      <c r="F275">
        <v>3</v>
      </c>
      <c r="G275">
        <v>3</v>
      </c>
      <c r="H275">
        <v>32</v>
      </c>
      <c r="I275">
        <v>30</v>
      </c>
      <c r="J275">
        <v>89</v>
      </c>
      <c r="K275">
        <v>54</v>
      </c>
      <c r="L275" t="s">
        <v>2452</v>
      </c>
      <c r="M275">
        <v>3</v>
      </c>
      <c r="N275">
        <v>2.0571429999999999</v>
      </c>
      <c r="O275">
        <v>3</v>
      </c>
      <c r="P275">
        <v>1.96875</v>
      </c>
      <c r="Q275">
        <v>0.70199999999999996</v>
      </c>
      <c r="R275" t="s">
        <v>2477</v>
      </c>
      <c r="S275" t="s">
        <v>2478</v>
      </c>
      <c r="T275">
        <v>6.7060000000000002E-3</v>
      </c>
      <c r="U275">
        <f t="shared" si="16"/>
        <v>969</v>
      </c>
      <c r="V275" s="3">
        <f t="shared" si="17"/>
        <v>9.1847265221878222E-2</v>
      </c>
      <c r="W275" s="3">
        <f t="shared" si="18"/>
        <v>5.5727554179566562E-2</v>
      </c>
      <c r="X275" s="5">
        <f t="shared" si="19"/>
        <v>4806.4109584486077</v>
      </c>
    </row>
    <row r="276" spans="1:24" x14ac:dyDescent="0.25">
      <c r="A276" t="s">
        <v>2479</v>
      </c>
      <c r="B276">
        <v>4441</v>
      </c>
      <c r="C276" t="s">
        <v>43</v>
      </c>
      <c r="D276" t="s">
        <v>1745</v>
      </c>
      <c r="E276" t="s">
        <v>1722</v>
      </c>
      <c r="F276">
        <v>3</v>
      </c>
      <c r="G276">
        <v>3</v>
      </c>
      <c r="H276">
        <v>13</v>
      </c>
      <c r="I276">
        <v>17</v>
      </c>
      <c r="J276">
        <v>52</v>
      </c>
      <c r="K276">
        <v>29</v>
      </c>
      <c r="L276" t="s">
        <v>2480</v>
      </c>
      <c r="M276">
        <v>3</v>
      </c>
      <c r="N276">
        <v>2.9375</v>
      </c>
      <c r="O276">
        <v>3</v>
      </c>
      <c r="P276">
        <v>2.9230768999999999</v>
      </c>
      <c r="Q276">
        <v>0.46649997999999998</v>
      </c>
      <c r="R276" t="s">
        <v>1767</v>
      </c>
      <c r="S276" t="s">
        <v>2481</v>
      </c>
      <c r="T276">
        <v>3.4970000000000001E-3</v>
      </c>
      <c r="U276">
        <f t="shared" si="16"/>
        <v>230</v>
      </c>
      <c r="V276" s="3">
        <f t="shared" si="17"/>
        <v>0.22608695652173913</v>
      </c>
      <c r="W276" s="3">
        <f t="shared" si="18"/>
        <v>0.12608695652173912</v>
      </c>
      <c r="X276" s="5">
        <f t="shared" si="19"/>
        <v>902.23135585860325</v>
      </c>
    </row>
    <row r="277" spans="1:24" x14ac:dyDescent="0.25">
      <c r="A277" t="s">
        <v>2482</v>
      </c>
      <c r="B277">
        <v>4440</v>
      </c>
      <c r="C277" t="s">
        <v>43</v>
      </c>
      <c r="D277" t="s">
        <v>2470</v>
      </c>
      <c r="E277" t="s">
        <v>1707</v>
      </c>
      <c r="F277">
        <v>3</v>
      </c>
      <c r="G277">
        <v>3</v>
      </c>
      <c r="H277">
        <v>13</v>
      </c>
      <c r="I277">
        <v>16</v>
      </c>
      <c r="J277">
        <v>51</v>
      </c>
      <c r="K277">
        <v>28</v>
      </c>
      <c r="L277" t="s">
        <v>101</v>
      </c>
      <c r="M277">
        <v>3</v>
      </c>
      <c r="N277">
        <v>2.875</v>
      </c>
      <c r="O277">
        <v>3</v>
      </c>
      <c r="P277">
        <v>2.8461536999999999</v>
      </c>
      <c r="Q277">
        <v>0.46649997999999998</v>
      </c>
      <c r="R277" t="s">
        <v>102</v>
      </c>
      <c r="S277" t="s">
        <v>103</v>
      </c>
      <c r="T277">
        <v>3.0430000000000001E-3</v>
      </c>
      <c r="U277">
        <f t="shared" si="16"/>
        <v>217</v>
      </c>
      <c r="V277" s="3">
        <f t="shared" si="17"/>
        <v>0.23502304147465439</v>
      </c>
      <c r="W277" s="3">
        <f t="shared" si="18"/>
        <v>0.12903225806451613</v>
      </c>
      <c r="X277" s="5">
        <f t="shared" si="19"/>
        <v>842.12830872022607</v>
      </c>
    </row>
    <row r="278" spans="1:24" x14ac:dyDescent="0.25">
      <c r="A278" t="s">
        <v>2483</v>
      </c>
      <c r="B278">
        <v>4439</v>
      </c>
      <c r="C278" t="s">
        <v>43</v>
      </c>
      <c r="D278" t="s">
        <v>2110</v>
      </c>
      <c r="E278" t="s">
        <v>2353</v>
      </c>
      <c r="F278">
        <v>1</v>
      </c>
      <c r="G278">
        <v>1</v>
      </c>
      <c r="H278">
        <v>3</v>
      </c>
      <c r="I278">
        <v>3</v>
      </c>
      <c r="J278">
        <v>7</v>
      </c>
      <c r="K278">
        <v>3</v>
      </c>
      <c r="L278" t="s">
        <v>46</v>
      </c>
      <c r="M278">
        <v>1</v>
      </c>
      <c r="N278">
        <v>1</v>
      </c>
      <c r="O278">
        <v>1</v>
      </c>
      <c r="P278">
        <v>1</v>
      </c>
      <c r="Q278">
        <v>1.35E-2</v>
      </c>
      <c r="R278">
        <v>-1.35E-2</v>
      </c>
      <c r="S278" t="s">
        <v>57</v>
      </c>
      <c r="T278" s="1">
        <v>3.1500000000000001E-4</v>
      </c>
      <c r="U278">
        <f t="shared" si="16"/>
        <v>10</v>
      </c>
      <c r="V278" s="3">
        <f t="shared" si="17"/>
        <v>0.7</v>
      </c>
      <c r="W278" s="3">
        <f t="shared" si="18"/>
        <v>0.3</v>
      </c>
      <c r="X278" s="5">
        <f t="shared" si="19"/>
        <v>16.609640474436812</v>
      </c>
    </row>
    <row r="279" spans="1:24" x14ac:dyDescent="0.25">
      <c r="A279" t="s">
        <v>2484</v>
      </c>
      <c r="B279">
        <v>4438</v>
      </c>
      <c r="C279" t="s">
        <v>43</v>
      </c>
      <c r="D279" t="s">
        <v>1732</v>
      </c>
      <c r="E279" t="s">
        <v>1812</v>
      </c>
      <c r="F279">
        <v>3</v>
      </c>
      <c r="G279">
        <v>3</v>
      </c>
      <c r="H279">
        <v>17</v>
      </c>
      <c r="I279">
        <v>17</v>
      </c>
      <c r="J279">
        <v>61</v>
      </c>
      <c r="K279">
        <v>35</v>
      </c>
      <c r="L279" t="s">
        <v>1750</v>
      </c>
      <c r="M279">
        <v>4</v>
      </c>
      <c r="N279">
        <v>2.65</v>
      </c>
      <c r="O279">
        <v>3</v>
      </c>
      <c r="P279">
        <v>2.5882353999999999</v>
      </c>
      <c r="Q279">
        <v>0.54349999999999998</v>
      </c>
      <c r="R279" t="s">
        <v>2049</v>
      </c>
      <c r="S279" t="s">
        <v>2485</v>
      </c>
      <c r="T279">
        <v>4.2830000000000003E-3</v>
      </c>
      <c r="U279">
        <f t="shared" si="16"/>
        <v>298</v>
      </c>
      <c r="V279" s="3">
        <f t="shared" si="17"/>
        <v>0.20469798657718122</v>
      </c>
      <c r="W279" s="3">
        <f t="shared" si="18"/>
        <v>0.1174496644295302</v>
      </c>
      <c r="X279" s="5">
        <f t="shared" si="19"/>
        <v>1224.6561095488621</v>
      </c>
    </row>
    <row r="280" spans="1:24" x14ac:dyDescent="0.25">
      <c r="A280" t="s">
        <v>2486</v>
      </c>
      <c r="B280">
        <v>4437</v>
      </c>
      <c r="C280" t="s">
        <v>43</v>
      </c>
      <c r="D280" t="s">
        <v>1733</v>
      </c>
      <c r="E280" t="s">
        <v>1906</v>
      </c>
      <c r="F280">
        <v>3</v>
      </c>
      <c r="G280">
        <v>3</v>
      </c>
      <c r="H280">
        <v>12</v>
      </c>
      <c r="I280">
        <v>15</v>
      </c>
      <c r="J280">
        <v>49</v>
      </c>
      <c r="K280">
        <v>27</v>
      </c>
      <c r="L280" t="s">
        <v>1717</v>
      </c>
      <c r="M280">
        <v>3</v>
      </c>
      <c r="N280">
        <v>3</v>
      </c>
      <c r="O280">
        <v>3</v>
      </c>
      <c r="P280">
        <v>3</v>
      </c>
      <c r="Q280">
        <v>0.46200000000000002</v>
      </c>
      <c r="R280" t="s">
        <v>1718</v>
      </c>
      <c r="S280" t="s">
        <v>1719</v>
      </c>
      <c r="T280">
        <v>2.8570000000000002E-3</v>
      </c>
      <c r="U280">
        <f t="shared" si="16"/>
        <v>189</v>
      </c>
      <c r="V280" s="3">
        <f t="shared" si="17"/>
        <v>0.25925925925925924</v>
      </c>
      <c r="W280" s="3">
        <f t="shared" si="18"/>
        <v>0.14285714285714285</v>
      </c>
      <c r="X280" s="5">
        <f t="shared" si="19"/>
        <v>714.63190908889135</v>
      </c>
    </row>
    <row r="281" spans="1:24" x14ac:dyDescent="0.25">
      <c r="A281" t="s">
        <v>2487</v>
      </c>
      <c r="B281">
        <v>4436</v>
      </c>
      <c r="C281" t="s">
        <v>43</v>
      </c>
      <c r="D281" t="s">
        <v>1864</v>
      </c>
      <c r="E281" t="s">
        <v>1906</v>
      </c>
      <c r="F281">
        <v>3</v>
      </c>
      <c r="G281">
        <v>3</v>
      </c>
      <c r="H281">
        <v>25</v>
      </c>
      <c r="I281">
        <v>29</v>
      </c>
      <c r="J281">
        <v>77</v>
      </c>
      <c r="K281">
        <v>45</v>
      </c>
      <c r="L281" t="s">
        <v>2488</v>
      </c>
      <c r="M281">
        <v>1</v>
      </c>
      <c r="N281">
        <v>2.25</v>
      </c>
      <c r="O281">
        <v>3</v>
      </c>
      <c r="P281">
        <v>2.16</v>
      </c>
      <c r="Q281">
        <v>0.91600009999999998</v>
      </c>
      <c r="R281">
        <v>-0.91600009999999998</v>
      </c>
      <c r="S281" t="s">
        <v>2489</v>
      </c>
      <c r="T281">
        <v>4.3569999999999998E-3</v>
      </c>
      <c r="U281">
        <f t="shared" si="16"/>
        <v>734</v>
      </c>
      <c r="V281" s="3">
        <f t="shared" si="17"/>
        <v>0.10490463215258855</v>
      </c>
      <c r="W281" s="3">
        <f t="shared" si="18"/>
        <v>6.1307901907356951E-2</v>
      </c>
      <c r="X281" s="5">
        <f t="shared" si="19"/>
        <v>3493.7065047934593</v>
      </c>
    </row>
    <row r="282" spans="1:24" x14ac:dyDescent="0.25">
      <c r="A282" t="s">
        <v>2490</v>
      </c>
      <c r="B282">
        <v>4435</v>
      </c>
      <c r="C282" t="s">
        <v>43</v>
      </c>
      <c r="D282" t="s">
        <v>2119</v>
      </c>
      <c r="E282" t="s">
        <v>2491</v>
      </c>
      <c r="F282">
        <v>3</v>
      </c>
      <c r="G282">
        <v>3</v>
      </c>
      <c r="H282">
        <v>18</v>
      </c>
      <c r="I282">
        <v>12</v>
      </c>
      <c r="J282">
        <v>49</v>
      </c>
      <c r="K282">
        <v>27</v>
      </c>
      <c r="L282" t="s">
        <v>1717</v>
      </c>
      <c r="M282">
        <v>3</v>
      </c>
      <c r="N282">
        <v>2.1428569999999998</v>
      </c>
      <c r="O282">
        <v>3</v>
      </c>
      <c r="P282">
        <v>2</v>
      </c>
      <c r="Q282">
        <v>0.46200000000000002</v>
      </c>
      <c r="R282" t="s">
        <v>1718</v>
      </c>
      <c r="S282" t="s">
        <v>1719</v>
      </c>
      <c r="T282">
        <v>3.3270000000000001E-3</v>
      </c>
      <c r="U282">
        <f t="shared" si="16"/>
        <v>225</v>
      </c>
      <c r="V282" s="3">
        <f t="shared" si="17"/>
        <v>0.21777777777777776</v>
      </c>
      <c r="W282" s="3">
        <f t="shared" si="18"/>
        <v>0.12</v>
      </c>
      <c r="X282" s="5">
        <f t="shared" si="19"/>
        <v>879.05038401191666</v>
      </c>
    </row>
    <row r="283" spans="1:24" x14ac:dyDescent="0.25">
      <c r="A283" t="s">
        <v>2492</v>
      </c>
      <c r="B283">
        <v>4434</v>
      </c>
      <c r="C283" t="s">
        <v>43</v>
      </c>
      <c r="D283" t="s">
        <v>1749</v>
      </c>
      <c r="E283" t="s">
        <v>1852</v>
      </c>
      <c r="F283">
        <v>3</v>
      </c>
      <c r="G283">
        <v>3</v>
      </c>
      <c r="H283">
        <v>30</v>
      </c>
      <c r="I283">
        <v>31</v>
      </c>
      <c r="J283">
        <v>88</v>
      </c>
      <c r="K283">
        <v>53</v>
      </c>
      <c r="L283" t="s">
        <v>1919</v>
      </c>
      <c r="M283">
        <v>3</v>
      </c>
      <c r="N283">
        <v>2.1515152</v>
      </c>
      <c r="O283">
        <v>3</v>
      </c>
      <c r="P283">
        <v>2.0666666</v>
      </c>
      <c r="Q283">
        <v>0.70199999999999996</v>
      </c>
      <c r="R283" t="s">
        <v>1920</v>
      </c>
      <c r="S283" t="s">
        <v>1921</v>
      </c>
      <c r="T283">
        <v>6.4279999999999997E-3</v>
      </c>
      <c r="U283">
        <f t="shared" si="16"/>
        <v>939</v>
      </c>
      <c r="V283" s="3">
        <f t="shared" si="17"/>
        <v>9.3716719914802987E-2</v>
      </c>
      <c r="W283" s="3">
        <f t="shared" si="18"/>
        <v>5.6443024494142707E-2</v>
      </c>
      <c r="X283" s="5">
        <f t="shared" si="19"/>
        <v>4636.3037427234467</v>
      </c>
    </row>
    <row r="284" spans="1:24" x14ac:dyDescent="0.25">
      <c r="A284" t="s">
        <v>2493</v>
      </c>
      <c r="B284">
        <v>4433</v>
      </c>
      <c r="C284" t="s">
        <v>43</v>
      </c>
      <c r="D284" t="s">
        <v>1745</v>
      </c>
      <c r="E284" t="s">
        <v>1714</v>
      </c>
      <c r="F284">
        <v>2</v>
      </c>
      <c r="G284">
        <v>2</v>
      </c>
      <c r="H284">
        <v>12</v>
      </c>
      <c r="I284">
        <v>15</v>
      </c>
      <c r="J284">
        <v>34</v>
      </c>
      <c r="K284">
        <v>24</v>
      </c>
      <c r="L284" t="s">
        <v>1832</v>
      </c>
      <c r="M284">
        <v>2</v>
      </c>
      <c r="N284">
        <v>2</v>
      </c>
      <c r="O284">
        <v>2</v>
      </c>
      <c r="P284">
        <v>2</v>
      </c>
      <c r="Q284">
        <v>5.4000004999999997E-2</v>
      </c>
      <c r="R284" t="s">
        <v>1833</v>
      </c>
      <c r="S284" t="s">
        <v>1834</v>
      </c>
      <c r="T284">
        <v>2.1559999999999999E-3</v>
      </c>
      <c r="U284">
        <f t="shared" si="16"/>
        <v>184</v>
      </c>
      <c r="V284" s="3">
        <f t="shared" si="17"/>
        <v>0.18478260869565216</v>
      </c>
      <c r="W284" s="3">
        <f t="shared" si="18"/>
        <v>0.13043478260869565</v>
      </c>
      <c r="X284" s="5">
        <f t="shared" si="19"/>
        <v>692.16769995724519</v>
      </c>
    </row>
    <row r="285" spans="1:24" x14ac:dyDescent="0.25">
      <c r="A285" t="s">
        <v>2494</v>
      </c>
      <c r="B285">
        <v>4432</v>
      </c>
      <c r="C285" t="s">
        <v>43</v>
      </c>
      <c r="D285" t="s">
        <v>1852</v>
      </c>
      <c r="E285" t="s">
        <v>1886</v>
      </c>
      <c r="F285">
        <v>3</v>
      </c>
      <c r="G285">
        <v>3</v>
      </c>
      <c r="H285">
        <v>31</v>
      </c>
      <c r="I285">
        <v>25</v>
      </c>
      <c r="J285">
        <v>78</v>
      </c>
      <c r="K285">
        <v>46</v>
      </c>
      <c r="L285" t="s">
        <v>1854</v>
      </c>
      <c r="M285">
        <v>3</v>
      </c>
      <c r="N285">
        <v>1.8823529999999999</v>
      </c>
      <c r="O285">
        <v>3</v>
      </c>
      <c r="P285">
        <v>1.7741935</v>
      </c>
      <c r="Q285">
        <v>0.69350003999999998</v>
      </c>
      <c r="R285" t="s">
        <v>1855</v>
      </c>
      <c r="S285" t="s">
        <v>1856</v>
      </c>
      <c r="T285">
        <v>5.9459999999999999E-3</v>
      </c>
      <c r="U285">
        <f t="shared" si="16"/>
        <v>784</v>
      </c>
      <c r="V285" s="3">
        <f t="shared" si="17"/>
        <v>9.9489795918367346E-2</v>
      </c>
      <c r="W285" s="3">
        <f t="shared" si="18"/>
        <v>5.8673469387755105E-2</v>
      </c>
      <c r="X285" s="5">
        <f t="shared" si="19"/>
        <v>3768.9662588931615</v>
      </c>
    </row>
    <row r="286" spans="1:24" x14ac:dyDescent="0.25">
      <c r="A286" t="s">
        <v>2495</v>
      </c>
      <c r="B286">
        <v>4431</v>
      </c>
      <c r="C286" t="s">
        <v>43</v>
      </c>
      <c r="D286" t="s">
        <v>2496</v>
      </c>
      <c r="E286" t="s">
        <v>2497</v>
      </c>
      <c r="F286">
        <v>1</v>
      </c>
      <c r="G286">
        <v>1</v>
      </c>
      <c r="H286">
        <v>3</v>
      </c>
      <c r="I286">
        <v>3</v>
      </c>
      <c r="J286">
        <v>7</v>
      </c>
      <c r="K286">
        <v>3</v>
      </c>
      <c r="L286" t="s">
        <v>46</v>
      </c>
      <c r="M286">
        <v>1</v>
      </c>
      <c r="N286">
        <v>1</v>
      </c>
      <c r="O286">
        <v>1</v>
      </c>
      <c r="P286">
        <v>1</v>
      </c>
      <c r="Q286">
        <v>1.35E-2</v>
      </c>
      <c r="R286">
        <v>-1.35E-2</v>
      </c>
      <c r="S286" t="s">
        <v>57</v>
      </c>
      <c r="T286" s="1">
        <v>2.9700994000000003E-4</v>
      </c>
      <c r="U286">
        <f t="shared" si="16"/>
        <v>10</v>
      </c>
      <c r="V286" s="3">
        <f t="shared" si="17"/>
        <v>0.7</v>
      </c>
      <c r="W286" s="3">
        <f t="shared" si="18"/>
        <v>0.3</v>
      </c>
      <c r="X286" s="5">
        <f t="shared" si="19"/>
        <v>16.609640474436812</v>
      </c>
    </row>
    <row r="287" spans="1:24" x14ac:dyDescent="0.25">
      <c r="A287" t="s">
        <v>2498</v>
      </c>
      <c r="B287">
        <v>4430</v>
      </c>
      <c r="C287" t="s">
        <v>43</v>
      </c>
      <c r="D287" t="s">
        <v>1865</v>
      </c>
      <c r="E287" t="s">
        <v>1906</v>
      </c>
      <c r="F287">
        <v>3</v>
      </c>
      <c r="G287">
        <v>3</v>
      </c>
      <c r="H287">
        <v>25</v>
      </c>
      <c r="I287">
        <v>29</v>
      </c>
      <c r="J287">
        <v>77</v>
      </c>
      <c r="K287">
        <v>45</v>
      </c>
      <c r="L287" t="s">
        <v>2488</v>
      </c>
      <c r="M287">
        <v>1</v>
      </c>
      <c r="N287">
        <v>2.25</v>
      </c>
      <c r="O287">
        <v>3</v>
      </c>
      <c r="P287">
        <v>2.16</v>
      </c>
      <c r="Q287">
        <v>0.91600009999999998</v>
      </c>
      <c r="R287">
        <v>-0.91600009999999998</v>
      </c>
      <c r="S287" t="s">
        <v>2489</v>
      </c>
      <c r="T287">
        <v>4.1349999999999998E-3</v>
      </c>
      <c r="U287">
        <f t="shared" si="16"/>
        <v>734</v>
      </c>
      <c r="V287" s="3">
        <f t="shared" si="17"/>
        <v>0.10490463215258855</v>
      </c>
      <c r="W287" s="3">
        <f t="shared" si="18"/>
        <v>6.1307901907356951E-2</v>
      </c>
      <c r="X287" s="5">
        <f t="shared" si="19"/>
        <v>3493.7065047934593</v>
      </c>
    </row>
    <row r="288" spans="1:24" x14ac:dyDescent="0.25">
      <c r="A288" t="s">
        <v>2499</v>
      </c>
      <c r="B288">
        <v>4429</v>
      </c>
      <c r="C288" t="s">
        <v>43</v>
      </c>
      <c r="D288" t="s">
        <v>2500</v>
      </c>
      <c r="E288" t="s">
        <v>2501</v>
      </c>
      <c r="F288">
        <v>3</v>
      </c>
      <c r="G288">
        <v>3</v>
      </c>
      <c r="H288">
        <v>17</v>
      </c>
      <c r="I288">
        <v>17</v>
      </c>
      <c r="J288">
        <v>61</v>
      </c>
      <c r="K288">
        <v>35</v>
      </c>
      <c r="L288" t="s">
        <v>2048</v>
      </c>
      <c r="M288">
        <v>4</v>
      </c>
      <c r="N288">
        <v>2.65</v>
      </c>
      <c r="O288">
        <v>3</v>
      </c>
      <c r="P288">
        <v>2.5882353999999999</v>
      </c>
      <c r="Q288">
        <v>0.55249999999999999</v>
      </c>
      <c r="R288" t="s">
        <v>2502</v>
      </c>
      <c r="S288" t="s">
        <v>2503</v>
      </c>
      <c r="T288">
        <v>4.1219999999999998E-3</v>
      </c>
      <c r="U288">
        <f t="shared" si="16"/>
        <v>298</v>
      </c>
      <c r="V288" s="3">
        <f t="shared" si="17"/>
        <v>0.20469798657718122</v>
      </c>
      <c r="W288" s="3">
        <f t="shared" si="18"/>
        <v>0.1174496644295302</v>
      </c>
      <c r="X288" s="5">
        <f t="shared" si="19"/>
        <v>1224.6561095488621</v>
      </c>
    </row>
    <row r="289" spans="1:24" x14ac:dyDescent="0.25">
      <c r="A289" t="s">
        <v>2504</v>
      </c>
      <c r="B289">
        <v>4428</v>
      </c>
      <c r="C289" t="s">
        <v>43</v>
      </c>
      <c r="D289" t="s">
        <v>1745</v>
      </c>
      <c r="E289" t="s">
        <v>1713</v>
      </c>
      <c r="F289">
        <v>1</v>
      </c>
      <c r="G289">
        <v>1</v>
      </c>
      <c r="H289">
        <v>6</v>
      </c>
      <c r="I289">
        <v>6</v>
      </c>
      <c r="J289">
        <v>11</v>
      </c>
      <c r="K289">
        <v>5</v>
      </c>
      <c r="L289" t="s">
        <v>202</v>
      </c>
      <c r="M289">
        <v>1</v>
      </c>
      <c r="N289">
        <v>0.85714287</v>
      </c>
      <c r="O289">
        <v>1</v>
      </c>
      <c r="P289">
        <v>0.83333330000000005</v>
      </c>
      <c r="Q289">
        <v>2.2499999999999999E-2</v>
      </c>
      <c r="R289">
        <v>-2.2499999999999999E-2</v>
      </c>
      <c r="S289" t="s">
        <v>203</v>
      </c>
      <c r="T289" s="1">
        <v>4.9200000000000003E-4</v>
      </c>
      <c r="U289">
        <f t="shared" si="16"/>
        <v>37</v>
      </c>
      <c r="V289" s="3">
        <f t="shared" si="17"/>
        <v>0.29729729729729731</v>
      </c>
      <c r="W289" s="3">
        <f t="shared" si="18"/>
        <v>0.13513513513513514</v>
      </c>
      <c r="X289" s="5">
        <f t="shared" si="19"/>
        <v>96.37488726413558</v>
      </c>
    </row>
    <row r="290" spans="1:24" x14ac:dyDescent="0.25">
      <c r="A290" t="s">
        <v>2505</v>
      </c>
      <c r="B290">
        <v>4427</v>
      </c>
      <c r="C290" t="s">
        <v>43</v>
      </c>
      <c r="D290" t="s">
        <v>2506</v>
      </c>
      <c r="E290" t="s">
        <v>1736</v>
      </c>
      <c r="F290">
        <v>3</v>
      </c>
      <c r="G290">
        <v>3</v>
      </c>
      <c r="H290">
        <v>31</v>
      </c>
      <c r="I290">
        <v>27</v>
      </c>
      <c r="J290">
        <v>79</v>
      </c>
      <c r="K290">
        <v>47</v>
      </c>
      <c r="L290" t="s">
        <v>2507</v>
      </c>
      <c r="M290">
        <v>1</v>
      </c>
      <c r="N290">
        <v>1.9117647</v>
      </c>
      <c r="O290">
        <v>3</v>
      </c>
      <c r="P290">
        <v>1.8064515999999999</v>
      </c>
      <c r="Q290">
        <v>0.98450009999999999</v>
      </c>
      <c r="R290">
        <v>-0.98450009999999999</v>
      </c>
      <c r="S290" t="s">
        <v>2508</v>
      </c>
      <c r="T290">
        <v>4.5050000000000003E-3</v>
      </c>
      <c r="U290">
        <f t="shared" si="16"/>
        <v>846</v>
      </c>
      <c r="V290" s="3">
        <f t="shared" si="17"/>
        <v>9.3380614657210398E-2</v>
      </c>
      <c r="W290" s="3">
        <f t="shared" si="18"/>
        <v>5.5555555555555552E-2</v>
      </c>
      <c r="X290" s="5">
        <f t="shared" si="19"/>
        <v>4113.4693598697386</v>
      </c>
    </row>
    <row r="291" spans="1:24" x14ac:dyDescent="0.25">
      <c r="A291" t="s">
        <v>2509</v>
      </c>
      <c r="B291">
        <v>4426</v>
      </c>
      <c r="C291" t="s">
        <v>43</v>
      </c>
      <c r="D291" t="s">
        <v>1721</v>
      </c>
      <c r="E291" t="s">
        <v>1722</v>
      </c>
      <c r="F291">
        <v>3</v>
      </c>
      <c r="G291">
        <v>3</v>
      </c>
      <c r="H291">
        <v>13</v>
      </c>
      <c r="I291">
        <v>13</v>
      </c>
      <c r="J291">
        <v>42</v>
      </c>
      <c r="K291">
        <v>26</v>
      </c>
      <c r="L291" t="s">
        <v>2510</v>
      </c>
      <c r="M291">
        <v>1</v>
      </c>
      <c r="N291">
        <v>2.1875</v>
      </c>
      <c r="O291">
        <v>3</v>
      </c>
      <c r="P291">
        <v>2</v>
      </c>
      <c r="Q291">
        <v>6.1000003999999997E-2</v>
      </c>
      <c r="R291">
        <v>-6.1000003999999997E-2</v>
      </c>
      <c r="S291" t="s">
        <v>2511</v>
      </c>
      <c r="T291">
        <v>2.0569999999999998E-3</v>
      </c>
      <c r="U291">
        <f t="shared" si="16"/>
        <v>178</v>
      </c>
      <c r="V291" s="3">
        <f t="shared" si="17"/>
        <v>0.23595505617977527</v>
      </c>
      <c r="W291" s="3">
        <f t="shared" si="18"/>
        <v>0.14606741573033707</v>
      </c>
      <c r="X291" s="5">
        <f t="shared" si="19"/>
        <v>665.34027535600944</v>
      </c>
    </row>
    <row r="292" spans="1:24" x14ac:dyDescent="0.25">
      <c r="A292" t="s">
        <v>2512</v>
      </c>
      <c r="B292">
        <v>4425</v>
      </c>
      <c r="C292" t="s">
        <v>43</v>
      </c>
      <c r="D292" t="s">
        <v>1739</v>
      </c>
      <c r="E292" t="s">
        <v>2064</v>
      </c>
      <c r="F292">
        <v>3</v>
      </c>
      <c r="G292">
        <v>3</v>
      </c>
      <c r="H292">
        <v>31</v>
      </c>
      <c r="I292">
        <v>28</v>
      </c>
      <c r="J292">
        <v>86</v>
      </c>
      <c r="K292">
        <v>52</v>
      </c>
      <c r="L292" t="s">
        <v>2513</v>
      </c>
      <c r="M292">
        <v>3</v>
      </c>
      <c r="N292">
        <v>2.0588236000000002</v>
      </c>
      <c r="O292">
        <v>3</v>
      </c>
      <c r="P292">
        <v>1.9677420000000001</v>
      </c>
      <c r="Q292">
        <v>0.69350003999999998</v>
      </c>
      <c r="R292" t="s">
        <v>2263</v>
      </c>
      <c r="S292" t="s">
        <v>2514</v>
      </c>
      <c r="T292">
        <v>8.9359999999999995E-3</v>
      </c>
      <c r="U292">
        <f t="shared" si="16"/>
        <v>877</v>
      </c>
      <c r="V292" s="3">
        <f t="shared" si="17"/>
        <v>9.8061573546180156E-2</v>
      </c>
      <c r="W292" s="3">
        <f t="shared" si="18"/>
        <v>5.9293044469783354E-2</v>
      </c>
      <c r="X292" s="5">
        <f t="shared" si="19"/>
        <v>4286.9658847270157</v>
      </c>
    </row>
    <row r="293" spans="1:24" x14ac:dyDescent="0.25">
      <c r="A293" t="s">
        <v>2515</v>
      </c>
      <c r="B293">
        <v>4424</v>
      </c>
      <c r="C293" t="s">
        <v>43</v>
      </c>
      <c r="D293" t="s">
        <v>2369</v>
      </c>
      <c r="E293" t="s">
        <v>2516</v>
      </c>
      <c r="F293">
        <v>1</v>
      </c>
      <c r="G293">
        <v>1</v>
      </c>
      <c r="H293">
        <v>3</v>
      </c>
      <c r="I293">
        <v>3</v>
      </c>
      <c r="J293">
        <v>7</v>
      </c>
      <c r="K293">
        <v>3</v>
      </c>
      <c r="L293" t="s">
        <v>46</v>
      </c>
      <c r="M293">
        <v>1</v>
      </c>
      <c r="N293">
        <v>1</v>
      </c>
      <c r="O293">
        <v>1</v>
      </c>
      <c r="P293">
        <v>1</v>
      </c>
      <c r="Q293">
        <v>1.35E-2</v>
      </c>
      <c r="R293">
        <v>-1.35E-2</v>
      </c>
      <c r="S293" t="s">
        <v>57</v>
      </c>
      <c r="T293" s="1">
        <v>4.2700000000000002E-4</v>
      </c>
      <c r="U293">
        <f t="shared" si="16"/>
        <v>10</v>
      </c>
      <c r="V293" s="3">
        <f t="shared" si="17"/>
        <v>0.7</v>
      </c>
      <c r="W293" s="3">
        <f t="shared" si="18"/>
        <v>0.3</v>
      </c>
      <c r="X293" s="5">
        <f t="shared" si="19"/>
        <v>16.609640474436812</v>
      </c>
    </row>
    <row r="294" spans="1:24" x14ac:dyDescent="0.25">
      <c r="A294" t="s">
        <v>2517</v>
      </c>
      <c r="B294">
        <v>4423</v>
      </c>
      <c r="C294" t="s">
        <v>43</v>
      </c>
      <c r="D294" t="s">
        <v>1847</v>
      </c>
      <c r="E294" t="s">
        <v>1702</v>
      </c>
      <c r="F294">
        <v>3</v>
      </c>
      <c r="G294">
        <v>3</v>
      </c>
      <c r="H294">
        <v>30</v>
      </c>
      <c r="I294">
        <v>25</v>
      </c>
      <c r="J294">
        <v>78</v>
      </c>
      <c r="K294">
        <v>46</v>
      </c>
      <c r="L294" t="s">
        <v>1704</v>
      </c>
      <c r="M294">
        <v>3</v>
      </c>
      <c r="N294">
        <v>1.9393940000000001</v>
      </c>
      <c r="O294">
        <v>3</v>
      </c>
      <c r="P294">
        <v>1.8333333999999999</v>
      </c>
      <c r="Q294">
        <v>0.62050000000000005</v>
      </c>
      <c r="R294" t="s">
        <v>2518</v>
      </c>
      <c r="S294" t="s">
        <v>2519</v>
      </c>
      <c r="T294">
        <v>8.1580000000000003E-3</v>
      </c>
      <c r="U294">
        <f t="shared" si="16"/>
        <v>759</v>
      </c>
      <c r="V294" s="3">
        <f t="shared" si="17"/>
        <v>0.10276679841897234</v>
      </c>
      <c r="W294" s="3">
        <f t="shared" si="18"/>
        <v>6.0606060606060608E-2</v>
      </c>
      <c r="X294" s="5">
        <f t="shared" si="19"/>
        <v>3631.0393306201695</v>
      </c>
    </row>
    <row r="295" spans="1:24" x14ac:dyDescent="0.25">
      <c r="A295" t="s">
        <v>2520</v>
      </c>
      <c r="B295">
        <v>4422</v>
      </c>
      <c r="C295" t="s">
        <v>43</v>
      </c>
      <c r="D295" t="s">
        <v>2132</v>
      </c>
      <c r="E295" t="s">
        <v>2260</v>
      </c>
      <c r="F295">
        <v>3</v>
      </c>
      <c r="G295">
        <v>3</v>
      </c>
      <c r="H295">
        <v>25</v>
      </c>
      <c r="I295">
        <v>28</v>
      </c>
      <c r="J295">
        <v>78</v>
      </c>
      <c r="K295">
        <v>46</v>
      </c>
      <c r="L295" t="s">
        <v>1704</v>
      </c>
      <c r="M295">
        <v>1</v>
      </c>
      <c r="N295">
        <v>2.2857143999999998</v>
      </c>
      <c r="O295">
        <v>3</v>
      </c>
      <c r="P295">
        <v>2.2000000000000002</v>
      </c>
      <c r="Q295">
        <v>0.84350000000000003</v>
      </c>
      <c r="R295">
        <v>-0.84350000000000003</v>
      </c>
      <c r="S295" t="s">
        <v>2521</v>
      </c>
      <c r="T295">
        <v>6.2420000000000002E-3</v>
      </c>
      <c r="U295">
        <f t="shared" si="16"/>
        <v>709</v>
      </c>
      <c r="V295" s="3">
        <f t="shared" si="17"/>
        <v>0.11001410437235543</v>
      </c>
      <c r="W295" s="3">
        <f t="shared" si="18"/>
        <v>6.488011283497884E-2</v>
      </c>
      <c r="X295" s="5">
        <f t="shared" si="19"/>
        <v>3356.9880242114086</v>
      </c>
    </row>
    <row r="296" spans="1:24" x14ac:dyDescent="0.25">
      <c r="A296" t="s">
        <v>2522</v>
      </c>
      <c r="B296">
        <v>4421</v>
      </c>
      <c r="C296" t="s">
        <v>43</v>
      </c>
      <c r="D296" t="s">
        <v>2523</v>
      </c>
      <c r="E296" t="s">
        <v>2524</v>
      </c>
      <c r="F296">
        <v>15</v>
      </c>
      <c r="G296">
        <v>15</v>
      </c>
      <c r="H296">
        <v>90</v>
      </c>
      <c r="I296">
        <v>87</v>
      </c>
      <c r="J296">
        <v>1139</v>
      </c>
      <c r="K296">
        <v>650</v>
      </c>
      <c r="L296" t="s">
        <v>2525</v>
      </c>
      <c r="M296">
        <v>2</v>
      </c>
      <c r="N296">
        <v>10.723808999999999</v>
      </c>
      <c r="O296">
        <v>15</v>
      </c>
      <c r="P296">
        <v>10.011111</v>
      </c>
      <c r="Q296">
        <v>2.4914999999999998</v>
      </c>
      <c r="R296" t="s">
        <v>2526</v>
      </c>
      <c r="S296" t="s">
        <v>2527</v>
      </c>
      <c r="T296">
        <v>0.19045000000000001</v>
      </c>
      <c r="U296">
        <f t="shared" si="16"/>
        <v>8055</v>
      </c>
      <c r="V296" s="3">
        <f t="shared" si="17"/>
        <v>0.14140285536933581</v>
      </c>
      <c r="W296" s="3">
        <f t="shared" si="18"/>
        <v>8.0695220360024827E-2</v>
      </c>
      <c r="X296" s="5">
        <f t="shared" si="19"/>
        <v>52259.506388399561</v>
      </c>
    </row>
    <row r="297" spans="1:24" x14ac:dyDescent="0.25">
      <c r="A297" t="s">
        <v>2528</v>
      </c>
      <c r="B297">
        <v>4420</v>
      </c>
      <c r="C297" t="s">
        <v>43</v>
      </c>
      <c r="D297" t="s">
        <v>1721</v>
      </c>
      <c r="E297" t="s">
        <v>1722</v>
      </c>
      <c r="F297">
        <v>2</v>
      </c>
      <c r="G297">
        <v>1</v>
      </c>
      <c r="H297">
        <v>15</v>
      </c>
      <c r="I297">
        <v>3</v>
      </c>
      <c r="J297">
        <v>7</v>
      </c>
      <c r="K297">
        <v>3</v>
      </c>
      <c r="L297" t="s">
        <v>46</v>
      </c>
      <c r="M297">
        <v>1</v>
      </c>
      <c r="N297">
        <v>0.29411766</v>
      </c>
      <c r="O297">
        <v>1</v>
      </c>
      <c r="P297">
        <v>0.2</v>
      </c>
      <c r="Q297">
        <v>9.0000010000000005E-3</v>
      </c>
      <c r="R297">
        <v>-9.0000010000000005E-3</v>
      </c>
      <c r="S297" t="s">
        <v>2362</v>
      </c>
      <c r="T297" s="1">
        <v>4.2999999999999999E-4</v>
      </c>
      <c r="U297">
        <f t="shared" si="16"/>
        <v>47</v>
      </c>
      <c r="V297" s="3">
        <f t="shared" si="17"/>
        <v>0.14893617021276595</v>
      </c>
      <c r="W297" s="3">
        <f t="shared" si="18"/>
        <v>6.3829787234042548E-2</v>
      </c>
      <c r="X297" s="5">
        <f t="shared" si="19"/>
        <v>130.53283801442447</v>
      </c>
    </row>
    <row r="298" spans="1:24" x14ac:dyDescent="0.25">
      <c r="A298" t="s">
        <v>2529</v>
      </c>
      <c r="B298">
        <v>4419</v>
      </c>
      <c r="C298" t="s">
        <v>43</v>
      </c>
      <c r="D298" t="s">
        <v>2530</v>
      </c>
      <c r="E298" t="s">
        <v>2531</v>
      </c>
      <c r="F298">
        <v>1</v>
      </c>
      <c r="G298">
        <v>1</v>
      </c>
      <c r="H298">
        <v>3</v>
      </c>
      <c r="I298">
        <v>3</v>
      </c>
      <c r="J298">
        <v>7</v>
      </c>
      <c r="K298">
        <v>3</v>
      </c>
      <c r="L298" t="s">
        <v>46</v>
      </c>
      <c r="M298">
        <v>1</v>
      </c>
      <c r="N298">
        <v>1</v>
      </c>
      <c r="O298">
        <v>1</v>
      </c>
      <c r="P298">
        <v>1</v>
      </c>
      <c r="Q298">
        <v>1.35E-2</v>
      </c>
      <c r="R298">
        <v>-1.35E-2</v>
      </c>
      <c r="S298" t="s">
        <v>57</v>
      </c>
      <c r="T298" s="1">
        <v>3.19E-4</v>
      </c>
      <c r="U298">
        <f t="shared" si="16"/>
        <v>10</v>
      </c>
      <c r="V298" s="3">
        <f t="shared" si="17"/>
        <v>0.7</v>
      </c>
      <c r="W298" s="3">
        <f t="shared" si="18"/>
        <v>0.3</v>
      </c>
      <c r="X298" s="5">
        <f t="shared" si="19"/>
        <v>16.609640474436812</v>
      </c>
    </row>
    <row r="299" spans="1:24" x14ac:dyDescent="0.25">
      <c r="A299" t="s">
        <v>2532</v>
      </c>
      <c r="B299">
        <v>4418</v>
      </c>
      <c r="C299" t="s">
        <v>43</v>
      </c>
      <c r="D299" t="s">
        <v>2533</v>
      </c>
      <c r="E299" t="s">
        <v>2534</v>
      </c>
      <c r="F299">
        <v>3</v>
      </c>
      <c r="G299">
        <v>3</v>
      </c>
      <c r="H299">
        <v>14</v>
      </c>
      <c r="I299">
        <v>14</v>
      </c>
      <c r="J299">
        <v>53</v>
      </c>
      <c r="K299">
        <v>37</v>
      </c>
      <c r="L299" t="s">
        <v>2290</v>
      </c>
      <c r="M299">
        <v>2</v>
      </c>
      <c r="N299">
        <v>2.7058822999999999</v>
      </c>
      <c r="O299">
        <v>3</v>
      </c>
      <c r="P299">
        <v>2.6428569999999998</v>
      </c>
      <c r="Q299">
        <v>8.3000009999999999E-2</v>
      </c>
      <c r="R299" t="s">
        <v>2291</v>
      </c>
      <c r="S299" t="s">
        <v>2292</v>
      </c>
      <c r="T299">
        <v>3.2299999999999998E-3</v>
      </c>
      <c r="U299">
        <f t="shared" si="16"/>
        <v>205</v>
      </c>
      <c r="V299" s="3">
        <f t="shared" si="17"/>
        <v>0.25853658536585367</v>
      </c>
      <c r="W299" s="3">
        <f t="shared" si="18"/>
        <v>0.18048780487804877</v>
      </c>
      <c r="X299" s="5">
        <f t="shared" si="19"/>
        <v>787.14671019930825</v>
      </c>
    </row>
    <row r="300" spans="1:24" x14ac:dyDescent="0.25">
      <c r="A300" t="s">
        <v>2535</v>
      </c>
      <c r="B300">
        <v>4417</v>
      </c>
      <c r="C300" t="s">
        <v>43</v>
      </c>
      <c r="D300" t="s">
        <v>1764</v>
      </c>
      <c r="E300" t="s">
        <v>1765</v>
      </c>
      <c r="F300">
        <v>3</v>
      </c>
      <c r="G300">
        <v>3</v>
      </c>
      <c r="H300">
        <v>32</v>
      </c>
      <c r="I300">
        <v>26</v>
      </c>
      <c r="J300">
        <v>78</v>
      </c>
      <c r="K300">
        <v>45</v>
      </c>
      <c r="L300" t="s">
        <v>1937</v>
      </c>
      <c r="M300">
        <v>1</v>
      </c>
      <c r="N300">
        <v>1.8</v>
      </c>
      <c r="O300">
        <v>3</v>
      </c>
      <c r="P300">
        <v>1.6875</v>
      </c>
      <c r="Q300">
        <v>0.76150006000000003</v>
      </c>
      <c r="R300">
        <v>-0.76150006000000003</v>
      </c>
      <c r="S300" t="s">
        <v>2536</v>
      </c>
      <c r="T300">
        <v>4.5230000000000001E-3</v>
      </c>
      <c r="U300">
        <f t="shared" si="16"/>
        <v>841</v>
      </c>
      <c r="V300" s="3">
        <f t="shared" si="17"/>
        <v>9.2746730083234238E-2</v>
      </c>
      <c r="W300" s="3">
        <f t="shared" si="18"/>
        <v>5.3507728894173601E-2</v>
      </c>
      <c r="X300" s="5">
        <f t="shared" si="19"/>
        <v>4085.5620169022886</v>
      </c>
    </row>
    <row r="301" spans="1:24" x14ac:dyDescent="0.25">
      <c r="A301" t="s">
        <v>2537</v>
      </c>
      <c r="B301">
        <v>4416</v>
      </c>
      <c r="C301" t="s">
        <v>43</v>
      </c>
      <c r="D301" t="s">
        <v>2538</v>
      </c>
      <c r="E301" t="s">
        <v>2110</v>
      </c>
      <c r="F301">
        <v>1</v>
      </c>
      <c r="G301">
        <v>1</v>
      </c>
      <c r="H301">
        <v>3</v>
      </c>
      <c r="I301">
        <v>3</v>
      </c>
      <c r="J301">
        <v>7</v>
      </c>
      <c r="K301">
        <v>3</v>
      </c>
      <c r="L301" t="s">
        <v>46</v>
      </c>
      <c r="M301">
        <v>1</v>
      </c>
      <c r="N301">
        <v>1</v>
      </c>
      <c r="O301">
        <v>1</v>
      </c>
      <c r="P301">
        <v>1</v>
      </c>
      <c r="Q301">
        <v>1.35E-2</v>
      </c>
      <c r="R301">
        <v>-1.35E-2</v>
      </c>
      <c r="S301" t="s">
        <v>57</v>
      </c>
      <c r="T301" s="1">
        <v>3.1100000000000002E-4</v>
      </c>
      <c r="U301">
        <f t="shared" si="16"/>
        <v>10</v>
      </c>
      <c r="V301" s="3">
        <f t="shared" si="17"/>
        <v>0.7</v>
      </c>
      <c r="W301" s="3">
        <f t="shared" si="18"/>
        <v>0.3</v>
      </c>
      <c r="X301" s="5">
        <f t="shared" si="19"/>
        <v>16.609640474436812</v>
      </c>
    </row>
    <row r="302" spans="1:24" x14ac:dyDescent="0.25">
      <c r="A302" t="s">
        <v>2539</v>
      </c>
      <c r="B302">
        <v>4415</v>
      </c>
      <c r="C302" t="s">
        <v>43</v>
      </c>
      <c r="D302" t="s">
        <v>2540</v>
      </c>
      <c r="E302" t="s">
        <v>2506</v>
      </c>
      <c r="F302">
        <v>3</v>
      </c>
      <c r="G302">
        <v>3</v>
      </c>
      <c r="H302">
        <v>17</v>
      </c>
      <c r="I302">
        <v>17</v>
      </c>
      <c r="J302">
        <v>59</v>
      </c>
      <c r="K302">
        <v>34</v>
      </c>
      <c r="L302" t="s">
        <v>2541</v>
      </c>
      <c r="M302">
        <v>4</v>
      </c>
      <c r="N302">
        <v>2.6</v>
      </c>
      <c r="O302">
        <v>3</v>
      </c>
      <c r="P302">
        <v>2.5294118000000001</v>
      </c>
      <c r="Q302">
        <v>0.54349999999999998</v>
      </c>
      <c r="R302" t="s">
        <v>2542</v>
      </c>
      <c r="S302" t="s">
        <v>2543</v>
      </c>
      <c r="T302">
        <v>4.1840000000000002E-3</v>
      </c>
      <c r="U302">
        <f t="shared" si="16"/>
        <v>298</v>
      </c>
      <c r="V302" s="3">
        <f t="shared" si="17"/>
        <v>0.19798657718120805</v>
      </c>
      <c r="W302" s="3">
        <f t="shared" si="18"/>
        <v>0.11409395973154363</v>
      </c>
      <c r="X302" s="5">
        <f t="shared" si="19"/>
        <v>1224.6561095488621</v>
      </c>
    </row>
    <row r="303" spans="1:24" x14ac:dyDescent="0.25">
      <c r="A303" t="s">
        <v>2544</v>
      </c>
      <c r="B303">
        <v>4414</v>
      </c>
      <c r="C303" t="s">
        <v>43</v>
      </c>
      <c r="D303" t="s">
        <v>1722</v>
      </c>
      <c r="E303" t="s">
        <v>1724</v>
      </c>
      <c r="F303">
        <v>4</v>
      </c>
      <c r="G303">
        <v>4</v>
      </c>
      <c r="H303">
        <v>50</v>
      </c>
      <c r="I303">
        <v>46</v>
      </c>
      <c r="J303">
        <v>176</v>
      </c>
      <c r="K303">
        <v>124</v>
      </c>
      <c r="L303" t="s">
        <v>2545</v>
      </c>
      <c r="M303">
        <v>1</v>
      </c>
      <c r="N303">
        <v>2.9629629</v>
      </c>
      <c r="O303">
        <v>4</v>
      </c>
      <c r="P303">
        <v>2.88</v>
      </c>
      <c r="Q303">
        <v>1.4665003000000001</v>
      </c>
      <c r="R303">
        <v>-1.4665003000000001</v>
      </c>
      <c r="S303" t="s">
        <v>2546</v>
      </c>
      <c r="T303">
        <v>1.18619995E-2</v>
      </c>
      <c r="U303">
        <f t="shared" si="16"/>
        <v>2316</v>
      </c>
      <c r="V303" s="3">
        <f t="shared" si="17"/>
        <v>7.599309153713299E-2</v>
      </c>
      <c r="W303" s="3">
        <f t="shared" si="18"/>
        <v>5.3540587219343697E-2</v>
      </c>
      <c r="X303" s="5">
        <f t="shared" si="19"/>
        <v>12943.451824991536</v>
      </c>
    </row>
    <row r="304" spans="1:24" x14ac:dyDescent="0.25">
      <c r="A304" t="s">
        <v>2547</v>
      </c>
      <c r="B304">
        <v>4413</v>
      </c>
      <c r="C304" t="s">
        <v>43</v>
      </c>
      <c r="D304" t="s">
        <v>1707</v>
      </c>
      <c r="E304" t="s">
        <v>1739</v>
      </c>
      <c r="F304">
        <v>3</v>
      </c>
      <c r="G304">
        <v>3</v>
      </c>
      <c r="H304">
        <v>16</v>
      </c>
      <c r="I304">
        <v>17</v>
      </c>
      <c r="J304">
        <v>56</v>
      </c>
      <c r="K304">
        <v>32</v>
      </c>
      <c r="L304" t="s">
        <v>1741</v>
      </c>
      <c r="M304">
        <v>3</v>
      </c>
      <c r="N304">
        <v>2.6315789999999999</v>
      </c>
      <c r="O304">
        <v>3</v>
      </c>
      <c r="P304">
        <v>2.5625</v>
      </c>
      <c r="Q304">
        <v>0.47549999999999998</v>
      </c>
      <c r="R304" t="s">
        <v>1742</v>
      </c>
      <c r="S304" t="s">
        <v>2065</v>
      </c>
      <c r="T304">
        <v>3.5200000000000001E-3</v>
      </c>
      <c r="U304">
        <f t="shared" si="16"/>
        <v>281</v>
      </c>
      <c r="V304" s="3">
        <f t="shared" si="17"/>
        <v>0.199288256227758</v>
      </c>
      <c r="W304" s="3">
        <f t="shared" si="18"/>
        <v>0.11387900355871886</v>
      </c>
      <c r="X304" s="5">
        <f t="shared" si="19"/>
        <v>1142.8868979910401</v>
      </c>
    </row>
    <row r="305" spans="1:24" x14ac:dyDescent="0.25">
      <c r="A305" t="s">
        <v>2548</v>
      </c>
      <c r="B305">
        <v>4412</v>
      </c>
      <c r="C305" t="s">
        <v>43</v>
      </c>
      <c r="D305" t="s">
        <v>1716</v>
      </c>
      <c r="E305" t="s">
        <v>1736</v>
      </c>
      <c r="F305">
        <v>3</v>
      </c>
      <c r="G305">
        <v>3</v>
      </c>
      <c r="H305">
        <v>18</v>
      </c>
      <c r="I305">
        <v>13</v>
      </c>
      <c r="J305">
        <v>51</v>
      </c>
      <c r="K305">
        <v>28</v>
      </c>
      <c r="L305" t="s">
        <v>101</v>
      </c>
      <c r="M305">
        <v>3</v>
      </c>
      <c r="N305">
        <v>2.1904762</v>
      </c>
      <c r="O305">
        <v>3</v>
      </c>
      <c r="P305">
        <v>2.0555555999999999</v>
      </c>
      <c r="Q305">
        <v>0.46649997999999998</v>
      </c>
      <c r="R305" t="s">
        <v>102</v>
      </c>
      <c r="S305" t="s">
        <v>2549</v>
      </c>
      <c r="T305">
        <v>3.4069999999999999E-3</v>
      </c>
      <c r="U305">
        <f t="shared" si="16"/>
        <v>243</v>
      </c>
      <c r="V305" s="3">
        <f t="shared" si="17"/>
        <v>0.20987654320987653</v>
      </c>
      <c r="W305" s="3">
        <f t="shared" si="18"/>
        <v>0.11522633744855967</v>
      </c>
      <c r="X305" s="5">
        <f t="shared" si="19"/>
        <v>962.86471918810241</v>
      </c>
    </row>
    <row r="306" spans="1:24" x14ac:dyDescent="0.25">
      <c r="A306" t="s">
        <v>2550</v>
      </c>
      <c r="B306">
        <v>4411</v>
      </c>
      <c r="C306" t="s">
        <v>43</v>
      </c>
      <c r="D306" t="s">
        <v>2450</v>
      </c>
      <c r="E306" t="s">
        <v>2551</v>
      </c>
      <c r="F306">
        <v>1</v>
      </c>
      <c r="G306">
        <v>1</v>
      </c>
      <c r="H306">
        <v>3</v>
      </c>
      <c r="I306">
        <v>3</v>
      </c>
      <c r="J306">
        <v>7</v>
      </c>
      <c r="K306">
        <v>3</v>
      </c>
      <c r="L306" t="s">
        <v>46</v>
      </c>
      <c r="M306">
        <v>1</v>
      </c>
      <c r="N306">
        <v>1</v>
      </c>
      <c r="O306">
        <v>1</v>
      </c>
      <c r="P306">
        <v>1</v>
      </c>
      <c r="Q306">
        <v>1.35E-2</v>
      </c>
      <c r="R306">
        <v>-1.35E-2</v>
      </c>
      <c r="S306" t="s">
        <v>57</v>
      </c>
      <c r="T306" s="1">
        <v>3.0200000000000002E-4</v>
      </c>
      <c r="U306">
        <f t="shared" si="16"/>
        <v>10</v>
      </c>
      <c r="V306" s="3">
        <f t="shared" si="17"/>
        <v>0.7</v>
      </c>
      <c r="W306" s="3">
        <f t="shared" si="18"/>
        <v>0.3</v>
      </c>
      <c r="X306" s="5">
        <f t="shared" si="19"/>
        <v>16.609640474436812</v>
      </c>
    </row>
    <row r="307" spans="1:24" x14ac:dyDescent="0.25">
      <c r="A307" t="s">
        <v>2552</v>
      </c>
      <c r="B307">
        <v>4410</v>
      </c>
      <c r="C307" t="s">
        <v>43</v>
      </c>
      <c r="D307" t="s">
        <v>2553</v>
      </c>
      <c r="E307" t="s">
        <v>2554</v>
      </c>
      <c r="F307">
        <v>1</v>
      </c>
      <c r="G307">
        <v>1</v>
      </c>
      <c r="H307">
        <v>3</v>
      </c>
      <c r="I307">
        <v>3</v>
      </c>
      <c r="J307">
        <v>7</v>
      </c>
      <c r="K307">
        <v>3</v>
      </c>
      <c r="L307" t="s">
        <v>46</v>
      </c>
      <c r="M307">
        <v>1</v>
      </c>
      <c r="N307">
        <v>1</v>
      </c>
      <c r="O307">
        <v>1</v>
      </c>
      <c r="P307">
        <v>1</v>
      </c>
      <c r="Q307">
        <v>1.35E-2</v>
      </c>
      <c r="R307">
        <v>-1.35E-2</v>
      </c>
      <c r="S307" t="s">
        <v>57</v>
      </c>
      <c r="T307" s="1">
        <v>3.1199999999999999E-4</v>
      </c>
      <c r="U307">
        <f t="shared" si="16"/>
        <v>10</v>
      </c>
      <c r="V307" s="3">
        <f t="shared" si="17"/>
        <v>0.7</v>
      </c>
      <c r="W307" s="3">
        <f t="shared" si="18"/>
        <v>0.3</v>
      </c>
      <c r="X307" s="5">
        <f t="shared" si="19"/>
        <v>16.609640474436812</v>
      </c>
    </row>
    <row r="308" spans="1:24" x14ac:dyDescent="0.25">
      <c r="A308" t="s">
        <v>2555</v>
      </c>
      <c r="B308">
        <v>4409</v>
      </c>
      <c r="C308" t="s">
        <v>43</v>
      </c>
      <c r="D308" t="s">
        <v>1716</v>
      </c>
      <c r="E308" t="s">
        <v>1703</v>
      </c>
      <c r="F308">
        <v>3</v>
      </c>
      <c r="G308">
        <v>3</v>
      </c>
      <c r="H308">
        <v>18</v>
      </c>
      <c r="I308">
        <v>12</v>
      </c>
      <c r="J308">
        <v>49</v>
      </c>
      <c r="K308">
        <v>27</v>
      </c>
      <c r="L308" t="s">
        <v>1717</v>
      </c>
      <c r="M308">
        <v>3</v>
      </c>
      <c r="N308">
        <v>2.1428569999999998</v>
      </c>
      <c r="O308">
        <v>3</v>
      </c>
      <c r="P308">
        <v>2</v>
      </c>
      <c r="Q308">
        <v>0.46200000000000002</v>
      </c>
      <c r="R308" t="s">
        <v>1718</v>
      </c>
      <c r="S308" t="s">
        <v>1719</v>
      </c>
      <c r="T308">
        <v>3.32E-3</v>
      </c>
      <c r="U308">
        <f t="shared" si="16"/>
        <v>225</v>
      </c>
      <c r="V308" s="3">
        <f t="shared" si="17"/>
        <v>0.21777777777777776</v>
      </c>
      <c r="W308" s="3">
        <f t="shared" si="18"/>
        <v>0.12</v>
      </c>
      <c r="X308" s="5">
        <f t="shared" si="19"/>
        <v>879.05038401191666</v>
      </c>
    </row>
    <row r="309" spans="1:24" x14ac:dyDescent="0.25">
      <c r="A309" t="s">
        <v>2556</v>
      </c>
      <c r="B309">
        <v>4408</v>
      </c>
      <c r="C309" t="s">
        <v>43</v>
      </c>
      <c r="D309" t="s">
        <v>1779</v>
      </c>
      <c r="E309" t="s">
        <v>1721</v>
      </c>
      <c r="F309">
        <v>4</v>
      </c>
      <c r="G309">
        <v>4</v>
      </c>
      <c r="H309">
        <v>43</v>
      </c>
      <c r="I309">
        <v>46</v>
      </c>
      <c r="J309">
        <v>178</v>
      </c>
      <c r="K309">
        <v>149</v>
      </c>
      <c r="L309" t="s">
        <v>2557</v>
      </c>
      <c r="M309">
        <v>2</v>
      </c>
      <c r="N309">
        <v>3.5106381999999998</v>
      </c>
      <c r="O309">
        <v>4</v>
      </c>
      <c r="P309">
        <v>3.4651163</v>
      </c>
      <c r="Q309">
        <v>0.17450002000000001</v>
      </c>
      <c r="R309" t="s">
        <v>2558</v>
      </c>
      <c r="S309" t="s">
        <v>2559</v>
      </c>
      <c r="T309">
        <v>1.4600999999999999E-2</v>
      </c>
      <c r="U309">
        <f t="shared" si="16"/>
        <v>1994</v>
      </c>
      <c r="V309" s="3">
        <f t="shared" si="17"/>
        <v>8.9267803410230689E-2</v>
      </c>
      <c r="W309" s="3">
        <f t="shared" si="18"/>
        <v>7.4724172517552659E-2</v>
      </c>
      <c r="X309" s="5">
        <f t="shared" si="19"/>
        <v>10928.565345315001</v>
      </c>
    </row>
    <row r="310" spans="1:24" x14ac:dyDescent="0.25">
      <c r="A310" t="s">
        <v>2560</v>
      </c>
      <c r="B310">
        <v>4407</v>
      </c>
      <c r="C310" t="s">
        <v>43</v>
      </c>
      <c r="D310" t="s">
        <v>1722</v>
      </c>
      <c r="E310" t="s">
        <v>1724</v>
      </c>
      <c r="F310">
        <v>3</v>
      </c>
      <c r="G310">
        <v>3</v>
      </c>
      <c r="H310">
        <v>22</v>
      </c>
      <c r="I310">
        <v>22</v>
      </c>
      <c r="J310">
        <v>75</v>
      </c>
      <c r="K310">
        <v>55</v>
      </c>
      <c r="L310" t="s">
        <v>2561</v>
      </c>
      <c r="M310">
        <v>2</v>
      </c>
      <c r="N310">
        <v>2.56</v>
      </c>
      <c r="O310">
        <v>3</v>
      </c>
      <c r="P310">
        <v>2.5</v>
      </c>
      <c r="Q310">
        <v>0.10300001</v>
      </c>
      <c r="R310" t="s">
        <v>2562</v>
      </c>
      <c r="S310" t="s">
        <v>2563</v>
      </c>
      <c r="T310">
        <v>5.032E-3</v>
      </c>
      <c r="U310">
        <f t="shared" si="16"/>
        <v>493</v>
      </c>
      <c r="V310" s="3">
        <f t="shared" si="17"/>
        <v>0.15212981744421908</v>
      </c>
      <c r="W310" s="3">
        <f t="shared" si="18"/>
        <v>0.11156186612576065</v>
      </c>
      <c r="X310" s="5">
        <f t="shared" si="19"/>
        <v>2205.0519056671551</v>
      </c>
    </row>
    <row r="311" spans="1:24" x14ac:dyDescent="0.25">
      <c r="A311" t="s">
        <v>2564</v>
      </c>
      <c r="B311">
        <v>4406</v>
      </c>
      <c r="C311" t="s">
        <v>43</v>
      </c>
      <c r="D311" t="s">
        <v>2356</v>
      </c>
      <c r="E311" t="s">
        <v>2565</v>
      </c>
      <c r="F311">
        <v>1</v>
      </c>
      <c r="G311">
        <v>1</v>
      </c>
      <c r="H311">
        <v>3</v>
      </c>
      <c r="I311">
        <v>3</v>
      </c>
      <c r="J311">
        <v>7</v>
      </c>
      <c r="K311">
        <v>3</v>
      </c>
      <c r="L311" t="s">
        <v>46</v>
      </c>
      <c r="M311">
        <v>1</v>
      </c>
      <c r="N311">
        <v>1</v>
      </c>
      <c r="O311">
        <v>1</v>
      </c>
      <c r="P311">
        <v>1</v>
      </c>
      <c r="Q311">
        <v>1.35E-2</v>
      </c>
      <c r="R311">
        <v>-1.35E-2</v>
      </c>
      <c r="S311" t="s">
        <v>57</v>
      </c>
      <c r="T311" s="1">
        <v>3.1500000000000001E-4</v>
      </c>
      <c r="U311">
        <f t="shared" si="16"/>
        <v>10</v>
      </c>
      <c r="V311" s="3">
        <f t="shared" si="17"/>
        <v>0.7</v>
      </c>
      <c r="W311" s="3">
        <f t="shared" si="18"/>
        <v>0.3</v>
      </c>
      <c r="X311" s="5">
        <f t="shared" si="19"/>
        <v>16.609640474436812</v>
      </c>
    </row>
    <row r="312" spans="1:24" x14ac:dyDescent="0.25">
      <c r="A312" t="s">
        <v>2566</v>
      </c>
      <c r="B312">
        <v>4405</v>
      </c>
      <c r="C312" t="s">
        <v>43</v>
      </c>
      <c r="D312" t="s">
        <v>1745</v>
      </c>
      <c r="E312" t="s">
        <v>1779</v>
      </c>
      <c r="F312">
        <v>1</v>
      </c>
      <c r="G312">
        <v>1</v>
      </c>
      <c r="H312">
        <v>5</v>
      </c>
      <c r="I312">
        <v>4</v>
      </c>
      <c r="J312">
        <v>9</v>
      </c>
      <c r="K312">
        <v>4</v>
      </c>
      <c r="L312" t="s">
        <v>96</v>
      </c>
      <c r="M312">
        <v>1</v>
      </c>
      <c r="N312">
        <v>0.83333330000000005</v>
      </c>
      <c r="O312">
        <v>1</v>
      </c>
      <c r="P312">
        <v>0.8</v>
      </c>
      <c r="Q312">
        <v>1.8000001000000002E-2</v>
      </c>
      <c r="R312">
        <v>-1.8000001000000002E-2</v>
      </c>
      <c r="S312" t="s">
        <v>97</v>
      </c>
      <c r="T312" s="1">
        <v>3.9899999999999999E-4</v>
      </c>
      <c r="U312">
        <f t="shared" si="16"/>
        <v>21</v>
      </c>
      <c r="V312" s="3">
        <f t="shared" si="17"/>
        <v>0.42857142857142855</v>
      </c>
      <c r="W312" s="3">
        <f t="shared" si="18"/>
        <v>0.19047619047619047</v>
      </c>
      <c r="X312" s="5">
        <f t="shared" si="19"/>
        <v>46.119332939176985</v>
      </c>
    </row>
    <row r="313" spans="1:24" x14ac:dyDescent="0.25">
      <c r="A313" t="s">
        <v>2567</v>
      </c>
      <c r="B313">
        <v>4404</v>
      </c>
      <c r="C313" t="s">
        <v>43</v>
      </c>
      <c r="D313" t="s">
        <v>1771</v>
      </c>
      <c r="E313" t="s">
        <v>2253</v>
      </c>
      <c r="F313">
        <v>3</v>
      </c>
      <c r="G313">
        <v>3</v>
      </c>
      <c r="H313">
        <v>12</v>
      </c>
      <c r="I313">
        <v>16</v>
      </c>
      <c r="J313">
        <v>49</v>
      </c>
      <c r="K313">
        <v>27</v>
      </c>
      <c r="L313" t="s">
        <v>1717</v>
      </c>
      <c r="M313">
        <v>3</v>
      </c>
      <c r="N313">
        <v>3</v>
      </c>
      <c r="O313">
        <v>3</v>
      </c>
      <c r="P313">
        <v>3</v>
      </c>
      <c r="Q313">
        <v>0.46200000000000002</v>
      </c>
      <c r="R313" t="s">
        <v>1718</v>
      </c>
      <c r="S313" t="s">
        <v>1719</v>
      </c>
      <c r="T313">
        <v>2.7759999999999998E-3</v>
      </c>
      <c r="U313">
        <f t="shared" si="16"/>
        <v>201</v>
      </c>
      <c r="V313" s="3">
        <f t="shared" si="17"/>
        <v>0.24378109452736318</v>
      </c>
      <c r="W313" s="3">
        <f t="shared" si="18"/>
        <v>0.13432835820895522</v>
      </c>
      <c r="X313" s="5">
        <f t="shared" si="19"/>
        <v>768.93069496348232</v>
      </c>
    </row>
    <row r="314" spans="1:24" x14ac:dyDescent="0.25">
      <c r="A314" t="s">
        <v>2568</v>
      </c>
      <c r="B314">
        <v>4403</v>
      </c>
      <c r="C314" t="s">
        <v>43</v>
      </c>
      <c r="D314" t="s">
        <v>1904</v>
      </c>
      <c r="E314" t="s">
        <v>2038</v>
      </c>
      <c r="F314">
        <v>1</v>
      </c>
      <c r="G314">
        <v>1</v>
      </c>
      <c r="H314">
        <v>3</v>
      </c>
      <c r="I314">
        <v>3</v>
      </c>
      <c r="J314">
        <v>7</v>
      </c>
      <c r="K314">
        <v>3</v>
      </c>
      <c r="L314" t="s">
        <v>46</v>
      </c>
      <c r="M314">
        <v>1</v>
      </c>
      <c r="N314">
        <v>1</v>
      </c>
      <c r="O314">
        <v>1</v>
      </c>
      <c r="P314">
        <v>1</v>
      </c>
      <c r="Q314">
        <v>1.35E-2</v>
      </c>
      <c r="R314">
        <v>-1.35E-2</v>
      </c>
      <c r="S314" t="s">
        <v>57</v>
      </c>
      <c r="T314" s="1">
        <v>2.9599999999999998E-4</v>
      </c>
      <c r="U314">
        <f t="shared" si="16"/>
        <v>10</v>
      </c>
      <c r="V314" s="3">
        <f t="shared" si="17"/>
        <v>0.7</v>
      </c>
      <c r="W314" s="3">
        <f t="shared" si="18"/>
        <v>0.3</v>
      </c>
      <c r="X314" s="5">
        <f t="shared" si="19"/>
        <v>16.609640474436812</v>
      </c>
    </row>
    <row r="315" spans="1:24" x14ac:dyDescent="0.25">
      <c r="A315" t="s">
        <v>2569</v>
      </c>
      <c r="B315">
        <v>4402</v>
      </c>
      <c r="C315" t="s">
        <v>43</v>
      </c>
      <c r="D315" t="s">
        <v>2176</v>
      </c>
      <c r="E315" t="s">
        <v>2177</v>
      </c>
      <c r="F315">
        <v>3</v>
      </c>
      <c r="G315">
        <v>3</v>
      </c>
      <c r="H315">
        <v>30</v>
      </c>
      <c r="I315">
        <v>31</v>
      </c>
      <c r="J315">
        <v>84</v>
      </c>
      <c r="K315">
        <v>50</v>
      </c>
      <c r="L315" t="s">
        <v>2178</v>
      </c>
      <c r="M315">
        <v>1</v>
      </c>
      <c r="N315">
        <v>2.0606059999999999</v>
      </c>
      <c r="O315">
        <v>3</v>
      </c>
      <c r="P315">
        <v>1.9666667</v>
      </c>
      <c r="Q315">
        <v>0.83900010000000003</v>
      </c>
      <c r="R315">
        <v>-0.83900010000000003</v>
      </c>
      <c r="S315" t="s">
        <v>2179</v>
      </c>
      <c r="T315">
        <v>4.679E-3</v>
      </c>
      <c r="U315">
        <f t="shared" si="16"/>
        <v>939</v>
      </c>
      <c r="V315" s="3">
        <f t="shared" si="17"/>
        <v>8.9456869009584661E-2</v>
      </c>
      <c r="W315" s="3">
        <f t="shared" si="18"/>
        <v>5.3248136315228969E-2</v>
      </c>
      <c r="X315" s="5">
        <f t="shared" si="19"/>
        <v>4636.3037427234467</v>
      </c>
    </row>
    <row r="316" spans="1:24" x14ac:dyDescent="0.25">
      <c r="A316" t="s">
        <v>2570</v>
      </c>
      <c r="B316">
        <v>4401</v>
      </c>
      <c r="C316" t="s">
        <v>43</v>
      </c>
      <c r="D316" t="s">
        <v>1722</v>
      </c>
      <c r="E316" t="s">
        <v>1724</v>
      </c>
      <c r="F316">
        <v>1</v>
      </c>
      <c r="G316">
        <v>1</v>
      </c>
      <c r="H316">
        <v>10</v>
      </c>
      <c r="I316">
        <v>9</v>
      </c>
      <c r="J316">
        <v>19</v>
      </c>
      <c r="K316">
        <v>9</v>
      </c>
      <c r="L316" t="s">
        <v>461</v>
      </c>
      <c r="M316">
        <v>1</v>
      </c>
      <c r="N316">
        <v>0.90909094000000001</v>
      </c>
      <c r="O316">
        <v>1</v>
      </c>
      <c r="P316">
        <v>0.9</v>
      </c>
      <c r="Q316">
        <v>4.0500003999999999E-2</v>
      </c>
      <c r="R316">
        <v>-4.0500003999999999E-2</v>
      </c>
      <c r="S316" t="s">
        <v>462</v>
      </c>
      <c r="T316" s="1">
        <v>8.12E-4</v>
      </c>
      <c r="U316">
        <f t="shared" si="16"/>
        <v>91</v>
      </c>
      <c r="V316" s="3">
        <f t="shared" si="17"/>
        <v>0.2087912087912088</v>
      </c>
      <c r="W316" s="3">
        <f t="shared" si="18"/>
        <v>9.8901098901098897E-2</v>
      </c>
      <c r="X316" s="5">
        <f t="shared" si="19"/>
        <v>296.10465612904068</v>
      </c>
    </row>
    <row r="317" spans="1:24" x14ac:dyDescent="0.25">
      <c r="A317" t="s">
        <v>2571</v>
      </c>
      <c r="B317">
        <v>4400</v>
      </c>
      <c r="C317" t="s">
        <v>43</v>
      </c>
      <c r="D317" t="s">
        <v>2241</v>
      </c>
      <c r="E317" t="s">
        <v>2169</v>
      </c>
      <c r="F317">
        <v>1</v>
      </c>
      <c r="G317">
        <v>1</v>
      </c>
      <c r="H317">
        <v>3</v>
      </c>
      <c r="I317">
        <v>4</v>
      </c>
      <c r="J317">
        <v>5</v>
      </c>
      <c r="K317">
        <v>2</v>
      </c>
      <c r="L317" t="s">
        <v>133</v>
      </c>
      <c r="M317">
        <v>1</v>
      </c>
      <c r="N317">
        <v>0.75</v>
      </c>
      <c r="O317">
        <v>1</v>
      </c>
      <c r="P317">
        <v>0.66666669999999995</v>
      </c>
      <c r="Q317">
        <v>9.0000010000000005E-3</v>
      </c>
      <c r="R317">
        <v>-9.0000010000000005E-3</v>
      </c>
      <c r="S317" t="s">
        <v>134</v>
      </c>
      <c r="T317" s="1">
        <v>2.4699999999999999E-4</v>
      </c>
      <c r="U317">
        <f t="shared" si="16"/>
        <v>13</v>
      </c>
      <c r="V317" s="3">
        <f t="shared" si="17"/>
        <v>0.38461538461538464</v>
      </c>
      <c r="W317" s="3">
        <f t="shared" si="18"/>
        <v>0.15384615384615385</v>
      </c>
      <c r="X317" s="5">
        <f t="shared" si="19"/>
        <v>24.052858167917098</v>
      </c>
    </row>
    <row r="318" spans="1:24" x14ac:dyDescent="0.25">
      <c r="A318" t="s">
        <v>2572</v>
      </c>
      <c r="B318">
        <v>4399</v>
      </c>
      <c r="C318" t="s">
        <v>43</v>
      </c>
      <c r="D318" t="s">
        <v>1721</v>
      </c>
      <c r="E318" t="s">
        <v>1722</v>
      </c>
      <c r="F318">
        <v>3</v>
      </c>
      <c r="G318">
        <v>3</v>
      </c>
      <c r="H318">
        <v>34</v>
      </c>
      <c r="I318">
        <v>33</v>
      </c>
      <c r="J318">
        <v>98</v>
      </c>
      <c r="K318">
        <v>73</v>
      </c>
      <c r="L318" t="s">
        <v>2573</v>
      </c>
      <c r="M318">
        <v>1</v>
      </c>
      <c r="N318">
        <v>2.2162163000000001</v>
      </c>
      <c r="O318">
        <v>3</v>
      </c>
      <c r="P318">
        <v>2.1470587000000001</v>
      </c>
      <c r="Q318">
        <v>0.15150002000000001</v>
      </c>
      <c r="R318">
        <v>-0.15150002000000001</v>
      </c>
      <c r="S318" t="s">
        <v>2574</v>
      </c>
      <c r="T318">
        <v>6.3239999999999998E-3</v>
      </c>
      <c r="U318">
        <f t="shared" si="16"/>
        <v>1131</v>
      </c>
      <c r="V318" s="3">
        <f t="shared" si="17"/>
        <v>8.6648983200707339E-2</v>
      </c>
      <c r="W318" s="3">
        <f t="shared" si="18"/>
        <v>6.4544650751547306E-2</v>
      </c>
      <c r="X318" s="5">
        <f t="shared" si="19"/>
        <v>5736.083207511243</v>
      </c>
    </row>
    <row r="319" spans="1:24" x14ac:dyDescent="0.25">
      <c r="A319" t="s">
        <v>2575</v>
      </c>
      <c r="B319">
        <v>4398</v>
      </c>
      <c r="C319" t="s">
        <v>43</v>
      </c>
      <c r="D319" t="s">
        <v>2206</v>
      </c>
      <c r="E319" t="s">
        <v>1945</v>
      </c>
      <c r="F319">
        <v>3</v>
      </c>
      <c r="G319">
        <v>3</v>
      </c>
      <c r="H319">
        <v>19</v>
      </c>
      <c r="I319">
        <v>19</v>
      </c>
      <c r="J319">
        <v>66</v>
      </c>
      <c r="K319">
        <v>39</v>
      </c>
      <c r="L319" t="s">
        <v>1970</v>
      </c>
      <c r="M319">
        <v>4</v>
      </c>
      <c r="N319">
        <v>2.5909089999999999</v>
      </c>
      <c r="O319">
        <v>3</v>
      </c>
      <c r="P319">
        <v>2.5263157000000001</v>
      </c>
      <c r="Q319">
        <v>0.55249999999999999</v>
      </c>
      <c r="R319" t="s">
        <v>2195</v>
      </c>
      <c r="S319" t="s">
        <v>2576</v>
      </c>
      <c r="T319">
        <v>4.5849999999999997E-3</v>
      </c>
      <c r="U319">
        <f t="shared" si="16"/>
        <v>370</v>
      </c>
      <c r="V319" s="3">
        <f t="shared" si="17"/>
        <v>0.17837837837837839</v>
      </c>
      <c r="W319" s="3">
        <f t="shared" si="18"/>
        <v>0.10540540540540541</v>
      </c>
      <c r="X319" s="5">
        <f t="shared" si="19"/>
        <v>1578.3055701955179</v>
      </c>
    </row>
    <row r="320" spans="1:24" x14ac:dyDescent="0.25">
      <c r="A320" t="s">
        <v>2577</v>
      </c>
      <c r="B320">
        <v>4397</v>
      </c>
      <c r="C320" t="s">
        <v>43</v>
      </c>
      <c r="D320" t="s">
        <v>2578</v>
      </c>
      <c r="E320" t="s">
        <v>2579</v>
      </c>
      <c r="F320">
        <v>2</v>
      </c>
      <c r="G320">
        <v>2</v>
      </c>
      <c r="H320">
        <v>8</v>
      </c>
      <c r="I320">
        <v>8</v>
      </c>
      <c r="J320">
        <v>24</v>
      </c>
      <c r="K320">
        <v>14</v>
      </c>
      <c r="L320" t="s">
        <v>193</v>
      </c>
      <c r="M320">
        <v>1</v>
      </c>
      <c r="N320">
        <v>1.8</v>
      </c>
      <c r="O320">
        <v>2</v>
      </c>
      <c r="P320">
        <v>1.75</v>
      </c>
      <c r="Q320">
        <v>4.4000003000000003E-2</v>
      </c>
      <c r="R320">
        <v>-4.4000003000000003E-2</v>
      </c>
      <c r="S320" t="s">
        <v>194</v>
      </c>
      <c r="T320">
        <v>1.1379999999999999E-3</v>
      </c>
      <c r="U320">
        <f t="shared" si="16"/>
        <v>68</v>
      </c>
      <c r="V320" s="3">
        <f t="shared" si="17"/>
        <v>0.35294117647058826</v>
      </c>
      <c r="W320" s="3">
        <f t="shared" si="18"/>
        <v>0.20588235294117646</v>
      </c>
      <c r="X320" s="5">
        <f t="shared" si="19"/>
        <v>206.97373660251156</v>
      </c>
    </row>
    <row r="321" spans="1:24" x14ac:dyDescent="0.25">
      <c r="A321" t="s">
        <v>2580</v>
      </c>
      <c r="B321">
        <v>4396</v>
      </c>
      <c r="C321" t="s">
        <v>43</v>
      </c>
      <c r="D321" t="s">
        <v>2581</v>
      </c>
      <c r="E321" t="s">
        <v>1865</v>
      </c>
      <c r="F321">
        <v>3</v>
      </c>
      <c r="G321">
        <v>3</v>
      </c>
      <c r="H321">
        <v>17</v>
      </c>
      <c r="I321">
        <v>12</v>
      </c>
      <c r="J321">
        <v>49</v>
      </c>
      <c r="K321">
        <v>27</v>
      </c>
      <c r="L321" t="s">
        <v>1717</v>
      </c>
      <c r="M321">
        <v>3</v>
      </c>
      <c r="N321">
        <v>2.25</v>
      </c>
      <c r="O321">
        <v>3</v>
      </c>
      <c r="P321">
        <v>2.1176472</v>
      </c>
      <c r="Q321">
        <v>0.46200000000000002</v>
      </c>
      <c r="R321" t="s">
        <v>1718</v>
      </c>
      <c r="S321" t="s">
        <v>1719</v>
      </c>
      <c r="T321">
        <v>3.1649999999999998E-3</v>
      </c>
      <c r="U321">
        <f t="shared" si="16"/>
        <v>213</v>
      </c>
      <c r="V321" s="3">
        <f t="shared" si="17"/>
        <v>0.2300469483568075</v>
      </c>
      <c r="W321" s="3">
        <f t="shared" si="18"/>
        <v>0.12676056338028169</v>
      </c>
      <c r="X321" s="5">
        <f t="shared" si="19"/>
        <v>823.7465745540519</v>
      </c>
    </row>
    <row r="322" spans="1:24" x14ac:dyDescent="0.25">
      <c r="A322" t="s">
        <v>2582</v>
      </c>
      <c r="B322">
        <v>4395</v>
      </c>
      <c r="C322" t="s">
        <v>43</v>
      </c>
      <c r="D322" t="s">
        <v>2356</v>
      </c>
      <c r="E322" t="s">
        <v>2424</v>
      </c>
      <c r="F322">
        <v>1</v>
      </c>
      <c r="G322">
        <v>1</v>
      </c>
      <c r="H322">
        <v>3</v>
      </c>
      <c r="I322">
        <v>3</v>
      </c>
      <c r="J322">
        <v>7</v>
      </c>
      <c r="K322">
        <v>3</v>
      </c>
      <c r="L322" t="s">
        <v>46</v>
      </c>
      <c r="M322">
        <v>1</v>
      </c>
      <c r="N322">
        <v>1</v>
      </c>
      <c r="O322">
        <v>1</v>
      </c>
      <c r="P322">
        <v>1</v>
      </c>
      <c r="Q322">
        <v>1.35E-2</v>
      </c>
      <c r="R322">
        <v>-1.35E-2</v>
      </c>
      <c r="S322" t="s">
        <v>57</v>
      </c>
      <c r="T322" s="1">
        <v>6.4499999999999996E-4</v>
      </c>
      <c r="U322">
        <f t="shared" si="16"/>
        <v>10</v>
      </c>
      <c r="V322" s="3">
        <f t="shared" si="17"/>
        <v>0.7</v>
      </c>
      <c r="W322" s="3">
        <f t="shared" si="18"/>
        <v>0.3</v>
      </c>
      <c r="X322" s="5">
        <f t="shared" si="19"/>
        <v>16.609640474436812</v>
      </c>
    </row>
    <row r="323" spans="1:24" x14ac:dyDescent="0.25">
      <c r="A323" t="s">
        <v>2583</v>
      </c>
      <c r="B323">
        <v>4394</v>
      </c>
      <c r="C323" t="s">
        <v>43</v>
      </c>
      <c r="D323" t="s">
        <v>1757</v>
      </c>
      <c r="E323" t="s">
        <v>2584</v>
      </c>
      <c r="F323">
        <v>3</v>
      </c>
      <c r="G323">
        <v>3</v>
      </c>
      <c r="H323">
        <v>18</v>
      </c>
      <c r="I323">
        <v>16</v>
      </c>
      <c r="J323">
        <v>58</v>
      </c>
      <c r="K323">
        <v>33</v>
      </c>
      <c r="L323" t="s">
        <v>1709</v>
      </c>
      <c r="M323">
        <v>3</v>
      </c>
      <c r="N323">
        <v>2.4285714999999999</v>
      </c>
      <c r="O323">
        <v>3</v>
      </c>
      <c r="P323">
        <v>2.3333333000000001</v>
      </c>
      <c r="Q323">
        <v>0.47549999999999998</v>
      </c>
      <c r="R323" t="s">
        <v>1710</v>
      </c>
      <c r="S323" t="s">
        <v>2585</v>
      </c>
      <c r="T323">
        <v>7.9089999999999994E-3</v>
      </c>
      <c r="U323">
        <f t="shared" si="16"/>
        <v>297</v>
      </c>
      <c r="V323" s="3">
        <f t="shared" si="17"/>
        <v>0.19528619528619529</v>
      </c>
      <c r="W323" s="3">
        <f t="shared" si="18"/>
        <v>0.1111111111111111</v>
      </c>
      <c r="X323" s="5">
        <f t="shared" si="19"/>
        <v>1219.8263894389138</v>
      </c>
    </row>
    <row r="324" spans="1:24" x14ac:dyDescent="0.25">
      <c r="A324" t="s">
        <v>2586</v>
      </c>
      <c r="B324">
        <v>4393</v>
      </c>
      <c r="C324" t="s">
        <v>43</v>
      </c>
      <c r="D324" t="s">
        <v>2260</v>
      </c>
      <c r="E324" t="s">
        <v>2139</v>
      </c>
      <c r="F324">
        <v>3</v>
      </c>
      <c r="G324">
        <v>3</v>
      </c>
      <c r="H324">
        <v>15</v>
      </c>
      <c r="I324">
        <v>16</v>
      </c>
      <c r="J324">
        <v>56</v>
      </c>
      <c r="K324">
        <v>32</v>
      </c>
      <c r="L324" t="s">
        <v>1741</v>
      </c>
      <c r="M324">
        <v>3</v>
      </c>
      <c r="N324">
        <v>2.7777777000000001</v>
      </c>
      <c r="O324">
        <v>3</v>
      </c>
      <c r="P324">
        <v>2.7333333</v>
      </c>
      <c r="Q324">
        <v>0.47549999999999998</v>
      </c>
      <c r="R324" t="s">
        <v>1742</v>
      </c>
      <c r="S324" t="s">
        <v>2171</v>
      </c>
      <c r="T324">
        <v>7.1919999999999996E-3</v>
      </c>
      <c r="U324">
        <f t="shared" si="16"/>
        <v>249</v>
      </c>
      <c r="V324" s="3">
        <f t="shared" si="17"/>
        <v>0.22489959839357429</v>
      </c>
      <c r="W324" s="3">
        <f t="shared" si="18"/>
        <v>0.12851405622489959</v>
      </c>
      <c r="X324" s="5">
        <f t="shared" si="19"/>
        <v>991.02024054247602</v>
      </c>
    </row>
    <row r="325" spans="1:24" x14ac:dyDescent="0.25">
      <c r="A325" t="s">
        <v>2587</v>
      </c>
      <c r="B325">
        <v>4392</v>
      </c>
      <c r="C325" t="s">
        <v>43</v>
      </c>
      <c r="D325" t="s">
        <v>2588</v>
      </c>
      <c r="E325" t="s">
        <v>2589</v>
      </c>
      <c r="F325">
        <v>3</v>
      </c>
      <c r="G325">
        <v>3</v>
      </c>
      <c r="H325">
        <v>18</v>
      </c>
      <c r="I325">
        <v>18</v>
      </c>
      <c r="J325">
        <v>54</v>
      </c>
      <c r="K325">
        <v>30</v>
      </c>
      <c r="L325" t="s">
        <v>2590</v>
      </c>
      <c r="M325">
        <v>3</v>
      </c>
      <c r="N325">
        <v>2.2857143999999998</v>
      </c>
      <c r="O325">
        <v>3</v>
      </c>
      <c r="P325">
        <v>2.1666666999999999</v>
      </c>
      <c r="Q325">
        <v>0.46649997999999998</v>
      </c>
      <c r="R325" t="s">
        <v>2591</v>
      </c>
      <c r="S325" t="s">
        <v>2592</v>
      </c>
      <c r="T325">
        <v>7.5319999999999996E-3</v>
      </c>
      <c r="U325">
        <f t="shared" ref="U325:U388" si="20">(F325*G325)+(H325*I325)</f>
        <v>333</v>
      </c>
      <c r="V325" s="3">
        <f t="shared" ref="V325:V388" si="21">J325/U325</f>
        <v>0.16216216216216217</v>
      </c>
      <c r="W325" s="3">
        <f t="shared" ref="W325:W388" si="22">K325/U325</f>
        <v>9.0090090090090086E-2</v>
      </c>
      <c r="X325" s="5">
        <f t="shared" ref="X325:X388" si="23">U325*LOG(SQRT(U325),2)</f>
        <v>1395.1664981173653</v>
      </c>
    </row>
    <row r="326" spans="1:24" x14ac:dyDescent="0.25">
      <c r="A326" t="s">
        <v>2593</v>
      </c>
      <c r="B326">
        <v>4391</v>
      </c>
      <c r="C326" t="s">
        <v>43</v>
      </c>
      <c r="D326" t="s">
        <v>2353</v>
      </c>
      <c r="E326" t="s">
        <v>2551</v>
      </c>
      <c r="F326">
        <v>1</v>
      </c>
      <c r="G326">
        <v>1</v>
      </c>
      <c r="H326">
        <v>3</v>
      </c>
      <c r="I326">
        <v>3</v>
      </c>
      <c r="J326">
        <v>7</v>
      </c>
      <c r="K326">
        <v>3</v>
      </c>
      <c r="L326" t="s">
        <v>46</v>
      </c>
      <c r="M326">
        <v>1</v>
      </c>
      <c r="N326">
        <v>1</v>
      </c>
      <c r="O326">
        <v>1</v>
      </c>
      <c r="P326">
        <v>1</v>
      </c>
      <c r="Q326">
        <v>1.35E-2</v>
      </c>
      <c r="R326">
        <v>-1.35E-2</v>
      </c>
      <c r="S326" t="s">
        <v>57</v>
      </c>
      <c r="T326" s="1">
        <v>6.4300000000000002E-4</v>
      </c>
      <c r="U326">
        <f t="shared" si="20"/>
        <v>10</v>
      </c>
      <c r="V326" s="3">
        <f t="shared" si="21"/>
        <v>0.7</v>
      </c>
      <c r="W326" s="3">
        <f t="shared" si="22"/>
        <v>0.3</v>
      </c>
      <c r="X326" s="5">
        <f t="shared" si="23"/>
        <v>16.609640474436812</v>
      </c>
    </row>
    <row r="327" spans="1:24" x14ac:dyDescent="0.25">
      <c r="A327" t="s">
        <v>2594</v>
      </c>
      <c r="B327">
        <v>4390</v>
      </c>
      <c r="C327" t="s">
        <v>43</v>
      </c>
      <c r="D327" t="s">
        <v>1952</v>
      </c>
      <c r="E327" t="s">
        <v>1953</v>
      </c>
      <c r="F327">
        <v>1</v>
      </c>
      <c r="G327">
        <v>1</v>
      </c>
      <c r="H327">
        <v>2</v>
      </c>
      <c r="I327">
        <v>2</v>
      </c>
      <c r="J327">
        <v>5</v>
      </c>
      <c r="K327">
        <v>2</v>
      </c>
      <c r="L327" t="s">
        <v>133</v>
      </c>
      <c r="M327">
        <v>1</v>
      </c>
      <c r="N327">
        <v>1</v>
      </c>
      <c r="O327">
        <v>1</v>
      </c>
      <c r="P327">
        <v>1</v>
      </c>
      <c r="Q327">
        <v>9.0000010000000005E-3</v>
      </c>
      <c r="R327">
        <v>-9.0000010000000005E-3</v>
      </c>
      <c r="S327" t="s">
        <v>134</v>
      </c>
      <c r="T327" s="1">
        <v>5.0299999999999997E-4</v>
      </c>
      <c r="U327">
        <f t="shared" si="20"/>
        <v>5</v>
      </c>
      <c r="V327" s="3">
        <f t="shared" si="21"/>
        <v>1</v>
      </c>
      <c r="W327" s="3">
        <f t="shared" si="22"/>
        <v>0.4</v>
      </c>
      <c r="X327" s="5">
        <f t="shared" si="23"/>
        <v>5.8048202372184061</v>
      </c>
    </row>
    <row r="328" spans="1:24" x14ac:dyDescent="0.25">
      <c r="A328" t="s">
        <v>2595</v>
      </c>
      <c r="B328">
        <v>4389</v>
      </c>
      <c r="C328" t="s">
        <v>43</v>
      </c>
      <c r="D328" t="s">
        <v>1911</v>
      </c>
      <c r="E328" t="s">
        <v>1912</v>
      </c>
      <c r="F328">
        <v>1</v>
      </c>
      <c r="G328">
        <v>1</v>
      </c>
      <c r="H328">
        <v>2</v>
      </c>
      <c r="I328">
        <v>2</v>
      </c>
      <c r="J328">
        <v>5</v>
      </c>
      <c r="K328">
        <v>2</v>
      </c>
      <c r="L328" t="s">
        <v>133</v>
      </c>
      <c r="M328">
        <v>1</v>
      </c>
      <c r="N328">
        <v>1</v>
      </c>
      <c r="O328">
        <v>1</v>
      </c>
      <c r="P328">
        <v>1</v>
      </c>
      <c r="Q328">
        <v>9.0000010000000005E-3</v>
      </c>
      <c r="R328">
        <v>-9.0000010000000005E-3</v>
      </c>
      <c r="S328" t="s">
        <v>134</v>
      </c>
      <c r="T328" s="1">
        <v>4.8999999999999998E-4</v>
      </c>
      <c r="U328">
        <f t="shared" si="20"/>
        <v>5</v>
      </c>
      <c r="V328" s="3">
        <f t="shared" si="21"/>
        <v>1</v>
      </c>
      <c r="W328" s="3">
        <f t="shared" si="22"/>
        <v>0.4</v>
      </c>
      <c r="X328" s="5">
        <f t="shared" si="23"/>
        <v>5.8048202372184061</v>
      </c>
    </row>
    <row r="329" spans="1:24" x14ac:dyDescent="0.25">
      <c r="A329" t="s">
        <v>2596</v>
      </c>
      <c r="B329">
        <v>4388</v>
      </c>
      <c r="C329" t="s">
        <v>43</v>
      </c>
      <c r="D329" t="s">
        <v>2380</v>
      </c>
      <c r="E329" t="s">
        <v>2597</v>
      </c>
      <c r="F329">
        <v>1</v>
      </c>
      <c r="G329">
        <v>1</v>
      </c>
      <c r="H329">
        <v>3</v>
      </c>
      <c r="I329">
        <v>3</v>
      </c>
      <c r="J329">
        <v>7</v>
      </c>
      <c r="K329">
        <v>3</v>
      </c>
      <c r="L329" t="s">
        <v>46</v>
      </c>
      <c r="M329">
        <v>1</v>
      </c>
      <c r="N329">
        <v>1</v>
      </c>
      <c r="O329">
        <v>1</v>
      </c>
      <c r="P329">
        <v>1</v>
      </c>
      <c r="Q329">
        <v>1.35E-2</v>
      </c>
      <c r="R329">
        <v>-1.35E-2</v>
      </c>
      <c r="S329" t="s">
        <v>57</v>
      </c>
      <c r="T329" s="1">
        <v>6.5300000000000004E-4</v>
      </c>
      <c r="U329">
        <f t="shared" si="20"/>
        <v>10</v>
      </c>
      <c r="V329" s="3">
        <f t="shared" si="21"/>
        <v>0.7</v>
      </c>
      <c r="W329" s="3">
        <f t="shared" si="22"/>
        <v>0.3</v>
      </c>
      <c r="X329" s="5">
        <f t="shared" si="23"/>
        <v>16.609640474436812</v>
      </c>
    </row>
    <row r="330" spans="1:24" x14ac:dyDescent="0.25">
      <c r="A330" t="s">
        <v>2598</v>
      </c>
      <c r="B330">
        <v>4387</v>
      </c>
      <c r="C330" t="s">
        <v>43</v>
      </c>
      <c r="D330" t="s">
        <v>2599</v>
      </c>
      <c r="E330" t="s">
        <v>2168</v>
      </c>
      <c r="F330">
        <v>1</v>
      </c>
      <c r="G330">
        <v>1</v>
      </c>
      <c r="H330">
        <v>2</v>
      </c>
      <c r="I330">
        <v>2</v>
      </c>
      <c r="J330">
        <v>5</v>
      </c>
      <c r="K330">
        <v>2</v>
      </c>
      <c r="L330" t="s">
        <v>133</v>
      </c>
      <c r="M330">
        <v>1</v>
      </c>
      <c r="N330">
        <v>1</v>
      </c>
      <c r="O330">
        <v>1</v>
      </c>
      <c r="P330">
        <v>1</v>
      </c>
      <c r="Q330">
        <v>9.0000010000000005E-3</v>
      </c>
      <c r="R330">
        <v>-9.0000010000000005E-3</v>
      </c>
      <c r="S330" t="s">
        <v>134</v>
      </c>
      <c r="T330" s="1">
        <v>4.8000000000000001E-4</v>
      </c>
      <c r="U330">
        <f t="shared" si="20"/>
        <v>5</v>
      </c>
      <c r="V330" s="3">
        <f t="shared" si="21"/>
        <v>1</v>
      </c>
      <c r="W330" s="3">
        <f t="shared" si="22"/>
        <v>0.4</v>
      </c>
      <c r="X330" s="5">
        <f t="shared" si="23"/>
        <v>5.8048202372184061</v>
      </c>
    </row>
    <row r="331" spans="1:24" x14ac:dyDescent="0.25">
      <c r="A331" t="s">
        <v>2600</v>
      </c>
      <c r="B331">
        <v>4386</v>
      </c>
      <c r="C331" t="s">
        <v>43</v>
      </c>
      <c r="D331" t="s">
        <v>1894</v>
      </c>
      <c r="E331" t="s">
        <v>1895</v>
      </c>
      <c r="F331">
        <v>1</v>
      </c>
      <c r="G331">
        <v>1</v>
      </c>
      <c r="H331">
        <v>2</v>
      </c>
      <c r="I331">
        <v>2</v>
      </c>
      <c r="J331">
        <v>5</v>
      </c>
      <c r="K331">
        <v>2</v>
      </c>
      <c r="L331" t="s">
        <v>133</v>
      </c>
      <c r="M331">
        <v>1</v>
      </c>
      <c r="N331">
        <v>1</v>
      </c>
      <c r="O331">
        <v>1</v>
      </c>
      <c r="P331">
        <v>1</v>
      </c>
      <c r="Q331">
        <v>9.0000010000000005E-3</v>
      </c>
      <c r="R331">
        <v>-9.0000010000000005E-3</v>
      </c>
      <c r="S331" t="s">
        <v>134</v>
      </c>
      <c r="T331" s="1">
        <v>4.7600000000000002E-4</v>
      </c>
      <c r="U331">
        <f t="shared" si="20"/>
        <v>5</v>
      </c>
      <c r="V331" s="3">
        <f t="shared" si="21"/>
        <v>1</v>
      </c>
      <c r="W331" s="3">
        <f t="shared" si="22"/>
        <v>0.4</v>
      </c>
      <c r="X331" s="5">
        <f t="shared" si="23"/>
        <v>5.8048202372184061</v>
      </c>
    </row>
    <row r="332" spans="1:24" x14ac:dyDescent="0.25">
      <c r="A332" t="s">
        <v>2601</v>
      </c>
      <c r="B332">
        <v>4385</v>
      </c>
      <c r="C332" t="s">
        <v>43</v>
      </c>
      <c r="D332" t="s">
        <v>1745</v>
      </c>
      <c r="E332" t="s">
        <v>1722</v>
      </c>
      <c r="F332">
        <v>1</v>
      </c>
      <c r="G332">
        <v>1</v>
      </c>
      <c r="H332">
        <v>8</v>
      </c>
      <c r="I332">
        <v>10</v>
      </c>
      <c r="J332">
        <v>17</v>
      </c>
      <c r="K332">
        <v>8</v>
      </c>
      <c r="L332" t="s">
        <v>987</v>
      </c>
      <c r="M332">
        <v>1</v>
      </c>
      <c r="N332">
        <v>1</v>
      </c>
      <c r="O332">
        <v>1</v>
      </c>
      <c r="P332">
        <v>1</v>
      </c>
      <c r="Q332">
        <v>3.6000002000000003E-2</v>
      </c>
      <c r="R332">
        <v>-3.6000002000000003E-2</v>
      </c>
      <c r="S332" t="s">
        <v>988</v>
      </c>
      <c r="T332">
        <v>1.6100000000000001E-3</v>
      </c>
      <c r="U332">
        <f t="shared" si="20"/>
        <v>81</v>
      </c>
      <c r="V332" s="3">
        <f t="shared" si="21"/>
        <v>0.20987654320987653</v>
      </c>
      <c r="W332" s="3">
        <f t="shared" si="22"/>
        <v>9.8765432098765427E-2</v>
      </c>
      <c r="X332" s="5">
        <f t="shared" si="23"/>
        <v>256.76392511682729</v>
      </c>
    </row>
    <row r="333" spans="1:24" x14ac:dyDescent="0.25">
      <c r="A333" t="s">
        <v>2602</v>
      </c>
      <c r="B333">
        <v>4384</v>
      </c>
      <c r="C333" t="s">
        <v>43</v>
      </c>
      <c r="D333" t="s">
        <v>2603</v>
      </c>
      <c r="E333" t="s">
        <v>2604</v>
      </c>
      <c r="F333">
        <v>1</v>
      </c>
      <c r="G333">
        <v>1</v>
      </c>
      <c r="H333">
        <v>3</v>
      </c>
      <c r="I333">
        <v>3</v>
      </c>
      <c r="J333">
        <v>7</v>
      </c>
      <c r="K333">
        <v>3</v>
      </c>
      <c r="L333" t="s">
        <v>46</v>
      </c>
      <c r="M333">
        <v>1</v>
      </c>
      <c r="N333">
        <v>1</v>
      </c>
      <c r="O333">
        <v>1</v>
      </c>
      <c r="P333">
        <v>1</v>
      </c>
      <c r="Q333">
        <v>1.35E-2</v>
      </c>
      <c r="R333">
        <v>-1.35E-2</v>
      </c>
      <c r="S333" t="s">
        <v>57</v>
      </c>
      <c r="T333" s="1">
        <v>6.7100000000000005E-4</v>
      </c>
      <c r="U333">
        <f t="shared" si="20"/>
        <v>10</v>
      </c>
      <c r="V333" s="3">
        <f t="shared" si="21"/>
        <v>0.7</v>
      </c>
      <c r="W333" s="3">
        <f t="shared" si="22"/>
        <v>0.3</v>
      </c>
      <c r="X333" s="5">
        <f t="shared" si="23"/>
        <v>16.609640474436812</v>
      </c>
    </row>
    <row r="334" spans="1:24" x14ac:dyDescent="0.25">
      <c r="A334" t="s">
        <v>2605</v>
      </c>
      <c r="B334">
        <v>4383</v>
      </c>
      <c r="C334" t="s">
        <v>43</v>
      </c>
      <c r="D334" t="s">
        <v>1936</v>
      </c>
      <c r="E334" t="s">
        <v>1997</v>
      </c>
      <c r="F334">
        <v>3</v>
      </c>
      <c r="G334">
        <v>3</v>
      </c>
      <c r="H334">
        <v>25</v>
      </c>
      <c r="I334">
        <v>32</v>
      </c>
      <c r="J334">
        <v>77</v>
      </c>
      <c r="K334">
        <v>45</v>
      </c>
      <c r="L334" t="s">
        <v>2488</v>
      </c>
      <c r="M334">
        <v>3</v>
      </c>
      <c r="N334">
        <v>2.25</v>
      </c>
      <c r="O334">
        <v>3</v>
      </c>
      <c r="P334">
        <v>2.16</v>
      </c>
      <c r="Q334">
        <v>0.68899999999999995</v>
      </c>
      <c r="R334" t="s">
        <v>2606</v>
      </c>
      <c r="S334" t="s">
        <v>2607</v>
      </c>
      <c r="T334">
        <v>1.1313E-2</v>
      </c>
      <c r="U334">
        <f t="shared" si="20"/>
        <v>809</v>
      </c>
      <c r="V334" s="3">
        <f t="shared" si="21"/>
        <v>9.5179233621755246E-2</v>
      </c>
      <c r="W334" s="3">
        <f t="shared" si="22"/>
        <v>5.5624227441285541E-2</v>
      </c>
      <c r="X334" s="5">
        <f t="shared" si="23"/>
        <v>3907.4683384879258</v>
      </c>
    </row>
    <row r="335" spans="1:24" x14ac:dyDescent="0.25">
      <c r="A335" t="s">
        <v>2608</v>
      </c>
      <c r="B335">
        <v>4382</v>
      </c>
      <c r="C335" t="s">
        <v>43</v>
      </c>
      <c r="D335" t="s">
        <v>1771</v>
      </c>
      <c r="E335" t="s">
        <v>2176</v>
      </c>
      <c r="F335">
        <v>3</v>
      </c>
      <c r="G335">
        <v>3</v>
      </c>
      <c r="H335">
        <v>12</v>
      </c>
      <c r="I335">
        <v>16</v>
      </c>
      <c r="J335">
        <v>49</v>
      </c>
      <c r="K335">
        <v>27</v>
      </c>
      <c r="L335" t="s">
        <v>1717</v>
      </c>
      <c r="M335">
        <v>3</v>
      </c>
      <c r="N335">
        <v>3</v>
      </c>
      <c r="O335">
        <v>3</v>
      </c>
      <c r="P335">
        <v>3</v>
      </c>
      <c r="Q335">
        <v>0.46200000000000002</v>
      </c>
      <c r="R335" t="s">
        <v>1718</v>
      </c>
      <c r="S335" t="s">
        <v>1719</v>
      </c>
      <c r="T335">
        <v>6.0000000000000001E-3</v>
      </c>
      <c r="U335">
        <f t="shared" si="20"/>
        <v>201</v>
      </c>
      <c r="V335" s="3">
        <f t="shared" si="21"/>
        <v>0.24378109452736318</v>
      </c>
      <c r="W335" s="3">
        <f t="shared" si="22"/>
        <v>0.13432835820895522</v>
      </c>
      <c r="X335" s="5">
        <f t="shared" si="23"/>
        <v>768.93069496348232</v>
      </c>
    </row>
    <row r="336" spans="1:24" x14ac:dyDescent="0.25">
      <c r="A336" t="s">
        <v>2609</v>
      </c>
      <c r="B336">
        <v>4381</v>
      </c>
      <c r="C336" t="s">
        <v>43</v>
      </c>
      <c r="D336" t="s">
        <v>2610</v>
      </c>
      <c r="E336" t="s">
        <v>2611</v>
      </c>
      <c r="F336">
        <v>3</v>
      </c>
      <c r="G336">
        <v>3</v>
      </c>
      <c r="H336">
        <v>18</v>
      </c>
      <c r="I336">
        <v>17</v>
      </c>
      <c r="J336">
        <v>61</v>
      </c>
      <c r="K336">
        <v>35</v>
      </c>
      <c r="L336" t="s">
        <v>1750</v>
      </c>
      <c r="M336">
        <v>4</v>
      </c>
      <c r="N336">
        <v>2.5238094000000002</v>
      </c>
      <c r="O336">
        <v>3</v>
      </c>
      <c r="P336">
        <v>2.4444444000000001</v>
      </c>
      <c r="Q336">
        <v>0.55249999999999999</v>
      </c>
      <c r="R336" t="s">
        <v>1751</v>
      </c>
      <c r="S336" t="s">
        <v>2234</v>
      </c>
      <c r="T336">
        <v>3.3E-3</v>
      </c>
      <c r="U336">
        <f t="shared" si="20"/>
        <v>315</v>
      </c>
      <c r="V336" s="3">
        <f t="shared" si="21"/>
        <v>0.19365079365079366</v>
      </c>
      <c r="W336" s="3">
        <f t="shared" si="22"/>
        <v>0.1111111111111111</v>
      </c>
      <c r="X336" s="5">
        <f t="shared" si="23"/>
        <v>1307.1252628959965</v>
      </c>
    </row>
    <row r="337" spans="1:24" x14ac:dyDescent="0.25">
      <c r="A337" t="s">
        <v>2612</v>
      </c>
      <c r="B337">
        <v>4380</v>
      </c>
      <c r="C337" t="s">
        <v>43</v>
      </c>
      <c r="D337" t="s">
        <v>1811</v>
      </c>
      <c r="E337" t="s">
        <v>1936</v>
      </c>
      <c r="F337">
        <v>3</v>
      </c>
      <c r="G337">
        <v>3</v>
      </c>
      <c r="H337">
        <v>30</v>
      </c>
      <c r="I337">
        <v>25</v>
      </c>
      <c r="J337">
        <v>77</v>
      </c>
      <c r="K337">
        <v>45</v>
      </c>
      <c r="L337" t="s">
        <v>1937</v>
      </c>
      <c r="M337">
        <v>1</v>
      </c>
      <c r="N337">
        <v>1.9090909</v>
      </c>
      <c r="O337">
        <v>3</v>
      </c>
      <c r="P337">
        <v>1.8</v>
      </c>
      <c r="Q337">
        <v>0.77050006000000004</v>
      </c>
      <c r="R337">
        <v>-0.77050006000000004</v>
      </c>
      <c r="S337" t="s">
        <v>1938</v>
      </c>
      <c r="T337">
        <v>3.3679999999999999E-3</v>
      </c>
      <c r="U337">
        <f t="shared" si="20"/>
        <v>759</v>
      </c>
      <c r="V337" s="3">
        <f t="shared" si="21"/>
        <v>0.10144927536231885</v>
      </c>
      <c r="W337" s="3">
        <f t="shared" si="22"/>
        <v>5.9288537549407112E-2</v>
      </c>
      <c r="X337" s="5">
        <f t="shared" si="23"/>
        <v>3631.0393306201695</v>
      </c>
    </row>
    <row r="338" spans="1:24" x14ac:dyDescent="0.25">
      <c r="A338" t="s">
        <v>2613</v>
      </c>
      <c r="B338">
        <v>4379</v>
      </c>
      <c r="C338" t="s">
        <v>43</v>
      </c>
      <c r="D338" t="s">
        <v>2139</v>
      </c>
      <c r="E338" t="s">
        <v>2614</v>
      </c>
      <c r="F338">
        <v>3</v>
      </c>
      <c r="G338">
        <v>3</v>
      </c>
      <c r="H338">
        <v>30</v>
      </c>
      <c r="I338">
        <v>30</v>
      </c>
      <c r="J338">
        <v>89</v>
      </c>
      <c r="K338">
        <v>53</v>
      </c>
      <c r="L338" t="s">
        <v>2615</v>
      </c>
      <c r="M338">
        <v>2</v>
      </c>
      <c r="N338">
        <v>2.1515152</v>
      </c>
      <c r="O338">
        <v>3</v>
      </c>
      <c r="P338">
        <v>2.0666666</v>
      </c>
      <c r="Q338">
        <v>0.77500000000000002</v>
      </c>
      <c r="R338" t="s">
        <v>2616</v>
      </c>
      <c r="S338" t="s">
        <v>2617</v>
      </c>
      <c r="T338">
        <v>4.5300000000000002E-3</v>
      </c>
      <c r="U338">
        <f t="shared" si="20"/>
        <v>909</v>
      </c>
      <c r="V338" s="3">
        <f t="shared" si="21"/>
        <v>9.790979097909791E-2</v>
      </c>
      <c r="W338" s="3">
        <f t="shared" si="22"/>
        <v>5.8305830583058306E-2</v>
      </c>
      <c r="X338" s="5">
        <f t="shared" si="23"/>
        <v>4466.888032066222</v>
      </c>
    </row>
    <row r="339" spans="1:24" x14ac:dyDescent="0.25">
      <c r="A339" t="s">
        <v>2618</v>
      </c>
      <c r="B339">
        <v>4378</v>
      </c>
      <c r="C339" t="s">
        <v>43</v>
      </c>
      <c r="D339" t="s">
        <v>2253</v>
      </c>
      <c r="E339" t="s">
        <v>2177</v>
      </c>
      <c r="F339">
        <v>3</v>
      </c>
      <c r="G339">
        <v>3</v>
      </c>
      <c r="H339">
        <v>30</v>
      </c>
      <c r="I339">
        <v>31</v>
      </c>
      <c r="J339">
        <v>84</v>
      </c>
      <c r="K339">
        <v>50</v>
      </c>
      <c r="L339" t="s">
        <v>2178</v>
      </c>
      <c r="M339">
        <v>1</v>
      </c>
      <c r="N339">
        <v>2.0606059999999999</v>
      </c>
      <c r="O339">
        <v>3</v>
      </c>
      <c r="P339">
        <v>1.9666667</v>
      </c>
      <c r="Q339">
        <v>0.83900010000000003</v>
      </c>
      <c r="R339">
        <v>-0.83900010000000003</v>
      </c>
      <c r="S339" t="s">
        <v>2179</v>
      </c>
      <c r="T339">
        <v>3.679E-3</v>
      </c>
      <c r="U339">
        <f t="shared" si="20"/>
        <v>939</v>
      </c>
      <c r="V339" s="3">
        <f t="shared" si="21"/>
        <v>8.9456869009584661E-2</v>
      </c>
      <c r="W339" s="3">
        <f t="shared" si="22"/>
        <v>5.3248136315228969E-2</v>
      </c>
      <c r="X339" s="5">
        <f t="shared" si="23"/>
        <v>4636.3037427234467</v>
      </c>
    </row>
    <row r="340" spans="1:24" x14ac:dyDescent="0.25">
      <c r="A340" t="s">
        <v>2619</v>
      </c>
      <c r="B340">
        <v>4377</v>
      </c>
      <c r="C340" t="s">
        <v>43</v>
      </c>
      <c r="D340" t="s">
        <v>2533</v>
      </c>
      <c r="E340" t="s">
        <v>2534</v>
      </c>
      <c r="F340">
        <v>3</v>
      </c>
      <c r="G340">
        <v>3</v>
      </c>
      <c r="H340">
        <v>14</v>
      </c>
      <c r="I340">
        <v>14</v>
      </c>
      <c r="J340">
        <v>53</v>
      </c>
      <c r="K340">
        <v>37</v>
      </c>
      <c r="L340" t="s">
        <v>2290</v>
      </c>
      <c r="M340">
        <v>2</v>
      </c>
      <c r="N340">
        <v>2.7058822999999999</v>
      </c>
      <c r="O340">
        <v>3</v>
      </c>
      <c r="P340">
        <v>2.6428569999999998</v>
      </c>
      <c r="Q340">
        <v>8.3000009999999999E-2</v>
      </c>
      <c r="R340" t="s">
        <v>2291</v>
      </c>
      <c r="S340" t="s">
        <v>2292</v>
      </c>
      <c r="T340">
        <v>2.4550000000000002E-3</v>
      </c>
      <c r="U340">
        <f t="shared" si="20"/>
        <v>205</v>
      </c>
      <c r="V340" s="3">
        <f t="shared" si="21"/>
        <v>0.25853658536585367</v>
      </c>
      <c r="W340" s="3">
        <f t="shared" si="22"/>
        <v>0.18048780487804877</v>
      </c>
      <c r="X340" s="5">
        <f t="shared" si="23"/>
        <v>787.14671019930825</v>
      </c>
    </row>
    <row r="341" spans="1:24" x14ac:dyDescent="0.25">
      <c r="A341" t="s">
        <v>2620</v>
      </c>
      <c r="B341">
        <v>4376</v>
      </c>
      <c r="C341" t="s">
        <v>43</v>
      </c>
      <c r="D341" t="s">
        <v>2621</v>
      </c>
      <c r="E341" t="s">
        <v>2622</v>
      </c>
      <c r="F341">
        <v>4</v>
      </c>
      <c r="G341">
        <v>4</v>
      </c>
      <c r="H341">
        <v>26</v>
      </c>
      <c r="I341">
        <v>30</v>
      </c>
      <c r="J341">
        <v>99</v>
      </c>
      <c r="K341">
        <v>56</v>
      </c>
      <c r="L341" t="s">
        <v>2623</v>
      </c>
      <c r="M341">
        <v>4</v>
      </c>
      <c r="N341">
        <v>3.0666666</v>
      </c>
      <c r="O341">
        <v>4</v>
      </c>
      <c r="P341">
        <v>2.9230768999999999</v>
      </c>
      <c r="Q341">
        <v>0.70150000000000001</v>
      </c>
      <c r="R341" t="s">
        <v>2624</v>
      </c>
      <c r="S341" t="s">
        <v>2625</v>
      </c>
      <c r="T341">
        <v>5.9020000000000001E-3</v>
      </c>
      <c r="U341">
        <f t="shared" si="20"/>
        <v>796</v>
      </c>
      <c r="V341" s="3">
        <f t="shared" si="21"/>
        <v>0.12437185929648241</v>
      </c>
      <c r="W341" s="3">
        <f t="shared" si="22"/>
        <v>7.0351758793969849E-2</v>
      </c>
      <c r="X341" s="5">
        <f t="shared" si="23"/>
        <v>3835.3765989763724</v>
      </c>
    </row>
    <row r="342" spans="1:24" x14ac:dyDescent="0.25">
      <c r="A342" t="s">
        <v>2626</v>
      </c>
      <c r="B342">
        <v>4375</v>
      </c>
      <c r="C342" t="s">
        <v>43</v>
      </c>
      <c r="D342" t="s">
        <v>1906</v>
      </c>
      <c r="E342" t="s">
        <v>1997</v>
      </c>
      <c r="F342">
        <v>3</v>
      </c>
      <c r="G342">
        <v>3</v>
      </c>
      <c r="H342">
        <v>15</v>
      </c>
      <c r="I342">
        <v>18</v>
      </c>
      <c r="J342">
        <v>56</v>
      </c>
      <c r="K342">
        <v>31</v>
      </c>
      <c r="L342" t="s">
        <v>1998</v>
      </c>
      <c r="M342">
        <v>4</v>
      </c>
      <c r="N342">
        <v>2.7222222999999999</v>
      </c>
      <c r="O342">
        <v>3</v>
      </c>
      <c r="P342">
        <v>2.6666666999999999</v>
      </c>
      <c r="Q342">
        <v>0.54349999999999998</v>
      </c>
      <c r="R342" t="s">
        <v>2627</v>
      </c>
      <c r="S342" t="s">
        <v>2628</v>
      </c>
      <c r="T342">
        <v>2.8500000000000001E-3</v>
      </c>
      <c r="U342">
        <f t="shared" si="20"/>
        <v>279</v>
      </c>
      <c r="V342" s="3">
        <f t="shared" si="21"/>
        <v>0.20071684587813621</v>
      </c>
      <c r="W342" s="3">
        <f t="shared" si="22"/>
        <v>0.1111111111111111</v>
      </c>
      <c r="X342" s="5">
        <f t="shared" si="23"/>
        <v>1133.3149230001716</v>
      </c>
    </row>
    <row r="343" spans="1:24" x14ac:dyDescent="0.25">
      <c r="A343" t="s">
        <v>2629</v>
      </c>
      <c r="B343">
        <v>4374</v>
      </c>
      <c r="C343" t="s">
        <v>43</v>
      </c>
      <c r="D343" t="s">
        <v>1869</v>
      </c>
      <c r="E343" t="s">
        <v>1952</v>
      </c>
      <c r="F343">
        <v>1</v>
      </c>
      <c r="G343">
        <v>1</v>
      </c>
      <c r="H343">
        <v>2</v>
      </c>
      <c r="I343">
        <v>2</v>
      </c>
      <c r="J343">
        <v>5</v>
      </c>
      <c r="K343">
        <v>2</v>
      </c>
      <c r="L343" t="s">
        <v>133</v>
      </c>
      <c r="M343">
        <v>1</v>
      </c>
      <c r="N343">
        <v>1</v>
      </c>
      <c r="O343">
        <v>1</v>
      </c>
      <c r="P343">
        <v>1</v>
      </c>
      <c r="Q343">
        <v>9.0000010000000005E-3</v>
      </c>
      <c r="R343">
        <v>-9.0000010000000005E-3</v>
      </c>
      <c r="S343" t="s">
        <v>134</v>
      </c>
      <c r="T343" s="1">
        <v>1.7200000000000001E-4</v>
      </c>
      <c r="U343">
        <f t="shared" si="20"/>
        <v>5</v>
      </c>
      <c r="V343" s="3">
        <f t="shared" si="21"/>
        <v>1</v>
      </c>
      <c r="W343" s="3">
        <f t="shared" si="22"/>
        <v>0.4</v>
      </c>
      <c r="X343" s="5">
        <f t="shared" si="23"/>
        <v>5.8048202372184061</v>
      </c>
    </row>
    <row r="344" spans="1:24" x14ac:dyDescent="0.25">
      <c r="A344" t="s">
        <v>2630</v>
      </c>
      <c r="B344">
        <v>4373</v>
      </c>
      <c r="C344" t="s">
        <v>43</v>
      </c>
      <c r="D344" t="s">
        <v>2176</v>
      </c>
      <c r="E344" t="s">
        <v>2631</v>
      </c>
      <c r="F344">
        <v>3</v>
      </c>
      <c r="G344">
        <v>3</v>
      </c>
      <c r="H344">
        <v>16</v>
      </c>
      <c r="I344">
        <v>16</v>
      </c>
      <c r="J344">
        <v>58</v>
      </c>
      <c r="K344">
        <v>33</v>
      </c>
      <c r="L344" t="s">
        <v>1709</v>
      </c>
      <c r="M344">
        <v>3</v>
      </c>
      <c r="N344">
        <v>2.6842104999999998</v>
      </c>
      <c r="O344">
        <v>3</v>
      </c>
      <c r="P344">
        <v>2.625</v>
      </c>
      <c r="Q344">
        <v>0.47549999999999998</v>
      </c>
      <c r="R344" t="s">
        <v>1710</v>
      </c>
      <c r="S344" t="s">
        <v>2632</v>
      </c>
      <c r="T344">
        <v>2.7339999999999999E-3</v>
      </c>
      <c r="U344">
        <f t="shared" si="20"/>
        <v>265</v>
      </c>
      <c r="V344" s="3">
        <f t="shared" si="21"/>
        <v>0.21886792452830189</v>
      </c>
      <c r="W344" s="3">
        <f t="shared" si="22"/>
        <v>0.12452830188679245</v>
      </c>
      <c r="X344" s="5">
        <f t="shared" si="23"/>
        <v>1066.6049328021995</v>
      </c>
    </row>
    <row r="345" spans="1:24" x14ac:dyDescent="0.25">
      <c r="A345" t="s">
        <v>2633</v>
      </c>
      <c r="B345">
        <v>4372</v>
      </c>
      <c r="C345" t="s">
        <v>43</v>
      </c>
      <c r="D345" t="s">
        <v>2119</v>
      </c>
      <c r="E345" t="s">
        <v>1886</v>
      </c>
      <c r="F345">
        <v>3</v>
      </c>
      <c r="G345">
        <v>3</v>
      </c>
      <c r="H345">
        <v>18</v>
      </c>
      <c r="I345">
        <v>12</v>
      </c>
      <c r="J345">
        <v>49</v>
      </c>
      <c r="K345">
        <v>27</v>
      </c>
      <c r="L345" t="s">
        <v>1717</v>
      </c>
      <c r="M345">
        <v>3</v>
      </c>
      <c r="N345">
        <v>2.1428569999999998</v>
      </c>
      <c r="O345">
        <v>3</v>
      </c>
      <c r="P345">
        <v>2</v>
      </c>
      <c r="Q345">
        <v>0.46200000000000002</v>
      </c>
      <c r="R345" t="s">
        <v>1718</v>
      </c>
      <c r="S345" t="s">
        <v>1719</v>
      </c>
      <c r="T345">
        <v>2.5079999999999998E-3</v>
      </c>
      <c r="U345">
        <f t="shared" si="20"/>
        <v>225</v>
      </c>
      <c r="V345" s="3">
        <f t="shared" si="21"/>
        <v>0.21777777777777776</v>
      </c>
      <c r="W345" s="3">
        <f t="shared" si="22"/>
        <v>0.12</v>
      </c>
      <c r="X345" s="5">
        <f t="shared" si="23"/>
        <v>879.05038401191666</v>
      </c>
    </row>
    <row r="346" spans="1:24" x14ac:dyDescent="0.25">
      <c r="A346" t="s">
        <v>2634</v>
      </c>
      <c r="B346">
        <v>4371</v>
      </c>
      <c r="C346" t="s">
        <v>43</v>
      </c>
      <c r="D346" t="s">
        <v>2102</v>
      </c>
      <c r="E346" t="s">
        <v>2064</v>
      </c>
      <c r="F346">
        <v>3</v>
      </c>
      <c r="G346">
        <v>3</v>
      </c>
      <c r="H346">
        <v>32</v>
      </c>
      <c r="I346">
        <v>28</v>
      </c>
      <c r="J346">
        <v>84</v>
      </c>
      <c r="K346">
        <v>50</v>
      </c>
      <c r="L346" t="s">
        <v>2635</v>
      </c>
      <c r="M346">
        <v>3</v>
      </c>
      <c r="N346">
        <v>1.9428570999999999</v>
      </c>
      <c r="O346">
        <v>3</v>
      </c>
      <c r="P346">
        <v>1.84375</v>
      </c>
      <c r="Q346">
        <v>0.70650000000000002</v>
      </c>
      <c r="R346" t="s">
        <v>2636</v>
      </c>
      <c r="S346" t="s">
        <v>2637</v>
      </c>
      <c r="T346">
        <v>4.8419999999999999E-3</v>
      </c>
      <c r="U346">
        <f t="shared" si="20"/>
        <v>905</v>
      </c>
      <c r="V346" s="3">
        <f t="shared" si="21"/>
        <v>9.2817679558011054E-2</v>
      </c>
      <c r="W346" s="3">
        <f t="shared" si="22"/>
        <v>5.5248618784530384E-2</v>
      </c>
      <c r="X346" s="5">
        <f t="shared" si="23"/>
        <v>4444.3527268416829</v>
      </c>
    </row>
    <row r="347" spans="1:24" x14ac:dyDescent="0.25">
      <c r="A347" t="s">
        <v>2638</v>
      </c>
      <c r="B347">
        <v>4370</v>
      </c>
      <c r="C347" t="s">
        <v>43</v>
      </c>
      <c r="D347" t="s">
        <v>1774</v>
      </c>
      <c r="E347" t="s">
        <v>2639</v>
      </c>
      <c r="F347">
        <v>1</v>
      </c>
      <c r="G347">
        <v>1</v>
      </c>
      <c r="H347">
        <v>2</v>
      </c>
      <c r="I347">
        <v>2</v>
      </c>
      <c r="J347">
        <v>5</v>
      </c>
      <c r="K347">
        <v>2</v>
      </c>
      <c r="L347" t="s">
        <v>133</v>
      </c>
      <c r="M347">
        <v>1</v>
      </c>
      <c r="N347">
        <v>1</v>
      </c>
      <c r="O347">
        <v>1</v>
      </c>
      <c r="P347">
        <v>1</v>
      </c>
      <c r="Q347">
        <v>9.0000010000000005E-3</v>
      </c>
      <c r="R347">
        <v>-9.0000010000000005E-3</v>
      </c>
      <c r="S347" t="s">
        <v>134</v>
      </c>
      <c r="T347" s="1">
        <v>1.7200000000000001E-4</v>
      </c>
      <c r="U347">
        <f t="shared" si="20"/>
        <v>5</v>
      </c>
      <c r="V347" s="3">
        <f t="shared" si="21"/>
        <v>1</v>
      </c>
      <c r="W347" s="3">
        <f t="shared" si="22"/>
        <v>0.4</v>
      </c>
      <c r="X347" s="5">
        <f t="shared" si="23"/>
        <v>5.8048202372184061</v>
      </c>
    </row>
    <row r="348" spans="1:24" x14ac:dyDescent="0.25">
      <c r="A348" t="s">
        <v>2640</v>
      </c>
      <c r="B348">
        <v>4369</v>
      </c>
      <c r="C348" t="s">
        <v>43</v>
      </c>
      <c r="D348" t="s">
        <v>1984</v>
      </c>
      <c r="E348" t="s">
        <v>2641</v>
      </c>
      <c r="F348">
        <v>2</v>
      </c>
      <c r="G348">
        <v>2</v>
      </c>
      <c r="H348">
        <v>9</v>
      </c>
      <c r="I348">
        <v>12</v>
      </c>
      <c r="J348">
        <v>24</v>
      </c>
      <c r="K348">
        <v>13</v>
      </c>
      <c r="L348" t="s">
        <v>1985</v>
      </c>
      <c r="M348">
        <v>1</v>
      </c>
      <c r="N348">
        <v>1.5454545</v>
      </c>
      <c r="O348">
        <v>2</v>
      </c>
      <c r="P348">
        <v>1.4444444000000001</v>
      </c>
      <c r="Q348">
        <v>3.5499999999999997E-2</v>
      </c>
      <c r="R348">
        <v>-3.5499999999999997E-2</v>
      </c>
      <c r="S348" t="s">
        <v>1986</v>
      </c>
      <c r="T348" s="1">
        <v>8.7499997000000003E-4</v>
      </c>
      <c r="U348">
        <f t="shared" si="20"/>
        <v>112</v>
      </c>
      <c r="V348" s="3">
        <f t="shared" si="21"/>
        <v>0.21428571428571427</v>
      </c>
      <c r="W348" s="3">
        <f t="shared" si="22"/>
        <v>0.11607142857142858</v>
      </c>
      <c r="X348" s="5">
        <f t="shared" si="23"/>
        <v>381.21187563522585</v>
      </c>
    </row>
    <row r="349" spans="1:24" x14ac:dyDescent="0.25">
      <c r="A349" t="s">
        <v>2642</v>
      </c>
      <c r="B349">
        <v>4368</v>
      </c>
      <c r="C349" t="s">
        <v>43</v>
      </c>
      <c r="D349" t="s">
        <v>1724</v>
      </c>
      <c r="E349" t="s">
        <v>1713</v>
      </c>
      <c r="F349">
        <v>1</v>
      </c>
      <c r="G349">
        <v>1</v>
      </c>
      <c r="H349">
        <v>7</v>
      </c>
      <c r="I349">
        <v>6</v>
      </c>
      <c r="J349">
        <v>13</v>
      </c>
      <c r="K349">
        <v>6</v>
      </c>
      <c r="L349" t="s">
        <v>311</v>
      </c>
      <c r="M349">
        <v>1</v>
      </c>
      <c r="N349">
        <v>0.875</v>
      </c>
      <c r="O349">
        <v>1</v>
      </c>
      <c r="P349">
        <v>0.85714287</v>
      </c>
      <c r="Q349">
        <v>2.7000003000000002E-2</v>
      </c>
      <c r="R349">
        <v>-2.7000003000000002E-2</v>
      </c>
      <c r="S349" t="s">
        <v>312</v>
      </c>
      <c r="T349" s="1">
        <v>4.4700000000000002E-4</v>
      </c>
      <c r="U349">
        <f t="shared" si="20"/>
        <v>43</v>
      </c>
      <c r="V349" s="3">
        <f t="shared" si="21"/>
        <v>0.30232558139534882</v>
      </c>
      <c r="W349" s="3">
        <f t="shared" si="22"/>
        <v>0.13953488372093023</v>
      </c>
      <c r="X349" s="5">
        <f t="shared" si="23"/>
        <v>116.6646922260951</v>
      </c>
    </row>
    <row r="350" spans="1:24" x14ac:dyDescent="0.25">
      <c r="A350" t="s">
        <v>2643</v>
      </c>
      <c r="B350">
        <v>4367</v>
      </c>
      <c r="C350" t="s">
        <v>43</v>
      </c>
      <c r="D350" t="s">
        <v>1745</v>
      </c>
      <c r="E350" t="s">
        <v>1713</v>
      </c>
      <c r="F350">
        <v>1</v>
      </c>
      <c r="G350">
        <v>1</v>
      </c>
      <c r="H350">
        <v>5</v>
      </c>
      <c r="I350">
        <v>5</v>
      </c>
      <c r="J350">
        <v>11</v>
      </c>
      <c r="K350">
        <v>5</v>
      </c>
      <c r="L350" t="s">
        <v>202</v>
      </c>
      <c r="M350">
        <v>1</v>
      </c>
      <c r="N350">
        <v>1</v>
      </c>
      <c r="O350">
        <v>1</v>
      </c>
      <c r="P350">
        <v>1</v>
      </c>
      <c r="Q350">
        <v>2.2499999999999999E-2</v>
      </c>
      <c r="R350">
        <v>-2.2499999999999999E-2</v>
      </c>
      <c r="S350" t="s">
        <v>203</v>
      </c>
      <c r="T350" s="1">
        <v>3.5399999999999999E-4</v>
      </c>
      <c r="U350">
        <f t="shared" si="20"/>
        <v>26</v>
      </c>
      <c r="V350" s="3">
        <f t="shared" si="21"/>
        <v>0.42307692307692307</v>
      </c>
      <c r="W350" s="3">
        <f t="shared" si="22"/>
        <v>0.19230769230769232</v>
      </c>
      <c r="X350" s="5">
        <f t="shared" si="23"/>
        <v>61.105716335834195</v>
      </c>
    </row>
    <row r="351" spans="1:24" x14ac:dyDescent="0.25">
      <c r="A351" t="s">
        <v>2644</v>
      </c>
      <c r="B351">
        <v>4366</v>
      </c>
      <c r="C351" t="s">
        <v>43</v>
      </c>
      <c r="D351" t="s">
        <v>1713</v>
      </c>
      <c r="E351" t="s">
        <v>1714</v>
      </c>
      <c r="F351">
        <v>1</v>
      </c>
      <c r="G351">
        <v>1</v>
      </c>
      <c r="H351">
        <v>8</v>
      </c>
      <c r="I351">
        <v>7</v>
      </c>
      <c r="J351">
        <v>15</v>
      </c>
      <c r="K351">
        <v>7</v>
      </c>
      <c r="L351" t="s">
        <v>331</v>
      </c>
      <c r="M351">
        <v>1</v>
      </c>
      <c r="N351">
        <v>0.88888889999999998</v>
      </c>
      <c r="O351">
        <v>1</v>
      </c>
      <c r="P351">
        <v>0.875</v>
      </c>
      <c r="Q351">
        <v>3.1500003999999998E-2</v>
      </c>
      <c r="R351">
        <v>-3.1500003999999998E-2</v>
      </c>
      <c r="S351" t="s">
        <v>332</v>
      </c>
      <c r="T351" s="1">
        <v>4.9600000000000002E-4</v>
      </c>
      <c r="U351">
        <f t="shared" si="20"/>
        <v>57</v>
      </c>
      <c r="V351" s="3">
        <f t="shared" si="21"/>
        <v>0.26315789473684209</v>
      </c>
      <c r="W351" s="3">
        <f t="shared" si="22"/>
        <v>0.12280701754385964</v>
      </c>
      <c r="X351" s="5">
        <f t="shared" si="23"/>
        <v>166.23736540369515</v>
      </c>
    </row>
    <row r="352" spans="1:24" x14ac:dyDescent="0.25">
      <c r="A352" t="s">
        <v>2645</v>
      </c>
      <c r="B352">
        <v>4365</v>
      </c>
      <c r="C352" t="s">
        <v>43</v>
      </c>
      <c r="D352" t="s">
        <v>1847</v>
      </c>
      <c r="E352" t="s">
        <v>1716</v>
      </c>
      <c r="F352">
        <v>3</v>
      </c>
      <c r="G352">
        <v>3</v>
      </c>
      <c r="H352">
        <v>30</v>
      </c>
      <c r="I352">
        <v>32</v>
      </c>
      <c r="J352">
        <v>89</v>
      </c>
      <c r="K352">
        <v>54</v>
      </c>
      <c r="L352" t="s">
        <v>2452</v>
      </c>
      <c r="M352">
        <v>1</v>
      </c>
      <c r="N352">
        <v>2.1818181999999999</v>
      </c>
      <c r="O352">
        <v>3</v>
      </c>
      <c r="P352">
        <v>2.1</v>
      </c>
      <c r="Q352">
        <v>0.92500013000000003</v>
      </c>
      <c r="R352">
        <v>-0.92500013000000003</v>
      </c>
      <c r="S352" t="s">
        <v>2453</v>
      </c>
      <c r="T352">
        <v>3.8999999999999998E-3</v>
      </c>
      <c r="U352">
        <f t="shared" si="20"/>
        <v>969</v>
      </c>
      <c r="V352" s="3">
        <f t="shared" si="21"/>
        <v>9.1847265221878222E-2</v>
      </c>
      <c r="W352" s="3">
        <f t="shared" si="22"/>
        <v>5.5727554179566562E-2</v>
      </c>
      <c r="X352" s="5">
        <f t="shared" si="23"/>
        <v>4806.4109584486077</v>
      </c>
    </row>
    <row r="353" spans="1:24" x14ac:dyDescent="0.25">
      <c r="A353" t="s">
        <v>2646</v>
      </c>
      <c r="B353">
        <v>4364</v>
      </c>
      <c r="C353" t="s">
        <v>43</v>
      </c>
      <c r="D353" t="s">
        <v>2176</v>
      </c>
      <c r="E353" t="s">
        <v>2281</v>
      </c>
      <c r="F353">
        <v>3</v>
      </c>
      <c r="G353">
        <v>3</v>
      </c>
      <c r="H353">
        <v>30</v>
      </c>
      <c r="I353">
        <v>30</v>
      </c>
      <c r="J353">
        <v>84</v>
      </c>
      <c r="K353">
        <v>50</v>
      </c>
      <c r="L353" t="s">
        <v>2178</v>
      </c>
      <c r="M353">
        <v>1</v>
      </c>
      <c r="N353">
        <v>2.0606059999999999</v>
      </c>
      <c r="O353">
        <v>3</v>
      </c>
      <c r="P353">
        <v>1.9666667</v>
      </c>
      <c r="Q353">
        <v>0.84350000000000003</v>
      </c>
      <c r="R353">
        <v>-0.84350000000000003</v>
      </c>
      <c r="S353" t="s">
        <v>2647</v>
      </c>
      <c r="T353">
        <v>3.7260000000000001E-3</v>
      </c>
      <c r="U353">
        <f t="shared" si="20"/>
        <v>909</v>
      </c>
      <c r="V353" s="3">
        <f t="shared" si="21"/>
        <v>9.2409240924092403E-2</v>
      </c>
      <c r="W353" s="3">
        <f t="shared" si="22"/>
        <v>5.5005500550055007E-2</v>
      </c>
      <c r="X353" s="5">
        <f t="shared" si="23"/>
        <v>4466.888032066222</v>
      </c>
    </row>
    <row r="354" spans="1:24" x14ac:dyDescent="0.25">
      <c r="A354" t="s">
        <v>2648</v>
      </c>
      <c r="B354">
        <v>4363</v>
      </c>
      <c r="C354" t="s">
        <v>43</v>
      </c>
      <c r="D354" t="s">
        <v>2445</v>
      </c>
      <c r="E354" t="s">
        <v>2446</v>
      </c>
      <c r="F354">
        <v>2</v>
      </c>
      <c r="G354">
        <v>2</v>
      </c>
      <c r="H354">
        <v>8</v>
      </c>
      <c r="I354">
        <v>6</v>
      </c>
      <c r="J354">
        <v>20</v>
      </c>
      <c r="K354">
        <v>12</v>
      </c>
      <c r="L354" t="s">
        <v>51</v>
      </c>
      <c r="M354">
        <v>2</v>
      </c>
      <c r="N354">
        <v>1.6</v>
      </c>
      <c r="O354">
        <v>2</v>
      </c>
      <c r="P354">
        <v>1.5</v>
      </c>
      <c r="Q354">
        <v>3.5000004000000001E-2</v>
      </c>
      <c r="R354" t="s">
        <v>52</v>
      </c>
      <c r="S354" t="s">
        <v>53</v>
      </c>
      <c r="T354" s="1">
        <v>8.4999999999999995E-4</v>
      </c>
      <c r="U354">
        <f t="shared" si="20"/>
        <v>52</v>
      </c>
      <c r="V354" s="3">
        <f t="shared" si="21"/>
        <v>0.38461538461538464</v>
      </c>
      <c r="W354" s="3">
        <f t="shared" si="22"/>
        <v>0.23076923076923078</v>
      </c>
      <c r="X354" s="5">
        <f t="shared" si="23"/>
        <v>148.21143267166838</v>
      </c>
    </row>
    <row r="355" spans="1:24" x14ac:dyDescent="0.25">
      <c r="A355" t="s">
        <v>2649</v>
      </c>
      <c r="B355">
        <v>4362</v>
      </c>
      <c r="C355" t="s">
        <v>43</v>
      </c>
      <c r="D355" t="s">
        <v>1714</v>
      </c>
      <c r="E355" t="s">
        <v>1779</v>
      </c>
      <c r="F355">
        <v>3</v>
      </c>
      <c r="G355">
        <v>3</v>
      </c>
      <c r="H355">
        <v>30</v>
      </c>
      <c r="I355">
        <v>27</v>
      </c>
      <c r="J355">
        <v>87</v>
      </c>
      <c r="K355">
        <v>64</v>
      </c>
      <c r="L355" t="s">
        <v>2650</v>
      </c>
      <c r="M355">
        <v>2</v>
      </c>
      <c r="N355">
        <v>2.2121211999999999</v>
      </c>
      <c r="O355">
        <v>3</v>
      </c>
      <c r="P355">
        <v>2.1333334000000002</v>
      </c>
      <c r="Q355">
        <v>0.13350001</v>
      </c>
      <c r="R355" t="s">
        <v>2651</v>
      </c>
      <c r="S355" t="s">
        <v>2652</v>
      </c>
      <c r="T355">
        <v>5.0870000000000004E-3</v>
      </c>
      <c r="U355">
        <f t="shared" si="20"/>
        <v>819</v>
      </c>
      <c r="V355" s="3">
        <f t="shared" si="21"/>
        <v>0.10622710622710622</v>
      </c>
      <c r="W355" s="3">
        <f t="shared" si="22"/>
        <v>7.8144078144078144E-2</v>
      </c>
      <c r="X355" s="5">
        <f t="shared" si="23"/>
        <v>3963.0261932519938</v>
      </c>
    </row>
    <row r="356" spans="1:24" x14ac:dyDescent="0.25">
      <c r="A356" t="s">
        <v>2653</v>
      </c>
      <c r="B356">
        <v>4361</v>
      </c>
      <c r="C356" t="s">
        <v>43</v>
      </c>
      <c r="D356" t="s">
        <v>1707</v>
      </c>
      <c r="E356" t="s">
        <v>1740</v>
      </c>
      <c r="F356">
        <v>3</v>
      </c>
      <c r="G356">
        <v>3</v>
      </c>
      <c r="H356">
        <v>16</v>
      </c>
      <c r="I356">
        <v>15</v>
      </c>
      <c r="J356">
        <v>56</v>
      </c>
      <c r="K356">
        <v>32</v>
      </c>
      <c r="L356" t="s">
        <v>1741</v>
      </c>
      <c r="M356">
        <v>3</v>
      </c>
      <c r="N356">
        <v>2.6315789999999999</v>
      </c>
      <c r="O356">
        <v>3</v>
      </c>
      <c r="P356">
        <v>2.5625</v>
      </c>
      <c r="Q356">
        <v>0.47549999999999998</v>
      </c>
      <c r="R356" t="s">
        <v>1742</v>
      </c>
      <c r="S356" t="s">
        <v>2065</v>
      </c>
      <c r="T356">
        <v>2.673E-3</v>
      </c>
      <c r="U356">
        <f t="shared" si="20"/>
        <v>249</v>
      </c>
      <c r="V356" s="3">
        <f t="shared" si="21"/>
        <v>0.22489959839357429</v>
      </c>
      <c r="W356" s="3">
        <f t="shared" si="22"/>
        <v>0.12851405622489959</v>
      </c>
      <c r="X356" s="5">
        <f t="shared" si="23"/>
        <v>991.02024054247602</v>
      </c>
    </row>
    <row r="357" spans="1:24" x14ac:dyDescent="0.25">
      <c r="A357" t="s">
        <v>2654</v>
      </c>
      <c r="B357">
        <v>4360</v>
      </c>
      <c r="C357" t="s">
        <v>43</v>
      </c>
      <c r="D357" t="s">
        <v>1721</v>
      </c>
      <c r="E357" t="s">
        <v>1722</v>
      </c>
      <c r="F357">
        <v>1</v>
      </c>
      <c r="G357">
        <v>1</v>
      </c>
      <c r="H357">
        <v>11</v>
      </c>
      <c r="I357">
        <v>11</v>
      </c>
      <c r="J357">
        <v>21</v>
      </c>
      <c r="K357">
        <v>10</v>
      </c>
      <c r="L357" t="s">
        <v>619</v>
      </c>
      <c r="M357">
        <v>1</v>
      </c>
      <c r="N357">
        <v>0.91666669999999995</v>
      </c>
      <c r="O357">
        <v>1</v>
      </c>
      <c r="P357">
        <v>0.90909094000000001</v>
      </c>
      <c r="Q357">
        <v>4.4999999999999998E-2</v>
      </c>
      <c r="R357">
        <v>-4.4999999999999998E-2</v>
      </c>
      <c r="S357" t="s">
        <v>620</v>
      </c>
      <c r="T357" s="1">
        <v>7.1000000000000002E-4</v>
      </c>
      <c r="U357">
        <f t="shared" si="20"/>
        <v>122</v>
      </c>
      <c r="V357" s="3">
        <f t="shared" si="21"/>
        <v>0.1721311475409836</v>
      </c>
      <c r="W357" s="3">
        <f t="shared" si="22"/>
        <v>8.1967213114754092E-2</v>
      </c>
      <c r="X357" s="5">
        <f t="shared" si="23"/>
        <v>422.7749775913361</v>
      </c>
    </row>
    <row r="358" spans="1:24" x14ac:dyDescent="0.25">
      <c r="A358" t="s">
        <v>2655</v>
      </c>
      <c r="B358">
        <v>4359</v>
      </c>
      <c r="C358" t="s">
        <v>43</v>
      </c>
      <c r="D358" t="s">
        <v>1745</v>
      </c>
      <c r="E358" t="s">
        <v>1713</v>
      </c>
      <c r="F358">
        <v>2</v>
      </c>
      <c r="G358">
        <v>2</v>
      </c>
      <c r="H358">
        <v>15</v>
      </c>
      <c r="I358">
        <v>15</v>
      </c>
      <c r="J358">
        <v>37</v>
      </c>
      <c r="K358">
        <v>20</v>
      </c>
      <c r="L358" t="s">
        <v>1787</v>
      </c>
      <c r="M358">
        <v>1</v>
      </c>
      <c r="N358">
        <v>1.4117647</v>
      </c>
      <c r="O358">
        <v>2</v>
      </c>
      <c r="P358">
        <v>1.3333333999999999</v>
      </c>
      <c r="Q358">
        <v>7.1499999999999994E-2</v>
      </c>
      <c r="R358">
        <v>-7.1499999999999994E-2</v>
      </c>
      <c r="S358" t="s">
        <v>2319</v>
      </c>
      <c r="T358">
        <v>1.3270000000000001E-3</v>
      </c>
      <c r="U358">
        <f t="shared" si="20"/>
        <v>229</v>
      </c>
      <c r="V358" s="3">
        <f t="shared" si="21"/>
        <v>0.16157205240174671</v>
      </c>
      <c r="W358" s="3">
        <f t="shared" si="22"/>
        <v>8.7336244541484712E-2</v>
      </c>
      <c r="X358" s="5">
        <f t="shared" si="23"/>
        <v>897.58883373710012</v>
      </c>
    </row>
    <row r="359" spans="1:24" x14ac:dyDescent="0.25">
      <c r="A359" t="s">
        <v>2656</v>
      </c>
      <c r="B359">
        <v>4358</v>
      </c>
      <c r="C359" t="s">
        <v>43</v>
      </c>
      <c r="D359" t="s">
        <v>1812</v>
      </c>
      <c r="E359" t="s">
        <v>2657</v>
      </c>
      <c r="F359">
        <v>3</v>
      </c>
      <c r="G359">
        <v>3</v>
      </c>
      <c r="H359">
        <v>31</v>
      </c>
      <c r="I359">
        <v>30</v>
      </c>
      <c r="J359">
        <v>88</v>
      </c>
      <c r="K359">
        <v>53</v>
      </c>
      <c r="L359" t="s">
        <v>1849</v>
      </c>
      <c r="M359">
        <v>3</v>
      </c>
      <c r="N359">
        <v>2.0882353999999999</v>
      </c>
      <c r="O359">
        <v>3</v>
      </c>
      <c r="P359">
        <v>2</v>
      </c>
      <c r="Q359">
        <v>0.70199999999999996</v>
      </c>
      <c r="R359" t="s">
        <v>1920</v>
      </c>
      <c r="S359" t="s">
        <v>2658</v>
      </c>
      <c r="T359">
        <v>4.9240000000000004E-3</v>
      </c>
      <c r="U359">
        <f t="shared" si="20"/>
        <v>939</v>
      </c>
      <c r="V359" s="3">
        <f t="shared" si="21"/>
        <v>9.3716719914802987E-2</v>
      </c>
      <c r="W359" s="3">
        <f t="shared" si="22"/>
        <v>5.6443024494142707E-2</v>
      </c>
      <c r="X359" s="5">
        <f t="shared" si="23"/>
        <v>4636.3037427234467</v>
      </c>
    </row>
    <row r="360" spans="1:24" x14ac:dyDescent="0.25">
      <c r="A360" t="s">
        <v>2659</v>
      </c>
      <c r="B360">
        <v>4357</v>
      </c>
      <c r="C360" t="s">
        <v>43</v>
      </c>
      <c r="D360" t="s">
        <v>1735</v>
      </c>
      <c r="E360" t="s">
        <v>1736</v>
      </c>
      <c r="F360">
        <v>3</v>
      </c>
      <c r="G360">
        <v>3</v>
      </c>
      <c r="H360">
        <v>27</v>
      </c>
      <c r="I360">
        <v>27</v>
      </c>
      <c r="J360">
        <v>82</v>
      </c>
      <c r="K360">
        <v>48</v>
      </c>
      <c r="L360" t="s">
        <v>81</v>
      </c>
      <c r="M360">
        <v>1</v>
      </c>
      <c r="N360">
        <v>2.2000000000000002</v>
      </c>
      <c r="O360">
        <v>3</v>
      </c>
      <c r="P360">
        <v>2.1111111999999999</v>
      </c>
      <c r="Q360">
        <v>0.99350019999999994</v>
      </c>
      <c r="R360">
        <v>-0.99350019999999994</v>
      </c>
      <c r="S360" t="s">
        <v>2203</v>
      </c>
      <c r="T360">
        <v>3.4759999999999999E-3</v>
      </c>
      <c r="U360">
        <f t="shared" si="20"/>
        <v>738</v>
      </c>
      <c r="V360" s="3">
        <f t="shared" si="21"/>
        <v>0.1111111111111111</v>
      </c>
      <c r="W360" s="3">
        <f t="shared" si="22"/>
        <v>6.5040650406504072E-2</v>
      </c>
      <c r="X360" s="5">
        <f t="shared" si="23"/>
        <v>3515.639015236286</v>
      </c>
    </row>
    <row r="361" spans="1:24" x14ac:dyDescent="0.25">
      <c r="A361" t="s">
        <v>2660</v>
      </c>
      <c r="B361">
        <v>4356</v>
      </c>
      <c r="C361" t="s">
        <v>43</v>
      </c>
      <c r="D361" t="s">
        <v>1721</v>
      </c>
      <c r="E361" t="s">
        <v>1722</v>
      </c>
      <c r="F361">
        <v>2</v>
      </c>
      <c r="G361">
        <v>2</v>
      </c>
      <c r="H361">
        <v>8</v>
      </c>
      <c r="I361">
        <v>8</v>
      </c>
      <c r="J361">
        <v>19</v>
      </c>
      <c r="K361">
        <v>11</v>
      </c>
      <c r="L361" t="s">
        <v>1988</v>
      </c>
      <c r="M361">
        <v>1</v>
      </c>
      <c r="N361">
        <v>1.5</v>
      </c>
      <c r="O361">
        <v>2</v>
      </c>
      <c r="P361">
        <v>1.375</v>
      </c>
      <c r="Q361">
        <v>3.5000004000000001E-2</v>
      </c>
      <c r="R361">
        <v>-3.5000004000000001E-2</v>
      </c>
      <c r="S361" t="s">
        <v>2661</v>
      </c>
      <c r="T361" s="1">
        <v>7.5900000000000002E-4</v>
      </c>
      <c r="U361">
        <f t="shared" si="20"/>
        <v>68</v>
      </c>
      <c r="V361" s="3">
        <f t="shared" si="21"/>
        <v>0.27941176470588236</v>
      </c>
      <c r="W361" s="3">
        <f t="shared" si="22"/>
        <v>0.16176470588235295</v>
      </c>
      <c r="X361" s="5">
        <f t="shared" si="23"/>
        <v>206.97373660251156</v>
      </c>
    </row>
    <row r="362" spans="1:24" x14ac:dyDescent="0.25">
      <c r="A362" t="s">
        <v>2662</v>
      </c>
      <c r="B362">
        <v>4355</v>
      </c>
      <c r="C362" t="s">
        <v>43</v>
      </c>
      <c r="D362" t="s">
        <v>1764</v>
      </c>
      <c r="E362" t="s">
        <v>2468</v>
      </c>
      <c r="F362">
        <v>3</v>
      </c>
      <c r="G362">
        <v>3</v>
      </c>
      <c r="H362">
        <v>32</v>
      </c>
      <c r="I362">
        <v>28</v>
      </c>
      <c r="J362">
        <v>80</v>
      </c>
      <c r="K362">
        <v>47</v>
      </c>
      <c r="L362" t="s">
        <v>2663</v>
      </c>
      <c r="M362">
        <v>1</v>
      </c>
      <c r="N362">
        <v>1.8571428000000001</v>
      </c>
      <c r="O362">
        <v>3</v>
      </c>
      <c r="P362">
        <v>1.75</v>
      </c>
      <c r="Q362">
        <v>0.91600009999999998</v>
      </c>
      <c r="R362">
        <v>-0.91600009999999998</v>
      </c>
      <c r="S362" t="s">
        <v>2664</v>
      </c>
      <c r="T362">
        <v>3.5699999999999998E-3</v>
      </c>
      <c r="U362">
        <f t="shared" si="20"/>
        <v>905</v>
      </c>
      <c r="V362" s="3">
        <f t="shared" si="21"/>
        <v>8.8397790055248615E-2</v>
      </c>
      <c r="W362" s="3">
        <f t="shared" si="22"/>
        <v>5.1933701657458566E-2</v>
      </c>
      <c r="X362" s="5">
        <f t="shared" si="23"/>
        <v>4444.3527268416829</v>
      </c>
    </row>
    <row r="363" spans="1:24" x14ac:dyDescent="0.25">
      <c r="A363" t="s">
        <v>2665</v>
      </c>
      <c r="B363">
        <v>4354</v>
      </c>
      <c r="C363" t="s">
        <v>43</v>
      </c>
      <c r="D363" t="s">
        <v>2132</v>
      </c>
      <c r="E363" t="s">
        <v>2133</v>
      </c>
      <c r="F363">
        <v>3</v>
      </c>
      <c r="G363">
        <v>3</v>
      </c>
      <c r="H363">
        <v>12</v>
      </c>
      <c r="I363">
        <v>12</v>
      </c>
      <c r="J363">
        <v>49</v>
      </c>
      <c r="K363">
        <v>27</v>
      </c>
      <c r="L363" t="s">
        <v>1717</v>
      </c>
      <c r="M363">
        <v>3</v>
      </c>
      <c r="N363">
        <v>3</v>
      </c>
      <c r="O363">
        <v>3</v>
      </c>
      <c r="P363">
        <v>3</v>
      </c>
      <c r="Q363">
        <v>0.46200000000000002</v>
      </c>
      <c r="R363" t="s">
        <v>1718</v>
      </c>
      <c r="S363" t="s">
        <v>1719</v>
      </c>
      <c r="T363">
        <v>2.1919999999999999E-3</v>
      </c>
      <c r="U363">
        <f t="shared" si="20"/>
        <v>153</v>
      </c>
      <c r="V363" s="3">
        <f t="shared" si="21"/>
        <v>0.3202614379084967</v>
      </c>
      <c r="W363" s="3">
        <f t="shared" si="22"/>
        <v>0.17647058823529413</v>
      </c>
      <c r="X363" s="5">
        <f t="shared" si="23"/>
        <v>555.19016996598793</v>
      </c>
    </row>
    <row r="364" spans="1:24" x14ac:dyDescent="0.25">
      <c r="A364" t="s">
        <v>2666</v>
      </c>
      <c r="B364">
        <v>4353</v>
      </c>
      <c r="C364" t="s">
        <v>43</v>
      </c>
      <c r="D364" t="s">
        <v>2095</v>
      </c>
      <c r="E364" t="s">
        <v>2667</v>
      </c>
      <c r="F364">
        <v>3</v>
      </c>
      <c r="G364">
        <v>3</v>
      </c>
      <c r="H364">
        <v>13</v>
      </c>
      <c r="I364">
        <v>13</v>
      </c>
      <c r="J364">
        <v>51</v>
      </c>
      <c r="K364">
        <v>28</v>
      </c>
      <c r="L364" t="s">
        <v>101</v>
      </c>
      <c r="M364">
        <v>3</v>
      </c>
      <c r="N364">
        <v>2.875</v>
      </c>
      <c r="O364">
        <v>3</v>
      </c>
      <c r="P364">
        <v>2.8461536999999999</v>
      </c>
      <c r="Q364">
        <v>0.46649997999999998</v>
      </c>
      <c r="R364" t="s">
        <v>102</v>
      </c>
      <c r="S364" t="s">
        <v>2668</v>
      </c>
      <c r="T364">
        <v>2.2959999999999999E-3</v>
      </c>
      <c r="U364">
        <f t="shared" si="20"/>
        <v>178</v>
      </c>
      <c r="V364" s="3">
        <f t="shared" si="21"/>
        <v>0.28651685393258425</v>
      </c>
      <c r="W364" s="3">
        <f t="shared" si="22"/>
        <v>0.15730337078651685</v>
      </c>
      <c r="X364" s="5">
        <f t="shared" si="23"/>
        <v>665.34027535600944</v>
      </c>
    </row>
    <row r="365" spans="1:24" x14ac:dyDescent="0.25">
      <c r="A365" t="s">
        <v>2669</v>
      </c>
      <c r="B365">
        <v>4352</v>
      </c>
      <c r="C365" t="s">
        <v>43</v>
      </c>
      <c r="D365" t="s">
        <v>2491</v>
      </c>
      <c r="E365" t="s">
        <v>1749</v>
      </c>
      <c r="F365">
        <v>3</v>
      </c>
      <c r="G365">
        <v>3</v>
      </c>
      <c r="H365">
        <v>12</v>
      </c>
      <c r="I365">
        <v>17</v>
      </c>
      <c r="J365">
        <v>49</v>
      </c>
      <c r="K365">
        <v>27</v>
      </c>
      <c r="L365" t="s">
        <v>1717</v>
      </c>
      <c r="M365">
        <v>3</v>
      </c>
      <c r="N365">
        <v>3</v>
      </c>
      <c r="O365">
        <v>3</v>
      </c>
      <c r="P365">
        <v>3</v>
      </c>
      <c r="Q365">
        <v>0.46200000000000002</v>
      </c>
      <c r="R365" t="s">
        <v>1718</v>
      </c>
      <c r="S365" t="s">
        <v>1719</v>
      </c>
      <c r="T365">
        <v>2.1879999999999998E-3</v>
      </c>
      <c r="U365">
        <f t="shared" si="20"/>
        <v>213</v>
      </c>
      <c r="V365" s="3">
        <f t="shared" si="21"/>
        <v>0.2300469483568075</v>
      </c>
      <c r="W365" s="3">
        <f t="shared" si="22"/>
        <v>0.12676056338028169</v>
      </c>
      <c r="X365" s="5">
        <f t="shared" si="23"/>
        <v>823.7465745540519</v>
      </c>
    </row>
    <row r="366" spans="1:24" x14ac:dyDescent="0.25">
      <c r="A366" t="s">
        <v>2670</v>
      </c>
      <c r="B366">
        <v>4351</v>
      </c>
      <c r="C366" t="s">
        <v>43</v>
      </c>
      <c r="D366" t="s">
        <v>1703</v>
      </c>
      <c r="E366" t="s">
        <v>1830</v>
      </c>
      <c r="F366">
        <v>3</v>
      </c>
      <c r="G366">
        <v>3</v>
      </c>
      <c r="H366">
        <v>12</v>
      </c>
      <c r="I366">
        <v>17</v>
      </c>
      <c r="J366">
        <v>49</v>
      </c>
      <c r="K366">
        <v>27</v>
      </c>
      <c r="L366" t="s">
        <v>1717</v>
      </c>
      <c r="M366">
        <v>3</v>
      </c>
      <c r="N366">
        <v>3</v>
      </c>
      <c r="O366">
        <v>3</v>
      </c>
      <c r="P366">
        <v>3</v>
      </c>
      <c r="Q366">
        <v>0.46200000000000002</v>
      </c>
      <c r="R366" t="s">
        <v>1718</v>
      </c>
      <c r="S366" t="s">
        <v>1719</v>
      </c>
      <c r="T366">
        <v>2.1580000000000002E-3</v>
      </c>
      <c r="U366">
        <f t="shared" si="20"/>
        <v>213</v>
      </c>
      <c r="V366" s="3">
        <f t="shared" si="21"/>
        <v>0.2300469483568075</v>
      </c>
      <c r="W366" s="3">
        <f t="shared" si="22"/>
        <v>0.12676056338028169</v>
      </c>
      <c r="X366" s="5">
        <f t="shared" si="23"/>
        <v>823.7465745540519</v>
      </c>
    </row>
    <row r="367" spans="1:24" x14ac:dyDescent="0.25">
      <c r="A367" t="s">
        <v>2671</v>
      </c>
      <c r="B367">
        <v>4350</v>
      </c>
      <c r="C367" t="s">
        <v>43</v>
      </c>
      <c r="D367" t="s">
        <v>1885</v>
      </c>
      <c r="E367" t="s">
        <v>1853</v>
      </c>
      <c r="F367">
        <v>3</v>
      </c>
      <c r="G367">
        <v>3</v>
      </c>
      <c r="H367">
        <v>17</v>
      </c>
      <c r="I367">
        <v>12</v>
      </c>
      <c r="J367">
        <v>49</v>
      </c>
      <c r="K367">
        <v>27</v>
      </c>
      <c r="L367" t="s">
        <v>1717</v>
      </c>
      <c r="M367">
        <v>3</v>
      </c>
      <c r="N367">
        <v>2.25</v>
      </c>
      <c r="O367">
        <v>3</v>
      </c>
      <c r="P367">
        <v>2.1176472</v>
      </c>
      <c r="Q367">
        <v>0.46200000000000002</v>
      </c>
      <c r="R367" t="s">
        <v>1718</v>
      </c>
      <c r="S367" t="s">
        <v>1719</v>
      </c>
      <c r="T367">
        <v>2.4580000000000001E-3</v>
      </c>
      <c r="U367">
        <f t="shared" si="20"/>
        <v>213</v>
      </c>
      <c r="V367" s="3">
        <f t="shared" si="21"/>
        <v>0.2300469483568075</v>
      </c>
      <c r="W367" s="3">
        <f t="shared" si="22"/>
        <v>0.12676056338028169</v>
      </c>
      <c r="X367" s="5">
        <f t="shared" si="23"/>
        <v>823.7465745540519</v>
      </c>
    </row>
    <row r="368" spans="1:24" x14ac:dyDescent="0.25">
      <c r="A368" t="s">
        <v>2672</v>
      </c>
      <c r="B368">
        <v>4349</v>
      </c>
      <c r="C368" t="s">
        <v>43</v>
      </c>
      <c r="D368" t="s">
        <v>1948</v>
      </c>
      <c r="E368" t="s">
        <v>2132</v>
      </c>
      <c r="F368">
        <v>3</v>
      </c>
      <c r="G368">
        <v>3</v>
      </c>
      <c r="H368">
        <v>32</v>
      </c>
      <c r="I368">
        <v>25</v>
      </c>
      <c r="J368">
        <v>74</v>
      </c>
      <c r="K368">
        <v>43</v>
      </c>
      <c r="L368" t="s">
        <v>2673</v>
      </c>
      <c r="M368">
        <v>1</v>
      </c>
      <c r="N368">
        <v>1.7428570999999999</v>
      </c>
      <c r="O368">
        <v>3</v>
      </c>
      <c r="P368">
        <v>1.625</v>
      </c>
      <c r="Q368">
        <v>0.76600003000000005</v>
      </c>
      <c r="R368">
        <v>-0.76600003000000005</v>
      </c>
      <c r="S368" t="s">
        <v>2674</v>
      </c>
      <c r="T368">
        <v>3.3419999999999999E-3</v>
      </c>
      <c r="U368">
        <f t="shared" si="20"/>
        <v>809</v>
      </c>
      <c r="V368" s="3">
        <f t="shared" si="21"/>
        <v>9.1470951792336219E-2</v>
      </c>
      <c r="W368" s="3">
        <f t="shared" si="22"/>
        <v>5.3152039555006178E-2</v>
      </c>
      <c r="X368" s="5">
        <f t="shared" si="23"/>
        <v>3907.4683384879258</v>
      </c>
    </row>
    <row r="369" spans="1:24" x14ac:dyDescent="0.25">
      <c r="A369" t="s">
        <v>2675</v>
      </c>
      <c r="B369">
        <v>4348</v>
      </c>
      <c r="C369" t="s">
        <v>43</v>
      </c>
      <c r="D369" t="s">
        <v>2046</v>
      </c>
      <c r="E369" t="s">
        <v>2047</v>
      </c>
      <c r="F369">
        <v>3</v>
      </c>
      <c r="G369">
        <v>3</v>
      </c>
      <c r="H369">
        <v>17</v>
      </c>
      <c r="I369">
        <v>17</v>
      </c>
      <c r="J369">
        <v>61</v>
      </c>
      <c r="K369">
        <v>35</v>
      </c>
      <c r="L369" t="s">
        <v>2048</v>
      </c>
      <c r="M369">
        <v>4</v>
      </c>
      <c r="N369">
        <v>2.65</v>
      </c>
      <c r="O369">
        <v>3</v>
      </c>
      <c r="P369">
        <v>2.5882353999999999</v>
      </c>
      <c r="Q369">
        <v>0.55249999999999999</v>
      </c>
      <c r="R369" t="s">
        <v>1751</v>
      </c>
      <c r="S369" t="s">
        <v>2435</v>
      </c>
      <c r="T369">
        <v>3.199E-3</v>
      </c>
      <c r="U369">
        <f t="shared" si="20"/>
        <v>298</v>
      </c>
      <c r="V369" s="3">
        <f t="shared" si="21"/>
        <v>0.20469798657718122</v>
      </c>
      <c r="W369" s="3">
        <f t="shared" si="22"/>
        <v>0.1174496644295302</v>
      </c>
      <c r="X369" s="5">
        <f t="shared" si="23"/>
        <v>1224.6561095488621</v>
      </c>
    </row>
    <row r="370" spans="1:24" x14ac:dyDescent="0.25">
      <c r="A370" t="s">
        <v>2676</v>
      </c>
      <c r="B370">
        <v>4347</v>
      </c>
      <c r="C370" t="s">
        <v>43</v>
      </c>
      <c r="D370" t="s">
        <v>1745</v>
      </c>
      <c r="E370" t="s">
        <v>1713</v>
      </c>
      <c r="F370">
        <v>2</v>
      </c>
      <c r="G370">
        <v>2</v>
      </c>
      <c r="H370">
        <v>14</v>
      </c>
      <c r="I370">
        <v>14</v>
      </c>
      <c r="J370">
        <v>35</v>
      </c>
      <c r="K370">
        <v>20</v>
      </c>
      <c r="L370" t="s">
        <v>2677</v>
      </c>
      <c r="M370">
        <v>1</v>
      </c>
      <c r="N370">
        <v>1.5</v>
      </c>
      <c r="O370">
        <v>2</v>
      </c>
      <c r="P370">
        <v>1.4285715000000001</v>
      </c>
      <c r="Q370">
        <v>6.7000000000000004E-2</v>
      </c>
      <c r="R370">
        <v>-6.7000000000000004E-2</v>
      </c>
      <c r="S370" t="s">
        <v>2678</v>
      </c>
      <c r="T370">
        <v>1.3069999E-3</v>
      </c>
      <c r="U370">
        <f t="shared" si="20"/>
        <v>200</v>
      </c>
      <c r="V370" s="3">
        <f t="shared" si="21"/>
        <v>0.17499999999999999</v>
      </c>
      <c r="W370" s="3">
        <f t="shared" si="22"/>
        <v>0.1</v>
      </c>
      <c r="X370" s="5">
        <f t="shared" si="23"/>
        <v>764.3856189774724</v>
      </c>
    </row>
    <row r="371" spans="1:24" x14ac:dyDescent="0.25">
      <c r="A371" t="s">
        <v>2679</v>
      </c>
      <c r="B371">
        <v>4346</v>
      </c>
      <c r="C371" t="s">
        <v>43</v>
      </c>
      <c r="D371" t="s">
        <v>1745</v>
      </c>
      <c r="E371" t="s">
        <v>1721</v>
      </c>
      <c r="F371">
        <v>2</v>
      </c>
      <c r="G371">
        <v>2</v>
      </c>
      <c r="H371">
        <v>12</v>
      </c>
      <c r="I371">
        <v>15</v>
      </c>
      <c r="J371">
        <v>34</v>
      </c>
      <c r="K371">
        <v>24</v>
      </c>
      <c r="L371" t="s">
        <v>1832</v>
      </c>
      <c r="M371">
        <v>2</v>
      </c>
      <c r="N371">
        <v>2</v>
      </c>
      <c r="O371">
        <v>2</v>
      </c>
      <c r="P371">
        <v>2</v>
      </c>
      <c r="Q371">
        <v>5.4000004999999997E-2</v>
      </c>
      <c r="R371" t="s">
        <v>1833</v>
      </c>
      <c r="S371" t="s">
        <v>1834</v>
      </c>
      <c r="T371">
        <v>1.622E-3</v>
      </c>
      <c r="U371">
        <f t="shared" si="20"/>
        <v>184</v>
      </c>
      <c r="V371" s="3">
        <f t="shared" si="21"/>
        <v>0.18478260869565216</v>
      </c>
      <c r="W371" s="3">
        <f t="shared" si="22"/>
        <v>0.13043478260869565</v>
      </c>
      <c r="X371" s="5">
        <f t="shared" si="23"/>
        <v>692.16769995724519</v>
      </c>
    </row>
    <row r="372" spans="1:24" x14ac:dyDescent="0.25">
      <c r="A372" t="s">
        <v>2680</v>
      </c>
      <c r="B372">
        <v>4345</v>
      </c>
      <c r="C372" t="s">
        <v>43</v>
      </c>
      <c r="D372" t="s">
        <v>1745</v>
      </c>
      <c r="E372" t="s">
        <v>1714</v>
      </c>
      <c r="F372">
        <v>2</v>
      </c>
      <c r="G372">
        <v>2</v>
      </c>
      <c r="H372">
        <v>12</v>
      </c>
      <c r="I372">
        <v>12</v>
      </c>
      <c r="J372">
        <v>34</v>
      </c>
      <c r="K372">
        <v>24</v>
      </c>
      <c r="L372" t="s">
        <v>1832</v>
      </c>
      <c r="M372">
        <v>2</v>
      </c>
      <c r="N372">
        <v>2</v>
      </c>
      <c r="O372">
        <v>2</v>
      </c>
      <c r="P372">
        <v>2</v>
      </c>
      <c r="Q372">
        <v>5.4000004999999997E-2</v>
      </c>
      <c r="R372" t="s">
        <v>1833</v>
      </c>
      <c r="S372" t="s">
        <v>1834</v>
      </c>
      <c r="T372">
        <v>1.5269999999999999E-3</v>
      </c>
      <c r="U372">
        <f t="shared" si="20"/>
        <v>148</v>
      </c>
      <c r="V372" s="3">
        <f t="shared" si="21"/>
        <v>0.22972972972972974</v>
      </c>
      <c r="W372" s="3">
        <f t="shared" si="22"/>
        <v>0.16216216216216217</v>
      </c>
      <c r="X372" s="5">
        <f t="shared" si="23"/>
        <v>533.49954905654226</v>
      </c>
    </row>
    <row r="373" spans="1:24" x14ac:dyDescent="0.25">
      <c r="A373" t="s">
        <v>2681</v>
      </c>
      <c r="B373">
        <v>4344</v>
      </c>
      <c r="C373" t="s">
        <v>43</v>
      </c>
      <c r="D373" t="s">
        <v>1739</v>
      </c>
      <c r="E373" t="s">
        <v>2064</v>
      </c>
      <c r="F373">
        <v>3</v>
      </c>
      <c r="G373">
        <v>3</v>
      </c>
      <c r="H373">
        <v>17</v>
      </c>
      <c r="I373">
        <v>15</v>
      </c>
      <c r="J373">
        <v>56</v>
      </c>
      <c r="K373">
        <v>32</v>
      </c>
      <c r="L373" t="s">
        <v>1741</v>
      </c>
      <c r="M373">
        <v>3</v>
      </c>
      <c r="N373">
        <v>2.5</v>
      </c>
      <c r="O373">
        <v>3</v>
      </c>
      <c r="P373">
        <v>2.4117646000000001</v>
      </c>
      <c r="Q373">
        <v>0.47549999999999998</v>
      </c>
      <c r="R373" t="s">
        <v>1742</v>
      </c>
      <c r="S373" t="s">
        <v>2682</v>
      </c>
      <c r="T373">
        <v>2.738E-3</v>
      </c>
      <c r="U373">
        <f t="shared" si="20"/>
        <v>264</v>
      </c>
      <c r="V373" s="3">
        <f t="shared" si="21"/>
        <v>0.21212121212121213</v>
      </c>
      <c r="W373" s="3">
        <f t="shared" si="22"/>
        <v>0.12121212121212122</v>
      </c>
      <c r="X373" s="5">
        <f t="shared" si="23"/>
        <v>1061.860023755316</v>
      </c>
    </row>
    <row r="374" spans="1:24" x14ac:dyDescent="0.25">
      <c r="A374" t="s">
        <v>2683</v>
      </c>
      <c r="B374">
        <v>4343</v>
      </c>
      <c r="C374" t="s">
        <v>43</v>
      </c>
      <c r="D374" t="s">
        <v>1770</v>
      </c>
      <c r="E374" t="s">
        <v>2281</v>
      </c>
      <c r="F374">
        <v>3</v>
      </c>
      <c r="G374">
        <v>3</v>
      </c>
      <c r="H374">
        <v>25</v>
      </c>
      <c r="I374">
        <v>30</v>
      </c>
      <c r="J374">
        <v>78</v>
      </c>
      <c r="K374">
        <v>46</v>
      </c>
      <c r="L374" t="s">
        <v>1704</v>
      </c>
      <c r="M374">
        <v>2</v>
      </c>
      <c r="N374">
        <v>2.2857143999999998</v>
      </c>
      <c r="O374">
        <v>3</v>
      </c>
      <c r="P374">
        <v>2.2000000000000002</v>
      </c>
      <c r="Q374">
        <v>0.69750000000000001</v>
      </c>
      <c r="R374" t="s">
        <v>1991</v>
      </c>
      <c r="S374" t="s">
        <v>2684</v>
      </c>
      <c r="T374">
        <v>3.813E-3</v>
      </c>
      <c r="U374">
        <f t="shared" si="20"/>
        <v>759</v>
      </c>
      <c r="V374" s="3">
        <f t="shared" si="21"/>
        <v>0.10276679841897234</v>
      </c>
      <c r="W374" s="3">
        <f t="shared" si="22"/>
        <v>6.0606060606060608E-2</v>
      </c>
      <c r="X374" s="5">
        <f t="shared" si="23"/>
        <v>3631.0393306201695</v>
      </c>
    </row>
    <row r="375" spans="1:24" x14ac:dyDescent="0.25">
      <c r="A375" t="s">
        <v>2685</v>
      </c>
      <c r="B375">
        <v>4342</v>
      </c>
      <c r="C375" t="s">
        <v>43</v>
      </c>
      <c r="D375" t="s">
        <v>2135</v>
      </c>
      <c r="E375" t="s">
        <v>2686</v>
      </c>
      <c r="F375">
        <v>1</v>
      </c>
      <c r="G375">
        <v>1</v>
      </c>
      <c r="H375">
        <v>3</v>
      </c>
      <c r="I375">
        <v>3</v>
      </c>
      <c r="J375">
        <v>7</v>
      </c>
      <c r="K375">
        <v>3</v>
      </c>
      <c r="L375" t="s">
        <v>46</v>
      </c>
      <c r="M375">
        <v>1</v>
      </c>
      <c r="N375">
        <v>1</v>
      </c>
      <c r="O375">
        <v>1</v>
      </c>
      <c r="P375">
        <v>1</v>
      </c>
      <c r="Q375">
        <v>1.35E-2</v>
      </c>
      <c r="R375">
        <v>-1.35E-2</v>
      </c>
      <c r="S375" t="s">
        <v>57</v>
      </c>
      <c r="T375" s="1">
        <v>2.2900000000000001E-4</v>
      </c>
      <c r="U375">
        <f t="shared" si="20"/>
        <v>10</v>
      </c>
      <c r="V375" s="3">
        <f t="shared" si="21"/>
        <v>0.7</v>
      </c>
      <c r="W375" s="3">
        <f t="shared" si="22"/>
        <v>0.3</v>
      </c>
      <c r="X375" s="5">
        <f t="shared" si="23"/>
        <v>16.609640474436812</v>
      </c>
    </row>
    <row r="376" spans="1:24" x14ac:dyDescent="0.25">
      <c r="A376" t="s">
        <v>2687</v>
      </c>
      <c r="B376">
        <v>4341</v>
      </c>
      <c r="C376" t="s">
        <v>43</v>
      </c>
      <c r="D376" t="s">
        <v>1745</v>
      </c>
      <c r="E376" t="s">
        <v>1713</v>
      </c>
      <c r="F376">
        <v>1</v>
      </c>
      <c r="G376">
        <v>1</v>
      </c>
      <c r="H376">
        <v>4</v>
      </c>
      <c r="I376">
        <v>6</v>
      </c>
      <c r="J376">
        <v>9</v>
      </c>
      <c r="K376">
        <v>4</v>
      </c>
      <c r="L376" t="s">
        <v>96</v>
      </c>
      <c r="M376">
        <v>1</v>
      </c>
      <c r="N376">
        <v>1</v>
      </c>
      <c r="O376">
        <v>1</v>
      </c>
      <c r="P376">
        <v>1</v>
      </c>
      <c r="Q376">
        <v>1.8000001000000002E-2</v>
      </c>
      <c r="R376">
        <v>-1.8000001000000002E-2</v>
      </c>
      <c r="S376" t="s">
        <v>97</v>
      </c>
      <c r="T376" s="1">
        <v>3.2400000000000001E-4</v>
      </c>
      <c r="U376">
        <f t="shared" si="20"/>
        <v>25</v>
      </c>
      <c r="V376" s="3">
        <f t="shared" si="21"/>
        <v>0.36</v>
      </c>
      <c r="W376" s="3">
        <f t="shared" si="22"/>
        <v>0.16</v>
      </c>
      <c r="X376" s="5">
        <f t="shared" si="23"/>
        <v>58.048202372184058</v>
      </c>
    </row>
    <row r="377" spans="1:24" x14ac:dyDescent="0.25">
      <c r="A377" t="s">
        <v>2688</v>
      </c>
      <c r="B377">
        <v>4340</v>
      </c>
      <c r="C377" t="s">
        <v>43</v>
      </c>
      <c r="D377" t="s">
        <v>2689</v>
      </c>
      <c r="E377" t="s">
        <v>2690</v>
      </c>
      <c r="F377">
        <v>4</v>
      </c>
      <c r="G377">
        <v>4</v>
      </c>
      <c r="H377">
        <v>38</v>
      </c>
      <c r="I377">
        <v>34</v>
      </c>
      <c r="J377">
        <v>171</v>
      </c>
      <c r="K377">
        <v>120</v>
      </c>
      <c r="L377" t="s">
        <v>2691</v>
      </c>
      <c r="M377">
        <v>4</v>
      </c>
      <c r="N377">
        <v>3.8095238</v>
      </c>
      <c r="O377">
        <v>4</v>
      </c>
      <c r="P377">
        <v>3.7894738000000001</v>
      </c>
      <c r="Q377">
        <v>1.113</v>
      </c>
      <c r="R377" t="s">
        <v>2692</v>
      </c>
      <c r="S377" t="s">
        <v>2693</v>
      </c>
      <c r="T377">
        <v>1.1998E-2</v>
      </c>
      <c r="U377">
        <f t="shared" si="20"/>
        <v>1308</v>
      </c>
      <c r="V377" s="3">
        <f t="shared" si="21"/>
        <v>0.13073394495412843</v>
      </c>
      <c r="W377" s="3">
        <f t="shared" si="22"/>
        <v>9.1743119266055051E-2</v>
      </c>
      <c r="X377" s="5">
        <f t="shared" si="23"/>
        <v>6770.9580238757462</v>
      </c>
    </row>
    <row r="378" spans="1:24" x14ac:dyDescent="0.25">
      <c r="A378" t="s">
        <v>2694</v>
      </c>
      <c r="B378">
        <v>4339</v>
      </c>
      <c r="C378" t="s">
        <v>43</v>
      </c>
      <c r="D378" t="s">
        <v>1714</v>
      </c>
      <c r="E378" t="s">
        <v>1779</v>
      </c>
      <c r="F378">
        <v>1</v>
      </c>
      <c r="G378">
        <v>2</v>
      </c>
      <c r="H378">
        <v>6</v>
      </c>
      <c r="I378">
        <v>14</v>
      </c>
      <c r="J378">
        <v>14</v>
      </c>
      <c r="K378">
        <v>8</v>
      </c>
      <c r="L378" t="s">
        <v>987</v>
      </c>
      <c r="M378">
        <v>2</v>
      </c>
      <c r="N378">
        <v>1.4285715000000001</v>
      </c>
      <c r="O378">
        <v>2</v>
      </c>
      <c r="P378">
        <v>1.3333333999999999</v>
      </c>
      <c r="Q378">
        <v>1.8000001000000002E-2</v>
      </c>
      <c r="R378" t="s">
        <v>2695</v>
      </c>
      <c r="S378" t="s">
        <v>2696</v>
      </c>
      <c r="T378" s="1">
        <v>7.3899999999999997E-4</v>
      </c>
      <c r="U378">
        <f t="shared" si="20"/>
        <v>86</v>
      </c>
      <c r="V378" s="3">
        <f t="shared" si="21"/>
        <v>0.16279069767441862</v>
      </c>
      <c r="W378" s="3">
        <f t="shared" si="22"/>
        <v>9.3023255813953487E-2</v>
      </c>
      <c r="X378" s="5">
        <f t="shared" si="23"/>
        <v>276.3293844521902</v>
      </c>
    </row>
    <row r="379" spans="1:24" x14ac:dyDescent="0.25">
      <c r="A379" t="s">
        <v>2697</v>
      </c>
      <c r="B379">
        <v>4338</v>
      </c>
      <c r="C379" t="s">
        <v>43</v>
      </c>
      <c r="D379" t="s">
        <v>1745</v>
      </c>
      <c r="E379" t="s">
        <v>1722</v>
      </c>
      <c r="F379">
        <v>2</v>
      </c>
      <c r="G379">
        <v>2</v>
      </c>
      <c r="H379">
        <v>13</v>
      </c>
      <c r="I379">
        <v>17</v>
      </c>
      <c r="J379">
        <v>37</v>
      </c>
      <c r="K379">
        <v>26</v>
      </c>
      <c r="L379" t="s">
        <v>2315</v>
      </c>
      <c r="M379">
        <v>2</v>
      </c>
      <c r="N379">
        <v>2</v>
      </c>
      <c r="O379">
        <v>2</v>
      </c>
      <c r="P379">
        <v>2</v>
      </c>
      <c r="Q379">
        <v>6.2500009999999995E-2</v>
      </c>
      <c r="R379" t="s">
        <v>2316</v>
      </c>
      <c r="S379" t="s">
        <v>2317</v>
      </c>
      <c r="T379">
        <v>1.799E-3</v>
      </c>
      <c r="U379">
        <f t="shared" si="20"/>
        <v>225</v>
      </c>
      <c r="V379" s="3">
        <f t="shared" si="21"/>
        <v>0.16444444444444445</v>
      </c>
      <c r="W379" s="3">
        <f t="shared" si="22"/>
        <v>0.11555555555555555</v>
      </c>
      <c r="X379" s="5">
        <f t="shared" si="23"/>
        <v>879.05038401191666</v>
      </c>
    </row>
    <row r="380" spans="1:24" x14ac:dyDescent="0.25">
      <c r="A380" t="s">
        <v>2698</v>
      </c>
      <c r="B380">
        <v>4337</v>
      </c>
      <c r="C380" t="s">
        <v>43</v>
      </c>
      <c r="D380" t="s">
        <v>1722</v>
      </c>
      <c r="E380" t="s">
        <v>1724</v>
      </c>
      <c r="F380">
        <v>2</v>
      </c>
      <c r="G380">
        <v>2</v>
      </c>
      <c r="H380">
        <v>17</v>
      </c>
      <c r="I380">
        <v>19</v>
      </c>
      <c r="J380">
        <v>41</v>
      </c>
      <c r="K380">
        <v>28</v>
      </c>
      <c r="L380" t="s">
        <v>2699</v>
      </c>
      <c r="M380">
        <v>2</v>
      </c>
      <c r="N380">
        <v>1.6842105000000001</v>
      </c>
      <c r="O380">
        <v>2</v>
      </c>
      <c r="P380">
        <v>1.6470587999999999</v>
      </c>
      <c r="Q380">
        <v>7.5500003999999996E-2</v>
      </c>
      <c r="R380" t="s">
        <v>2700</v>
      </c>
      <c r="S380" t="s">
        <v>2701</v>
      </c>
      <c r="T380">
        <v>2.1480000000000002E-3</v>
      </c>
      <c r="U380">
        <f t="shared" si="20"/>
        <v>327</v>
      </c>
      <c r="V380" s="3">
        <f t="shared" si="21"/>
        <v>0.12538226299694188</v>
      </c>
      <c r="W380" s="3">
        <f t="shared" si="22"/>
        <v>8.5626911314984705E-2</v>
      </c>
      <c r="X380" s="5">
        <f t="shared" si="23"/>
        <v>1365.7395059689366</v>
      </c>
    </row>
    <row r="381" spans="1:24" x14ac:dyDescent="0.25">
      <c r="A381" t="s">
        <v>2702</v>
      </c>
      <c r="B381">
        <v>4336</v>
      </c>
      <c r="C381" t="s">
        <v>43</v>
      </c>
      <c r="D381" t="s">
        <v>2540</v>
      </c>
      <c r="E381" t="s">
        <v>1848</v>
      </c>
      <c r="F381">
        <v>3</v>
      </c>
      <c r="G381">
        <v>3</v>
      </c>
      <c r="H381">
        <v>17</v>
      </c>
      <c r="I381">
        <v>17</v>
      </c>
      <c r="J381">
        <v>59</v>
      </c>
      <c r="K381">
        <v>34</v>
      </c>
      <c r="L381" t="s">
        <v>2541</v>
      </c>
      <c r="M381">
        <v>4</v>
      </c>
      <c r="N381">
        <v>2.6</v>
      </c>
      <c r="O381">
        <v>3</v>
      </c>
      <c r="P381">
        <v>2.5294118000000001</v>
      </c>
      <c r="Q381">
        <v>0.54349999999999998</v>
      </c>
      <c r="R381" t="s">
        <v>2542</v>
      </c>
      <c r="S381" t="s">
        <v>2543</v>
      </c>
      <c r="T381">
        <v>3.1639999000000001E-3</v>
      </c>
      <c r="U381">
        <f t="shared" si="20"/>
        <v>298</v>
      </c>
      <c r="V381" s="3">
        <f t="shared" si="21"/>
        <v>0.19798657718120805</v>
      </c>
      <c r="W381" s="3">
        <f t="shared" si="22"/>
        <v>0.11409395973154363</v>
      </c>
      <c r="X381" s="5">
        <f t="shared" si="23"/>
        <v>1224.6561095488621</v>
      </c>
    </row>
    <row r="382" spans="1:24" x14ac:dyDescent="0.25">
      <c r="A382" t="s">
        <v>2703</v>
      </c>
      <c r="B382">
        <v>4335</v>
      </c>
      <c r="C382" t="s">
        <v>43</v>
      </c>
      <c r="D382" t="s">
        <v>1745</v>
      </c>
      <c r="E382" t="s">
        <v>1714</v>
      </c>
      <c r="F382">
        <v>1</v>
      </c>
      <c r="G382">
        <v>1</v>
      </c>
      <c r="H382">
        <v>9</v>
      </c>
      <c r="I382">
        <v>10</v>
      </c>
      <c r="J382">
        <v>17</v>
      </c>
      <c r="K382">
        <v>8</v>
      </c>
      <c r="L382" t="s">
        <v>987</v>
      </c>
      <c r="M382">
        <v>1</v>
      </c>
      <c r="N382">
        <v>0.9</v>
      </c>
      <c r="O382">
        <v>1</v>
      </c>
      <c r="P382">
        <v>0.88888889999999998</v>
      </c>
      <c r="Q382">
        <v>3.6000002000000003E-2</v>
      </c>
      <c r="R382">
        <v>-3.6000002000000003E-2</v>
      </c>
      <c r="S382" t="s">
        <v>988</v>
      </c>
      <c r="T382" s="1">
        <v>6.0800000000000003E-4</v>
      </c>
      <c r="U382">
        <f t="shared" si="20"/>
        <v>91</v>
      </c>
      <c r="V382" s="3">
        <f t="shared" si="21"/>
        <v>0.18681318681318682</v>
      </c>
      <c r="W382" s="3">
        <f t="shared" si="22"/>
        <v>8.7912087912087919E-2</v>
      </c>
      <c r="X382" s="5">
        <f t="shared" si="23"/>
        <v>296.10465612904068</v>
      </c>
    </row>
    <row r="383" spans="1:24" x14ac:dyDescent="0.25">
      <c r="A383" t="s">
        <v>2704</v>
      </c>
      <c r="B383">
        <v>4334</v>
      </c>
      <c r="C383" t="s">
        <v>43</v>
      </c>
      <c r="D383" t="s">
        <v>2657</v>
      </c>
      <c r="E383" t="s">
        <v>1865</v>
      </c>
      <c r="F383">
        <v>3</v>
      </c>
      <c r="G383">
        <v>3</v>
      </c>
      <c r="H383">
        <v>30</v>
      </c>
      <c r="I383">
        <v>25</v>
      </c>
      <c r="J383">
        <v>78</v>
      </c>
      <c r="K383">
        <v>46</v>
      </c>
      <c r="L383" t="s">
        <v>2705</v>
      </c>
      <c r="M383">
        <v>1</v>
      </c>
      <c r="N383">
        <v>1.9393940000000001</v>
      </c>
      <c r="O383">
        <v>3</v>
      </c>
      <c r="P383">
        <v>1.8333333999999999</v>
      </c>
      <c r="Q383">
        <v>0.84350000000000003</v>
      </c>
      <c r="R383">
        <v>-0.84350000000000003</v>
      </c>
      <c r="S383" t="s">
        <v>2706</v>
      </c>
      <c r="T383">
        <v>3.4619999999999998E-3</v>
      </c>
      <c r="U383">
        <f t="shared" si="20"/>
        <v>759</v>
      </c>
      <c r="V383" s="3">
        <f t="shared" si="21"/>
        <v>0.10276679841897234</v>
      </c>
      <c r="W383" s="3">
        <f t="shared" si="22"/>
        <v>6.0606060606060608E-2</v>
      </c>
      <c r="X383" s="5">
        <f t="shared" si="23"/>
        <v>3631.0393306201695</v>
      </c>
    </row>
    <row r="384" spans="1:24" x14ac:dyDescent="0.25">
      <c r="A384" t="s">
        <v>2707</v>
      </c>
      <c r="B384">
        <v>4333</v>
      </c>
      <c r="C384" t="s">
        <v>43</v>
      </c>
      <c r="D384" t="s">
        <v>2064</v>
      </c>
      <c r="E384" t="s">
        <v>2255</v>
      </c>
      <c r="F384">
        <v>3</v>
      </c>
      <c r="G384">
        <v>3</v>
      </c>
      <c r="H384">
        <v>15</v>
      </c>
      <c r="I384">
        <v>16</v>
      </c>
      <c r="J384">
        <v>56</v>
      </c>
      <c r="K384">
        <v>32</v>
      </c>
      <c r="L384" t="s">
        <v>1741</v>
      </c>
      <c r="M384">
        <v>3</v>
      </c>
      <c r="N384">
        <v>2.7777777000000001</v>
      </c>
      <c r="O384">
        <v>3</v>
      </c>
      <c r="P384">
        <v>2.7333333</v>
      </c>
      <c r="Q384">
        <v>0.47549999999999998</v>
      </c>
      <c r="R384" t="s">
        <v>1742</v>
      </c>
      <c r="S384" t="s">
        <v>1946</v>
      </c>
      <c r="T384">
        <v>2.5990000000000002E-3</v>
      </c>
      <c r="U384">
        <f t="shared" si="20"/>
        <v>249</v>
      </c>
      <c r="V384" s="3">
        <f t="shared" si="21"/>
        <v>0.22489959839357429</v>
      </c>
      <c r="W384" s="3">
        <f t="shared" si="22"/>
        <v>0.12851405622489959</v>
      </c>
      <c r="X384" s="5">
        <f t="shared" si="23"/>
        <v>991.02024054247602</v>
      </c>
    </row>
    <row r="385" spans="1:24" x14ac:dyDescent="0.25">
      <c r="A385" t="s">
        <v>2708</v>
      </c>
      <c r="B385">
        <v>4332</v>
      </c>
      <c r="C385" t="s">
        <v>43</v>
      </c>
      <c r="D385" t="s">
        <v>2709</v>
      </c>
      <c r="E385" t="s">
        <v>2710</v>
      </c>
      <c r="F385">
        <v>1</v>
      </c>
      <c r="G385">
        <v>1</v>
      </c>
      <c r="H385">
        <v>4</v>
      </c>
      <c r="I385">
        <v>4</v>
      </c>
      <c r="J385">
        <v>9</v>
      </c>
      <c r="K385">
        <v>4</v>
      </c>
      <c r="L385" t="s">
        <v>96</v>
      </c>
      <c r="M385">
        <v>1</v>
      </c>
      <c r="N385">
        <v>1</v>
      </c>
      <c r="O385">
        <v>1</v>
      </c>
      <c r="P385">
        <v>1</v>
      </c>
      <c r="Q385">
        <v>1.8000001000000002E-2</v>
      </c>
      <c r="R385">
        <v>-1.8000001000000002E-2</v>
      </c>
      <c r="S385" t="s">
        <v>97</v>
      </c>
      <c r="T385" s="1">
        <v>2.92E-4</v>
      </c>
      <c r="U385">
        <f t="shared" si="20"/>
        <v>17</v>
      </c>
      <c r="V385" s="3">
        <f t="shared" si="21"/>
        <v>0.52941176470588236</v>
      </c>
      <c r="W385" s="3">
        <f t="shared" si="22"/>
        <v>0.23529411764705882</v>
      </c>
      <c r="X385" s="5">
        <f t="shared" si="23"/>
        <v>34.743434150627891</v>
      </c>
    </row>
    <row r="386" spans="1:24" x14ac:dyDescent="0.25">
      <c r="A386" t="s">
        <v>2711</v>
      </c>
      <c r="B386">
        <v>4331</v>
      </c>
      <c r="C386" t="s">
        <v>43</v>
      </c>
      <c r="D386" t="s">
        <v>2064</v>
      </c>
      <c r="E386" t="s">
        <v>1740</v>
      </c>
      <c r="F386">
        <v>3</v>
      </c>
      <c r="G386">
        <v>3</v>
      </c>
      <c r="H386">
        <v>28</v>
      </c>
      <c r="I386">
        <v>28</v>
      </c>
      <c r="J386">
        <v>84</v>
      </c>
      <c r="K386">
        <v>50</v>
      </c>
      <c r="L386" t="s">
        <v>2712</v>
      </c>
      <c r="M386">
        <v>2</v>
      </c>
      <c r="N386">
        <v>2.1935484000000001</v>
      </c>
      <c r="O386">
        <v>3</v>
      </c>
      <c r="P386">
        <v>2.1071430000000002</v>
      </c>
      <c r="Q386">
        <v>0.70650000000000002</v>
      </c>
      <c r="R386" t="s">
        <v>2713</v>
      </c>
      <c r="S386" t="s">
        <v>2714</v>
      </c>
      <c r="T386">
        <v>4.1910000000000003E-3</v>
      </c>
      <c r="U386">
        <f t="shared" si="20"/>
        <v>793</v>
      </c>
      <c r="V386" s="3">
        <f t="shared" si="21"/>
        <v>0.10592686002522068</v>
      </c>
      <c r="W386" s="3">
        <f t="shared" si="22"/>
        <v>6.3051702395964693E-2</v>
      </c>
      <c r="X386" s="5">
        <f t="shared" si="23"/>
        <v>3818.7617025866271</v>
      </c>
    </row>
    <row r="387" spans="1:24" x14ac:dyDescent="0.25">
      <c r="A387" t="s">
        <v>2715</v>
      </c>
      <c r="B387">
        <v>4330</v>
      </c>
      <c r="C387" t="s">
        <v>43</v>
      </c>
      <c r="D387" t="s">
        <v>2716</v>
      </c>
      <c r="E387" t="s">
        <v>2717</v>
      </c>
      <c r="F387">
        <v>4</v>
      </c>
      <c r="G387">
        <v>4</v>
      </c>
      <c r="H387">
        <v>32</v>
      </c>
      <c r="I387">
        <v>32</v>
      </c>
      <c r="J387">
        <v>135</v>
      </c>
      <c r="K387">
        <v>84</v>
      </c>
      <c r="L387" t="s">
        <v>2718</v>
      </c>
      <c r="M387">
        <v>2</v>
      </c>
      <c r="N387">
        <v>3.4444444000000001</v>
      </c>
      <c r="O387">
        <v>4</v>
      </c>
      <c r="P387">
        <v>3.375</v>
      </c>
      <c r="Q387">
        <v>1.3510001</v>
      </c>
      <c r="R387" t="s">
        <v>2719</v>
      </c>
      <c r="S387" t="s">
        <v>2720</v>
      </c>
      <c r="T387">
        <v>7.3619999999999996E-3</v>
      </c>
      <c r="U387">
        <f t="shared" si="20"/>
        <v>1040</v>
      </c>
      <c r="V387" s="3">
        <f t="shared" si="21"/>
        <v>0.12980769230769232</v>
      </c>
      <c r="W387" s="3">
        <f t="shared" si="22"/>
        <v>8.0769230769230774E-2</v>
      </c>
      <c r="X387" s="5">
        <f t="shared" si="23"/>
        <v>5211.6312627747966</v>
      </c>
    </row>
    <row r="388" spans="1:24" x14ac:dyDescent="0.25">
      <c r="A388" t="s">
        <v>2721</v>
      </c>
      <c r="B388">
        <v>4329</v>
      </c>
      <c r="C388" t="s">
        <v>43</v>
      </c>
      <c r="D388" t="s">
        <v>1722</v>
      </c>
      <c r="E388" t="s">
        <v>1724</v>
      </c>
      <c r="F388">
        <v>1</v>
      </c>
      <c r="G388">
        <v>1</v>
      </c>
      <c r="H388">
        <v>2</v>
      </c>
      <c r="I388">
        <v>2</v>
      </c>
      <c r="J388">
        <v>3</v>
      </c>
      <c r="K388">
        <v>1</v>
      </c>
      <c r="L388">
        <v>-3</v>
      </c>
      <c r="M388">
        <v>1</v>
      </c>
      <c r="N388">
        <v>0.66666669999999995</v>
      </c>
      <c r="O388">
        <v>1</v>
      </c>
      <c r="P388">
        <v>0.5</v>
      </c>
      <c r="Q388">
        <v>4.5000003000000002E-3</v>
      </c>
      <c r="R388">
        <v>-4.5000003000000002E-3</v>
      </c>
      <c r="S388">
        <v>-4.5000003000000002E-3</v>
      </c>
      <c r="T388" s="1">
        <v>1.6699999999999999E-4</v>
      </c>
      <c r="U388">
        <f t="shared" si="20"/>
        <v>5</v>
      </c>
      <c r="V388" s="3">
        <f t="shared" si="21"/>
        <v>0.6</v>
      </c>
      <c r="W388" s="3">
        <f t="shared" si="22"/>
        <v>0.2</v>
      </c>
      <c r="X388" s="5">
        <f t="shared" si="23"/>
        <v>5.8048202372184061</v>
      </c>
    </row>
    <row r="389" spans="1:24" x14ac:dyDescent="0.25">
      <c r="A389" t="s">
        <v>2722</v>
      </c>
      <c r="B389">
        <v>4328</v>
      </c>
      <c r="C389" t="s">
        <v>43</v>
      </c>
      <c r="D389" t="s">
        <v>1745</v>
      </c>
      <c r="E389" t="s">
        <v>1779</v>
      </c>
      <c r="F389">
        <v>1</v>
      </c>
      <c r="G389">
        <v>1</v>
      </c>
      <c r="H389">
        <v>3</v>
      </c>
      <c r="I389">
        <v>6</v>
      </c>
      <c r="J389">
        <v>7</v>
      </c>
      <c r="K389">
        <v>3</v>
      </c>
      <c r="L389" t="s">
        <v>46</v>
      </c>
      <c r="M389">
        <v>1</v>
      </c>
      <c r="N389">
        <v>1</v>
      </c>
      <c r="O389">
        <v>1</v>
      </c>
      <c r="P389">
        <v>1</v>
      </c>
      <c r="Q389">
        <v>1.35E-2</v>
      </c>
      <c r="R389">
        <v>-1.35E-2</v>
      </c>
      <c r="S389" t="s">
        <v>57</v>
      </c>
      <c r="T389" s="1">
        <v>2.72E-4</v>
      </c>
      <c r="U389">
        <f t="shared" ref="U389:U452" si="24">(F389*G389)+(H389*I389)</f>
        <v>19</v>
      </c>
      <c r="V389" s="3">
        <f t="shared" ref="V389:V452" si="25">J389/U389</f>
        <v>0.36842105263157893</v>
      </c>
      <c r="W389" s="3">
        <f t="shared" ref="W389:W452" si="26">K389/U389</f>
        <v>0.15789473684210525</v>
      </c>
      <c r="X389" s="5">
        <f t="shared" ref="X389:X452" si="27">U389*LOG(SQRT(U389),2)</f>
        <v>40.355311377714067</v>
      </c>
    </row>
    <row r="390" spans="1:24" x14ac:dyDescent="0.25">
      <c r="A390" t="s">
        <v>2723</v>
      </c>
      <c r="B390">
        <v>4327</v>
      </c>
      <c r="C390" t="s">
        <v>43</v>
      </c>
      <c r="D390" t="s">
        <v>1777</v>
      </c>
      <c r="E390" t="s">
        <v>2491</v>
      </c>
      <c r="F390">
        <v>3</v>
      </c>
      <c r="G390">
        <v>3</v>
      </c>
      <c r="H390">
        <v>12</v>
      </c>
      <c r="I390">
        <v>12</v>
      </c>
      <c r="J390">
        <v>49</v>
      </c>
      <c r="K390">
        <v>27</v>
      </c>
      <c r="L390" t="s">
        <v>1717</v>
      </c>
      <c r="M390">
        <v>3</v>
      </c>
      <c r="N390">
        <v>3</v>
      </c>
      <c r="O390">
        <v>3</v>
      </c>
      <c r="P390">
        <v>3</v>
      </c>
      <c r="Q390">
        <v>0.46200000000000002</v>
      </c>
      <c r="R390" t="s">
        <v>1718</v>
      </c>
      <c r="S390" t="s">
        <v>1719</v>
      </c>
      <c r="T390">
        <v>2.1870000000000001E-3</v>
      </c>
      <c r="U390">
        <f t="shared" si="24"/>
        <v>153</v>
      </c>
      <c r="V390" s="3">
        <f t="shared" si="25"/>
        <v>0.3202614379084967</v>
      </c>
      <c r="W390" s="3">
        <f t="shared" si="26"/>
        <v>0.17647058823529413</v>
      </c>
      <c r="X390" s="5">
        <f t="shared" si="27"/>
        <v>555.19016996598793</v>
      </c>
    </row>
    <row r="391" spans="1:24" x14ac:dyDescent="0.25">
      <c r="A391" t="s">
        <v>2724</v>
      </c>
      <c r="B391">
        <v>4326</v>
      </c>
      <c r="C391" t="s">
        <v>43</v>
      </c>
      <c r="D391" t="s">
        <v>1847</v>
      </c>
      <c r="E391" t="s">
        <v>2188</v>
      </c>
      <c r="F391">
        <v>3</v>
      </c>
      <c r="G391">
        <v>3</v>
      </c>
      <c r="H391">
        <v>17</v>
      </c>
      <c r="I391">
        <v>18</v>
      </c>
      <c r="J391">
        <v>61</v>
      </c>
      <c r="K391">
        <v>36</v>
      </c>
      <c r="L391" t="s">
        <v>2189</v>
      </c>
      <c r="M391">
        <v>4</v>
      </c>
      <c r="N391">
        <v>2.7</v>
      </c>
      <c r="O391">
        <v>3</v>
      </c>
      <c r="P391">
        <v>2.6470587000000001</v>
      </c>
      <c r="Q391">
        <v>0.54800004000000002</v>
      </c>
      <c r="R391" t="s">
        <v>2120</v>
      </c>
      <c r="S391" t="s">
        <v>2190</v>
      </c>
      <c r="T391">
        <v>3.271E-3</v>
      </c>
      <c r="U391">
        <f t="shared" si="24"/>
        <v>315</v>
      </c>
      <c r="V391" s="3">
        <f t="shared" si="25"/>
        <v>0.19365079365079366</v>
      </c>
      <c r="W391" s="3">
        <f t="shared" si="26"/>
        <v>0.11428571428571428</v>
      </c>
      <c r="X391" s="5">
        <f t="shared" si="27"/>
        <v>1307.1252628959965</v>
      </c>
    </row>
    <row r="392" spans="1:24" x14ac:dyDescent="0.25">
      <c r="A392" t="s">
        <v>2725</v>
      </c>
      <c r="B392">
        <v>4325</v>
      </c>
      <c r="C392" t="s">
        <v>43</v>
      </c>
      <c r="D392" t="s">
        <v>1721</v>
      </c>
      <c r="E392" t="s">
        <v>1722</v>
      </c>
      <c r="F392">
        <v>1</v>
      </c>
      <c r="G392">
        <v>1</v>
      </c>
      <c r="H392">
        <v>2</v>
      </c>
      <c r="I392">
        <v>2</v>
      </c>
      <c r="J392">
        <v>3</v>
      </c>
      <c r="K392">
        <v>1</v>
      </c>
      <c r="L392">
        <v>-3</v>
      </c>
      <c r="M392">
        <v>1</v>
      </c>
      <c r="N392">
        <v>0.66666669999999995</v>
      </c>
      <c r="O392">
        <v>1</v>
      </c>
      <c r="P392">
        <v>0.5</v>
      </c>
      <c r="Q392">
        <v>4.5000003000000002E-3</v>
      </c>
      <c r="R392">
        <v>-4.5000003000000002E-3</v>
      </c>
      <c r="S392">
        <v>-4.5000003000000002E-3</v>
      </c>
      <c r="T392" s="1">
        <v>1.6799999999999999E-4</v>
      </c>
      <c r="U392">
        <f t="shared" si="24"/>
        <v>5</v>
      </c>
      <c r="V392" s="3">
        <f t="shared" si="25"/>
        <v>0.6</v>
      </c>
      <c r="W392" s="3">
        <f t="shared" si="26"/>
        <v>0.2</v>
      </c>
      <c r="X392" s="5">
        <f t="shared" si="27"/>
        <v>5.8048202372184061</v>
      </c>
    </row>
    <row r="393" spans="1:24" x14ac:dyDescent="0.25">
      <c r="A393" t="s">
        <v>2726</v>
      </c>
      <c r="B393">
        <v>4324</v>
      </c>
      <c r="C393" t="s">
        <v>43</v>
      </c>
      <c r="D393" t="s">
        <v>1847</v>
      </c>
      <c r="E393" t="s">
        <v>2188</v>
      </c>
      <c r="F393">
        <v>3</v>
      </c>
      <c r="G393">
        <v>3</v>
      </c>
      <c r="H393">
        <v>17</v>
      </c>
      <c r="I393">
        <v>18</v>
      </c>
      <c r="J393">
        <v>61</v>
      </c>
      <c r="K393">
        <v>36</v>
      </c>
      <c r="L393" t="s">
        <v>2189</v>
      </c>
      <c r="M393">
        <v>4</v>
      </c>
      <c r="N393">
        <v>2.7</v>
      </c>
      <c r="O393">
        <v>3</v>
      </c>
      <c r="P393">
        <v>2.6470587000000001</v>
      </c>
      <c r="Q393">
        <v>0.54800004000000002</v>
      </c>
      <c r="R393" t="s">
        <v>2120</v>
      </c>
      <c r="S393" t="s">
        <v>2286</v>
      </c>
      <c r="T393">
        <v>3.277E-3</v>
      </c>
      <c r="U393">
        <f t="shared" si="24"/>
        <v>315</v>
      </c>
      <c r="V393" s="3">
        <f t="shared" si="25"/>
        <v>0.19365079365079366</v>
      </c>
      <c r="W393" s="3">
        <f t="shared" si="26"/>
        <v>0.11428571428571428</v>
      </c>
      <c r="X393" s="5">
        <f t="shared" si="27"/>
        <v>1307.1252628959965</v>
      </c>
    </row>
    <row r="394" spans="1:24" x14ac:dyDescent="0.25">
      <c r="A394" t="s">
        <v>2727</v>
      </c>
      <c r="B394">
        <v>4323</v>
      </c>
      <c r="C394" t="s">
        <v>43</v>
      </c>
      <c r="D394" t="s">
        <v>1722</v>
      </c>
      <c r="E394" t="s">
        <v>1724</v>
      </c>
      <c r="F394">
        <v>3</v>
      </c>
      <c r="G394">
        <v>3</v>
      </c>
      <c r="H394">
        <v>16</v>
      </c>
      <c r="I394">
        <v>16</v>
      </c>
      <c r="J394">
        <v>41</v>
      </c>
      <c r="K394">
        <v>26</v>
      </c>
      <c r="L394" t="s">
        <v>2728</v>
      </c>
      <c r="M394">
        <v>1</v>
      </c>
      <c r="N394">
        <v>1.8421053000000001</v>
      </c>
      <c r="O394">
        <v>3</v>
      </c>
      <c r="P394">
        <v>1.625</v>
      </c>
      <c r="Q394">
        <v>5.3500003999999997E-2</v>
      </c>
      <c r="R394">
        <v>-5.3500003999999997E-2</v>
      </c>
      <c r="S394" t="s">
        <v>2729</v>
      </c>
      <c r="T394">
        <v>1.6720000000000001E-3</v>
      </c>
      <c r="U394">
        <f t="shared" si="24"/>
        <v>265</v>
      </c>
      <c r="V394" s="3">
        <f t="shared" si="25"/>
        <v>0.15471698113207547</v>
      </c>
      <c r="W394" s="3">
        <f t="shared" si="26"/>
        <v>9.8113207547169817E-2</v>
      </c>
      <c r="X394" s="5">
        <f t="shared" si="27"/>
        <v>1066.6049328021995</v>
      </c>
    </row>
    <row r="395" spans="1:24" x14ac:dyDescent="0.25">
      <c r="A395" t="s">
        <v>2730</v>
      </c>
      <c r="B395">
        <v>4322</v>
      </c>
      <c r="C395" t="s">
        <v>43</v>
      </c>
      <c r="D395" t="s">
        <v>1765</v>
      </c>
      <c r="E395" t="s">
        <v>1944</v>
      </c>
      <c r="F395">
        <v>3</v>
      </c>
      <c r="G395">
        <v>3</v>
      </c>
      <c r="H395">
        <v>13</v>
      </c>
      <c r="I395">
        <v>15</v>
      </c>
      <c r="J395">
        <v>49</v>
      </c>
      <c r="K395">
        <v>27</v>
      </c>
      <c r="L395" t="s">
        <v>1717</v>
      </c>
      <c r="M395">
        <v>3</v>
      </c>
      <c r="N395">
        <v>2.8125</v>
      </c>
      <c r="O395">
        <v>3</v>
      </c>
      <c r="P395">
        <v>2.7692307999999999</v>
      </c>
      <c r="Q395">
        <v>0.46200000000000002</v>
      </c>
      <c r="R395" t="s">
        <v>1718</v>
      </c>
      <c r="S395" t="s">
        <v>1719</v>
      </c>
      <c r="T395">
        <v>2.2269999999999998E-3</v>
      </c>
      <c r="U395">
        <f t="shared" si="24"/>
        <v>204</v>
      </c>
      <c r="V395" s="3">
        <f t="shared" si="25"/>
        <v>0.24019607843137256</v>
      </c>
      <c r="W395" s="3">
        <f t="shared" si="26"/>
        <v>0.13235294117647059</v>
      </c>
      <c r="X395" s="5">
        <f t="shared" si="27"/>
        <v>782.58738488109248</v>
      </c>
    </row>
    <row r="396" spans="1:24" x14ac:dyDescent="0.25">
      <c r="A396" t="s">
        <v>2731</v>
      </c>
      <c r="B396">
        <v>4321</v>
      </c>
      <c r="C396" t="s">
        <v>43</v>
      </c>
      <c r="D396" t="s">
        <v>1865</v>
      </c>
      <c r="E396" t="s">
        <v>1997</v>
      </c>
      <c r="F396">
        <v>3</v>
      </c>
      <c r="G396">
        <v>3</v>
      </c>
      <c r="H396">
        <v>25</v>
      </c>
      <c r="I396">
        <v>32</v>
      </c>
      <c r="J396">
        <v>77</v>
      </c>
      <c r="K396">
        <v>45</v>
      </c>
      <c r="L396" t="s">
        <v>2488</v>
      </c>
      <c r="M396">
        <v>3</v>
      </c>
      <c r="N396">
        <v>2.25</v>
      </c>
      <c r="O396">
        <v>3</v>
      </c>
      <c r="P396">
        <v>2.16</v>
      </c>
      <c r="Q396">
        <v>0.68899999999999995</v>
      </c>
      <c r="R396" t="s">
        <v>2606</v>
      </c>
      <c r="S396" t="s">
        <v>2607</v>
      </c>
      <c r="T396">
        <v>4.0540000000000003E-3</v>
      </c>
      <c r="U396">
        <f t="shared" si="24"/>
        <v>809</v>
      </c>
      <c r="V396" s="3">
        <f t="shared" si="25"/>
        <v>9.5179233621755246E-2</v>
      </c>
      <c r="W396" s="3">
        <f t="shared" si="26"/>
        <v>5.5624227441285541E-2</v>
      </c>
      <c r="X396" s="5">
        <f t="shared" si="27"/>
        <v>3907.4683384879258</v>
      </c>
    </row>
    <row r="397" spans="1:24" x14ac:dyDescent="0.25">
      <c r="A397" t="s">
        <v>2732</v>
      </c>
      <c r="B397">
        <v>4320</v>
      </c>
      <c r="C397" t="s">
        <v>43</v>
      </c>
      <c r="D397" t="s">
        <v>1745</v>
      </c>
      <c r="E397" t="s">
        <v>1713</v>
      </c>
      <c r="F397">
        <v>2</v>
      </c>
      <c r="G397">
        <v>2</v>
      </c>
      <c r="H397">
        <v>15</v>
      </c>
      <c r="I397">
        <v>15</v>
      </c>
      <c r="J397">
        <v>36</v>
      </c>
      <c r="K397">
        <v>19</v>
      </c>
      <c r="L397" t="s">
        <v>264</v>
      </c>
      <c r="M397">
        <v>1</v>
      </c>
      <c r="N397">
        <v>1.3529412000000001</v>
      </c>
      <c r="O397">
        <v>2</v>
      </c>
      <c r="P397">
        <v>1.2666667</v>
      </c>
      <c r="Q397">
        <v>6.7500009999999999E-2</v>
      </c>
      <c r="R397">
        <v>-6.7500009999999999E-2</v>
      </c>
      <c r="S397" t="s">
        <v>2733</v>
      </c>
      <c r="T397">
        <v>1.2719999999999999E-3</v>
      </c>
      <c r="U397">
        <f t="shared" si="24"/>
        <v>229</v>
      </c>
      <c r="V397" s="3">
        <f t="shared" si="25"/>
        <v>0.15720524017467249</v>
      </c>
      <c r="W397" s="3">
        <f t="shared" si="26"/>
        <v>8.296943231441048E-2</v>
      </c>
      <c r="X397" s="5">
        <f t="shared" si="27"/>
        <v>897.58883373710012</v>
      </c>
    </row>
    <row r="398" spans="1:24" x14ac:dyDescent="0.25">
      <c r="A398" t="s">
        <v>2734</v>
      </c>
      <c r="B398">
        <v>4319</v>
      </c>
      <c r="C398" t="s">
        <v>43</v>
      </c>
      <c r="D398" t="s">
        <v>1714</v>
      </c>
      <c r="E398" t="s">
        <v>1779</v>
      </c>
      <c r="F398">
        <v>2</v>
      </c>
      <c r="G398">
        <v>2</v>
      </c>
      <c r="H398">
        <v>16</v>
      </c>
      <c r="I398">
        <v>19</v>
      </c>
      <c r="J398">
        <v>41</v>
      </c>
      <c r="K398">
        <v>29</v>
      </c>
      <c r="L398" t="s">
        <v>2735</v>
      </c>
      <c r="M398">
        <v>2</v>
      </c>
      <c r="N398">
        <v>1.8333333999999999</v>
      </c>
      <c r="O398">
        <v>2</v>
      </c>
      <c r="P398">
        <v>1.8125</v>
      </c>
      <c r="Q398">
        <v>7.1499999999999994E-2</v>
      </c>
      <c r="R398" t="s">
        <v>2736</v>
      </c>
      <c r="S398" t="s">
        <v>2737</v>
      </c>
      <c r="T398">
        <v>2.1029999999999998E-3</v>
      </c>
      <c r="U398">
        <f t="shared" si="24"/>
        <v>308</v>
      </c>
      <c r="V398" s="3">
        <f t="shared" si="25"/>
        <v>0.13311688311688311</v>
      </c>
      <c r="W398" s="3">
        <f t="shared" si="26"/>
        <v>9.4155844155844159E-2</v>
      </c>
      <c r="X398" s="5">
        <f t="shared" si="27"/>
        <v>1273.085127267015</v>
      </c>
    </row>
    <row r="399" spans="1:24" x14ac:dyDescent="0.25">
      <c r="A399" t="s">
        <v>2738</v>
      </c>
      <c r="B399">
        <v>4318</v>
      </c>
      <c r="C399" t="s">
        <v>43</v>
      </c>
      <c r="D399" t="s">
        <v>2739</v>
      </c>
      <c r="E399" t="s">
        <v>2740</v>
      </c>
      <c r="F399">
        <v>3</v>
      </c>
      <c r="G399">
        <v>3</v>
      </c>
      <c r="H399">
        <v>32</v>
      </c>
      <c r="I399">
        <v>32</v>
      </c>
      <c r="J399">
        <v>91</v>
      </c>
      <c r="K399">
        <v>54</v>
      </c>
      <c r="L399" t="s">
        <v>2741</v>
      </c>
      <c r="M399">
        <v>3</v>
      </c>
      <c r="N399">
        <v>2.0571429999999999</v>
      </c>
      <c r="O399">
        <v>3</v>
      </c>
      <c r="P399">
        <v>1.96875</v>
      </c>
      <c r="Q399">
        <v>0.77500009999999997</v>
      </c>
      <c r="R399" t="s">
        <v>2742</v>
      </c>
      <c r="S399" t="s">
        <v>2743</v>
      </c>
      <c r="T399">
        <v>5.156E-3</v>
      </c>
      <c r="U399">
        <f t="shared" si="24"/>
        <v>1033</v>
      </c>
      <c r="V399" s="3">
        <f t="shared" si="25"/>
        <v>8.8092933204259441E-2</v>
      </c>
      <c r="W399" s="3">
        <f t="shared" si="26"/>
        <v>5.2274927395934173E-2</v>
      </c>
      <c r="X399" s="5">
        <f t="shared" si="27"/>
        <v>5171.520574323803</v>
      </c>
    </row>
    <row r="400" spans="1:24" x14ac:dyDescent="0.25">
      <c r="A400" t="s">
        <v>2744</v>
      </c>
      <c r="B400">
        <v>4317</v>
      </c>
      <c r="C400" t="s">
        <v>43</v>
      </c>
      <c r="D400" t="s">
        <v>1722</v>
      </c>
      <c r="E400" t="s">
        <v>1724</v>
      </c>
      <c r="F400">
        <v>2</v>
      </c>
      <c r="G400">
        <v>2</v>
      </c>
      <c r="H400">
        <v>9</v>
      </c>
      <c r="I400">
        <v>9</v>
      </c>
      <c r="J400">
        <v>23</v>
      </c>
      <c r="K400">
        <v>12</v>
      </c>
      <c r="L400" t="s">
        <v>1994</v>
      </c>
      <c r="M400">
        <v>1</v>
      </c>
      <c r="N400">
        <v>1.4545455</v>
      </c>
      <c r="O400">
        <v>2</v>
      </c>
      <c r="P400">
        <v>1.3333333999999999</v>
      </c>
      <c r="Q400">
        <v>4.4000003000000003E-2</v>
      </c>
      <c r="R400">
        <v>-4.4000003000000003E-2</v>
      </c>
      <c r="S400" t="s">
        <v>1995</v>
      </c>
      <c r="T400" s="1">
        <v>8.7299999999999997E-4</v>
      </c>
      <c r="U400">
        <f t="shared" si="24"/>
        <v>85</v>
      </c>
      <c r="V400" s="3">
        <f t="shared" si="25"/>
        <v>0.27058823529411763</v>
      </c>
      <c r="W400" s="3">
        <f t="shared" si="26"/>
        <v>0.14117647058823529</v>
      </c>
      <c r="X400" s="5">
        <f t="shared" si="27"/>
        <v>272.39911478585236</v>
      </c>
    </row>
    <row r="401" spans="1:24" x14ac:dyDescent="0.25">
      <c r="A401" t="s">
        <v>2745</v>
      </c>
      <c r="B401">
        <v>4316</v>
      </c>
      <c r="C401" t="s">
        <v>43</v>
      </c>
      <c r="D401" t="s">
        <v>1745</v>
      </c>
      <c r="E401" t="s">
        <v>1779</v>
      </c>
      <c r="F401">
        <v>1</v>
      </c>
      <c r="G401">
        <v>1</v>
      </c>
      <c r="H401">
        <v>7</v>
      </c>
      <c r="I401">
        <v>6</v>
      </c>
      <c r="J401">
        <v>13</v>
      </c>
      <c r="K401">
        <v>6</v>
      </c>
      <c r="L401" t="s">
        <v>311</v>
      </c>
      <c r="M401">
        <v>1</v>
      </c>
      <c r="N401">
        <v>0.875</v>
      </c>
      <c r="O401">
        <v>1</v>
      </c>
      <c r="P401">
        <v>0.85714287</v>
      </c>
      <c r="Q401">
        <v>2.7000003000000002E-2</v>
      </c>
      <c r="R401">
        <v>-2.7000003000000002E-2</v>
      </c>
      <c r="S401" t="s">
        <v>312</v>
      </c>
      <c r="T401" s="1">
        <v>5.3499999999999999E-4</v>
      </c>
      <c r="U401">
        <f t="shared" si="24"/>
        <v>43</v>
      </c>
      <c r="V401" s="3">
        <f t="shared" si="25"/>
        <v>0.30232558139534882</v>
      </c>
      <c r="W401" s="3">
        <f t="shared" si="26"/>
        <v>0.13953488372093023</v>
      </c>
      <c r="X401" s="5">
        <f t="shared" si="27"/>
        <v>116.6646922260951</v>
      </c>
    </row>
    <row r="402" spans="1:24" x14ac:dyDescent="0.25">
      <c r="A402" t="s">
        <v>2746</v>
      </c>
      <c r="B402">
        <v>4315</v>
      </c>
      <c r="C402" t="s">
        <v>43</v>
      </c>
      <c r="D402" t="s">
        <v>2747</v>
      </c>
      <c r="E402" t="s">
        <v>2748</v>
      </c>
      <c r="F402">
        <v>8</v>
      </c>
      <c r="G402">
        <v>6</v>
      </c>
      <c r="H402">
        <v>94</v>
      </c>
      <c r="I402">
        <v>72</v>
      </c>
      <c r="J402">
        <v>557</v>
      </c>
      <c r="K402">
        <v>415</v>
      </c>
      <c r="L402" t="s">
        <v>2749</v>
      </c>
      <c r="M402">
        <v>3</v>
      </c>
      <c r="N402">
        <v>5.2745100000000003</v>
      </c>
      <c r="O402">
        <v>6</v>
      </c>
      <c r="P402">
        <v>5.2127660000000002</v>
      </c>
      <c r="Q402">
        <v>0.73300003999999996</v>
      </c>
      <c r="R402" t="s">
        <v>2750</v>
      </c>
      <c r="S402" t="s">
        <v>2751</v>
      </c>
      <c r="T402">
        <v>5.6440999999999998E-2</v>
      </c>
      <c r="U402">
        <f t="shared" si="24"/>
        <v>6816</v>
      </c>
      <c r="V402" s="3">
        <f t="shared" si="25"/>
        <v>8.1719483568075124E-2</v>
      </c>
      <c r="W402" s="3">
        <f t="shared" si="26"/>
        <v>6.0886150234741782E-2</v>
      </c>
      <c r="X402" s="5">
        <f t="shared" si="27"/>
        <v>43399.890385729661</v>
      </c>
    </row>
    <row r="403" spans="1:24" x14ac:dyDescent="0.25">
      <c r="A403" t="s">
        <v>2752</v>
      </c>
      <c r="B403">
        <v>4314</v>
      </c>
      <c r="C403" t="s">
        <v>43</v>
      </c>
      <c r="D403" t="s">
        <v>2275</v>
      </c>
      <c r="E403" t="s">
        <v>2506</v>
      </c>
      <c r="F403">
        <v>3</v>
      </c>
      <c r="G403">
        <v>3</v>
      </c>
      <c r="H403">
        <v>30</v>
      </c>
      <c r="I403">
        <v>31</v>
      </c>
      <c r="J403">
        <v>88</v>
      </c>
      <c r="K403">
        <v>53</v>
      </c>
      <c r="L403" t="s">
        <v>1919</v>
      </c>
      <c r="M403">
        <v>3</v>
      </c>
      <c r="N403">
        <v>2.1515152</v>
      </c>
      <c r="O403">
        <v>3</v>
      </c>
      <c r="P403">
        <v>2.0666666</v>
      </c>
      <c r="Q403">
        <v>0.84350000000000003</v>
      </c>
      <c r="R403" t="s">
        <v>2753</v>
      </c>
      <c r="S403" t="s">
        <v>2754</v>
      </c>
      <c r="T403">
        <v>4.9109999999999996E-3</v>
      </c>
      <c r="U403">
        <f t="shared" si="24"/>
        <v>939</v>
      </c>
      <c r="V403" s="3">
        <f t="shared" si="25"/>
        <v>9.3716719914802987E-2</v>
      </c>
      <c r="W403" s="3">
        <f t="shared" si="26"/>
        <v>5.6443024494142707E-2</v>
      </c>
      <c r="X403" s="5">
        <f t="shared" si="27"/>
        <v>4636.3037427234467</v>
      </c>
    </row>
    <row r="404" spans="1:24" x14ac:dyDescent="0.25">
      <c r="A404" t="s">
        <v>2755</v>
      </c>
      <c r="B404">
        <v>4313</v>
      </c>
      <c r="C404" t="s">
        <v>43</v>
      </c>
      <c r="D404" t="s">
        <v>2756</v>
      </c>
      <c r="E404" t="s">
        <v>2757</v>
      </c>
      <c r="F404">
        <v>4</v>
      </c>
      <c r="G404">
        <v>4</v>
      </c>
      <c r="H404">
        <v>31</v>
      </c>
      <c r="I404">
        <v>28</v>
      </c>
      <c r="J404">
        <v>114</v>
      </c>
      <c r="K404">
        <v>70</v>
      </c>
      <c r="L404" t="s">
        <v>2758</v>
      </c>
      <c r="M404">
        <v>2</v>
      </c>
      <c r="N404">
        <v>2.9714285999999999</v>
      </c>
      <c r="O404">
        <v>4</v>
      </c>
      <c r="P404">
        <v>2.8387096000000001</v>
      </c>
      <c r="Q404">
        <v>0.85600007</v>
      </c>
      <c r="R404" t="s">
        <v>2759</v>
      </c>
      <c r="S404" t="s">
        <v>2760</v>
      </c>
      <c r="T404">
        <v>6.136E-3</v>
      </c>
      <c r="U404">
        <f t="shared" si="24"/>
        <v>884</v>
      </c>
      <c r="V404" s="3">
        <f t="shared" si="25"/>
        <v>0.12895927601809956</v>
      </c>
      <c r="W404" s="3">
        <f t="shared" si="26"/>
        <v>7.9185520361990946E-2</v>
      </c>
      <c r="X404" s="5">
        <f t="shared" si="27"/>
        <v>4326.2529312510133</v>
      </c>
    </row>
    <row r="405" spans="1:24" x14ac:dyDescent="0.25">
      <c r="A405" t="s">
        <v>2761</v>
      </c>
      <c r="B405">
        <v>4312</v>
      </c>
      <c r="C405" t="s">
        <v>43</v>
      </c>
      <c r="D405" t="s">
        <v>1847</v>
      </c>
      <c r="E405" t="s">
        <v>2540</v>
      </c>
      <c r="F405">
        <v>3</v>
      </c>
      <c r="G405">
        <v>3</v>
      </c>
      <c r="H405">
        <v>17</v>
      </c>
      <c r="I405">
        <v>17</v>
      </c>
      <c r="J405">
        <v>61</v>
      </c>
      <c r="K405">
        <v>35</v>
      </c>
      <c r="L405" t="s">
        <v>2048</v>
      </c>
      <c r="M405">
        <v>4</v>
      </c>
      <c r="N405">
        <v>2.65</v>
      </c>
      <c r="O405">
        <v>3</v>
      </c>
      <c r="P405">
        <v>2.5882353999999999</v>
      </c>
      <c r="Q405">
        <v>0.55249999999999999</v>
      </c>
      <c r="R405" t="s">
        <v>1751</v>
      </c>
      <c r="S405" t="s">
        <v>2435</v>
      </c>
      <c r="T405">
        <v>3.2139999999999998E-3</v>
      </c>
      <c r="U405">
        <f t="shared" si="24"/>
        <v>298</v>
      </c>
      <c r="V405" s="3">
        <f t="shared" si="25"/>
        <v>0.20469798657718122</v>
      </c>
      <c r="W405" s="3">
        <f t="shared" si="26"/>
        <v>0.1174496644295302</v>
      </c>
      <c r="X405" s="5">
        <f t="shared" si="27"/>
        <v>1224.6561095488621</v>
      </c>
    </row>
    <row r="406" spans="1:24" x14ac:dyDescent="0.25">
      <c r="A406" t="s">
        <v>2762</v>
      </c>
      <c r="B406">
        <v>4311</v>
      </c>
      <c r="C406" t="s">
        <v>43</v>
      </c>
      <c r="D406" t="s">
        <v>1714</v>
      </c>
      <c r="E406" t="s">
        <v>1779</v>
      </c>
      <c r="F406">
        <v>1</v>
      </c>
      <c r="G406">
        <v>1</v>
      </c>
      <c r="H406">
        <v>3</v>
      </c>
      <c r="I406">
        <v>3</v>
      </c>
      <c r="J406">
        <v>5</v>
      </c>
      <c r="K406">
        <v>2</v>
      </c>
      <c r="L406" t="s">
        <v>133</v>
      </c>
      <c r="M406">
        <v>1</v>
      </c>
      <c r="N406">
        <v>0.75</v>
      </c>
      <c r="O406">
        <v>1</v>
      </c>
      <c r="P406">
        <v>0.66666669999999995</v>
      </c>
      <c r="Q406">
        <v>9.0000010000000005E-3</v>
      </c>
      <c r="R406">
        <v>-9.0000010000000005E-3</v>
      </c>
      <c r="S406" t="s">
        <v>134</v>
      </c>
      <c r="T406" s="1">
        <v>2.42E-4</v>
      </c>
      <c r="U406">
        <f t="shared" si="24"/>
        <v>10</v>
      </c>
      <c r="V406" s="3">
        <f t="shared" si="25"/>
        <v>0.5</v>
      </c>
      <c r="W406" s="3">
        <f t="shared" si="26"/>
        <v>0.2</v>
      </c>
      <c r="X406" s="5">
        <f t="shared" si="27"/>
        <v>16.609640474436812</v>
      </c>
    </row>
    <row r="407" spans="1:24" x14ac:dyDescent="0.25">
      <c r="A407" t="s">
        <v>2763</v>
      </c>
      <c r="B407">
        <v>4310</v>
      </c>
      <c r="C407" t="s">
        <v>43</v>
      </c>
      <c r="D407" t="s">
        <v>1714</v>
      </c>
      <c r="E407" t="s">
        <v>1779</v>
      </c>
      <c r="F407">
        <v>3</v>
      </c>
      <c r="G407">
        <v>3</v>
      </c>
      <c r="H407">
        <v>13</v>
      </c>
      <c r="I407">
        <v>13</v>
      </c>
      <c r="J407">
        <v>42</v>
      </c>
      <c r="K407">
        <v>26</v>
      </c>
      <c r="L407" t="s">
        <v>2510</v>
      </c>
      <c r="M407">
        <v>1</v>
      </c>
      <c r="N407">
        <v>2.1875</v>
      </c>
      <c r="O407">
        <v>3</v>
      </c>
      <c r="P407">
        <v>2</v>
      </c>
      <c r="Q407">
        <v>6.1000003999999997E-2</v>
      </c>
      <c r="R407">
        <v>-6.1000003999999997E-2</v>
      </c>
      <c r="S407" t="s">
        <v>2764</v>
      </c>
      <c r="T407">
        <v>1.6310000000000001E-3</v>
      </c>
      <c r="U407">
        <f t="shared" si="24"/>
        <v>178</v>
      </c>
      <c r="V407" s="3">
        <f t="shared" si="25"/>
        <v>0.23595505617977527</v>
      </c>
      <c r="W407" s="3">
        <f t="shared" si="26"/>
        <v>0.14606741573033707</v>
      </c>
      <c r="X407" s="5">
        <f t="shared" si="27"/>
        <v>665.34027535600944</v>
      </c>
    </row>
    <row r="408" spans="1:24" x14ac:dyDescent="0.25">
      <c r="A408" t="s">
        <v>2765</v>
      </c>
      <c r="B408">
        <v>4309</v>
      </c>
      <c r="C408" t="s">
        <v>43</v>
      </c>
      <c r="D408" t="s">
        <v>2188</v>
      </c>
      <c r="E408" t="s">
        <v>1830</v>
      </c>
      <c r="F408">
        <v>3</v>
      </c>
      <c r="G408">
        <v>3</v>
      </c>
      <c r="H408">
        <v>18</v>
      </c>
      <c r="I408">
        <v>17</v>
      </c>
      <c r="J408">
        <v>61</v>
      </c>
      <c r="K408">
        <v>36</v>
      </c>
      <c r="L408" t="s">
        <v>1877</v>
      </c>
      <c r="M408">
        <v>4</v>
      </c>
      <c r="N408">
        <v>2.5714285000000001</v>
      </c>
      <c r="O408">
        <v>3</v>
      </c>
      <c r="P408">
        <v>2.5</v>
      </c>
      <c r="Q408">
        <v>0.54800004000000002</v>
      </c>
      <c r="R408" t="s">
        <v>2120</v>
      </c>
      <c r="S408" t="s">
        <v>2766</v>
      </c>
      <c r="T408">
        <v>3.3240000000000001E-3</v>
      </c>
      <c r="U408">
        <f t="shared" si="24"/>
        <v>315</v>
      </c>
      <c r="V408" s="3">
        <f t="shared" si="25"/>
        <v>0.19365079365079366</v>
      </c>
      <c r="W408" s="3">
        <f t="shared" si="26"/>
        <v>0.11428571428571428</v>
      </c>
      <c r="X408" s="5">
        <f t="shared" si="27"/>
        <v>1307.1252628959965</v>
      </c>
    </row>
    <row r="409" spans="1:24" x14ac:dyDescent="0.25">
      <c r="A409" t="s">
        <v>2767</v>
      </c>
      <c r="B409">
        <v>4308</v>
      </c>
      <c r="C409" t="s">
        <v>43</v>
      </c>
      <c r="D409" t="s">
        <v>2139</v>
      </c>
      <c r="E409" t="s">
        <v>2614</v>
      </c>
      <c r="F409">
        <v>3</v>
      </c>
      <c r="G409">
        <v>3</v>
      </c>
      <c r="H409">
        <v>30</v>
      </c>
      <c r="I409">
        <v>30</v>
      </c>
      <c r="J409">
        <v>89</v>
      </c>
      <c r="K409">
        <v>53</v>
      </c>
      <c r="L409" t="s">
        <v>2615</v>
      </c>
      <c r="M409">
        <v>2</v>
      </c>
      <c r="N409">
        <v>2.1515152</v>
      </c>
      <c r="O409">
        <v>3</v>
      </c>
      <c r="P409">
        <v>2.0666666</v>
      </c>
      <c r="Q409">
        <v>0.77500000000000002</v>
      </c>
      <c r="R409" t="s">
        <v>2616</v>
      </c>
      <c r="S409" t="s">
        <v>2617</v>
      </c>
      <c r="T409">
        <v>4.9529997999999999E-3</v>
      </c>
      <c r="U409">
        <f t="shared" si="24"/>
        <v>909</v>
      </c>
      <c r="V409" s="3">
        <f t="shared" si="25"/>
        <v>9.790979097909791E-2</v>
      </c>
      <c r="W409" s="3">
        <f t="shared" si="26"/>
        <v>5.8305830583058306E-2</v>
      </c>
      <c r="X409" s="5">
        <f t="shared" si="27"/>
        <v>4466.888032066222</v>
      </c>
    </row>
    <row r="410" spans="1:24" x14ac:dyDescent="0.25">
      <c r="A410" t="s">
        <v>2768</v>
      </c>
      <c r="B410">
        <v>4307</v>
      </c>
      <c r="C410" t="s">
        <v>43</v>
      </c>
      <c r="D410" t="s">
        <v>1722</v>
      </c>
      <c r="E410" t="s">
        <v>1724</v>
      </c>
      <c r="F410">
        <v>3</v>
      </c>
      <c r="G410">
        <v>3</v>
      </c>
      <c r="H410">
        <v>17</v>
      </c>
      <c r="I410">
        <v>17</v>
      </c>
      <c r="J410">
        <v>61</v>
      </c>
      <c r="K410">
        <v>35</v>
      </c>
      <c r="L410" t="s">
        <v>2048</v>
      </c>
      <c r="M410">
        <v>3</v>
      </c>
      <c r="N410">
        <v>2.65</v>
      </c>
      <c r="O410">
        <v>3</v>
      </c>
      <c r="P410">
        <v>2.5882353999999999</v>
      </c>
      <c r="Q410">
        <v>0.55249999999999999</v>
      </c>
      <c r="R410" t="s">
        <v>2434</v>
      </c>
      <c r="S410" t="s">
        <v>2435</v>
      </c>
      <c r="T410">
        <v>3.0869999999999999E-3</v>
      </c>
      <c r="U410">
        <f t="shared" si="24"/>
        <v>298</v>
      </c>
      <c r="V410" s="3">
        <f t="shared" si="25"/>
        <v>0.20469798657718122</v>
      </c>
      <c r="W410" s="3">
        <f t="shared" si="26"/>
        <v>0.1174496644295302</v>
      </c>
      <c r="X410" s="5">
        <f t="shared" si="27"/>
        <v>1224.6561095488621</v>
      </c>
    </row>
    <row r="411" spans="1:24" x14ac:dyDescent="0.25">
      <c r="A411" t="s">
        <v>2769</v>
      </c>
      <c r="B411">
        <v>4306</v>
      </c>
      <c r="C411" t="s">
        <v>43</v>
      </c>
      <c r="D411" t="s">
        <v>1779</v>
      </c>
      <c r="E411" t="s">
        <v>1721</v>
      </c>
      <c r="F411">
        <v>1</v>
      </c>
      <c r="G411">
        <v>1</v>
      </c>
      <c r="H411">
        <v>6</v>
      </c>
      <c r="I411">
        <v>7</v>
      </c>
      <c r="J411">
        <v>13</v>
      </c>
      <c r="K411">
        <v>6</v>
      </c>
      <c r="L411" t="s">
        <v>311</v>
      </c>
      <c r="M411">
        <v>1</v>
      </c>
      <c r="N411">
        <v>1</v>
      </c>
      <c r="O411">
        <v>1</v>
      </c>
      <c r="P411">
        <v>1</v>
      </c>
      <c r="Q411">
        <v>2.7000003000000002E-2</v>
      </c>
      <c r="R411">
        <v>-2.7000003000000002E-2</v>
      </c>
      <c r="S411" t="s">
        <v>312</v>
      </c>
      <c r="T411" s="1">
        <v>4.4099999999999999E-4</v>
      </c>
      <c r="U411">
        <f t="shared" si="24"/>
        <v>43</v>
      </c>
      <c r="V411" s="3">
        <f t="shared" si="25"/>
        <v>0.30232558139534882</v>
      </c>
      <c r="W411" s="3">
        <f t="shared" si="26"/>
        <v>0.13953488372093023</v>
      </c>
      <c r="X411" s="5">
        <f t="shared" si="27"/>
        <v>116.6646922260951</v>
      </c>
    </row>
    <row r="412" spans="1:24" x14ac:dyDescent="0.25">
      <c r="A412" t="s">
        <v>2770</v>
      </c>
      <c r="B412">
        <v>4305</v>
      </c>
      <c r="C412" t="s">
        <v>43</v>
      </c>
      <c r="D412" t="s">
        <v>2540</v>
      </c>
      <c r="E412" t="s">
        <v>2188</v>
      </c>
      <c r="F412">
        <v>3</v>
      </c>
      <c r="G412">
        <v>3</v>
      </c>
      <c r="H412">
        <v>30</v>
      </c>
      <c r="I412">
        <v>32</v>
      </c>
      <c r="J412">
        <v>89</v>
      </c>
      <c r="K412">
        <v>54</v>
      </c>
      <c r="L412" t="s">
        <v>2452</v>
      </c>
      <c r="M412">
        <v>1</v>
      </c>
      <c r="N412">
        <v>2.1818181999999999</v>
      </c>
      <c r="O412">
        <v>3</v>
      </c>
      <c r="P412">
        <v>2.1</v>
      </c>
      <c r="Q412">
        <v>0.92500013000000003</v>
      </c>
      <c r="R412">
        <v>-0.92500013000000003</v>
      </c>
      <c r="S412" t="s">
        <v>2453</v>
      </c>
      <c r="T412">
        <v>3.9449999999999997E-3</v>
      </c>
      <c r="U412">
        <f t="shared" si="24"/>
        <v>969</v>
      </c>
      <c r="V412" s="3">
        <f t="shared" si="25"/>
        <v>9.1847265221878222E-2</v>
      </c>
      <c r="W412" s="3">
        <f t="shared" si="26"/>
        <v>5.5727554179566562E-2</v>
      </c>
      <c r="X412" s="5">
        <f t="shared" si="27"/>
        <v>4806.4109584486077</v>
      </c>
    </row>
    <row r="413" spans="1:24" x14ac:dyDescent="0.25">
      <c r="A413" t="s">
        <v>2771</v>
      </c>
      <c r="B413">
        <v>4304</v>
      </c>
      <c r="C413" t="s">
        <v>43</v>
      </c>
      <c r="D413" t="s">
        <v>2772</v>
      </c>
      <c r="E413" t="s">
        <v>2773</v>
      </c>
      <c r="F413">
        <v>3</v>
      </c>
      <c r="G413">
        <v>3</v>
      </c>
      <c r="H413">
        <v>12</v>
      </c>
      <c r="I413">
        <v>15</v>
      </c>
      <c r="J413">
        <v>49</v>
      </c>
      <c r="K413">
        <v>27</v>
      </c>
      <c r="L413" t="s">
        <v>1717</v>
      </c>
      <c r="M413">
        <v>3</v>
      </c>
      <c r="N413">
        <v>3</v>
      </c>
      <c r="O413">
        <v>3</v>
      </c>
      <c r="P413">
        <v>3</v>
      </c>
      <c r="Q413">
        <v>0.46200000000000002</v>
      </c>
      <c r="R413" t="s">
        <v>1718</v>
      </c>
      <c r="S413" t="s">
        <v>1719</v>
      </c>
      <c r="T413">
        <v>2.1589999999999999E-3</v>
      </c>
      <c r="U413">
        <f t="shared" si="24"/>
        <v>189</v>
      </c>
      <c r="V413" s="3">
        <f t="shared" si="25"/>
        <v>0.25925925925925924</v>
      </c>
      <c r="W413" s="3">
        <f t="shared" si="26"/>
        <v>0.14285714285714285</v>
      </c>
      <c r="X413" s="5">
        <f t="shared" si="27"/>
        <v>714.63190908889135</v>
      </c>
    </row>
    <row r="414" spans="1:24" x14ac:dyDescent="0.25">
      <c r="A414" t="s">
        <v>2774</v>
      </c>
      <c r="B414">
        <v>4303</v>
      </c>
      <c r="C414" t="s">
        <v>43</v>
      </c>
      <c r="D414" t="s">
        <v>1745</v>
      </c>
      <c r="E414" t="s">
        <v>1722</v>
      </c>
      <c r="F414">
        <v>1</v>
      </c>
      <c r="G414">
        <v>1</v>
      </c>
      <c r="H414">
        <v>5</v>
      </c>
      <c r="I414">
        <v>7</v>
      </c>
      <c r="J414">
        <v>11</v>
      </c>
      <c r="K414">
        <v>5</v>
      </c>
      <c r="L414" t="s">
        <v>202</v>
      </c>
      <c r="M414">
        <v>1</v>
      </c>
      <c r="N414">
        <v>1</v>
      </c>
      <c r="O414">
        <v>1</v>
      </c>
      <c r="P414">
        <v>1</v>
      </c>
      <c r="Q414">
        <v>2.2499999999999999E-2</v>
      </c>
      <c r="R414">
        <v>-2.2499999999999999E-2</v>
      </c>
      <c r="S414" t="s">
        <v>203</v>
      </c>
      <c r="T414" s="1">
        <v>3.9100000000000002E-4</v>
      </c>
      <c r="U414">
        <f t="shared" si="24"/>
        <v>36</v>
      </c>
      <c r="V414" s="3">
        <f t="shared" si="25"/>
        <v>0.30555555555555558</v>
      </c>
      <c r="W414" s="3">
        <f t="shared" si="26"/>
        <v>0.1388888888888889</v>
      </c>
      <c r="X414" s="5">
        <f t="shared" si="27"/>
        <v>93.058650025961612</v>
      </c>
    </row>
    <row r="415" spans="1:24" x14ac:dyDescent="0.25">
      <c r="A415" t="s">
        <v>2775</v>
      </c>
      <c r="B415">
        <v>4302</v>
      </c>
      <c r="C415" t="s">
        <v>43</v>
      </c>
      <c r="D415" t="s">
        <v>1745</v>
      </c>
      <c r="E415" t="s">
        <v>1713</v>
      </c>
      <c r="F415">
        <v>2</v>
      </c>
      <c r="G415">
        <v>2</v>
      </c>
      <c r="H415">
        <v>12</v>
      </c>
      <c r="I415">
        <v>14</v>
      </c>
      <c r="J415">
        <v>34</v>
      </c>
      <c r="K415">
        <v>24</v>
      </c>
      <c r="L415" t="s">
        <v>1832</v>
      </c>
      <c r="M415">
        <v>2</v>
      </c>
      <c r="N415">
        <v>2</v>
      </c>
      <c r="O415">
        <v>2</v>
      </c>
      <c r="P415">
        <v>2</v>
      </c>
      <c r="Q415">
        <v>5.4000004999999997E-2</v>
      </c>
      <c r="R415" t="s">
        <v>1833</v>
      </c>
      <c r="S415" t="s">
        <v>1834</v>
      </c>
      <c r="T415">
        <v>1.6199999999999999E-3</v>
      </c>
      <c r="U415">
        <f t="shared" si="24"/>
        <v>172</v>
      </c>
      <c r="V415" s="3">
        <f t="shared" si="25"/>
        <v>0.19767441860465115</v>
      </c>
      <c r="W415" s="3">
        <f t="shared" si="26"/>
        <v>0.13953488372093023</v>
      </c>
      <c r="X415" s="5">
        <f t="shared" si="27"/>
        <v>638.65876890438039</v>
      </c>
    </row>
    <row r="416" spans="1:24" x14ac:dyDescent="0.25">
      <c r="A416" t="s">
        <v>2776</v>
      </c>
      <c r="B416">
        <v>4301</v>
      </c>
      <c r="C416" t="s">
        <v>43</v>
      </c>
      <c r="D416" t="s">
        <v>1714</v>
      </c>
      <c r="E416" t="s">
        <v>1779</v>
      </c>
      <c r="F416">
        <v>4</v>
      </c>
      <c r="G416">
        <v>4</v>
      </c>
      <c r="H416">
        <v>60</v>
      </c>
      <c r="I416">
        <v>56</v>
      </c>
      <c r="J416">
        <v>260</v>
      </c>
      <c r="K416">
        <v>202</v>
      </c>
      <c r="L416" t="s">
        <v>250</v>
      </c>
      <c r="M416">
        <v>3</v>
      </c>
      <c r="N416">
        <v>3.78125</v>
      </c>
      <c r="O416">
        <v>4</v>
      </c>
      <c r="P416">
        <v>3.7666667</v>
      </c>
      <c r="Q416">
        <v>1.7640004</v>
      </c>
      <c r="R416" t="s">
        <v>251</v>
      </c>
      <c r="S416" t="s">
        <v>252</v>
      </c>
      <c r="T416">
        <v>2.1158E-2</v>
      </c>
      <c r="U416">
        <f t="shared" si="24"/>
        <v>3376</v>
      </c>
      <c r="V416" s="3">
        <f t="shared" si="25"/>
        <v>7.7014218009478677E-2</v>
      </c>
      <c r="W416" s="3">
        <f t="shared" si="26"/>
        <v>5.9834123222748815E-2</v>
      </c>
      <c r="X416" s="5">
        <f t="shared" si="27"/>
        <v>19785.21543053773</v>
      </c>
    </row>
    <row r="417" spans="1:24" x14ac:dyDescent="0.25">
      <c r="A417" t="s">
        <v>2777</v>
      </c>
      <c r="B417">
        <v>4300</v>
      </c>
      <c r="C417" t="s">
        <v>43</v>
      </c>
      <c r="D417" t="s">
        <v>2778</v>
      </c>
      <c r="E417" t="s">
        <v>2779</v>
      </c>
      <c r="F417">
        <v>1</v>
      </c>
      <c r="G417">
        <v>1</v>
      </c>
      <c r="H417">
        <v>4</v>
      </c>
      <c r="I417">
        <v>4</v>
      </c>
      <c r="J417">
        <v>9</v>
      </c>
      <c r="K417">
        <v>4</v>
      </c>
      <c r="L417" t="s">
        <v>96</v>
      </c>
      <c r="M417">
        <v>1</v>
      </c>
      <c r="N417">
        <v>1</v>
      </c>
      <c r="O417">
        <v>1</v>
      </c>
      <c r="P417">
        <v>1</v>
      </c>
      <c r="Q417">
        <v>1.8000001000000002E-2</v>
      </c>
      <c r="R417">
        <v>-1.8000001000000002E-2</v>
      </c>
      <c r="S417" t="s">
        <v>97</v>
      </c>
      <c r="T417" s="1">
        <v>2.9300000000000002E-4</v>
      </c>
      <c r="U417">
        <f t="shared" si="24"/>
        <v>17</v>
      </c>
      <c r="V417" s="3">
        <f t="shared" si="25"/>
        <v>0.52941176470588236</v>
      </c>
      <c r="W417" s="3">
        <f t="shared" si="26"/>
        <v>0.23529411764705882</v>
      </c>
      <c r="X417" s="5">
        <f t="shared" si="27"/>
        <v>34.743434150627891</v>
      </c>
    </row>
    <row r="418" spans="1:24" x14ac:dyDescent="0.25">
      <c r="A418" t="s">
        <v>2780</v>
      </c>
      <c r="B418">
        <v>4299</v>
      </c>
      <c r="C418" t="s">
        <v>43</v>
      </c>
      <c r="D418" t="s">
        <v>2588</v>
      </c>
      <c r="E418" t="s">
        <v>2589</v>
      </c>
      <c r="F418">
        <v>3</v>
      </c>
      <c r="G418">
        <v>3</v>
      </c>
      <c r="H418">
        <v>18</v>
      </c>
      <c r="I418">
        <v>18</v>
      </c>
      <c r="J418">
        <v>54</v>
      </c>
      <c r="K418">
        <v>30</v>
      </c>
      <c r="L418" t="s">
        <v>2590</v>
      </c>
      <c r="M418">
        <v>3</v>
      </c>
      <c r="N418">
        <v>2.2857143999999998</v>
      </c>
      <c r="O418">
        <v>3</v>
      </c>
      <c r="P418">
        <v>2.1666666999999999</v>
      </c>
      <c r="Q418">
        <v>0.47100002000000002</v>
      </c>
      <c r="R418" t="s">
        <v>2310</v>
      </c>
      <c r="S418" t="s">
        <v>2781</v>
      </c>
      <c r="T418">
        <v>2.709E-3</v>
      </c>
      <c r="U418">
        <f t="shared" si="24"/>
        <v>333</v>
      </c>
      <c r="V418" s="3">
        <f t="shared" si="25"/>
        <v>0.16216216216216217</v>
      </c>
      <c r="W418" s="3">
        <f t="shared" si="26"/>
        <v>9.0090090090090086E-2</v>
      </c>
      <c r="X418" s="5">
        <f t="shared" si="27"/>
        <v>1395.1664981173653</v>
      </c>
    </row>
    <row r="419" spans="1:24" x14ac:dyDescent="0.25">
      <c r="A419" t="s">
        <v>2782</v>
      </c>
      <c r="B419">
        <v>4298</v>
      </c>
      <c r="C419" t="s">
        <v>43</v>
      </c>
      <c r="D419" t="s">
        <v>1721</v>
      </c>
      <c r="E419" t="s">
        <v>1722</v>
      </c>
      <c r="F419">
        <v>4</v>
      </c>
      <c r="G419">
        <v>4</v>
      </c>
      <c r="H419">
        <v>50</v>
      </c>
      <c r="I419">
        <v>48</v>
      </c>
      <c r="J419">
        <v>167</v>
      </c>
      <c r="K419">
        <v>115</v>
      </c>
      <c r="L419" t="s">
        <v>2783</v>
      </c>
      <c r="M419">
        <v>1</v>
      </c>
      <c r="N419">
        <v>2.7592591999999998</v>
      </c>
      <c r="O419">
        <v>4</v>
      </c>
      <c r="P419">
        <v>2.66</v>
      </c>
      <c r="Q419">
        <v>1.2625002999999999</v>
      </c>
      <c r="R419">
        <v>-1.2625002999999999</v>
      </c>
      <c r="S419" t="s">
        <v>2784</v>
      </c>
      <c r="T419">
        <v>9.4839999999999994E-3</v>
      </c>
      <c r="U419">
        <f t="shared" si="24"/>
        <v>2416</v>
      </c>
      <c r="V419" s="3">
        <f t="shared" si="25"/>
        <v>6.9122516556291397E-2</v>
      </c>
      <c r="W419" s="3">
        <f t="shared" si="26"/>
        <v>4.7599337748344371E-2</v>
      </c>
      <c r="X419" s="5">
        <f t="shared" si="27"/>
        <v>13575.992925104698</v>
      </c>
    </row>
    <row r="420" spans="1:24" x14ac:dyDescent="0.25">
      <c r="A420" t="s">
        <v>2785</v>
      </c>
      <c r="B420">
        <v>4297</v>
      </c>
      <c r="C420" t="s">
        <v>43</v>
      </c>
      <c r="D420" t="s">
        <v>2786</v>
      </c>
      <c r="E420" t="s">
        <v>2787</v>
      </c>
      <c r="F420">
        <v>1</v>
      </c>
      <c r="G420">
        <v>1</v>
      </c>
      <c r="H420">
        <v>3</v>
      </c>
      <c r="I420">
        <v>2</v>
      </c>
      <c r="J420">
        <v>5</v>
      </c>
      <c r="K420">
        <v>2</v>
      </c>
      <c r="L420" t="s">
        <v>133</v>
      </c>
      <c r="M420">
        <v>1</v>
      </c>
      <c r="N420">
        <v>0.75</v>
      </c>
      <c r="O420">
        <v>1</v>
      </c>
      <c r="P420">
        <v>0.66666669999999995</v>
      </c>
      <c r="Q420">
        <v>9.0000010000000005E-3</v>
      </c>
      <c r="R420">
        <v>-9.0000010000000005E-3</v>
      </c>
      <c r="S420" t="s">
        <v>134</v>
      </c>
      <c r="T420" s="1">
        <v>1.8900000000000001E-4</v>
      </c>
      <c r="U420">
        <f t="shared" si="24"/>
        <v>7</v>
      </c>
      <c r="V420" s="3">
        <f t="shared" si="25"/>
        <v>0.7142857142857143</v>
      </c>
      <c r="W420" s="3">
        <f t="shared" si="26"/>
        <v>0.2857142857142857</v>
      </c>
      <c r="X420" s="5">
        <f t="shared" si="27"/>
        <v>9.8257422272016157</v>
      </c>
    </row>
    <row r="421" spans="1:24" x14ac:dyDescent="0.25">
      <c r="A421" t="s">
        <v>2788</v>
      </c>
      <c r="B421">
        <v>4296</v>
      </c>
      <c r="C421" t="s">
        <v>43</v>
      </c>
      <c r="D421" t="s">
        <v>2176</v>
      </c>
      <c r="E421" t="s">
        <v>2789</v>
      </c>
      <c r="F421">
        <v>3</v>
      </c>
      <c r="G421">
        <v>3</v>
      </c>
      <c r="H421">
        <v>16</v>
      </c>
      <c r="I421">
        <v>16</v>
      </c>
      <c r="J421">
        <v>58</v>
      </c>
      <c r="K421">
        <v>33</v>
      </c>
      <c r="L421" t="s">
        <v>1709</v>
      </c>
      <c r="M421">
        <v>3</v>
      </c>
      <c r="N421">
        <v>2.6842104999999998</v>
      </c>
      <c r="O421">
        <v>3</v>
      </c>
      <c r="P421">
        <v>2.625</v>
      </c>
      <c r="Q421">
        <v>0.48000002000000003</v>
      </c>
      <c r="R421" t="s">
        <v>1955</v>
      </c>
      <c r="S421" t="s">
        <v>2790</v>
      </c>
      <c r="T421">
        <v>2.7499999999999998E-3</v>
      </c>
      <c r="U421">
        <f t="shared" si="24"/>
        <v>265</v>
      </c>
      <c r="V421" s="3">
        <f t="shared" si="25"/>
        <v>0.21886792452830189</v>
      </c>
      <c r="W421" s="3">
        <f t="shared" si="26"/>
        <v>0.12452830188679245</v>
      </c>
      <c r="X421" s="5">
        <f t="shared" si="27"/>
        <v>1066.6049328021995</v>
      </c>
    </row>
    <row r="422" spans="1:24" x14ac:dyDescent="0.25">
      <c r="A422" t="s">
        <v>2791</v>
      </c>
      <c r="B422">
        <v>4295</v>
      </c>
      <c r="C422" t="s">
        <v>43</v>
      </c>
      <c r="D422" t="s">
        <v>1716</v>
      </c>
      <c r="E422" t="s">
        <v>2188</v>
      </c>
      <c r="F422">
        <v>3</v>
      </c>
      <c r="G422">
        <v>3</v>
      </c>
      <c r="H422">
        <v>18</v>
      </c>
      <c r="I422">
        <v>18</v>
      </c>
      <c r="J422">
        <v>66</v>
      </c>
      <c r="K422">
        <v>40</v>
      </c>
      <c r="L422" t="s">
        <v>2792</v>
      </c>
      <c r="M422">
        <v>4</v>
      </c>
      <c r="N422">
        <v>2.7619047000000001</v>
      </c>
      <c r="O422">
        <v>3</v>
      </c>
      <c r="P422">
        <v>2.7222222999999999</v>
      </c>
      <c r="Q422">
        <v>0.55700000000000005</v>
      </c>
      <c r="R422" t="s">
        <v>2793</v>
      </c>
      <c r="S422" t="s">
        <v>2794</v>
      </c>
      <c r="T422">
        <v>3.6210000000000001E-3</v>
      </c>
      <c r="U422">
        <f t="shared" si="24"/>
        <v>333</v>
      </c>
      <c r="V422" s="3">
        <f t="shared" si="25"/>
        <v>0.1981981981981982</v>
      </c>
      <c r="W422" s="3">
        <f t="shared" si="26"/>
        <v>0.12012012012012012</v>
      </c>
      <c r="X422" s="5">
        <f t="shared" si="27"/>
        <v>1395.1664981173653</v>
      </c>
    </row>
    <row r="423" spans="1:24" x14ac:dyDescent="0.25">
      <c r="A423" t="s">
        <v>2795</v>
      </c>
      <c r="B423">
        <v>4294</v>
      </c>
      <c r="C423" t="s">
        <v>43</v>
      </c>
      <c r="D423" t="s">
        <v>2240</v>
      </c>
      <c r="E423" t="s">
        <v>2241</v>
      </c>
      <c r="F423">
        <v>1</v>
      </c>
      <c r="G423">
        <v>1</v>
      </c>
      <c r="H423">
        <v>3</v>
      </c>
      <c r="I423">
        <v>3</v>
      </c>
      <c r="J423">
        <v>7</v>
      </c>
      <c r="K423">
        <v>3</v>
      </c>
      <c r="L423" t="s">
        <v>46</v>
      </c>
      <c r="M423">
        <v>1</v>
      </c>
      <c r="N423">
        <v>1</v>
      </c>
      <c r="O423">
        <v>1</v>
      </c>
      <c r="P423">
        <v>1</v>
      </c>
      <c r="Q423">
        <v>1.35E-2</v>
      </c>
      <c r="R423">
        <v>-1.35E-2</v>
      </c>
      <c r="S423" t="s">
        <v>57</v>
      </c>
      <c r="T423" s="1">
        <v>2.33E-4</v>
      </c>
      <c r="U423">
        <f t="shared" si="24"/>
        <v>10</v>
      </c>
      <c r="V423" s="3">
        <f t="shared" si="25"/>
        <v>0.7</v>
      </c>
      <c r="W423" s="3">
        <f t="shared" si="26"/>
        <v>0.3</v>
      </c>
      <c r="X423" s="5">
        <f t="shared" si="27"/>
        <v>16.609640474436812</v>
      </c>
    </row>
    <row r="424" spans="1:24" x14ac:dyDescent="0.25">
      <c r="A424" t="s">
        <v>2796</v>
      </c>
      <c r="B424">
        <v>4293</v>
      </c>
      <c r="C424" t="s">
        <v>43</v>
      </c>
      <c r="D424" t="s">
        <v>1732</v>
      </c>
      <c r="E424" t="s">
        <v>1733</v>
      </c>
      <c r="F424">
        <v>3</v>
      </c>
      <c r="G424">
        <v>3</v>
      </c>
      <c r="H424">
        <v>17</v>
      </c>
      <c r="I424">
        <v>12</v>
      </c>
      <c r="J424">
        <v>49</v>
      </c>
      <c r="K424">
        <v>27</v>
      </c>
      <c r="L424" t="s">
        <v>1717</v>
      </c>
      <c r="M424">
        <v>3</v>
      </c>
      <c r="N424">
        <v>2.25</v>
      </c>
      <c r="O424">
        <v>3</v>
      </c>
      <c r="P424">
        <v>2.1176472</v>
      </c>
      <c r="Q424">
        <v>0.46200000000000002</v>
      </c>
      <c r="R424" t="s">
        <v>1718</v>
      </c>
      <c r="S424" t="s">
        <v>1719</v>
      </c>
      <c r="T424">
        <v>2.4620000000000002E-3</v>
      </c>
      <c r="U424">
        <f t="shared" si="24"/>
        <v>213</v>
      </c>
      <c r="V424" s="3">
        <f t="shared" si="25"/>
        <v>0.2300469483568075</v>
      </c>
      <c r="W424" s="3">
        <f t="shared" si="26"/>
        <v>0.12676056338028169</v>
      </c>
      <c r="X424" s="5">
        <f t="shared" si="27"/>
        <v>823.7465745540519</v>
      </c>
    </row>
    <row r="425" spans="1:24" x14ac:dyDescent="0.25">
      <c r="A425" t="s">
        <v>2797</v>
      </c>
      <c r="B425">
        <v>4292</v>
      </c>
      <c r="C425" t="s">
        <v>43</v>
      </c>
      <c r="D425" t="s">
        <v>1713</v>
      </c>
      <c r="E425" t="s">
        <v>1714</v>
      </c>
      <c r="F425">
        <v>2</v>
      </c>
      <c r="G425">
        <v>2</v>
      </c>
      <c r="H425">
        <v>9</v>
      </c>
      <c r="I425">
        <v>8</v>
      </c>
      <c r="J425">
        <v>17</v>
      </c>
      <c r="K425">
        <v>8</v>
      </c>
      <c r="L425" t="s">
        <v>987</v>
      </c>
      <c r="M425">
        <v>1</v>
      </c>
      <c r="N425">
        <v>1.0909091</v>
      </c>
      <c r="O425">
        <v>2</v>
      </c>
      <c r="P425">
        <v>0.88888889999999998</v>
      </c>
      <c r="Q425">
        <v>2.7000003000000002E-2</v>
      </c>
      <c r="R425">
        <v>-2.7000003000000002E-2</v>
      </c>
      <c r="S425" t="s">
        <v>2798</v>
      </c>
      <c r="T425" s="1">
        <v>6.7599999999999995E-4</v>
      </c>
      <c r="U425">
        <f t="shared" si="24"/>
        <v>76</v>
      </c>
      <c r="V425" s="3">
        <f t="shared" si="25"/>
        <v>0.22368421052631579</v>
      </c>
      <c r="W425" s="3">
        <f t="shared" si="26"/>
        <v>0.10526315789473684</v>
      </c>
      <c r="X425" s="5">
        <f t="shared" si="27"/>
        <v>237.42124551085627</v>
      </c>
    </row>
    <row r="426" spans="1:24" x14ac:dyDescent="0.25">
      <c r="A426" t="s">
        <v>2799</v>
      </c>
      <c r="B426">
        <v>4291</v>
      </c>
      <c r="C426" t="s">
        <v>43</v>
      </c>
      <c r="D426" t="s">
        <v>2786</v>
      </c>
      <c r="E426" t="s">
        <v>2787</v>
      </c>
      <c r="F426">
        <v>1</v>
      </c>
      <c r="G426">
        <v>1</v>
      </c>
      <c r="H426">
        <v>4</v>
      </c>
      <c r="I426">
        <v>3</v>
      </c>
      <c r="J426">
        <v>5</v>
      </c>
      <c r="K426">
        <v>2</v>
      </c>
      <c r="L426" t="s">
        <v>133</v>
      </c>
      <c r="M426">
        <v>1</v>
      </c>
      <c r="N426">
        <v>0.6</v>
      </c>
      <c r="O426">
        <v>1</v>
      </c>
      <c r="P426">
        <v>0.5</v>
      </c>
      <c r="Q426">
        <v>9.0000010000000005E-3</v>
      </c>
      <c r="R426">
        <v>-9.0000010000000005E-3</v>
      </c>
      <c r="S426" t="s">
        <v>134</v>
      </c>
      <c r="T426" s="1">
        <v>2.1499999999999999E-4</v>
      </c>
      <c r="U426">
        <f t="shared" si="24"/>
        <v>13</v>
      </c>
      <c r="V426" s="3">
        <f t="shared" si="25"/>
        <v>0.38461538461538464</v>
      </c>
      <c r="W426" s="3">
        <f t="shared" si="26"/>
        <v>0.15384615384615385</v>
      </c>
      <c r="X426" s="5">
        <f t="shared" si="27"/>
        <v>24.052858167917098</v>
      </c>
    </row>
    <row r="427" spans="1:24" x14ac:dyDescent="0.25">
      <c r="A427" t="s">
        <v>2800</v>
      </c>
      <c r="B427">
        <v>4290</v>
      </c>
      <c r="C427" t="s">
        <v>43</v>
      </c>
      <c r="D427" t="s">
        <v>1732</v>
      </c>
      <c r="E427" t="s">
        <v>2233</v>
      </c>
      <c r="F427">
        <v>3</v>
      </c>
      <c r="G427">
        <v>3</v>
      </c>
      <c r="H427">
        <v>17</v>
      </c>
      <c r="I427">
        <v>17</v>
      </c>
      <c r="J427">
        <v>61</v>
      </c>
      <c r="K427">
        <v>35</v>
      </c>
      <c r="L427" t="s">
        <v>1750</v>
      </c>
      <c r="M427">
        <v>4</v>
      </c>
      <c r="N427">
        <v>2.65</v>
      </c>
      <c r="O427">
        <v>3</v>
      </c>
      <c r="P427">
        <v>2.5882353999999999</v>
      </c>
      <c r="Q427">
        <v>0.54349999999999998</v>
      </c>
      <c r="R427" t="s">
        <v>2049</v>
      </c>
      <c r="S427" t="s">
        <v>2485</v>
      </c>
      <c r="T427">
        <v>3.2299999999999998E-3</v>
      </c>
      <c r="U427">
        <f t="shared" si="24"/>
        <v>298</v>
      </c>
      <c r="V427" s="3">
        <f t="shared" si="25"/>
        <v>0.20469798657718122</v>
      </c>
      <c r="W427" s="3">
        <f t="shared" si="26"/>
        <v>0.1174496644295302</v>
      </c>
      <c r="X427" s="5">
        <f t="shared" si="27"/>
        <v>1224.6561095488621</v>
      </c>
    </row>
    <row r="428" spans="1:24" x14ac:dyDescent="0.25">
      <c r="A428" t="s">
        <v>2801</v>
      </c>
      <c r="B428">
        <v>4289</v>
      </c>
      <c r="C428" t="s">
        <v>43</v>
      </c>
      <c r="D428" t="s">
        <v>1745</v>
      </c>
      <c r="E428" t="s">
        <v>1714</v>
      </c>
      <c r="F428">
        <v>1</v>
      </c>
      <c r="G428">
        <v>1</v>
      </c>
      <c r="H428">
        <v>5</v>
      </c>
      <c r="I428">
        <v>5</v>
      </c>
      <c r="J428">
        <v>11</v>
      </c>
      <c r="K428">
        <v>5</v>
      </c>
      <c r="L428" t="s">
        <v>202</v>
      </c>
      <c r="M428">
        <v>1</v>
      </c>
      <c r="N428">
        <v>1</v>
      </c>
      <c r="O428">
        <v>1</v>
      </c>
      <c r="P428">
        <v>1</v>
      </c>
      <c r="Q428">
        <v>2.2499999999999999E-2</v>
      </c>
      <c r="R428">
        <v>-2.2499999999999999E-2</v>
      </c>
      <c r="S428" t="s">
        <v>203</v>
      </c>
      <c r="T428" s="1">
        <v>6.7100000000000005E-4</v>
      </c>
      <c r="U428">
        <f t="shared" si="24"/>
        <v>26</v>
      </c>
      <c r="V428" s="3">
        <f t="shared" si="25"/>
        <v>0.42307692307692307</v>
      </c>
      <c r="W428" s="3">
        <f t="shared" si="26"/>
        <v>0.19230769230769232</v>
      </c>
      <c r="X428" s="5">
        <f t="shared" si="27"/>
        <v>61.105716335834195</v>
      </c>
    </row>
    <row r="429" spans="1:24" x14ac:dyDescent="0.25">
      <c r="A429" t="s">
        <v>2802</v>
      </c>
      <c r="B429">
        <v>4288</v>
      </c>
      <c r="C429" t="s">
        <v>43</v>
      </c>
      <c r="D429" t="s">
        <v>2359</v>
      </c>
      <c r="E429" t="s">
        <v>2358</v>
      </c>
      <c r="F429">
        <v>1</v>
      </c>
      <c r="G429">
        <v>1</v>
      </c>
      <c r="H429">
        <v>3</v>
      </c>
      <c r="I429">
        <v>3</v>
      </c>
      <c r="J429">
        <v>7</v>
      </c>
      <c r="K429">
        <v>3</v>
      </c>
      <c r="L429" t="s">
        <v>46</v>
      </c>
      <c r="M429">
        <v>1</v>
      </c>
      <c r="N429">
        <v>1</v>
      </c>
      <c r="O429">
        <v>1</v>
      </c>
      <c r="P429">
        <v>1</v>
      </c>
      <c r="Q429">
        <v>1.35E-2</v>
      </c>
      <c r="R429">
        <v>-1.35E-2</v>
      </c>
      <c r="S429" t="s">
        <v>57</v>
      </c>
      <c r="T429" s="1">
        <v>2.3699999999999999E-4</v>
      </c>
      <c r="U429">
        <f t="shared" si="24"/>
        <v>10</v>
      </c>
      <c r="V429" s="3">
        <f t="shared" si="25"/>
        <v>0.7</v>
      </c>
      <c r="W429" s="3">
        <f t="shared" si="26"/>
        <v>0.3</v>
      </c>
      <c r="X429" s="5">
        <f t="shared" si="27"/>
        <v>16.609640474436812</v>
      </c>
    </row>
    <row r="430" spans="1:24" x14ac:dyDescent="0.25">
      <c r="A430" t="s">
        <v>2803</v>
      </c>
      <c r="B430">
        <v>4287</v>
      </c>
      <c r="C430" t="s">
        <v>43</v>
      </c>
      <c r="D430" t="s">
        <v>2804</v>
      </c>
      <c r="E430" t="s">
        <v>2805</v>
      </c>
      <c r="F430">
        <v>1</v>
      </c>
      <c r="G430">
        <v>1</v>
      </c>
      <c r="H430">
        <v>3</v>
      </c>
      <c r="I430">
        <v>3</v>
      </c>
      <c r="J430">
        <v>7</v>
      </c>
      <c r="K430">
        <v>3</v>
      </c>
      <c r="L430" t="s">
        <v>46</v>
      </c>
      <c r="M430">
        <v>1</v>
      </c>
      <c r="N430">
        <v>1</v>
      </c>
      <c r="O430">
        <v>1</v>
      </c>
      <c r="P430">
        <v>1</v>
      </c>
      <c r="Q430">
        <v>1.35E-2</v>
      </c>
      <c r="R430">
        <v>-1.35E-2</v>
      </c>
      <c r="S430" t="s">
        <v>57</v>
      </c>
      <c r="T430" s="1">
        <v>2.34E-4</v>
      </c>
      <c r="U430">
        <f t="shared" si="24"/>
        <v>10</v>
      </c>
      <c r="V430" s="3">
        <f t="shared" si="25"/>
        <v>0.7</v>
      </c>
      <c r="W430" s="3">
        <f t="shared" si="26"/>
        <v>0.3</v>
      </c>
      <c r="X430" s="5">
        <f t="shared" si="27"/>
        <v>16.609640474436812</v>
      </c>
    </row>
    <row r="431" spans="1:24" x14ac:dyDescent="0.25">
      <c r="A431" t="s">
        <v>2806</v>
      </c>
      <c r="B431">
        <v>4286</v>
      </c>
      <c r="C431" t="s">
        <v>43</v>
      </c>
      <c r="D431" t="s">
        <v>1724</v>
      </c>
      <c r="E431" t="s">
        <v>1713</v>
      </c>
      <c r="F431">
        <v>4</v>
      </c>
      <c r="G431">
        <v>4</v>
      </c>
      <c r="H431">
        <v>56</v>
      </c>
      <c r="I431">
        <v>45</v>
      </c>
      <c r="J431">
        <v>168</v>
      </c>
      <c r="K431">
        <v>122</v>
      </c>
      <c r="L431" t="s">
        <v>2807</v>
      </c>
      <c r="M431">
        <v>1</v>
      </c>
      <c r="N431">
        <v>2.5666666</v>
      </c>
      <c r="O431">
        <v>4</v>
      </c>
      <c r="P431">
        <v>2.4642856000000002</v>
      </c>
      <c r="Q431">
        <v>1.2490002</v>
      </c>
      <c r="R431">
        <v>-1.2490002</v>
      </c>
      <c r="S431" t="s">
        <v>2808</v>
      </c>
      <c r="T431">
        <v>8.7569999999999992E-3</v>
      </c>
      <c r="U431">
        <f t="shared" si="24"/>
        <v>2536</v>
      </c>
      <c r="V431" s="3">
        <f t="shared" si="25"/>
        <v>6.6246056782334389E-2</v>
      </c>
      <c r="W431" s="3">
        <f t="shared" si="26"/>
        <v>4.8107255520504731E-2</v>
      </c>
      <c r="X431" s="5">
        <f t="shared" si="27"/>
        <v>14338.973890216768</v>
      </c>
    </row>
    <row r="432" spans="1:24" x14ac:dyDescent="0.25">
      <c r="A432" t="s">
        <v>2809</v>
      </c>
      <c r="B432">
        <v>4285</v>
      </c>
      <c r="C432" t="s">
        <v>43</v>
      </c>
      <c r="D432" t="s">
        <v>1885</v>
      </c>
      <c r="E432" t="s">
        <v>1886</v>
      </c>
      <c r="F432">
        <v>3</v>
      </c>
      <c r="G432">
        <v>3</v>
      </c>
      <c r="H432">
        <v>17</v>
      </c>
      <c r="I432">
        <v>12</v>
      </c>
      <c r="J432">
        <v>49</v>
      </c>
      <c r="K432">
        <v>27</v>
      </c>
      <c r="L432" t="s">
        <v>1717</v>
      </c>
      <c r="M432">
        <v>3</v>
      </c>
      <c r="N432">
        <v>2.25</v>
      </c>
      <c r="O432">
        <v>3</v>
      </c>
      <c r="P432">
        <v>2.1176472</v>
      </c>
      <c r="Q432">
        <v>0.46200000000000002</v>
      </c>
      <c r="R432" t="s">
        <v>1718</v>
      </c>
      <c r="S432" t="s">
        <v>1719</v>
      </c>
      <c r="T432">
        <v>2.4589999999999998E-3</v>
      </c>
      <c r="U432">
        <f t="shared" si="24"/>
        <v>213</v>
      </c>
      <c r="V432" s="3">
        <f t="shared" si="25"/>
        <v>0.2300469483568075</v>
      </c>
      <c r="W432" s="3">
        <f t="shared" si="26"/>
        <v>0.12676056338028169</v>
      </c>
      <c r="X432" s="5">
        <f t="shared" si="27"/>
        <v>823.7465745540519</v>
      </c>
    </row>
    <row r="433" spans="1:24" x14ac:dyDescent="0.25">
      <c r="A433" t="s">
        <v>2810</v>
      </c>
      <c r="B433">
        <v>4284</v>
      </c>
      <c r="C433" t="s">
        <v>43</v>
      </c>
      <c r="D433" t="s">
        <v>1722</v>
      </c>
      <c r="E433" t="s">
        <v>1724</v>
      </c>
      <c r="F433">
        <v>1</v>
      </c>
      <c r="G433">
        <v>1</v>
      </c>
      <c r="H433">
        <v>3</v>
      </c>
      <c r="I433">
        <v>3</v>
      </c>
      <c r="J433">
        <v>7</v>
      </c>
      <c r="K433">
        <v>3</v>
      </c>
      <c r="L433" t="s">
        <v>46</v>
      </c>
      <c r="M433">
        <v>1</v>
      </c>
      <c r="N433">
        <v>1</v>
      </c>
      <c r="O433">
        <v>1</v>
      </c>
      <c r="P433">
        <v>1</v>
      </c>
      <c r="Q433">
        <v>1.35E-2</v>
      </c>
      <c r="R433">
        <v>-1.35E-2</v>
      </c>
      <c r="S433" t="s">
        <v>57</v>
      </c>
      <c r="T433" s="1">
        <v>2.34E-4</v>
      </c>
      <c r="U433">
        <f t="shared" si="24"/>
        <v>10</v>
      </c>
      <c r="V433" s="3">
        <f t="shared" si="25"/>
        <v>0.7</v>
      </c>
      <c r="W433" s="3">
        <f t="shared" si="26"/>
        <v>0.3</v>
      </c>
      <c r="X433" s="5">
        <f t="shared" si="27"/>
        <v>16.609640474436812</v>
      </c>
    </row>
    <row r="434" spans="1:24" x14ac:dyDescent="0.25">
      <c r="A434" t="s">
        <v>2811</v>
      </c>
      <c r="B434">
        <v>4283</v>
      </c>
      <c r="C434" t="s">
        <v>43</v>
      </c>
      <c r="D434" t="s">
        <v>1758</v>
      </c>
      <c r="E434" t="s">
        <v>2789</v>
      </c>
      <c r="F434">
        <v>3</v>
      </c>
      <c r="G434">
        <v>3</v>
      </c>
      <c r="H434">
        <v>29</v>
      </c>
      <c r="I434">
        <v>29</v>
      </c>
      <c r="J434">
        <v>86</v>
      </c>
      <c r="K434">
        <v>50</v>
      </c>
      <c r="L434" t="s">
        <v>2812</v>
      </c>
      <c r="M434">
        <v>3</v>
      </c>
      <c r="N434">
        <v>2.125</v>
      </c>
      <c r="O434">
        <v>3</v>
      </c>
      <c r="P434">
        <v>2.0344826999999999</v>
      </c>
      <c r="Q434">
        <v>0.63049999999999995</v>
      </c>
      <c r="R434" t="s">
        <v>2813</v>
      </c>
      <c r="S434" t="s">
        <v>2814</v>
      </c>
      <c r="T434">
        <v>4.6709999999999998E-3</v>
      </c>
      <c r="U434">
        <f t="shared" si="24"/>
        <v>850</v>
      </c>
      <c r="V434" s="3">
        <f t="shared" si="25"/>
        <v>0.1011764705882353</v>
      </c>
      <c r="W434" s="3">
        <f t="shared" si="26"/>
        <v>5.8823529411764705E-2</v>
      </c>
      <c r="X434" s="5">
        <f t="shared" si="27"/>
        <v>4135.8105881856527</v>
      </c>
    </row>
    <row r="435" spans="1:24" x14ac:dyDescent="0.25">
      <c r="A435" t="s">
        <v>2815</v>
      </c>
      <c r="B435">
        <v>4282</v>
      </c>
      <c r="C435" t="s">
        <v>43</v>
      </c>
      <c r="D435" t="s">
        <v>1714</v>
      </c>
      <c r="E435" t="s">
        <v>1779</v>
      </c>
      <c r="F435">
        <v>3</v>
      </c>
      <c r="G435">
        <v>3</v>
      </c>
      <c r="H435">
        <v>14</v>
      </c>
      <c r="I435">
        <v>14</v>
      </c>
      <c r="J435">
        <v>53</v>
      </c>
      <c r="K435">
        <v>37</v>
      </c>
      <c r="L435" t="s">
        <v>2290</v>
      </c>
      <c r="M435">
        <v>2</v>
      </c>
      <c r="N435">
        <v>2.7058822999999999</v>
      </c>
      <c r="O435">
        <v>3</v>
      </c>
      <c r="P435">
        <v>2.6428569999999998</v>
      </c>
      <c r="Q435">
        <v>8.3000009999999999E-2</v>
      </c>
      <c r="R435" t="s">
        <v>2291</v>
      </c>
      <c r="S435" t="s">
        <v>2292</v>
      </c>
      <c r="T435">
        <v>2.4889999999999999E-3</v>
      </c>
      <c r="U435">
        <f t="shared" si="24"/>
        <v>205</v>
      </c>
      <c r="V435" s="3">
        <f t="shared" si="25"/>
        <v>0.25853658536585367</v>
      </c>
      <c r="W435" s="3">
        <f t="shared" si="26"/>
        <v>0.18048780487804877</v>
      </c>
      <c r="X435" s="5">
        <f t="shared" si="27"/>
        <v>787.14671019930825</v>
      </c>
    </row>
    <row r="436" spans="1:24" x14ac:dyDescent="0.25">
      <c r="A436" t="s">
        <v>2816</v>
      </c>
      <c r="B436">
        <v>4281</v>
      </c>
      <c r="C436" t="s">
        <v>43</v>
      </c>
      <c r="D436" t="s">
        <v>2789</v>
      </c>
      <c r="E436" t="s">
        <v>1771</v>
      </c>
      <c r="F436">
        <v>3</v>
      </c>
      <c r="G436">
        <v>3</v>
      </c>
      <c r="H436">
        <v>29</v>
      </c>
      <c r="I436">
        <v>25</v>
      </c>
      <c r="J436">
        <v>76</v>
      </c>
      <c r="K436">
        <v>44</v>
      </c>
      <c r="L436" t="s">
        <v>1933</v>
      </c>
      <c r="M436">
        <v>1</v>
      </c>
      <c r="N436">
        <v>1.9375</v>
      </c>
      <c r="O436">
        <v>3</v>
      </c>
      <c r="P436">
        <v>1.8275862</v>
      </c>
      <c r="Q436">
        <v>0.76600003000000005</v>
      </c>
      <c r="R436">
        <v>-0.76600003000000005</v>
      </c>
      <c r="S436" t="s">
        <v>2817</v>
      </c>
      <c r="T436">
        <v>3.3059999999999999E-3</v>
      </c>
      <c r="U436">
        <f t="shared" si="24"/>
        <v>734</v>
      </c>
      <c r="V436" s="3">
        <f t="shared" si="25"/>
        <v>0.10354223433242507</v>
      </c>
      <c r="W436" s="3">
        <f t="shared" si="26"/>
        <v>5.9945504087193457E-2</v>
      </c>
      <c r="X436" s="5">
        <f t="shared" si="27"/>
        <v>3493.7065047934593</v>
      </c>
    </row>
    <row r="437" spans="1:24" x14ac:dyDescent="0.25">
      <c r="A437" t="s">
        <v>2818</v>
      </c>
      <c r="B437">
        <v>4280</v>
      </c>
      <c r="C437" t="s">
        <v>43</v>
      </c>
      <c r="D437" t="s">
        <v>2470</v>
      </c>
      <c r="E437" t="s">
        <v>2819</v>
      </c>
      <c r="F437">
        <v>3</v>
      </c>
      <c r="G437">
        <v>3</v>
      </c>
      <c r="H437">
        <v>26</v>
      </c>
      <c r="I437">
        <v>30</v>
      </c>
      <c r="J437">
        <v>78</v>
      </c>
      <c r="K437">
        <v>45</v>
      </c>
      <c r="L437" t="s">
        <v>2488</v>
      </c>
      <c r="M437">
        <v>3</v>
      </c>
      <c r="N437">
        <v>2.1724138000000002</v>
      </c>
      <c r="O437">
        <v>3</v>
      </c>
      <c r="P437">
        <v>2.0769231000000001</v>
      </c>
      <c r="Q437">
        <v>0.68899999999999995</v>
      </c>
      <c r="R437" t="s">
        <v>2820</v>
      </c>
      <c r="S437" t="s">
        <v>2821</v>
      </c>
      <c r="T437">
        <v>4.1349999999999998E-3</v>
      </c>
      <c r="U437">
        <f t="shared" si="24"/>
        <v>789</v>
      </c>
      <c r="V437" s="3">
        <f t="shared" si="25"/>
        <v>9.8859315589353611E-2</v>
      </c>
      <c r="W437" s="3">
        <f t="shared" si="26"/>
        <v>5.7034220532319393E-2</v>
      </c>
      <c r="X437" s="5">
        <f t="shared" si="27"/>
        <v>3796.6212478103093</v>
      </c>
    </row>
    <row r="438" spans="1:24" x14ac:dyDescent="0.25">
      <c r="A438" t="s">
        <v>2822</v>
      </c>
      <c r="B438">
        <v>4279</v>
      </c>
      <c r="C438" t="s">
        <v>43</v>
      </c>
      <c r="D438" t="s">
        <v>1722</v>
      </c>
      <c r="E438" t="s">
        <v>1724</v>
      </c>
      <c r="F438">
        <v>2</v>
      </c>
      <c r="G438">
        <v>2</v>
      </c>
      <c r="H438">
        <v>17</v>
      </c>
      <c r="I438">
        <v>16</v>
      </c>
      <c r="J438">
        <v>44</v>
      </c>
      <c r="K438">
        <v>32</v>
      </c>
      <c r="L438" t="s">
        <v>1320</v>
      </c>
      <c r="M438">
        <v>2</v>
      </c>
      <c r="N438">
        <v>1.8947369000000001</v>
      </c>
      <c r="O438">
        <v>2</v>
      </c>
      <c r="P438">
        <v>1.8823529999999999</v>
      </c>
      <c r="Q438">
        <v>7.2000004000000006E-2</v>
      </c>
      <c r="R438" t="s">
        <v>2823</v>
      </c>
      <c r="S438" t="s">
        <v>2824</v>
      </c>
      <c r="T438">
        <v>2.1050000000000001E-3</v>
      </c>
      <c r="U438">
        <f t="shared" si="24"/>
        <v>276</v>
      </c>
      <c r="V438" s="3">
        <f t="shared" si="25"/>
        <v>0.15942028985507245</v>
      </c>
      <c r="W438" s="3">
        <f t="shared" si="26"/>
        <v>0.11594202898550725</v>
      </c>
      <c r="X438" s="5">
        <f t="shared" si="27"/>
        <v>1118.9763750353873</v>
      </c>
    </row>
    <row r="439" spans="1:24" x14ac:dyDescent="0.25">
      <c r="A439" t="s">
        <v>2825</v>
      </c>
      <c r="B439">
        <v>4278</v>
      </c>
      <c r="C439" t="s">
        <v>43</v>
      </c>
      <c r="D439" t="s">
        <v>2110</v>
      </c>
      <c r="E439" t="s">
        <v>2538</v>
      </c>
      <c r="F439">
        <v>1</v>
      </c>
      <c r="G439">
        <v>1</v>
      </c>
      <c r="H439">
        <v>3</v>
      </c>
      <c r="I439">
        <v>3</v>
      </c>
      <c r="J439">
        <v>7</v>
      </c>
      <c r="K439">
        <v>3</v>
      </c>
      <c r="L439" t="s">
        <v>46</v>
      </c>
      <c r="M439">
        <v>1</v>
      </c>
      <c r="N439">
        <v>1</v>
      </c>
      <c r="O439">
        <v>1</v>
      </c>
      <c r="P439">
        <v>1</v>
      </c>
      <c r="Q439">
        <v>1.35E-2</v>
      </c>
      <c r="R439">
        <v>-1.35E-2</v>
      </c>
      <c r="S439" t="s">
        <v>57</v>
      </c>
      <c r="T439" s="1">
        <v>2.31E-4</v>
      </c>
      <c r="U439">
        <f t="shared" si="24"/>
        <v>10</v>
      </c>
      <c r="V439" s="3">
        <f t="shared" si="25"/>
        <v>0.7</v>
      </c>
      <c r="W439" s="3">
        <f t="shared" si="26"/>
        <v>0.3</v>
      </c>
      <c r="X439" s="5">
        <f t="shared" si="27"/>
        <v>16.609640474436812</v>
      </c>
    </row>
    <row r="440" spans="1:24" x14ac:dyDescent="0.25">
      <c r="A440" t="s">
        <v>2826</v>
      </c>
      <c r="B440">
        <v>4277</v>
      </c>
      <c r="C440" t="s">
        <v>43</v>
      </c>
      <c r="D440" t="s">
        <v>1997</v>
      </c>
      <c r="E440" t="s">
        <v>1811</v>
      </c>
      <c r="F440">
        <v>3</v>
      </c>
      <c r="G440">
        <v>3</v>
      </c>
      <c r="H440">
        <v>32</v>
      </c>
      <c r="I440">
        <v>30</v>
      </c>
      <c r="J440">
        <v>89</v>
      </c>
      <c r="K440">
        <v>54</v>
      </c>
      <c r="L440" t="s">
        <v>2452</v>
      </c>
      <c r="M440">
        <v>1</v>
      </c>
      <c r="N440">
        <v>2.0571429999999999</v>
      </c>
      <c r="O440">
        <v>3</v>
      </c>
      <c r="P440">
        <v>1.96875</v>
      </c>
      <c r="Q440">
        <v>0.85200005999999995</v>
      </c>
      <c r="R440">
        <v>-0.85200005999999995</v>
      </c>
      <c r="S440" t="s">
        <v>2827</v>
      </c>
      <c r="T440">
        <v>4.0309999999999999E-3</v>
      </c>
      <c r="U440">
        <f t="shared" si="24"/>
        <v>969</v>
      </c>
      <c r="V440" s="3">
        <f t="shared" si="25"/>
        <v>9.1847265221878222E-2</v>
      </c>
      <c r="W440" s="3">
        <f t="shared" si="26"/>
        <v>5.5727554179566562E-2</v>
      </c>
      <c r="X440" s="5">
        <f t="shared" si="27"/>
        <v>4806.4109584486077</v>
      </c>
    </row>
    <row r="441" spans="1:24" x14ac:dyDescent="0.25">
      <c r="A441" t="s">
        <v>2828</v>
      </c>
      <c r="B441">
        <v>4276</v>
      </c>
      <c r="C441" t="s">
        <v>43</v>
      </c>
      <c r="D441" t="s">
        <v>1944</v>
      </c>
      <c r="E441" t="s">
        <v>2206</v>
      </c>
      <c r="F441">
        <v>3</v>
      </c>
      <c r="G441">
        <v>3</v>
      </c>
      <c r="H441">
        <v>15</v>
      </c>
      <c r="I441">
        <v>19</v>
      </c>
      <c r="J441">
        <v>56</v>
      </c>
      <c r="K441">
        <v>32</v>
      </c>
      <c r="L441" t="s">
        <v>1741</v>
      </c>
      <c r="M441">
        <v>3</v>
      </c>
      <c r="N441">
        <v>2.7777777000000001</v>
      </c>
      <c r="O441">
        <v>3</v>
      </c>
      <c r="P441">
        <v>2.7333333</v>
      </c>
      <c r="Q441">
        <v>0.47549999999999998</v>
      </c>
      <c r="R441" t="s">
        <v>1742</v>
      </c>
      <c r="S441" t="s">
        <v>2065</v>
      </c>
      <c r="T441">
        <v>2.5869999999999999E-3</v>
      </c>
      <c r="U441">
        <f t="shared" si="24"/>
        <v>294</v>
      </c>
      <c r="V441" s="3">
        <f t="shared" si="25"/>
        <v>0.19047619047619047</v>
      </c>
      <c r="W441" s="3">
        <f t="shared" si="26"/>
        <v>0.10884353741496598</v>
      </c>
      <c r="X441" s="5">
        <f t="shared" si="27"/>
        <v>1205.3518346909455</v>
      </c>
    </row>
    <row r="442" spans="1:24" x14ac:dyDescent="0.25">
      <c r="A442" t="s">
        <v>2829</v>
      </c>
      <c r="B442">
        <v>4275</v>
      </c>
      <c r="C442" t="s">
        <v>43</v>
      </c>
      <c r="D442" t="s">
        <v>2470</v>
      </c>
      <c r="E442" t="s">
        <v>2819</v>
      </c>
      <c r="F442">
        <v>3</v>
      </c>
      <c r="G442">
        <v>3</v>
      </c>
      <c r="H442">
        <v>13</v>
      </c>
      <c r="I442">
        <v>16</v>
      </c>
      <c r="J442">
        <v>51</v>
      </c>
      <c r="K442">
        <v>28</v>
      </c>
      <c r="L442" t="s">
        <v>101</v>
      </c>
      <c r="M442">
        <v>3</v>
      </c>
      <c r="N442">
        <v>2.875</v>
      </c>
      <c r="O442">
        <v>3</v>
      </c>
      <c r="P442">
        <v>2.8461536999999999</v>
      </c>
      <c r="Q442">
        <v>0.46649997999999998</v>
      </c>
      <c r="R442" t="s">
        <v>102</v>
      </c>
      <c r="S442" t="s">
        <v>103</v>
      </c>
      <c r="T442">
        <v>2.3240000000000001E-3</v>
      </c>
      <c r="U442">
        <f t="shared" si="24"/>
        <v>217</v>
      </c>
      <c r="V442" s="3">
        <f t="shared" si="25"/>
        <v>0.23502304147465439</v>
      </c>
      <c r="W442" s="3">
        <f t="shared" si="26"/>
        <v>0.12903225806451613</v>
      </c>
      <c r="X442" s="5">
        <f t="shared" si="27"/>
        <v>842.12830872022607</v>
      </c>
    </row>
    <row r="443" spans="1:24" x14ac:dyDescent="0.25">
      <c r="A443" t="s">
        <v>2830</v>
      </c>
      <c r="B443">
        <v>4274</v>
      </c>
      <c r="C443" t="s">
        <v>43</v>
      </c>
      <c r="D443" t="s">
        <v>2177</v>
      </c>
      <c r="E443" t="s">
        <v>2281</v>
      </c>
      <c r="F443">
        <v>3</v>
      </c>
      <c r="G443">
        <v>3</v>
      </c>
      <c r="H443">
        <v>31</v>
      </c>
      <c r="I443">
        <v>30</v>
      </c>
      <c r="J443">
        <v>88</v>
      </c>
      <c r="K443">
        <v>53</v>
      </c>
      <c r="L443" t="s">
        <v>2831</v>
      </c>
      <c r="M443">
        <v>3</v>
      </c>
      <c r="N443">
        <v>2.0882353999999999</v>
      </c>
      <c r="O443">
        <v>3</v>
      </c>
      <c r="P443">
        <v>2</v>
      </c>
      <c r="Q443">
        <v>0.70699999999999996</v>
      </c>
      <c r="R443" t="s">
        <v>2832</v>
      </c>
      <c r="S443" t="s">
        <v>2833</v>
      </c>
      <c r="T443">
        <v>4.9439999999999996E-3</v>
      </c>
      <c r="U443">
        <f t="shared" si="24"/>
        <v>939</v>
      </c>
      <c r="V443" s="3">
        <f t="shared" si="25"/>
        <v>9.3716719914802987E-2</v>
      </c>
      <c r="W443" s="3">
        <f t="shared" si="26"/>
        <v>5.6443024494142707E-2</v>
      </c>
      <c r="X443" s="5">
        <f t="shared" si="27"/>
        <v>4636.3037427234467</v>
      </c>
    </row>
    <row r="444" spans="1:24" x14ac:dyDescent="0.25">
      <c r="A444" t="s">
        <v>2834</v>
      </c>
      <c r="B444">
        <v>4273</v>
      </c>
      <c r="C444" t="s">
        <v>43</v>
      </c>
      <c r="D444" t="s">
        <v>1897</v>
      </c>
      <c r="E444" t="s">
        <v>1898</v>
      </c>
      <c r="F444">
        <v>4</v>
      </c>
      <c r="G444">
        <v>4</v>
      </c>
      <c r="H444">
        <v>32</v>
      </c>
      <c r="I444">
        <v>38</v>
      </c>
      <c r="J444">
        <v>162</v>
      </c>
      <c r="K444">
        <v>114</v>
      </c>
      <c r="L444" t="s">
        <v>1899</v>
      </c>
      <c r="M444">
        <v>4</v>
      </c>
      <c r="N444">
        <v>4.1666664999999998</v>
      </c>
      <c r="O444">
        <v>4</v>
      </c>
      <c r="P444">
        <v>4.1875</v>
      </c>
      <c r="Q444">
        <v>1.0275000000000001</v>
      </c>
      <c r="R444" t="s">
        <v>1900</v>
      </c>
      <c r="S444" t="s">
        <v>2835</v>
      </c>
      <c r="T444">
        <v>1.0938E-2</v>
      </c>
      <c r="U444">
        <f t="shared" si="24"/>
        <v>1232</v>
      </c>
      <c r="V444" s="3">
        <f t="shared" si="25"/>
        <v>0.1314935064935065</v>
      </c>
      <c r="W444" s="3">
        <f t="shared" si="26"/>
        <v>9.2532467532467536E-2</v>
      </c>
      <c r="X444" s="5">
        <f t="shared" si="27"/>
        <v>6324.3405090680599</v>
      </c>
    </row>
    <row r="445" spans="1:24" x14ac:dyDescent="0.25">
      <c r="A445" t="s">
        <v>2836</v>
      </c>
      <c r="B445">
        <v>4272</v>
      </c>
      <c r="C445" t="s">
        <v>43</v>
      </c>
      <c r="D445" t="s">
        <v>1745</v>
      </c>
      <c r="E445" t="s">
        <v>1713</v>
      </c>
      <c r="F445">
        <v>4</v>
      </c>
      <c r="G445">
        <v>4</v>
      </c>
      <c r="H445">
        <v>30</v>
      </c>
      <c r="I445">
        <v>30</v>
      </c>
      <c r="J445">
        <v>161</v>
      </c>
      <c r="K445">
        <v>112</v>
      </c>
      <c r="L445" t="s">
        <v>2837</v>
      </c>
      <c r="M445">
        <v>3</v>
      </c>
      <c r="N445">
        <v>4.4705880000000002</v>
      </c>
      <c r="O445">
        <v>4</v>
      </c>
      <c r="P445">
        <v>4.5333332999999998</v>
      </c>
      <c r="Q445">
        <v>1.0950001</v>
      </c>
      <c r="R445" t="s">
        <v>2838</v>
      </c>
      <c r="S445" t="s">
        <v>2839</v>
      </c>
      <c r="T445">
        <v>9.7450000000000002E-3</v>
      </c>
      <c r="U445">
        <f t="shared" si="24"/>
        <v>916</v>
      </c>
      <c r="V445" s="3">
        <f t="shared" si="25"/>
        <v>0.17576419213973798</v>
      </c>
      <c r="W445" s="3">
        <f t="shared" si="26"/>
        <v>0.1222707423580786</v>
      </c>
      <c r="X445" s="5">
        <f t="shared" si="27"/>
        <v>4506.3553349484009</v>
      </c>
    </row>
    <row r="446" spans="1:24" x14ac:dyDescent="0.25">
      <c r="A446" t="s">
        <v>2840</v>
      </c>
      <c r="B446">
        <v>4271</v>
      </c>
      <c r="C446" t="s">
        <v>43</v>
      </c>
      <c r="D446" t="s">
        <v>1771</v>
      </c>
      <c r="E446" t="s">
        <v>2253</v>
      </c>
      <c r="F446">
        <v>3</v>
      </c>
      <c r="G446">
        <v>3</v>
      </c>
      <c r="H446">
        <v>12</v>
      </c>
      <c r="I446">
        <v>16</v>
      </c>
      <c r="J446">
        <v>49</v>
      </c>
      <c r="K446">
        <v>27</v>
      </c>
      <c r="L446" t="s">
        <v>1717</v>
      </c>
      <c r="M446">
        <v>3</v>
      </c>
      <c r="N446">
        <v>3</v>
      </c>
      <c r="O446">
        <v>3</v>
      </c>
      <c r="P446">
        <v>3</v>
      </c>
      <c r="Q446">
        <v>0.46200000000000002</v>
      </c>
      <c r="R446" t="s">
        <v>1718</v>
      </c>
      <c r="S446" t="s">
        <v>1719</v>
      </c>
      <c r="T446">
        <v>2.1670000000000001E-3</v>
      </c>
      <c r="U446">
        <f t="shared" si="24"/>
        <v>201</v>
      </c>
      <c r="V446" s="3">
        <f t="shared" si="25"/>
        <v>0.24378109452736318</v>
      </c>
      <c r="W446" s="3">
        <f t="shared" si="26"/>
        <v>0.13432835820895522</v>
      </c>
      <c r="X446" s="5">
        <f t="shared" si="27"/>
        <v>768.93069496348232</v>
      </c>
    </row>
    <row r="447" spans="1:24" x14ac:dyDescent="0.25">
      <c r="A447" t="s">
        <v>2841</v>
      </c>
      <c r="B447">
        <v>4270</v>
      </c>
      <c r="C447" t="s">
        <v>43</v>
      </c>
      <c r="D447" t="s">
        <v>1876</v>
      </c>
      <c r="E447" t="s">
        <v>2584</v>
      </c>
      <c r="F447">
        <v>3</v>
      </c>
      <c r="G447">
        <v>3</v>
      </c>
      <c r="H447">
        <v>18</v>
      </c>
      <c r="I447">
        <v>16</v>
      </c>
      <c r="J447">
        <v>58</v>
      </c>
      <c r="K447">
        <v>33</v>
      </c>
      <c r="L447" t="s">
        <v>1709</v>
      </c>
      <c r="M447">
        <v>3</v>
      </c>
      <c r="N447">
        <v>2.4285714999999999</v>
      </c>
      <c r="O447">
        <v>3</v>
      </c>
      <c r="P447">
        <v>2.3333333000000001</v>
      </c>
      <c r="Q447">
        <v>0.47549999999999998</v>
      </c>
      <c r="R447" t="s">
        <v>1710</v>
      </c>
      <c r="S447" t="s">
        <v>2842</v>
      </c>
      <c r="T447">
        <v>2.8549999999999999E-3</v>
      </c>
      <c r="U447">
        <f t="shared" si="24"/>
        <v>297</v>
      </c>
      <c r="V447" s="3">
        <f t="shared" si="25"/>
        <v>0.19528619528619529</v>
      </c>
      <c r="W447" s="3">
        <f t="shared" si="26"/>
        <v>0.1111111111111111</v>
      </c>
      <c r="X447" s="5">
        <f t="shared" si="27"/>
        <v>1219.8263894389138</v>
      </c>
    </row>
    <row r="448" spans="1:24" x14ac:dyDescent="0.25">
      <c r="A448" t="s">
        <v>2843</v>
      </c>
      <c r="B448">
        <v>4269</v>
      </c>
      <c r="C448" t="s">
        <v>43</v>
      </c>
      <c r="D448" t="s">
        <v>2844</v>
      </c>
      <c r="E448" t="s">
        <v>2845</v>
      </c>
      <c r="F448">
        <v>1</v>
      </c>
      <c r="G448">
        <v>1</v>
      </c>
      <c r="H448">
        <v>3</v>
      </c>
      <c r="I448">
        <v>3</v>
      </c>
      <c r="J448">
        <v>7</v>
      </c>
      <c r="K448">
        <v>3</v>
      </c>
      <c r="L448" t="s">
        <v>46</v>
      </c>
      <c r="M448">
        <v>1</v>
      </c>
      <c r="N448">
        <v>1</v>
      </c>
      <c r="O448">
        <v>1</v>
      </c>
      <c r="P448">
        <v>1</v>
      </c>
      <c r="Q448">
        <v>1.35E-2</v>
      </c>
      <c r="R448">
        <v>-1.35E-2</v>
      </c>
      <c r="S448" t="s">
        <v>57</v>
      </c>
      <c r="T448" s="1">
        <v>2.3599999E-4</v>
      </c>
      <c r="U448">
        <f t="shared" si="24"/>
        <v>10</v>
      </c>
      <c r="V448" s="3">
        <f t="shared" si="25"/>
        <v>0.7</v>
      </c>
      <c r="W448" s="3">
        <f t="shared" si="26"/>
        <v>0.3</v>
      </c>
      <c r="X448" s="5">
        <f t="shared" si="27"/>
        <v>16.609640474436812</v>
      </c>
    </row>
    <row r="449" spans="1:24" x14ac:dyDescent="0.25">
      <c r="A449" t="s">
        <v>2846</v>
      </c>
      <c r="B449">
        <v>4268</v>
      </c>
      <c r="C449" t="s">
        <v>43</v>
      </c>
      <c r="D449" t="s">
        <v>2306</v>
      </c>
      <c r="E449" t="s">
        <v>2369</v>
      </c>
      <c r="F449">
        <v>1</v>
      </c>
      <c r="G449">
        <v>1</v>
      </c>
      <c r="H449">
        <v>3</v>
      </c>
      <c r="I449">
        <v>3</v>
      </c>
      <c r="J449">
        <v>7</v>
      </c>
      <c r="K449">
        <v>3</v>
      </c>
      <c r="L449" t="s">
        <v>46</v>
      </c>
      <c r="M449">
        <v>1</v>
      </c>
      <c r="N449">
        <v>1</v>
      </c>
      <c r="O449">
        <v>1</v>
      </c>
      <c r="P449">
        <v>1</v>
      </c>
      <c r="Q449">
        <v>1.35E-2</v>
      </c>
      <c r="R449">
        <v>-1.35E-2</v>
      </c>
      <c r="S449" t="s">
        <v>57</v>
      </c>
      <c r="T449" s="1">
        <v>2.31E-4</v>
      </c>
      <c r="U449">
        <f t="shared" si="24"/>
        <v>10</v>
      </c>
      <c r="V449" s="3">
        <f t="shared" si="25"/>
        <v>0.7</v>
      </c>
      <c r="W449" s="3">
        <f t="shared" si="26"/>
        <v>0.3</v>
      </c>
      <c r="X449" s="5">
        <f t="shared" si="27"/>
        <v>16.609640474436812</v>
      </c>
    </row>
    <row r="450" spans="1:24" x14ac:dyDescent="0.25">
      <c r="A450" t="s">
        <v>2847</v>
      </c>
      <c r="B450">
        <v>4267</v>
      </c>
      <c r="C450" t="s">
        <v>43</v>
      </c>
      <c r="D450" t="s">
        <v>1724</v>
      </c>
      <c r="E450" t="s">
        <v>1713</v>
      </c>
      <c r="F450">
        <v>2</v>
      </c>
      <c r="G450">
        <v>2</v>
      </c>
      <c r="H450">
        <v>7</v>
      </c>
      <c r="I450">
        <v>7</v>
      </c>
      <c r="J450">
        <v>14</v>
      </c>
      <c r="K450">
        <v>8</v>
      </c>
      <c r="L450" t="s">
        <v>987</v>
      </c>
      <c r="M450">
        <v>1</v>
      </c>
      <c r="N450">
        <v>1.3333333999999999</v>
      </c>
      <c r="O450">
        <v>2</v>
      </c>
      <c r="P450">
        <v>1.1428571999999999</v>
      </c>
      <c r="Q450">
        <v>1.8000001000000002E-2</v>
      </c>
      <c r="R450">
        <v>-1.8000001000000002E-2</v>
      </c>
      <c r="S450" t="s">
        <v>1108</v>
      </c>
      <c r="T450" s="1">
        <v>5.9100000000000005E-4</v>
      </c>
      <c r="U450">
        <f t="shared" si="24"/>
        <v>53</v>
      </c>
      <c r="V450" s="3">
        <f t="shared" si="25"/>
        <v>0.26415094339622641</v>
      </c>
      <c r="W450" s="3">
        <f t="shared" si="26"/>
        <v>0.15094339622641509</v>
      </c>
      <c r="X450" s="5">
        <f t="shared" si="27"/>
        <v>151.7898920459248</v>
      </c>
    </row>
    <row r="451" spans="1:24" x14ac:dyDescent="0.25">
      <c r="A451" t="s">
        <v>2848</v>
      </c>
      <c r="B451">
        <v>4266</v>
      </c>
      <c r="C451" t="s">
        <v>43</v>
      </c>
      <c r="D451" t="s">
        <v>1722</v>
      </c>
      <c r="E451" t="s">
        <v>1724</v>
      </c>
      <c r="F451">
        <v>1</v>
      </c>
      <c r="G451">
        <v>1</v>
      </c>
      <c r="H451">
        <v>8</v>
      </c>
      <c r="I451">
        <v>11</v>
      </c>
      <c r="J451">
        <v>15</v>
      </c>
      <c r="K451">
        <v>7</v>
      </c>
      <c r="L451" t="s">
        <v>331</v>
      </c>
      <c r="M451">
        <v>1</v>
      </c>
      <c r="N451">
        <v>0.88888889999999998</v>
      </c>
      <c r="O451">
        <v>1</v>
      </c>
      <c r="P451">
        <v>0.875</v>
      </c>
      <c r="Q451">
        <v>3.1500003999999998E-2</v>
      </c>
      <c r="R451">
        <v>-3.1500003999999998E-2</v>
      </c>
      <c r="S451" t="s">
        <v>332</v>
      </c>
      <c r="T451" s="1">
        <v>5.5599999999999996E-4</v>
      </c>
      <c r="U451">
        <f t="shared" si="24"/>
        <v>89</v>
      </c>
      <c r="V451" s="3">
        <f t="shared" si="25"/>
        <v>0.16853932584269662</v>
      </c>
      <c r="W451" s="3">
        <f t="shared" si="26"/>
        <v>7.8651685393258425E-2</v>
      </c>
      <c r="X451" s="5">
        <f t="shared" si="27"/>
        <v>288.17013767800472</v>
      </c>
    </row>
    <row r="452" spans="1:24" x14ac:dyDescent="0.25">
      <c r="A452" t="s">
        <v>2849</v>
      </c>
      <c r="B452">
        <v>4265</v>
      </c>
      <c r="C452" t="s">
        <v>43</v>
      </c>
      <c r="D452" t="s">
        <v>1714</v>
      </c>
      <c r="E452" t="s">
        <v>1779</v>
      </c>
      <c r="F452">
        <v>3</v>
      </c>
      <c r="G452">
        <v>3</v>
      </c>
      <c r="H452">
        <v>19</v>
      </c>
      <c r="I452">
        <v>16</v>
      </c>
      <c r="J452">
        <v>51</v>
      </c>
      <c r="K452">
        <v>35</v>
      </c>
      <c r="L452" t="s">
        <v>2850</v>
      </c>
      <c r="M452">
        <v>1</v>
      </c>
      <c r="N452">
        <v>2</v>
      </c>
      <c r="O452">
        <v>3</v>
      </c>
      <c r="P452">
        <v>1.8421053000000001</v>
      </c>
      <c r="Q452">
        <v>7.9000009999999996E-2</v>
      </c>
      <c r="R452">
        <v>-7.9000009999999996E-2</v>
      </c>
      <c r="S452" t="s">
        <v>2851</v>
      </c>
      <c r="T452">
        <v>2.1069999999999999E-3</v>
      </c>
      <c r="U452">
        <f t="shared" si="24"/>
        <v>313</v>
      </c>
      <c r="V452" s="3">
        <f t="shared" si="25"/>
        <v>0.16293929712460065</v>
      </c>
      <c r="W452" s="3">
        <f t="shared" si="26"/>
        <v>0.11182108626198083</v>
      </c>
      <c r="X452" s="5">
        <f t="shared" si="27"/>
        <v>1297.3879495449548</v>
      </c>
    </row>
    <row r="453" spans="1:24" x14ac:dyDescent="0.25">
      <c r="A453" t="s">
        <v>2852</v>
      </c>
      <c r="B453">
        <v>4264</v>
      </c>
      <c r="C453" t="s">
        <v>43</v>
      </c>
      <c r="D453" t="s">
        <v>2110</v>
      </c>
      <c r="E453" t="s">
        <v>2368</v>
      </c>
      <c r="F453">
        <v>1</v>
      </c>
      <c r="G453">
        <v>1</v>
      </c>
      <c r="H453">
        <v>3</v>
      </c>
      <c r="I453">
        <v>3</v>
      </c>
      <c r="J453">
        <v>7</v>
      </c>
      <c r="K453">
        <v>3</v>
      </c>
      <c r="L453" t="s">
        <v>46</v>
      </c>
      <c r="M453">
        <v>1</v>
      </c>
      <c r="N453">
        <v>1</v>
      </c>
      <c r="O453">
        <v>1</v>
      </c>
      <c r="P453">
        <v>1</v>
      </c>
      <c r="Q453">
        <v>1.35E-2</v>
      </c>
      <c r="R453">
        <v>-1.35E-2</v>
      </c>
      <c r="S453" t="s">
        <v>57</v>
      </c>
      <c r="T453" s="1">
        <v>2.4699999999999999E-4</v>
      </c>
      <c r="U453">
        <f t="shared" ref="U453:U516" si="28">(F453*G453)+(H453*I453)</f>
        <v>10</v>
      </c>
      <c r="V453" s="3">
        <f t="shared" ref="V453:V516" si="29">J453/U453</f>
        <v>0.7</v>
      </c>
      <c r="W453" s="3">
        <f t="shared" ref="W453:W516" si="30">K453/U453</f>
        <v>0.3</v>
      </c>
      <c r="X453" s="5">
        <f t="shared" ref="X453:X516" si="31">U453*LOG(SQRT(U453),2)</f>
        <v>16.609640474436812</v>
      </c>
    </row>
    <row r="454" spans="1:24" x14ac:dyDescent="0.25">
      <c r="A454" t="s">
        <v>2853</v>
      </c>
      <c r="B454">
        <v>4263</v>
      </c>
      <c r="C454" t="s">
        <v>43</v>
      </c>
      <c r="D454" t="s">
        <v>1779</v>
      </c>
      <c r="E454" t="s">
        <v>1721</v>
      </c>
      <c r="F454">
        <v>3</v>
      </c>
      <c r="G454">
        <v>3</v>
      </c>
      <c r="H454">
        <v>17</v>
      </c>
      <c r="I454">
        <v>17</v>
      </c>
      <c r="J454">
        <v>52</v>
      </c>
      <c r="K454">
        <v>29</v>
      </c>
      <c r="L454" t="s">
        <v>1766</v>
      </c>
      <c r="M454">
        <v>3</v>
      </c>
      <c r="N454">
        <v>2.35</v>
      </c>
      <c r="O454">
        <v>3</v>
      </c>
      <c r="P454">
        <v>2.2352940000000001</v>
      </c>
      <c r="Q454">
        <v>0.46649997999999998</v>
      </c>
      <c r="R454" t="s">
        <v>1767</v>
      </c>
      <c r="S454" t="s">
        <v>2854</v>
      </c>
      <c r="T454">
        <v>2.8889999E-3</v>
      </c>
      <c r="U454">
        <f t="shared" si="28"/>
        <v>298</v>
      </c>
      <c r="V454" s="3">
        <f t="shared" si="29"/>
        <v>0.17449664429530201</v>
      </c>
      <c r="W454" s="3">
        <f t="shared" si="30"/>
        <v>9.7315436241610737E-2</v>
      </c>
      <c r="X454" s="5">
        <f t="shared" si="31"/>
        <v>1224.6561095488621</v>
      </c>
    </row>
    <row r="455" spans="1:24" x14ac:dyDescent="0.25">
      <c r="A455" t="s">
        <v>2855</v>
      </c>
      <c r="B455">
        <v>4262</v>
      </c>
      <c r="C455" t="s">
        <v>43</v>
      </c>
      <c r="D455" t="s">
        <v>2110</v>
      </c>
      <c r="E455" t="s">
        <v>2856</v>
      </c>
      <c r="F455">
        <v>1</v>
      </c>
      <c r="G455">
        <v>1</v>
      </c>
      <c r="H455">
        <v>3</v>
      </c>
      <c r="I455">
        <v>3</v>
      </c>
      <c r="J455">
        <v>7</v>
      </c>
      <c r="K455">
        <v>3</v>
      </c>
      <c r="L455" t="s">
        <v>46</v>
      </c>
      <c r="M455">
        <v>1</v>
      </c>
      <c r="N455">
        <v>1</v>
      </c>
      <c r="O455">
        <v>1</v>
      </c>
      <c r="P455">
        <v>1</v>
      </c>
      <c r="Q455">
        <v>1.35E-2</v>
      </c>
      <c r="R455">
        <v>-1.35E-2</v>
      </c>
      <c r="S455" t="s">
        <v>57</v>
      </c>
      <c r="T455" s="1">
        <v>2.34E-4</v>
      </c>
      <c r="U455">
        <f t="shared" si="28"/>
        <v>10</v>
      </c>
      <c r="V455" s="3">
        <f t="shared" si="29"/>
        <v>0.7</v>
      </c>
      <c r="W455" s="3">
        <f t="shared" si="30"/>
        <v>0.3</v>
      </c>
      <c r="X455" s="5">
        <f t="shared" si="31"/>
        <v>16.609640474436812</v>
      </c>
    </row>
    <row r="456" spans="1:24" x14ac:dyDescent="0.25">
      <c r="A456" t="s">
        <v>2857</v>
      </c>
      <c r="B456">
        <v>4261</v>
      </c>
      <c r="C456" t="s">
        <v>43</v>
      </c>
      <c r="D456" t="s">
        <v>1714</v>
      </c>
      <c r="E456" t="s">
        <v>1779</v>
      </c>
      <c r="F456">
        <v>1</v>
      </c>
      <c r="G456">
        <v>1</v>
      </c>
      <c r="H456">
        <v>3</v>
      </c>
      <c r="I456">
        <v>3</v>
      </c>
      <c r="J456">
        <v>7</v>
      </c>
      <c r="K456">
        <v>3</v>
      </c>
      <c r="L456" t="s">
        <v>46</v>
      </c>
      <c r="M456">
        <v>1</v>
      </c>
      <c r="N456">
        <v>1</v>
      </c>
      <c r="O456">
        <v>1</v>
      </c>
      <c r="P456">
        <v>1</v>
      </c>
      <c r="Q456">
        <v>1.35E-2</v>
      </c>
      <c r="R456">
        <v>-1.35E-2</v>
      </c>
      <c r="S456" t="s">
        <v>57</v>
      </c>
      <c r="T456" s="1">
        <v>2.7500000000000002E-4</v>
      </c>
      <c r="U456">
        <f t="shared" si="28"/>
        <v>10</v>
      </c>
      <c r="V456" s="3">
        <f t="shared" si="29"/>
        <v>0.7</v>
      </c>
      <c r="W456" s="3">
        <f t="shared" si="30"/>
        <v>0.3</v>
      </c>
      <c r="X456" s="5">
        <f t="shared" si="31"/>
        <v>16.609640474436812</v>
      </c>
    </row>
    <row r="457" spans="1:24" x14ac:dyDescent="0.25">
      <c r="A457" t="s">
        <v>2858</v>
      </c>
      <c r="B457">
        <v>4260</v>
      </c>
      <c r="C457" t="s">
        <v>43</v>
      </c>
      <c r="D457" t="s">
        <v>2110</v>
      </c>
      <c r="E457" t="s">
        <v>2359</v>
      </c>
      <c r="F457">
        <v>1</v>
      </c>
      <c r="G457">
        <v>1</v>
      </c>
      <c r="H457">
        <v>3</v>
      </c>
      <c r="I457">
        <v>3</v>
      </c>
      <c r="J457">
        <v>7</v>
      </c>
      <c r="K457">
        <v>3</v>
      </c>
      <c r="L457" t="s">
        <v>46</v>
      </c>
      <c r="M457">
        <v>1</v>
      </c>
      <c r="N457">
        <v>1</v>
      </c>
      <c r="O457">
        <v>1</v>
      </c>
      <c r="P457">
        <v>1</v>
      </c>
      <c r="Q457">
        <v>1.35E-2</v>
      </c>
      <c r="R457">
        <v>-1.35E-2</v>
      </c>
      <c r="S457" t="s">
        <v>57</v>
      </c>
      <c r="T457" s="1">
        <v>2.32E-4</v>
      </c>
      <c r="U457">
        <f t="shared" si="28"/>
        <v>10</v>
      </c>
      <c r="V457" s="3">
        <f t="shared" si="29"/>
        <v>0.7</v>
      </c>
      <c r="W457" s="3">
        <f t="shared" si="30"/>
        <v>0.3</v>
      </c>
      <c r="X457" s="5">
        <f t="shared" si="31"/>
        <v>16.609640474436812</v>
      </c>
    </row>
    <row r="458" spans="1:24" x14ac:dyDescent="0.25">
      <c r="A458" t="s">
        <v>2859</v>
      </c>
      <c r="B458">
        <v>4259</v>
      </c>
      <c r="C458" t="s">
        <v>43</v>
      </c>
      <c r="D458" t="s">
        <v>2716</v>
      </c>
      <c r="E458" t="s">
        <v>2717</v>
      </c>
      <c r="F458">
        <v>4</v>
      </c>
      <c r="G458">
        <v>4</v>
      </c>
      <c r="H458">
        <v>32</v>
      </c>
      <c r="I458">
        <v>32</v>
      </c>
      <c r="J458">
        <v>135</v>
      </c>
      <c r="K458">
        <v>84</v>
      </c>
      <c r="L458" t="s">
        <v>2718</v>
      </c>
      <c r="M458">
        <v>2</v>
      </c>
      <c r="N458">
        <v>3.4444444000000001</v>
      </c>
      <c r="O458">
        <v>4</v>
      </c>
      <c r="P458">
        <v>3.375</v>
      </c>
      <c r="Q458">
        <v>1.3420002</v>
      </c>
      <c r="R458" t="s">
        <v>2860</v>
      </c>
      <c r="S458" t="s">
        <v>2861</v>
      </c>
      <c r="T458">
        <v>7.4320000000000002E-3</v>
      </c>
      <c r="U458">
        <f t="shared" si="28"/>
        <v>1040</v>
      </c>
      <c r="V458" s="3">
        <f t="shared" si="29"/>
        <v>0.12980769230769232</v>
      </c>
      <c r="W458" s="3">
        <f t="shared" si="30"/>
        <v>8.0769230769230774E-2</v>
      </c>
      <c r="X458" s="5">
        <f t="shared" si="31"/>
        <v>5211.6312627747966</v>
      </c>
    </row>
    <row r="459" spans="1:24" x14ac:dyDescent="0.25">
      <c r="A459" t="s">
        <v>2862</v>
      </c>
      <c r="B459">
        <v>4258</v>
      </c>
      <c r="C459" t="s">
        <v>43</v>
      </c>
      <c r="D459" t="s">
        <v>1836</v>
      </c>
      <c r="E459" t="s">
        <v>2206</v>
      </c>
      <c r="F459">
        <v>3</v>
      </c>
      <c r="G459">
        <v>3</v>
      </c>
      <c r="H459">
        <v>15</v>
      </c>
      <c r="I459">
        <v>19</v>
      </c>
      <c r="J459">
        <v>56</v>
      </c>
      <c r="K459">
        <v>32</v>
      </c>
      <c r="L459" t="s">
        <v>1741</v>
      </c>
      <c r="M459">
        <v>3</v>
      </c>
      <c r="N459">
        <v>2.7777777000000001</v>
      </c>
      <c r="O459">
        <v>3</v>
      </c>
      <c r="P459">
        <v>2.7333333</v>
      </c>
      <c r="Q459">
        <v>0.47549999999999998</v>
      </c>
      <c r="R459" t="s">
        <v>1742</v>
      </c>
      <c r="S459" t="s">
        <v>2065</v>
      </c>
      <c r="T459">
        <v>2.617E-3</v>
      </c>
      <c r="U459">
        <f t="shared" si="28"/>
        <v>294</v>
      </c>
      <c r="V459" s="3">
        <f t="shared" si="29"/>
        <v>0.19047619047619047</v>
      </c>
      <c r="W459" s="3">
        <f t="shared" si="30"/>
        <v>0.10884353741496598</v>
      </c>
      <c r="X459" s="5">
        <f t="shared" si="31"/>
        <v>1205.3518346909455</v>
      </c>
    </row>
    <row r="460" spans="1:24" x14ac:dyDescent="0.25">
      <c r="A460" t="s">
        <v>2863</v>
      </c>
      <c r="B460">
        <v>4257</v>
      </c>
      <c r="C460" t="s">
        <v>43</v>
      </c>
      <c r="D460" t="s">
        <v>2177</v>
      </c>
      <c r="E460" t="s">
        <v>1876</v>
      </c>
      <c r="F460">
        <v>3</v>
      </c>
      <c r="G460">
        <v>3</v>
      </c>
      <c r="H460">
        <v>18</v>
      </c>
      <c r="I460">
        <v>18</v>
      </c>
      <c r="J460">
        <v>63</v>
      </c>
      <c r="K460">
        <v>36</v>
      </c>
      <c r="L460" t="s">
        <v>2189</v>
      </c>
      <c r="M460">
        <v>4</v>
      </c>
      <c r="N460">
        <v>2.5714285000000001</v>
      </c>
      <c r="O460">
        <v>3</v>
      </c>
      <c r="P460">
        <v>2.5</v>
      </c>
      <c r="Q460">
        <v>0.55249999999999999</v>
      </c>
      <c r="R460" t="s">
        <v>2864</v>
      </c>
      <c r="S460" t="s">
        <v>2865</v>
      </c>
      <c r="T460">
        <v>3.3379999999999998E-3</v>
      </c>
      <c r="U460">
        <f t="shared" si="28"/>
        <v>333</v>
      </c>
      <c r="V460" s="3">
        <f t="shared" si="29"/>
        <v>0.1891891891891892</v>
      </c>
      <c r="W460" s="3">
        <f t="shared" si="30"/>
        <v>0.10810810810810811</v>
      </c>
      <c r="X460" s="5">
        <f t="shared" si="31"/>
        <v>1395.1664981173653</v>
      </c>
    </row>
    <row r="461" spans="1:24" x14ac:dyDescent="0.25">
      <c r="A461" t="s">
        <v>2866</v>
      </c>
      <c r="B461">
        <v>4256</v>
      </c>
      <c r="C461" t="s">
        <v>43</v>
      </c>
      <c r="D461" t="s">
        <v>1897</v>
      </c>
      <c r="E461" t="s">
        <v>1794</v>
      </c>
      <c r="F461">
        <v>4</v>
      </c>
      <c r="G461">
        <v>4</v>
      </c>
      <c r="H461">
        <v>32</v>
      </c>
      <c r="I461">
        <v>26</v>
      </c>
      <c r="J461">
        <v>99</v>
      </c>
      <c r="K461">
        <v>56</v>
      </c>
      <c r="L461" t="s">
        <v>2623</v>
      </c>
      <c r="M461">
        <v>4</v>
      </c>
      <c r="N461">
        <v>2.5555555999999999</v>
      </c>
      <c r="O461">
        <v>4</v>
      </c>
      <c r="P461">
        <v>2.375</v>
      </c>
      <c r="Q461">
        <v>0.70150000000000001</v>
      </c>
      <c r="R461" t="s">
        <v>2624</v>
      </c>
      <c r="S461" t="s">
        <v>2625</v>
      </c>
      <c r="T461">
        <v>6.417E-3</v>
      </c>
      <c r="U461">
        <f t="shared" si="28"/>
        <v>848</v>
      </c>
      <c r="V461" s="3">
        <f t="shared" si="29"/>
        <v>0.11674528301886793</v>
      </c>
      <c r="W461" s="3">
        <f t="shared" si="30"/>
        <v>6.6037735849056603E-2</v>
      </c>
      <c r="X461" s="5">
        <f t="shared" si="31"/>
        <v>4124.6382727347964</v>
      </c>
    </row>
    <row r="462" spans="1:24" x14ac:dyDescent="0.25">
      <c r="A462" t="s">
        <v>2867</v>
      </c>
      <c r="B462">
        <v>4255</v>
      </c>
      <c r="C462" t="s">
        <v>43</v>
      </c>
      <c r="D462" t="s">
        <v>1714</v>
      </c>
      <c r="E462" t="s">
        <v>1779</v>
      </c>
      <c r="F462">
        <v>2</v>
      </c>
      <c r="G462">
        <v>2</v>
      </c>
      <c r="H462">
        <v>20</v>
      </c>
      <c r="I462">
        <v>20</v>
      </c>
      <c r="J462">
        <v>51</v>
      </c>
      <c r="K462">
        <v>34</v>
      </c>
      <c r="L462" t="s">
        <v>2868</v>
      </c>
      <c r="M462">
        <v>1</v>
      </c>
      <c r="N462">
        <v>1.7272727000000001</v>
      </c>
      <c r="O462">
        <v>2</v>
      </c>
      <c r="P462">
        <v>1.7</v>
      </c>
      <c r="Q462">
        <v>9.8000005000000001E-2</v>
      </c>
      <c r="R462">
        <v>-9.8000005000000001E-2</v>
      </c>
      <c r="S462" t="s">
        <v>2869</v>
      </c>
      <c r="T462">
        <v>2.2179999999999999E-3</v>
      </c>
      <c r="U462">
        <f t="shared" si="28"/>
        <v>404</v>
      </c>
      <c r="V462" s="3">
        <f t="shared" si="29"/>
        <v>0.12623762376237624</v>
      </c>
      <c r="W462" s="3">
        <f t="shared" si="30"/>
        <v>8.4158415841584164E-2</v>
      </c>
      <c r="X462" s="5">
        <f t="shared" si="31"/>
        <v>1748.9587195158624</v>
      </c>
    </row>
    <row r="463" spans="1:24" x14ac:dyDescent="0.25">
      <c r="A463" t="s">
        <v>2870</v>
      </c>
      <c r="B463">
        <v>4254</v>
      </c>
      <c r="C463" t="s">
        <v>43</v>
      </c>
      <c r="D463" t="s">
        <v>2047</v>
      </c>
      <c r="E463" t="s">
        <v>2500</v>
      </c>
      <c r="F463">
        <v>3</v>
      </c>
      <c r="G463">
        <v>3</v>
      </c>
      <c r="H463">
        <v>30</v>
      </c>
      <c r="I463">
        <v>30</v>
      </c>
      <c r="J463">
        <v>88</v>
      </c>
      <c r="K463">
        <v>52</v>
      </c>
      <c r="L463" t="s">
        <v>2871</v>
      </c>
      <c r="M463">
        <v>2</v>
      </c>
      <c r="N463">
        <v>2.1212119999999999</v>
      </c>
      <c r="O463">
        <v>3</v>
      </c>
      <c r="P463">
        <v>2.0333332999999998</v>
      </c>
      <c r="Q463">
        <v>0.77949999999999997</v>
      </c>
      <c r="R463" t="s">
        <v>2872</v>
      </c>
      <c r="S463" t="s">
        <v>2873</v>
      </c>
      <c r="T463">
        <v>4.4130000000000003E-3</v>
      </c>
      <c r="U463">
        <f t="shared" si="28"/>
        <v>909</v>
      </c>
      <c r="V463" s="3">
        <f t="shared" si="29"/>
        <v>9.6809680968096806E-2</v>
      </c>
      <c r="W463" s="3">
        <f t="shared" si="30"/>
        <v>5.7205720572057209E-2</v>
      </c>
      <c r="X463" s="5">
        <f t="shared" si="31"/>
        <v>4466.888032066222</v>
      </c>
    </row>
    <row r="464" spans="1:24" x14ac:dyDescent="0.25">
      <c r="A464" t="s">
        <v>2874</v>
      </c>
      <c r="B464">
        <v>4253</v>
      </c>
      <c r="C464" t="s">
        <v>43</v>
      </c>
      <c r="D464" t="s">
        <v>1757</v>
      </c>
      <c r="E464" t="s">
        <v>1758</v>
      </c>
      <c r="F464">
        <v>3</v>
      </c>
      <c r="G464">
        <v>3</v>
      </c>
      <c r="H464">
        <v>32</v>
      </c>
      <c r="I464">
        <v>29</v>
      </c>
      <c r="J464">
        <v>87</v>
      </c>
      <c r="K464">
        <v>51</v>
      </c>
      <c r="L464" t="s">
        <v>1759</v>
      </c>
      <c r="M464">
        <v>3</v>
      </c>
      <c r="N464">
        <v>1.9714285</v>
      </c>
      <c r="O464">
        <v>3</v>
      </c>
      <c r="P464">
        <v>1.875</v>
      </c>
      <c r="Q464">
        <v>0.68900006999999996</v>
      </c>
      <c r="R464" t="s">
        <v>1760</v>
      </c>
      <c r="S464" t="s">
        <v>1761</v>
      </c>
      <c r="T464">
        <v>4.9240000000000004E-3</v>
      </c>
      <c r="U464">
        <f t="shared" si="28"/>
        <v>937</v>
      </c>
      <c r="V464" s="3">
        <f t="shared" si="29"/>
        <v>9.2849519743863393E-2</v>
      </c>
      <c r="W464" s="3">
        <f t="shared" si="30"/>
        <v>5.4429028815368194E-2</v>
      </c>
      <c r="X464" s="5">
        <f t="shared" si="31"/>
        <v>4624.9876038433285</v>
      </c>
    </row>
    <row r="465" spans="1:24" x14ac:dyDescent="0.25">
      <c r="A465" t="s">
        <v>2875</v>
      </c>
      <c r="B465">
        <v>4252</v>
      </c>
      <c r="C465" t="s">
        <v>43</v>
      </c>
      <c r="D465" t="s">
        <v>2876</v>
      </c>
      <c r="E465" t="s">
        <v>2877</v>
      </c>
      <c r="F465">
        <v>1</v>
      </c>
      <c r="G465">
        <v>1</v>
      </c>
      <c r="H465">
        <v>2</v>
      </c>
      <c r="I465">
        <v>3</v>
      </c>
      <c r="J465">
        <v>3</v>
      </c>
      <c r="K465">
        <v>1</v>
      </c>
      <c r="L465">
        <v>-3</v>
      </c>
      <c r="M465">
        <v>1</v>
      </c>
      <c r="N465">
        <v>0.66666669999999995</v>
      </c>
      <c r="O465">
        <v>1</v>
      </c>
      <c r="P465">
        <v>0.5</v>
      </c>
      <c r="Q465">
        <v>4.5000003000000002E-3</v>
      </c>
      <c r="R465">
        <v>-4.5000003000000002E-3</v>
      </c>
      <c r="S465">
        <v>-4.5000003000000002E-3</v>
      </c>
      <c r="T465" s="1">
        <v>1.17999996E-4</v>
      </c>
      <c r="U465">
        <f t="shared" si="28"/>
        <v>7</v>
      </c>
      <c r="V465" s="3">
        <f t="shared" si="29"/>
        <v>0.42857142857142855</v>
      </c>
      <c r="W465" s="3">
        <f t="shared" si="30"/>
        <v>0.14285714285714285</v>
      </c>
      <c r="X465" s="5">
        <f t="shared" si="31"/>
        <v>9.8257422272016157</v>
      </c>
    </row>
    <row r="466" spans="1:24" x14ac:dyDescent="0.25">
      <c r="A466" t="s">
        <v>2878</v>
      </c>
      <c r="B466">
        <v>4251</v>
      </c>
      <c r="C466" t="s">
        <v>43</v>
      </c>
      <c r="D466" t="s">
        <v>1714</v>
      </c>
      <c r="E466" t="s">
        <v>1779</v>
      </c>
      <c r="F466">
        <v>1</v>
      </c>
      <c r="G466">
        <v>1</v>
      </c>
      <c r="H466">
        <v>3</v>
      </c>
      <c r="I466">
        <v>3</v>
      </c>
      <c r="J466">
        <v>5</v>
      </c>
      <c r="K466">
        <v>2</v>
      </c>
      <c r="L466" t="s">
        <v>133</v>
      </c>
      <c r="M466">
        <v>1</v>
      </c>
      <c r="N466">
        <v>0.75</v>
      </c>
      <c r="O466">
        <v>1</v>
      </c>
      <c r="P466">
        <v>0.66666669999999995</v>
      </c>
      <c r="Q466">
        <v>9.0000010000000005E-3</v>
      </c>
      <c r="R466">
        <v>-9.0000010000000005E-3</v>
      </c>
      <c r="S466" t="s">
        <v>134</v>
      </c>
      <c r="T466" s="1">
        <v>2.4399999999999999E-4</v>
      </c>
      <c r="U466">
        <f t="shared" si="28"/>
        <v>10</v>
      </c>
      <c r="V466" s="3">
        <f t="shared" si="29"/>
        <v>0.5</v>
      </c>
      <c r="W466" s="3">
        <f t="shared" si="30"/>
        <v>0.2</v>
      </c>
      <c r="X466" s="5">
        <f t="shared" si="31"/>
        <v>16.609640474436812</v>
      </c>
    </row>
    <row r="467" spans="1:24" x14ac:dyDescent="0.25">
      <c r="A467" t="s">
        <v>2879</v>
      </c>
      <c r="B467">
        <v>4250</v>
      </c>
      <c r="C467" t="s">
        <v>43</v>
      </c>
      <c r="D467" t="s">
        <v>2588</v>
      </c>
      <c r="E467" t="s">
        <v>2589</v>
      </c>
      <c r="F467">
        <v>3</v>
      </c>
      <c r="G467">
        <v>3</v>
      </c>
      <c r="H467">
        <v>32</v>
      </c>
      <c r="I467">
        <v>31</v>
      </c>
      <c r="J467">
        <v>82</v>
      </c>
      <c r="K467">
        <v>48</v>
      </c>
      <c r="L467" t="s">
        <v>2880</v>
      </c>
      <c r="M467">
        <v>1</v>
      </c>
      <c r="N467">
        <v>1.8857143000000001</v>
      </c>
      <c r="O467">
        <v>3</v>
      </c>
      <c r="P467">
        <v>1.78125</v>
      </c>
      <c r="Q467">
        <v>0.83900010000000003</v>
      </c>
      <c r="R467">
        <v>-0.83900010000000003</v>
      </c>
      <c r="S467" t="s">
        <v>2881</v>
      </c>
      <c r="T467">
        <v>3.6180000000000001E-3</v>
      </c>
      <c r="U467">
        <f t="shared" si="28"/>
        <v>1001</v>
      </c>
      <c r="V467" s="3">
        <f t="shared" si="29"/>
        <v>8.191808191808192E-2</v>
      </c>
      <c r="W467" s="3">
        <f t="shared" si="30"/>
        <v>4.7952047952047952E-2</v>
      </c>
      <c r="X467" s="5">
        <f t="shared" si="31"/>
        <v>4988.5967425474146</v>
      </c>
    </row>
    <row r="468" spans="1:24" x14ac:dyDescent="0.25">
      <c r="A468" t="s">
        <v>2882</v>
      </c>
      <c r="B468">
        <v>4249</v>
      </c>
      <c r="C468" t="s">
        <v>43</v>
      </c>
      <c r="D468" t="s">
        <v>2883</v>
      </c>
      <c r="E468" t="s">
        <v>1842</v>
      </c>
      <c r="F468">
        <v>3</v>
      </c>
      <c r="G468">
        <v>3</v>
      </c>
      <c r="H468">
        <v>18</v>
      </c>
      <c r="I468">
        <v>15</v>
      </c>
      <c r="J468">
        <v>54</v>
      </c>
      <c r="K468">
        <v>31</v>
      </c>
      <c r="L468" t="s">
        <v>2884</v>
      </c>
      <c r="M468">
        <v>3</v>
      </c>
      <c r="N468">
        <v>2.3333333000000001</v>
      </c>
      <c r="O468">
        <v>3</v>
      </c>
      <c r="P468">
        <v>2.2222222999999999</v>
      </c>
      <c r="Q468">
        <v>0.47100002000000002</v>
      </c>
      <c r="R468" t="s">
        <v>2885</v>
      </c>
      <c r="S468" t="s">
        <v>2886</v>
      </c>
      <c r="T468">
        <v>2.7260000000000001E-3</v>
      </c>
      <c r="U468">
        <f t="shared" si="28"/>
        <v>279</v>
      </c>
      <c r="V468" s="3">
        <f t="shared" si="29"/>
        <v>0.19354838709677419</v>
      </c>
      <c r="W468" s="3">
        <f t="shared" si="30"/>
        <v>0.1111111111111111</v>
      </c>
      <c r="X468" s="5">
        <f t="shared" si="31"/>
        <v>1133.3149230001716</v>
      </c>
    </row>
    <row r="469" spans="1:24" x14ac:dyDescent="0.25">
      <c r="A469" t="s">
        <v>2887</v>
      </c>
      <c r="B469">
        <v>4248</v>
      </c>
      <c r="C469" t="s">
        <v>43</v>
      </c>
      <c r="D469" t="s">
        <v>1757</v>
      </c>
      <c r="E469" t="s">
        <v>1758</v>
      </c>
      <c r="F469">
        <v>3</v>
      </c>
      <c r="G469">
        <v>3</v>
      </c>
      <c r="H469">
        <v>18</v>
      </c>
      <c r="I469">
        <v>16</v>
      </c>
      <c r="J469">
        <v>58</v>
      </c>
      <c r="K469">
        <v>33</v>
      </c>
      <c r="L469" t="s">
        <v>1709</v>
      </c>
      <c r="M469">
        <v>3</v>
      </c>
      <c r="N469">
        <v>2.4285714999999999</v>
      </c>
      <c r="O469">
        <v>3</v>
      </c>
      <c r="P469">
        <v>2.3333333000000001</v>
      </c>
      <c r="Q469">
        <v>0.48000002000000003</v>
      </c>
      <c r="R469" t="s">
        <v>1955</v>
      </c>
      <c r="S469" t="s">
        <v>2888</v>
      </c>
      <c r="T469">
        <v>2.8519999999999999E-3</v>
      </c>
      <c r="U469">
        <f t="shared" si="28"/>
        <v>297</v>
      </c>
      <c r="V469" s="3">
        <f t="shared" si="29"/>
        <v>0.19528619528619529</v>
      </c>
      <c r="W469" s="3">
        <f t="shared" si="30"/>
        <v>0.1111111111111111</v>
      </c>
      <c r="X469" s="5">
        <f t="shared" si="31"/>
        <v>1219.8263894389138</v>
      </c>
    </row>
    <row r="470" spans="1:24" x14ac:dyDescent="0.25">
      <c r="A470" t="s">
        <v>2889</v>
      </c>
      <c r="B470">
        <v>4247</v>
      </c>
      <c r="C470" t="s">
        <v>43</v>
      </c>
      <c r="D470" t="s">
        <v>1765</v>
      </c>
      <c r="E470" t="s">
        <v>2890</v>
      </c>
      <c r="F470">
        <v>3</v>
      </c>
      <c r="G470">
        <v>3</v>
      </c>
      <c r="H470">
        <v>13</v>
      </c>
      <c r="I470">
        <v>13</v>
      </c>
      <c r="J470">
        <v>51</v>
      </c>
      <c r="K470">
        <v>28</v>
      </c>
      <c r="L470" t="s">
        <v>101</v>
      </c>
      <c r="M470">
        <v>3</v>
      </c>
      <c r="N470">
        <v>2.875</v>
      </c>
      <c r="O470">
        <v>3</v>
      </c>
      <c r="P470">
        <v>2.8461536999999999</v>
      </c>
      <c r="Q470">
        <v>0.46649997999999998</v>
      </c>
      <c r="R470" t="s">
        <v>102</v>
      </c>
      <c r="S470" t="s">
        <v>420</v>
      </c>
      <c r="T470">
        <v>2.2910000000000001E-3</v>
      </c>
      <c r="U470">
        <f t="shared" si="28"/>
        <v>178</v>
      </c>
      <c r="V470" s="3">
        <f t="shared" si="29"/>
        <v>0.28651685393258425</v>
      </c>
      <c r="W470" s="3">
        <f t="shared" si="30"/>
        <v>0.15730337078651685</v>
      </c>
      <c r="X470" s="5">
        <f t="shared" si="31"/>
        <v>665.34027535600944</v>
      </c>
    </row>
    <row r="471" spans="1:24" x14ac:dyDescent="0.25">
      <c r="A471" t="s">
        <v>2891</v>
      </c>
      <c r="B471">
        <v>4246</v>
      </c>
      <c r="C471" t="s">
        <v>43</v>
      </c>
      <c r="D471" t="s">
        <v>1745</v>
      </c>
      <c r="E471" t="s">
        <v>1724</v>
      </c>
      <c r="F471">
        <v>2</v>
      </c>
      <c r="G471">
        <v>2</v>
      </c>
      <c r="H471">
        <v>8</v>
      </c>
      <c r="I471">
        <v>8</v>
      </c>
      <c r="J471">
        <v>24</v>
      </c>
      <c r="K471">
        <v>16</v>
      </c>
      <c r="L471" t="s">
        <v>1387</v>
      </c>
      <c r="M471">
        <v>2</v>
      </c>
      <c r="N471">
        <v>2</v>
      </c>
      <c r="O471">
        <v>2</v>
      </c>
      <c r="P471">
        <v>2</v>
      </c>
      <c r="Q471">
        <v>3.6000002000000003E-2</v>
      </c>
      <c r="R471" t="s">
        <v>2892</v>
      </c>
      <c r="S471" t="s">
        <v>2893</v>
      </c>
      <c r="T471">
        <v>1.0169999999999999E-3</v>
      </c>
      <c r="U471">
        <f t="shared" si="28"/>
        <v>68</v>
      </c>
      <c r="V471" s="3">
        <f t="shared" si="29"/>
        <v>0.35294117647058826</v>
      </c>
      <c r="W471" s="3">
        <f t="shared" si="30"/>
        <v>0.23529411764705882</v>
      </c>
      <c r="X471" s="5">
        <f t="shared" si="31"/>
        <v>206.97373660251156</v>
      </c>
    </row>
    <row r="472" spans="1:24" x14ac:dyDescent="0.25">
      <c r="A472" t="s">
        <v>2894</v>
      </c>
      <c r="B472">
        <v>4245</v>
      </c>
      <c r="C472" t="s">
        <v>43</v>
      </c>
      <c r="D472" t="s">
        <v>1745</v>
      </c>
      <c r="E472" t="s">
        <v>1724</v>
      </c>
      <c r="F472">
        <v>1</v>
      </c>
      <c r="G472">
        <v>1</v>
      </c>
      <c r="H472">
        <v>8</v>
      </c>
      <c r="I472">
        <v>8</v>
      </c>
      <c r="J472">
        <v>17</v>
      </c>
      <c r="K472">
        <v>8</v>
      </c>
      <c r="L472" t="s">
        <v>987</v>
      </c>
      <c r="M472">
        <v>1</v>
      </c>
      <c r="N472">
        <v>1</v>
      </c>
      <c r="O472">
        <v>1</v>
      </c>
      <c r="P472">
        <v>1</v>
      </c>
      <c r="Q472">
        <v>3.6000002000000003E-2</v>
      </c>
      <c r="R472">
        <v>-3.6000002000000003E-2</v>
      </c>
      <c r="S472" t="s">
        <v>988</v>
      </c>
      <c r="T472" s="1">
        <v>5.5000000000000003E-4</v>
      </c>
      <c r="U472">
        <f t="shared" si="28"/>
        <v>65</v>
      </c>
      <c r="V472" s="3">
        <f t="shared" si="29"/>
        <v>0.26153846153846155</v>
      </c>
      <c r="W472" s="3">
        <f t="shared" si="30"/>
        <v>0.12307692307692308</v>
      </c>
      <c r="X472" s="5">
        <f t="shared" si="31"/>
        <v>195.72695392342476</v>
      </c>
    </row>
    <row r="473" spans="1:24" x14ac:dyDescent="0.25">
      <c r="A473" t="s">
        <v>2895</v>
      </c>
      <c r="B473">
        <v>4244</v>
      </c>
      <c r="C473" t="s">
        <v>43</v>
      </c>
      <c r="D473" t="s">
        <v>1716</v>
      </c>
      <c r="E473" t="s">
        <v>2188</v>
      </c>
      <c r="F473">
        <v>3</v>
      </c>
      <c r="G473">
        <v>3</v>
      </c>
      <c r="H473">
        <v>32</v>
      </c>
      <c r="I473">
        <v>32</v>
      </c>
      <c r="J473">
        <v>97</v>
      </c>
      <c r="K473">
        <v>60</v>
      </c>
      <c r="L473" t="s">
        <v>2896</v>
      </c>
      <c r="M473">
        <v>1</v>
      </c>
      <c r="N473">
        <v>2.2285713999999999</v>
      </c>
      <c r="O473">
        <v>3</v>
      </c>
      <c r="P473">
        <v>2.15625</v>
      </c>
      <c r="Q473">
        <v>1.0840000999999999</v>
      </c>
      <c r="R473">
        <v>-1.0840000999999999</v>
      </c>
      <c r="S473" t="s">
        <v>2897</v>
      </c>
      <c r="T473">
        <v>4.3030000000000004E-3</v>
      </c>
      <c r="U473">
        <f t="shared" si="28"/>
        <v>1033</v>
      </c>
      <c r="V473" s="3">
        <f t="shared" si="29"/>
        <v>9.3901258470474341E-2</v>
      </c>
      <c r="W473" s="3">
        <f t="shared" si="30"/>
        <v>5.8083252662149081E-2</v>
      </c>
      <c r="X473" s="5">
        <f t="shared" si="31"/>
        <v>5171.520574323803</v>
      </c>
    </row>
    <row r="474" spans="1:24" x14ac:dyDescent="0.25">
      <c r="A474" t="s">
        <v>2898</v>
      </c>
      <c r="B474">
        <v>4243</v>
      </c>
      <c r="C474" t="s">
        <v>43</v>
      </c>
      <c r="D474" t="s">
        <v>1716</v>
      </c>
      <c r="E474" t="s">
        <v>1735</v>
      </c>
      <c r="F474">
        <v>3</v>
      </c>
      <c r="G474">
        <v>3</v>
      </c>
      <c r="H474">
        <v>18</v>
      </c>
      <c r="I474">
        <v>13</v>
      </c>
      <c r="J474">
        <v>51</v>
      </c>
      <c r="K474">
        <v>28</v>
      </c>
      <c r="L474" t="s">
        <v>101</v>
      </c>
      <c r="M474">
        <v>3</v>
      </c>
      <c r="N474">
        <v>2.1904762</v>
      </c>
      <c r="O474">
        <v>3</v>
      </c>
      <c r="P474">
        <v>2.0555555999999999</v>
      </c>
      <c r="Q474">
        <v>0.46649997999999998</v>
      </c>
      <c r="R474" t="s">
        <v>102</v>
      </c>
      <c r="S474" t="s">
        <v>1737</v>
      </c>
      <c r="T474">
        <v>2.5990000000000002E-3</v>
      </c>
      <c r="U474">
        <f t="shared" si="28"/>
        <v>243</v>
      </c>
      <c r="V474" s="3">
        <f t="shared" si="29"/>
        <v>0.20987654320987653</v>
      </c>
      <c r="W474" s="3">
        <f t="shared" si="30"/>
        <v>0.11522633744855967</v>
      </c>
      <c r="X474" s="5">
        <f t="shared" si="31"/>
        <v>962.86471918810241</v>
      </c>
    </row>
    <row r="475" spans="1:24" x14ac:dyDescent="0.25">
      <c r="A475" t="s">
        <v>2899</v>
      </c>
      <c r="B475">
        <v>4242</v>
      </c>
      <c r="C475" t="s">
        <v>43</v>
      </c>
      <c r="D475" t="s">
        <v>2787</v>
      </c>
      <c r="E475" t="s">
        <v>2900</v>
      </c>
      <c r="F475">
        <v>1</v>
      </c>
      <c r="G475">
        <v>1</v>
      </c>
      <c r="H475">
        <v>3</v>
      </c>
      <c r="I475">
        <v>4</v>
      </c>
      <c r="J475">
        <v>5</v>
      </c>
      <c r="K475">
        <v>2</v>
      </c>
      <c r="L475" t="s">
        <v>133</v>
      </c>
      <c r="M475">
        <v>1</v>
      </c>
      <c r="N475">
        <v>0.75</v>
      </c>
      <c r="O475">
        <v>1</v>
      </c>
      <c r="P475">
        <v>0.66666669999999995</v>
      </c>
      <c r="Q475">
        <v>9.0000010000000005E-3</v>
      </c>
      <c r="R475">
        <v>-9.0000010000000005E-3</v>
      </c>
      <c r="S475" t="s">
        <v>134</v>
      </c>
      <c r="T475" s="1">
        <v>2.02E-4</v>
      </c>
      <c r="U475">
        <f t="shared" si="28"/>
        <v>13</v>
      </c>
      <c r="V475" s="3">
        <f t="shared" si="29"/>
        <v>0.38461538461538464</v>
      </c>
      <c r="W475" s="3">
        <f t="shared" si="30"/>
        <v>0.15384615384615385</v>
      </c>
      <c r="X475" s="5">
        <f t="shared" si="31"/>
        <v>24.052858167917098</v>
      </c>
    </row>
    <row r="476" spans="1:24" x14ac:dyDescent="0.25">
      <c r="A476" t="s">
        <v>2901</v>
      </c>
      <c r="B476">
        <v>4241</v>
      </c>
      <c r="C476" t="s">
        <v>43</v>
      </c>
      <c r="D476" t="s">
        <v>1732</v>
      </c>
      <c r="E476" t="s">
        <v>1733</v>
      </c>
      <c r="F476">
        <v>3</v>
      </c>
      <c r="G476">
        <v>3</v>
      </c>
      <c r="H476">
        <v>17</v>
      </c>
      <c r="I476">
        <v>12</v>
      </c>
      <c r="J476">
        <v>49</v>
      </c>
      <c r="K476">
        <v>27</v>
      </c>
      <c r="L476" t="s">
        <v>1717</v>
      </c>
      <c r="M476">
        <v>3</v>
      </c>
      <c r="N476">
        <v>2.25</v>
      </c>
      <c r="O476">
        <v>3</v>
      </c>
      <c r="P476">
        <v>2.1176472</v>
      </c>
      <c r="Q476">
        <v>0.46200000000000002</v>
      </c>
      <c r="R476" t="s">
        <v>1718</v>
      </c>
      <c r="S476" t="s">
        <v>1719</v>
      </c>
      <c r="T476">
        <v>2.447E-3</v>
      </c>
      <c r="U476">
        <f t="shared" si="28"/>
        <v>213</v>
      </c>
      <c r="V476" s="3">
        <f t="shared" si="29"/>
        <v>0.2300469483568075</v>
      </c>
      <c r="W476" s="3">
        <f t="shared" si="30"/>
        <v>0.12676056338028169</v>
      </c>
      <c r="X476" s="5">
        <f t="shared" si="31"/>
        <v>823.7465745540519</v>
      </c>
    </row>
    <row r="477" spans="1:24" x14ac:dyDescent="0.25">
      <c r="A477" t="s">
        <v>2902</v>
      </c>
      <c r="B477">
        <v>4240</v>
      </c>
      <c r="C477" t="s">
        <v>43</v>
      </c>
      <c r="D477" t="s">
        <v>1724</v>
      </c>
      <c r="E477" t="s">
        <v>1713</v>
      </c>
      <c r="F477">
        <v>1</v>
      </c>
      <c r="G477">
        <v>1</v>
      </c>
      <c r="H477">
        <v>2</v>
      </c>
      <c r="I477">
        <v>2</v>
      </c>
      <c r="J477">
        <v>3</v>
      </c>
      <c r="K477">
        <v>1</v>
      </c>
      <c r="L477">
        <v>-3</v>
      </c>
      <c r="M477">
        <v>1</v>
      </c>
      <c r="N477">
        <v>0.66666669999999995</v>
      </c>
      <c r="O477">
        <v>1</v>
      </c>
      <c r="P477">
        <v>0.5</v>
      </c>
      <c r="Q477">
        <v>4.5000003000000002E-3</v>
      </c>
      <c r="R477">
        <v>-4.5000003000000002E-3</v>
      </c>
      <c r="S477">
        <v>-4.5000003000000002E-3</v>
      </c>
      <c r="T477" s="1">
        <v>1.8200000000000001E-4</v>
      </c>
      <c r="U477">
        <f t="shared" si="28"/>
        <v>5</v>
      </c>
      <c r="V477" s="3">
        <f t="shared" si="29"/>
        <v>0.6</v>
      </c>
      <c r="W477" s="3">
        <f t="shared" si="30"/>
        <v>0.2</v>
      </c>
      <c r="X477" s="5">
        <f t="shared" si="31"/>
        <v>5.8048202372184061</v>
      </c>
    </row>
    <row r="478" spans="1:24" x14ac:dyDescent="0.25">
      <c r="A478" t="s">
        <v>2903</v>
      </c>
      <c r="B478">
        <v>4239</v>
      </c>
      <c r="C478" t="s">
        <v>43</v>
      </c>
      <c r="D478" t="s">
        <v>2904</v>
      </c>
      <c r="E478" t="s">
        <v>2905</v>
      </c>
      <c r="F478">
        <v>3</v>
      </c>
      <c r="G478">
        <v>3</v>
      </c>
      <c r="H478">
        <v>17</v>
      </c>
      <c r="I478">
        <v>14</v>
      </c>
      <c r="J478">
        <v>53</v>
      </c>
      <c r="K478">
        <v>37</v>
      </c>
      <c r="L478" t="s">
        <v>2290</v>
      </c>
      <c r="M478">
        <v>2</v>
      </c>
      <c r="N478">
        <v>2.2999999999999998</v>
      </c>
      <c r="O478">
        <v>3</v>
      </c>
      <c r="P478">
        <v>2.1764705000000002</v>
      </c>
      <c r="Q478">
        <v>8.3000009999999999E-2</v>
      </c>
      <c r="R478" t="s">
        <v>2291</v>
      </c>
      <c r="S478" t="s">
        <v>2292</v>
      </c>
      <c r="T478">
        <v>2.5609999999999999E-3</v>
      </c>
      <c r="U478">
        <f t="shared" si="28"/>
        <v>247</v>
      </c>
      <c r="V478" s="3">
        <f t="shared" si="29"/>
        <v>0.2145748987854251</v>
      </c>
      <c r="W478" s="3">
        <f t="shared" si="30"/>
        <v>0.14979757085020243</v>
      </c>
      <c r="X478" s="5">
        <f t="shared" si="31"/>
        <v>981.62335310070773</v>
      </c>
    </row>
    <row r="479" spans="1:24" x14ac:dyDescent="0.25">
      <c r="A479" t="s">
        <v>2906</v>
      </c>
      <c r="B479">
        <v>4238</v>
      </c>
      <c r="C479" t="s">
        <v>43</v>
      </c>
      <c r="D479" t="s">
        <v>1745</v>
      </c>
      <c r="E479" t="s">
        <v>1779</v>
      </c>
      <c r="F479">
        <v>3</v>
      </c>
      <c r="G479">
        <v>3</v>
      </c>
      <c r="H479">
        <v>14</v>
      </c>
      <c r="I479">
        <v>14</v>
      </c>
      <c r="J479">
        <v>53</v>
      </c>
      <c r="K479">
        <v>37</v>
      </c>
      <c r="L479" t="s">
        <v>2907</v>
      </c>
      <c r="M479">
        <v>2</v>
      </c>
      <c r="N479">
        <v>2.7058822999999999</v>
      </c>
      <c r="O479">
        <v>3</v>
      </c>
      <c r="P479">
        <v>2.6428569999999998</v>
      </c>
      <c r="Q479">
        <v>8.3000009999999999E-2</v>
      </c>
      <c r="R479" t="s">
        <v>2291</v>
      </c>
      <c r="S479" t="s">
        <v>2908</v>
      </c>
      <c r="T479">
        <v>2.4599999999999999E-3</v>
      </c>
      <c r="U479">
        <f t="shared" si="28"/>
        <v>205</v>
      </c>
      <c r="V479" s="3">
        <f t="shared" si="29"/>
        <v>0.25853658536585367</v>
      </c>
      <c r="W479" s="3">
        <f t="shared" si="30"/>
        <v>0.18048780487804877</v>
      </c>
      <c r="X479" s="5">
        <f t="shared" si="31"/>
        <v>787.14671019930825</v>
      </c>
    </row>
    <row r="480" spans="1:24" x14ac:dyDescent="0.25">
      <c r="A480" t="s">
        <v>2909</v>
      </c>
      <c r="B480">
        <v>4237</v>
      </c>
      <c r="C480" t="s">
        <v>43</v>
      </c>
      <c r="D480" t="s">
        <v>1820</v>
      </c>
      <c r="E480" t="s">
        <v>1740</v>
      </c>
      <c r="F480">
        <v>3</v>
      </c>
      <c r="G480">
        <v>3</v>
      </c>
      <c r="H480">
        <v>17</v>
      </c>
      <c r="I480">
        <v>15</v>
      </c>
      <c r="J480">
        <v>56</v>
      </c>
      <c r="K480">
        <v>32</v>
      </c>
      <c r="L480" t="s">
        <v>1741</v>
      </c>
      <c r="M480">
        <v>3</v>
      </c>
      <c r="N480">
        <v>2.5</v>
      </c>
      <c r="O480">
        <v>3</v>
      </c>
      <c r="P480">
        <v>2.4117646000000001</v>
      </c>
      <c r="Q480">
        <v>0.47549999999999998</v>
      </c>
      <c r="R480" t="s">
        <v>1742</v>
      </c>
      <c r="S480" t="s">
        <v>1946</v>
      </c>
      <c r="T480">
        <v>2.7729999999999999E-3</v>
      </c>
      <c r="U480">
        <f t="shared" si="28"/>
        <v>264</v>
      </c>
      <c r="V480" s="3">
        <f t="shared" si="29"/>
        <v>0.21212121212121213</v>
      </c>
      <c r="W480" s="3">
        <f t="shared" si="30"/>
        <v>0.12121212121212122</v>
      </c>
      <c r="X480" s="5">
        <f t="shared" si="31"/>
        <v>1061.860023755316</v>
      </c>
    </row>
    <row r="481" spans="1:24" x14ac:dyDescent="0.25">
      <c r="A481" t="s">
        <v>2910</v>
      </c>
      <c r="B481">
        <v>4236</v>
      </c>
      <c r="C481" t="s">
        <v>43</v>
      </c>
      <c r="D481" t="s">
        <v>1745</v>
      </c>
      <c r="E481" t="s">
        <v>1713</v>
      </c>
      <c r="F481">
        <v>1</v>
      </c>
      <c r="G481">
        <v>1</v>
      </c>
      <c r="H481">
        <v>6</v>
      </c>
      <c r="I481">
        <v>6</v>
      </c>
      <c r="J481">
        <v>11</v>
      </c>
      <c r="K481">
        <v>5</v>
      </c>
      <c r="L481" t="s">
        <v>202</v>
      </c>
      <c r="M481">
        <v>1</v>
      </c>
      <c r="N481">
        <v>0.85714287</v>
      </c>
      <c r="O481">
        <v>1</v>
      </c>
      <c r="P481">
        <v>0.83333330000000005</v>
      </c>
      <c r="Q481">
        <v>2.2499999999999999E-2</v>
      </c>
      <c r="R481">
        <v>-2.2499999999999999E-2</v>
      </c>
      <c r="S481" t="s">
        <v>203</v>
      </c>
      <c r="T481" s="1">
        <v>3.9199999999999999E-4</v>
      </c>
      <c r="U481">
        <f t="shared" si="28"/>
        <v>37</v>
      </c>
      <c r="V481" s="3">
        <f t="shared" si="29"/>
        <v>0.29729729729729731</v>
      </c>
      <c r="W481" s="3">
        <f t="shared" si="30"/>
        <v>0.13513513513513514</v>
      </c>
      <c r="X481" s="5">
        <f t="shared" si="31"/>
        <v>96.37488726413558</v>
      </c>
    </row>
    <row r="482" spans="1:24" x14ac:dyDescent="0.25">
      <c r="A482" t="s">
        <v>2911</v>
      </c>
      <c r="B482">
        <v>4235</v>
      </c>
      <c r="C482" t="s">
        <v>43</v>
      </c>
      <c r="D482" t="s">
        <v>2912</v>
      </c>
      <c r="E482" t="s">
        <v>2240</v>
      </c>
      <c r="F482">
        <v>1</v>
      </c>
      <c r="G482">
        <v>1</v>
      </c>
      <c r="H482">
        <v>3</v>
      </c>
      <c r="I482">
        <v>3</v>
      </c>
      <c r="J482">
        <v>7</v>
      </c>
      <c r="K482">
        <v>3</v>
      </c>
      <c r="L482" t="s">
        <v>46</v>
      </c>
      <c r="M482">
        <v>1</v>
      </c>
      <c r="N482">
        <v>1</v>
      </c>
      <c r="O482">
        <v>1</v>
      </c>
      <c r="P482">
        <v>1</v>
      </c>
      <c r="Q482">
        <v>1.35E-2</v>
      </c>
      <c r="R482">
        <v>-1.35E-2</v>
      </c>
      <c r="S482" t="s">
        <v>57</v>
      </c>
      <c r="T482" s="1">
        <v>2.3699999999999999E-4</v>
      </c>
      <c r="U482">
        <f t="shared" si="28"/>
        <v>10</v>
      </c>
      <c r="V482" s="3">
        <f t="shared" si="29"/>
        <v>0.7</v>
      </c>
      <c r="W482" s="3">
        <f t="shared" si="30"/>
        <v>0.3</v>
      </c>
      <c r="X482" s="5">
        <f t="shared" si="31"/>
        <v>16.609640474436812</v>
      </c>
    </row>
    <row r="483" spans="1:24" x14ac:dyDescent="0.25">
      <c r="A483" t="s">
        <v>2913</v>
      </c>
      <c r="B483">
        <v>4234</v>
      </c>
      <c r="C483" t="s">
        <v>43</v>
      </c>
      <c r="D483" t="s">
        <v>1779</v>
      </c>
      <c r="E483" t="s">
        <v>1721</v>
      </c>
      <c r="F483">
        <v>4</v>
      </c>
      <c r="G483">
        <v>4</v>
      </c>
      <c r="H483">
        <v>48</v>
      </c>
      <c r="I483">
        <v>46</v>
      </c>
      <c r="J483">
        <v>150</v>
      </c>
      <c r="K483">
        <v>100</v>
      </c>
      <c r="L483" t="s">
        <v>2914</v>
      </c>
      <c r="M483">
        <v>1</v>
      </c>
      <c r="N483">
        <v>2.5769231000000001</v>
      </c>
      <c r="O483">
        <v>4</v>
      </c>
      <c r="P483">
        <v>2.4583333000000001</v>
      </c>
      <c r="Q483">
        <v>1.2310002</v>
      </c>
      <c r="R483">
        <v>-1.2310002</v>
      </c>
      <c r="S483" t="s">
        <v>2915</v>
      </c>
      <c r="T483">
        <v>7.7649998000000001E-3</v>
      </c>
      <c r="U483">
        <f t="shared" si="28"/>
        <v>2224</v>
      </c>
      <c r="V483" s="3">
        <f t="shared" si="29"/>
        <v>6.7446043165467623E-2</v>
      </c>
      <c r="W483" s="3">
        <f t="shared" si="30"/>
        <v>4.4964028776978415E-2</v>
      </c>
      <c r="X483" s="5">
        <f t="shared" si="31"/>
        <v>12364.262472868542</v>
      </c>
    </row>
    <row r="484" spans="1:24" x14ac:dyDescent="0.25">
      <c r="A484" t="s">
        <v>2916</v>
      </c>
      <c r="B484">
        <v>4233</v>
      </c>
      <c r="C484" t="s">
        <v>43</v>
      </c>
      <c r="D484" t="s">
        <v>1745</v>
      </c>
      <c r="E484" t="s">
        <v>1721</v>
      </c>
      <c r="F484">
        <v>2</v>
      </c>
      <c r="G484">
        <v>2</v>
      </c>
      <c r="H484">
        <v>14</v>
      </c>
      <c r="I484">
        <v>18</v>
      </c>
      <c r="J484">
        <v>35</v>
      </c>
      <c r="K484">
        <v>19</v>
      </c>
      <c r="L484" t="s">
        <v>2917</v>
      </c>
      <c r="M484">
        <v>1</v>
      </c>
      <c r="N484">
        <v>1.4375</v>
      </c>
      <c r="O484">
        <v>2</v>
      </c>
      <c r="P484">
        <v>1.3571428000000001</v>
      </c>
      <c r="Q484">
        <v>6.7000000000000004E-2</v>
      </c>
      <c r="R484">
        <v>-6.7000000000000004E-2</v>
      </c>
      <c r="S484" t="s">
        <v>2918</v>
      </c>
      <c r="T484">
        <v>1.338E-3</v>
      </c>
      <c r="U484">
        <f t="shared" si="28"/>
        <v>256</v>
      </c>
      <c r="V484" s="3">
        <f t="shared" si="29"/>
        <v>0.13671875</v>
      </c>
      <c r="W484" s="3">
        <f t="shared" si="30"/>
        <v>7.421875E-2</v>
      </c>
      <c r="X484" s="5">
        <f t="shared" si="31"/>
        <v>1024</v>
      </c>
    </row>
    <row r="485" spans="1:24" x14ac:dyDescent="0.25">
      <c r="A485" t="s">
        <v>2919</v>
      </c>
      <c r="B485">
        <v>4232</v>
      </c>
      <c r="C485" t="s">
        <v>43</v>
      </c>
      <c r="D485" t="s">
        <v>1764</v>
      </c>
      <c r="E485" t="s">
        <v>1932</v>
      </c>
      <c r="F485">
        <v>3</v>
      </c>
      <c r="G485">
        <v>3</v>
      </c>
      <c r="H485">
        <v>19</v>
      </c>
      <c r="I485">
        <v>15</v>
      </c>
      <c r="J485">
        <v>56</v>
      </c>
      <c r="K485">
        <v>32</v>
      </c>
      <c r="L485" t="s">
        <v>1741</v>
      </c>
      <c r="M485">
        <v>3</v>
      </c>
      <c r="N485">
        <v>2.2727273000000001</v>
      </c>
      <c r="O485">
        <v>3</v>
      </c>
      <c r="P485">
        <v>2.1578947999999998</v>
      </c>
      <c r="Q485">
        <v>0.47549999999999998</v>
      </c>
      <c r="R485" t="s">
        <v>1742</v>
      </c>
      <c r="S485" t="s">
        <v>2448</v>
      </c>
      <c r="T485">
        <v>2.8830000000000001E-3</v>
      </c>
      <c r="U485">
        <f t="shared" si="28"/>
        <v>294</v>
      </c>
      <c r="V485" s="3">
        <f t="shared" si="29"/>
        <v>0.19047619047619047</v>
      </c>
      <c r="W485" s="3">
        <f t="shared" si="30"/>
        <v>0.10884353741496598</v>
      </c>
      <c r="X485" s="5">
        <f t="shared" si="31"/>
        <v>1205.3518346909455</v>
      </c>
    </row>
    <row r="486" spans="1:24" x14ac:dyDescent="0.25">
      <c r="A486" t="s">
        <v>2920</v>
      </c>
      <c r="B486">
        <v>4231</v>
      </c>
      <c r="C486" t="s">
        <v>43</v>
      </c>
      <c r="D486" t="s">
        <v>1745</v>
      </c>
      <c r="E486" t="s">
        <v>1721</v>
      </c>
      <c r="F486">
        <v>1</v>
      </c>
      <c r="G486">
        <v>1</v>
      </c>
      <c r="H486">
        <v>7</v>
      </c>
      <c r="I486">
        <v>8</v>
      </c>
      <c r="J486">
        <v>15</v>
      </c>
      <c r="K486">
        <v>7</v>
      </c>
      <c r="L486" t="s">
        <v>331</v>
      </c>
      <c r="M486">
        <v>1</v>
      </c>
      <c r="N486">
        <v>1</v>
      </c>
      <c r="O486">
        <v>1</v>
      </c>
      <c r="P486">
        <v>1</v>
      </c>
      <c r="Q486">
        <v>3.1500003999999998E-2</v>
      </c>
      <c r="R486">
        <v>-3.1500003999999998E-2</v>
      </c>
      <c r="S486" t="s">
        <v>332</v>
      </c>
      <c r="T486" s="1">
        <v>4.9600000000000002E-4</v>
      </c>
      <c r="U486">
        <f t="shared" si="28"/>
        <v>57</v>
      </c>
      <c r="V486" s="3">
        <f t="shared" si="29"/>
        <v>0.26315789473684209</v>
      </c>
      <c r="W486" s="3">
        <f t="shared" si="30"/>
        <v>0.12280701754385964</v>
      </c>
      <c r="X486" s="5">
        <f t="shared" si="31"/>
        <v>166.23736540369515</v>
      </c>
    </row>
    <row r="487" spans="1:24" x14ac:dyDescent="0.25">
      <c r="A487" t="s">
        <v>2921</v>
      </c>
      <c r="B487">
        <v>4230</v>
      </c>
      <c r="C487" t="s">
        <v>43</v>
      </c>
      <c r="D487" t="s">
        <v>2188</v>
      </c>
      <c r="E487" t="s">
        <v>1830</v>
      </c>
      <c r="F487">
        <v>3</v>
      </c>
      <c r="G487">
        <v>3</v>
      </c>
      <c r="H487">
        <v>32</v>
      </c>
      <c r="I487">
        <v>30</v>
      </c>
      <c r="J487">
        <v>89</v>
      </c>
      <c r="K487">
        <v>54</v>
      </c>
      <c r="L487" t="s">
        <v>2452</v>
      </c>
      <c r="M487">
        <v>3</v>
      </c>
      <c r="N487">
        <v>2.0571429999999999</v>
      </c>
      <c r="O487">
        <v>3</v>
      </c>
      <c r="P487">
        <v>1.96875</v>
      </c>
      <c r="Q487">
        <v>0.84800010000000003</v>
      </c>
      <c r="R487" t="s">
        <v>2922</v>
      </c>
      <c r="S487" t="s">
        <v>2923</v>
      </c>
      <c r="T487">
        <v>5.1089999999999998E-3</v>
      </c>
      <c r="U487">
        <f t="shared" si="28"/>
        <v>969</v>
      </c>
      <c r="V487" s="3">
        <f t="shared" si="29"/>
        <v>9.1847265221878222E-2</v>
      </c>
      <c r="W487" s="3">
        <f t="shared" si="30"/>
        <v>5.5727554179566562E-2</v>
      </c>
      <c r="X487" s="5">
        <f t="shared" si="31"/>
        <v>4806.4109584486077</v>
      </c>
    </row>
    <row r="488" spans="1:24" x14ac:dyDescent="0.25">
      <c r="A488" t="s">
        <v>2924</v>
      </c>
      <c r="B488">
        <v>4229</v>
      </c>
      <c r="C488" t="s">
        <v>43</v>
      </c>
      <c r="D488" t="s">
        <v>2925</v>
      </c>
      <c r="E488" t="s">
        <v>2926</v>
      </c>
      <c r="F488">
        <v>1</v>
      </c>
      <c r="G488">
        <v>1</v>
      </c>
      <c r="H488">
        <v>3</v>
      </c>
      <c r="I488">
        <v>3</v>
      </c>
      <c r="J488">
        <v>7</v>
      </c>
      <c r="K488">
        <v>3</v>
      </c>
      <c r="L488" t="s">
        <v>46</v>
      </c>
      <c r="M488">
        <v>1</v>
      </c>
      <c r="N488">
        <v>1</v>
      </c>
      <c r="O488">
        <v>1</v>
      </c>
      <c r="P488">
        <v>1</v>
      </c>
      <c r="Q488">
        <v>1.35E-2</v>
      </c>
      <c r="R488">
        <v>-1.35E-2</v>
      </c>
      <c r="S488" t="s">
        <v>57</v>
      </c>
      <c r="T488" s="1">
        <v>2.31E-4</v>
      </c>
      <c r="U488">
        <f t="shared" si="28"/>
        <v>10</v>
      </c>
      <c r="V488" s="3">
        <f t="shared" si="29"/>
        <v>0.7</v>
      </c>
      <c r="W488" s="3">
        <f t="shared" si="30"/>
        <v>0.3</v>
      </c>
      <c r="X488" s="5">
        <f t="shared" si="31"/>
        <v>16.609640474436812</v>
      </c>
    </row>
    <row r="489" spans="1:24" x14ac:dyDescent="0.25">
      <c r="A489" t="s">
        <v>2927</v>
      </c>
      <c r="B489">
        <v>4228</v>
      </c>
      <c r="C489" t="s">
        <v>43</v>
      </c>
      <c r="D489" t="s">
        <v>1745</v>
      </c>
      <c r="E489" t="s">
        <v>1713</v>
      </c>
      <c r="F489">
        <v>3</v>
      </c>
      <c r="G489">
        <v>3</v>
      </c>
      <c r="H489">
        <v>25</v>
      </c>
      <c r="I489">
        <v>29</v>
      </c>
      <c r="J489">
        <v>82</v>
      </c>
      <c r="K489">
        <v>60</v>
      </c>
      <c r="L489" t="s">
        <v>2128</v>
      </c>
      <c r="M489">
        <v>2</v>
      </c>
      <c r="N489">
        <v>2.4642856000000002</v>
      </c>
      <c r="O489">
        <v>3</v>
      </c>
      <c r="P489">
        <v>2.4</v>
      </c>
      <c r="Q489">
        <v>0.12450000999999999</v>
      </c>
      <c r="R489" t="s">
        <v>2129</v>
      </c>
      <c r="S489" t="s">
        <v>2130</v>
      </c>
      <c r="T489">
        <v>4.7660000000000003E-3</v>
      </c>
      <c r="U489">
        <f t="shared" si="28"/>
        <v>734</v>
      </c>
      <c r="V489" s="3">
        <f t="shared" si="29"/>
        <v>0.11171662125340599</v>
      </c>
      <c r="W489" s="3">
        <f t="shared" si="30"/>
        <v>8.1743869209809264E-2</v>
      </c>
      <c r="X489" s="5">
        <f t="shared" si="31"/>
        <v>3493.7065047934593</v>
      </c>
    </row>
    <row r="490" spans="1:24" x14ac:dyDescent="0.25">
      <c r="A490" t="s">
        <v>2928</v>
      </c>
      <c r="B490">
        <v>4227</v>
      </c>
      <c r="C490" t="s">
        <v>43</v>
      </c>
      <c r="D490" t="s">
        <v>1779</v>
      </c>
      <c r="E490" t="s">
        <v>1721</v>
      </c>
      <c r="F490">
        <v>1</v>
      </c>
      <c r="G490">
        <v>1</v>
      </c>
      <c r="H490">
        <v>11</v>
      </c>
      <c r="I490">
        <v>11</v>
      </c>
      <c r="J490">
        <v>21</v>
      </c>
      <c r="K490">
        <v>10</v>
      </c>
      <c r="L490" t="s">
        <v>619</v>
      </c>
      <c r="M490">
        <v>1</v>
      </c>
      <c r="N490">
        <v>0.91666669999999995</v>
      </c>
      <c r="O490">
        <v>1</v>
      </c>
      <c r="P490">
        <v>0.90909094000000001</v>
      </c>
      <c r="Q490">
        <v>4.4999999999999998E-2</v>
      </c>
      <c r="R490">
        <v>-4.4999999999999998E-2</v>
      </c>
      <c r="S490" t="s">
        <v>620</v>
      </c>
      <c r="T490" s="1">
        <v>7.1400000000000001E-4</v>
      </c>
      <c r="U490">
        <f t="shared" si="28"/>
        <v>122</v>
      </c>
      <c r="V490" s="3">
        <f t="shared" si="29"/>
        <v>0.1721311475409836</v>
      </c>
      <c r="W490" s="3">
        <f t="shared" si="30"/>
        <v>8.1967213114754092E-2</v>
      </c>
      <c r="X490" s="5">
        <f t="shared" si="31"/>
        <v>422.7749775913361</v>
      </c>
    </row>
    <row r="491" spans="1:24" x14ac:dyDescent="0.25">
      <c r="A491" t="s">
        <v>2929</v>
      </c>
      <c r="B491">
        <v>4226</v>
      </c>
      <c r="C491" t="s">
        <v>43</v>
      </c>
      <c r="D491" t="s">
        <v>2930</v>
      </c>
      <c r="E491" t="s">
        <v>2931</v>
      </c>
      <c r="F491">
        <v>5</v>
      </c>
      <c r="G491">
        <v>3</v>
      </c>
      <c r="H491">
        <v>61</v>
      </c>
      <c r="I491">
        <v>28</v>
      </c>
      <c r="J491">
        <v>118</v>
      </c>
      <c r="K491">
        <v>70</v>
      </c>
      <c r="L491" t="s">
        <v>2932</v>
      </c>
      <c r="M491">
        <v>3</v>
      </c>
      <c r="N491">
        <v>1.6212120999999999</v>
      </c>
      <c r="O491">
        <v>3</v>
      </c>
      <c r="P491">
        <v>1.5081967000000001</v>
      </c>
      <c r="Q491">
        <v>0.33450000000000002</v>
      </c>
      <c r="R491" t="s">
        <v>2933</v>
      </c>
      <c r="S491" t="s">
        <v>2934</v>
      </c>
      <c r="T491">
        <v>7.4710000000000002E-3</v>
      </c>
      <c r="U491">
        <f t="shared" si="28"/>
        <v>1723</v>
      </c>
      <c r="V491" s="3">
        <f t="shared" si="29"/>
        <v>6.8485200232153223E-2</v>
      </c>
      <c r="W491" s="3">
        <f t="shared" si="30"/>
        <v>4.0626813697040048E-2</v>
      </c>
      <c r="X491" s="5">
        <f t="shared" si="31"/>
        <v>9261.7340686327934</v>
      </c>
    </row>
    <row r="492" spans="1:24" x14ac:dyDescent="0.25">
      <c r="A492" t="s">
        <v>2935</v>
      </c>
      <c r="B492">
        <v>4225</v>
      </c>
      <c r="C492" t="s">
        <v>43</v>
      </c>
      <c r="D492" t="s">
        <v>1745</v>
      </c>
      <c r="E492" t="s">
        <v>1713</v>
      </c>
      <c r="F492">
        <v>1</v>
      </c>
      <c r="G492">
        <v>1</v>
      </c>
      <c r="H492">
        <v>9</v>
      </c>
      <c r="I492">
        <v>9</v>
      </c>
      <c r="J492">
        <v>19</v>
      </c>
      <c r="K492">
        <v>9</v>
      </c>
      <c r="L492" t="s">
        <v>461</v>
      </c>
      <c r="M492">
        <v>1</v>
      </c>
      <c r="N492">
        <v>1</v>
      </c>
      <c r="O492">
        <v>1</v>
      </c>
      <c r="P492">
        <v>1</v>
      </c>
      <c r="Q492">
        <v>4.0500003999999999E-2</v>
      </c>
      <c r="R492">
        <v>-4.0500003999999999E-2</v>
      </c>
      <c r="S492" t="s">
        <v>462</v>
      </c>
      <c r="T492" s="1">
        <v>6.0999999999999997E-4</v>
      </c>
      <c r="U492">
        <f t="shared" si="28"/>
        <v>82</v>
      </c>
      <c r="V492" s="3">
        <f t="shared" si="29"/>
        <v>0.23170731707317074</v>
      </c>
      <c r="W492" s="3">
        <f t="shared" si="30"/>
        <v>0.10975609756097561</v>
      </c>
      <c r="X492" s="5">
        <f t="shared" si="31"/>
        <v>260.65963218934149</v>
      </c>
    </row>
    <row r="493" spans="1:24" x14ac:dyDescent="0.25">
      <c r="A493" t="s">
        <v>2936</v>
      </c>
      <c r="B493">
        <v>4224</v>
      </c>
      <c r="C493" t="s">
        <v>43</v>
      </c>
      <c r="D493" t="s">
        <v>1721</v>
      </c>
      <c r="E493" t="s">
        <v>1722</v>
      </c>
      <c r="F493">
        <v>4</v>
      </c>
      <c r="G493">
        <v>4</v>
      </c>
      <c r="H493">
        <v>55</v>
      </c>
      <c r="I493">
        <v>54</v>
      </c>
      <c r="J493">
        <v>203</v>
      </c>
      <c r="K493">
        <v>145</v>
      </c>
      <c r="L493" t="s">
        <v>2937</v>
      </c>
      <c r="M493">
        <v>1</v>
      </c>
      <c r="N493">
        <v>3.1355932000000002</v>
      </c>
      <c r="O493">
        <v>4</v>
      </c>
      <c r="P493">
        <v>3.0727272000000001</v>
      </c>
      <c r="Q493">
        <v>1.8210002999999999</v>
      </c>
      <c r="R493">
        <v>-1.8210002999999999</v>
      </c>
      <c r="S493" t="s">
        <v>2938</v>
      </c>
      <c r="T493">
        <v>1.2152E-2</v>
      </c>
      <c r="U493">
        <f t="shared" si="28"/>
        <v>2986</v>
      </c>
      <c r="V493" s="3">
        <f t="shared" si="29"/>
        <v>6.7983924983255187E-2</v>
      </c>
      <c r="W493" s="3">
        <f t="shared" si="30"/>
        <v>4.855994641661085E-2</v>
      </c>
      <c r="X493" s="5">
        <f t="shared" si="31"/>
        <v>17235.189686050868</v>
      </c>
    </row>
    <row r="494" spans="1:24" x14ac:dyDescent="0.25">
      <c r="A494" t="s">
        <v>2939</v>
      </c>
      <c r="B494">
        <v>4223</v>
      </c>
      <c r="C494" t="s">
        <v>43</v>
      </c>
      <c r="D494" t="s">
        <v>2940</v>
      </c>
      <c r="E494" t="s">
        <v>2941</v>
      </c>
      <c r="F494">
        <v>1</v>
      </c>
      <c r="G494">
        <v>1</v>
      </c>
      <c r="H494">
        <v>3</v>
      </c>
      <c r="I494">
        <v>3</v>
      </c>
      <c r="J494">
        <v>7</v>
      </c>
      <c r="K494">
        <v>3</v>
      </c>
      <c r="L494" t="s">
        <v>46</v>
      </c>
      <c r="M494">
        <v>1</v>
      </c>
      <c r="N494">
        <v>1</v>
      </c>
      <c r="O494">
        <v>1</v>
      </c>
      <c r="P494">
        <v>1</v>
      </c>
      <c r="Q494">
        <v>1.35E-2</v>
      </c>
      <c r="R494">
        <v>-1.35E-2</v>
      </c>
      <c r="S494" t="s">
        <v>57</v>
      </c>
      <c r="T494" s="1">
        <v>2.3000000000000001E-4</v>
      </c>
      <c r="U494">
        <f t="shared" si="28"/>
        <v>10</v>
      </c>
      <c r="V494" s="3">
        <f t="shared" si="29"/>
        <v>0.7</v>
      </c>
      <c r="W494" s="3">
        <f t="shared" si="30"/>
        <v>0.3</v>
      </c>
      <c r="X494" s="5">
        <f t="shared" si="31"/>
        <v>16.609640474436812</v>
      </c>
    </row>
    <row r="495" spans="1:24" x14ac:dyDescent="0.25">
      <c r="A495" t="s">
        <v>2942</v>
      </c>
      <c r="B495">
        <v>4222</v>
      </c>
      <c r="C495" t="s">
        <v>43</v>
      </c>
      <c r="D495" t="s">
        <v>1724</v>
      </c>
      <c r="E495" t="s">
        <v>1713</v>
      </c>
      <c r="F495">
        <v>2</v>
      </c>
      <c r="G495">
        <v>2</v>
      </c>
      <c r="H495">
        <v>19</v>
      </c>
      <c r="I495">
        <v>16</v>
      </c>
      <c r="J495">
        <v>43</v>
      </c>
      <c r="K495">
        <v>30</v>
      </c>
      <c r="L495" t="s">
        <v>2943</v>
      </c>
      <c r="M495">
        <v>2</v>
      </c>
      <c r="N495">
        <v>1.6190476</v>
      </c>
      <c r="O495">
        <v>2</v>
      </c>
      <c r="P495">
        <v>1.5789473999999999</v>
      </c>
      <c r="Q495">
        <v>7.6000004999999995E-2</v>
      </c>
      <c r="R495" t="s">
        <v>1266</v>
      </c>
      <c r="S495" t="s">
        <v>2944</v>
      </c>
      <c r="T495">
        <v>2.166E-3</v>
      </c>
      <c r="U495">
        <f t="shared" si="28"/>
        <v>308</v>
      </c>
      <c r="V495" s="3">
        <f t="shared" si="29"/>
        <v>0.1396103896103896</v>
      </c>
      <c r="W495" s="3">
        <f t="shared" si="30"/>
        <v>9.7402597402597407E-2</v>
      </c>
      <c r="X495" s="5">
        <f t="shared" si="31"/>
        <v>1273.085127267015</v>
      </c>
    </row>
    <row r="496" spans="1:24" x14ac:dyDescent="0.25">
      <c r="A496" t="s">
        <v>2945</v>
      </c>
      <c r="B496">
        <v>4221</v>
      </c>
      <c r="C496" t="s">
        <v>43</v>
      </c>
      <c r="D496" t="s">
        <v>2946</v>
      </c>
      <c r="E496" t="s">
        <v>2947</v>
      </c>
      <c r="F496">
        <v>1</v>
      </c>
      <c r="G496">
        <v>1</v>
      </c>
      <c r="H496">
        <v>3</v>
      </c>
      <c r="I496">
        <v>3</v>
      </c>
      <c r="J496">
        <v>7</v>
      </c>
      <c r="K496">
        <v>3</v>
      </c>
      <c r="L496" t="s">
        <v>46</v>
      </c>
      <c r="M496">
        <v>1</v>
      </c>
      <c r="N496">
        <v>1</v>
      </c>
      <c r="O496">
        <v>1</v>
      </c>
      <c r="P496">
        <v>1</v>
      </c>
      <c r="Q496">
        <v>1.35E-2</v>
      </c>
      <c r="R496">
        <v>-1.35E-2</v>
      </c>
      <c r="S496" t="s">
        <v>57</v>
      </c>
      <c r="T496" s="1">
        <v>2.31E-4</v>
      </c>
      <c r="U496">
        <f t="shared" si="28"/>
        <v>10</v>
      </c>
      <c r="V496" s="3">
        <f t="shared" si="29"/>
        <v>0.7</v>
      </c>
      <c r="W496" s="3">
        <f t="shared" si="30"/>
        <v>0.3</v>
      </c>
      <c r="X496" s="5">
        <f t="shared" si="31"/>
        <v>16.609640474436812</v>
      </c>
    </row>
    <row r="497" spans="1:24" x14ac:dyDescent="0.25">
      <c r="A497" t="s">
        <v>2948</v>
      </c>
      <c r="B497">
        <v>4220</v>
      </c>
      <c r="C497" t="s">
        <v>43</v>
      </c>
      <c r="D497" t="s">
        <v>2119</v>
      </c>
      <c r="E497" t="s">
        <v>1777</v>
      </c>
      <c r="F497">
        <v>3</v>
      </c>
      <c r="G497">
        <v>3</v>
      </c>
      <c r="H497">
        <v>32</v>
      </c>
      <c r="I497">
        <v>25</v>
      </c>
      <c r="J497">
        <v>77</v>
      </c>
      <c r="K497">
        <v>45</v>
      </c>
      <c r="L497" t="s">
        <v>1726</v>
      </c>
      <c r="M497">
        <v>1</v>
      </c>
      <c r="N497">
        <v>1.8</v>
      </c>
      <c r="O497">
        <v>3</v>
      </c>
      <c r="P497">
        <v>1.6875</v>
      </c>
      <c r="Q497">
        <v>0.91600009999999998</v>
      </c>
      <c r="R497">
        <v>-0.91600009999999998</v>
      </c>
      <c r="S497" t="s">
        <v>2949</v>
      </c>
      <c r="T497">
        <v>3.5049999999999999E-3</v>
      </c>
      <c r="U497">
        <f t="shared" si="28"/>
        <v>809</v>
      </c>
      <c r="V497" s="3">
        <f t="shared" si="29"/>
        <v>9.5179233621755246E-2</v>
      </c>
      <c r="W497" s="3">
        <f t="shared" si="30"/>
        <v>5.5624227441285541E-2</v>
      </c>
      <c r="X497" s="5">
        <f t="shared" si="31"/>
        <v>3907.4683384879258</v>
      </c>
    </row>
    <row r="498" spans="1:24" x14ac:dyDescent="0.25">
      <c r="A498" t="s">
        <v>2950</v>
      </c>
      <c r="B498">
        <v>4219</v>
      </c>
      <c r="C498" t="s">
        <v>43</v>
      </c>
      <c r="D498" t="s">
        <v>2951</v>
      </c>
      <c r="E498" t="s">
        <v>2952</v>
      </c>
      <c r="F498">
        <v>8</v>
      </c>
      <c r="G498">
        <v>4</v>
      </c>
      <c r="H498">
        <v>107</v>
      </c>
      <c r="I498">
        <v>41</v>
      </c>
      <c r="J498">
        <v>330</v>
      </c>
      <c r="K498">
        <v>236</v>
      </c>
      <c r="L498" t="s">
        <v>2953</v>
      </c>
      <c r="M498">
        <v>1</v>
      </c>
      <c r="N498">
        <v>2.7304349999999999</v>
      </c>
      <c r="O498">
        <v>4</v>
      </c>
      <c r="P498">
        <v>2.6355140000000001</v>
      </c>
      <c r="Q498">
        <v>0.66800000000000004</v>
      </c>
      <c r="R498">
        <v>-0.66800000000000004</v>
      </c>
      <c r="S498" t="s">
        <v>2954</v>
      </c>
      <c r="T498">
        <v>2.9444999999999999E-2</v>
      </c>
      <c r="U498">
        <f t="shared" si="28"/>
        <v>4419</v>
      </c>
      <c r="V498" s="3">
        <f t="shared" si="29"/>
        <v>7.4677528852681599E-2</v>
      </c>
      <c r="W498" s="3">
        <f t="shared" si="30"/>
        <v>5.3405747906766235E-2</v>
      </c>
      <c r="X498" s="5">
        <f t="shared" si="31"/>
        <v>26755.949564715102</v>
      </c>
    </row>
    <row r="499" spans="1:24" x14ac:dyDescent="0.25">
      <c r="A499" t="s">
        <v>2955</v>
      </c>
      <c r="B499">
        <v>4218</v>
      </c>
      <c r="C499" t="s">
        <v>43</v>
      </c>
      <c r="D499" t="s">
        <v>2102</v>
      </c>
      <c r="E499" t="s">
        <v>1740</v>
      </c>
      <c r="F499">
        <v>3</v>
      </c>
      <c r="G499">
        <v>3</v>
      </c>
      <c r="H499">
        <v>32</v>
      </c>
      <c r="I499">
        <v>28</v>
      </c>
      <c r="J499">
        <v>84</v>
      </c>
      <c r="K499">
        <v>50</v>
      </c>
      <c r="L499" t="s">
        <v>2635</v>
      </c>
      <c r="M499">
        <v>1</v>
      </c>
      <c r="N499">
        <v>1.9428570999999999</v>
      </c>
      <c r="O499">
        <v>3</v>
      </c>
      <c r="P499">
        <v>1.84375</v>
      </c>
      <c r="Q499">
        <v>0.92950016000000002</v>
      </c>
      <c r="R499">
        <v>-0.92950016000000002</v>
      </c>
      <c r="S499" t="s">
        <v>2956</v>
      </c>
      <c r="T499">
        <v>4.8089999999999999E-3</v>
      </c>
      <c r="U499">
        <f t="shared" si="28"/>
        <v>905</v>
      </c>
      <c r="V499" s="3">
        <f t="shared" si="29"/>
        <v>9.2817679558011054E-2</v>
      </c>
      <c r="W499" s="3">
        <f t="shared" si="30"/>
        <v>5.5248618784530384E-2</v>
      </c>
      <c r="X499" s="5">
        <f t="shared" si="31"/>
        <v>4444.3527268416829</v>
      </c>
    </row>
    <row r="500" spans="1:24" x14ac:dyDescent="0.25">
      <c r="A500" t="s">
        <v>2957</v>
      </c>
      <c r="B500">
        <v>4217</v>
      </c>
      <c r="C500" t="s">
        <v>43</v>
      </c>
      <c r="D500" t="s">
        <v>2958</v>
      </c>
      <c r="E500" t="s">
        <v>2959</v>
      </c>
      <c r="F500">
        <v>4</v>
      </c>
      <c r="G500">
        <v>4</v>
      </c>
      <c r="H500">
        <v>30</v>
      </c>
      <c r="I500">
        <v>38</v>
      </c>
      <c r="J500">
        <v>161</v>
      </c>
      <c r="K500">
        <v>112</v>
      </c>
      <c r="L500" t="s">
        <v>736</v>
      </c>
      <c r="M500">
        <v>4</v>
      </c>
      <c r="N500">
        <v>4.4705880000000002</v>
      </c>
      <c r="O500">
        <v>4</v>
      </c>
      <c r="P500">
        <v>4.5333332999999998</v>
      </c>
      <c r="Q500">
        <v>1.0950001</v>
      </c>
      <c r="R500" t="s">
        <v>737</v>
      </c>
      <c r="S500" t="s">
        <v>738</v>
      </c>
      <c r="T500">
        <v>1.3322000000000001E-2</v>
      </c>
      <c r="U500">
        <f t="shared" si="28"/>
        <v>1156</v>
      </c>
      <c r="V500" s="3">
        <f t="shared" si="29"/>
        <v>0.13927335640138408</v>
      </c>
      <c r="W500" s="3">
        <f t="shared" si="30"/>
        <v>9.6885813148788927E-2</v>
      </c>
      <c r="X500" s="5">
        <f t="shared" si="31"/>
        <v>5881.1070444853931</v>
      </c>
    </row>
    <row r="501" spans="1:24" x14ac:dyDescent="0.25">
      <c r="A501" t="s">
        <v>2960</v>
      </c>
      <c r="B501">
        <v>4216</v>
      </c>
      <c r="C501" t="s">
        <v>43</v>
      </c>
      <c r="D501" t="s">
        <v>2523</v>
      </c>
      <c r="E501" t="s">
        <v>2524</v>
      </c>
      <c r="F501">
        <v>15</v>
      </c>
      <c r="G501">
        <v>15</v>
      </c>
      <c r="H501">
        <v>197</v>
      </c>
      <c r="I501">
        <v>188</v>
      </c>
      <c r="J501">
        <v>2859</v>
      </c>
      <c r="K501">
        <v>2181</v>
      </c>
      <c r="L501" t="s">
        <v>2961</v>
      </c>
      <c r="M501">
        <v>1</v>
      </c>
      <c r="N501">
        <v>13.372642000000001</v>
      </c>
      <c r="O501">
        <v>15</v>
      </c>
      <c r="P501">
        <v>13.248730999999999</v>
      </c>
      <c r="Q501">
        <v>5.3820009999999998</v>
      </c>
      <c r="R501">
        <v>-5.3820009999999998</v>
      </c>
      <c r="S501" t="s">
        <v>2962</v>
      </c>
      <c r="T501">
        <v>1.068668</v>
      </c>
      <c r="U501">
        <f t="shared" si="28"/>
        <v>37261</v>
      </c>
      <c r="V501" s="3">
        <f t="shared" si="29"/>
        <v>7.6729019618367728E-2</v>
      </c>
      <c r="W501" s="3">
        <f t="shared" si="30"/>
        <v>5.8533050642763214E-2</v>
      </c>
      <c r="X501" s="5">
        <f t="shared" si="31"/>
        <v>282911.19923006149</v>
      </c>
    </row>
    <row r="502" spans="1:24" x14ac:dyDescent="0.25">
      <c r="A502" t="s">
        <v>2963</v>
      </c>
      <c r="B502">
        <v>4215</v>
      </c>
      <c r="C502" t="s">
        <v>43</v>
      </c>
      <c r="D502" t="s">
        <v>1714</v>
      </c>
      <c r="E502" t="s">
        <v>1779</v>
      </c>
      <c r="F502">
        <v>1</v>
      </c>
      <c r="G502">
        <v>1</v>
      </c>
      <c r="H502">
        <v>8</v>
      </c>
      <c r="I502">
        <v>8</v>
      </c>
      <c r="J502">
        <v>15</v>
      </c>
      <c r="K502">
        <v>7</v>
      </c>
      <c r="L502" t="s">
        <v>331</v>
      </c>
      <c r="M502">
        <v>1</v>
      </c>
      <c r="N502">
        <v>0.88888889999999998</v>
      </c>
      <c r="O502">
        <v>1</v>
      </c>
      <c r="P502">
        <v>0.875</v>
      </c>
      <c r="Q502">
        <v>3.1500003999999998E-2</v>
      </c>
      <c r="R502">
        <v>-3.1500003999999998E-2</v>
      </c>
      <c r="S502" t="s">
        <v>332</v>
      </c>
      <c r="T502" s="1">
        <v>7.1900000000000002E-4</v>
      </c>
      <c r="U502">
        <f t="shared" si="28"/>
        <v>65</v>
      </c>
      <c r="V502" s="3">
        <f t="shared" si="29"/>
        <v>0.23076923076923078</v>
      </c>
      <c r="W502" s="3">
        <f t="shared" si="30"/>
        <v>0.1076923076923077</v>
      </c>
      <c r="X502" s="5">
        <f t="shared" si="31"/>
        <v>195.72695392342476</v>
      </c>
    </row>
    <row r="503" spans="1:24" x14ac:dyDescent="0.25">
      <c r="A503" t="s">
        <v>2964</v>
      </c>
      <c r="B503">
        <v>4214</v>
      </c>
      <c r="C503" t="s">
        <v>43</v>
      </c>
      <c r="D503" t="s">
        <v>1779</v>
      </c>
      <c r="E503" t="s">
        <v>1721</v>
      </c>
      <c r="F503">
        <v>2</v>
      </c>
      <c r="G503">
        <v>2</v>
      </c>
      <c r="H503">
        <v>15</v>
      </c>
      <c r="I503">
        <v>12</v>
      </c>
      <c r="J503">
        <v>33</v>
      </c>
      <c r="K503">
        <v>22</v>
      </c>
      <c r="L503" t="s">
        <v>2965</v>
      </c>
      <c r="M503">
        <v>1</v>
      </c>
      <c r="N503">
        <v>1.5294118000000001</v>
      </c>
      <c r="O503">
        <v>2</v>
      </c>
      <c r="P503">
        <v>1.4666667</v>
      </c>
      <c r="Q503">
        <v>5.8000006E-2</v>
      </c>
      <c r="R503">
        <v>-5.8000006E-2</v>
      </c>
      <c r="S503" t="s">
        <v>2966</v>
      </c>
      <c r="T503">
        <v>1.83E-3</v>
      </c>
      <c r="U503">
        <f t="shared" si="28"/>
        <v>184</v>
      </c>
      <c r="V503" s="3">
        <f t="shared" si="29"/>
        <v>0.17934782608695651</v>
      </c>
      <c r="W503" s="3">
        <f t="shared" si="30"/>
        <v>0.11956521739130435</v>
      </c>
      <c r="X503" s="5">
        <f t="shared" si="31"/>
        <v>692.16769995724519</v>
      </c>
    </row>
    <row r="504" spans="1:24" x14ac:dyDescent="0.25">
      <c r="A504" t="s">
        <v>2967</v>
      </c>
      <c r="B504">
        <v>4213</v>
      </c>
      <c r="C504" t="s">
        <v>43</v>
      </c>
      <c r="D504" t="s">
        <v>1713</v>
      </c>
      <c r="E504" t="s">
        <v>1714</v>
      </c>
      <c r="F504">
        <v>4</v>
      </c>
      <c r="G504">
        <v>4</v>
      </c>
      <c r="H504">
        <v>49</v>
      </c>
      <c r="I504">
        <v>40</v>
      </c>
      <c r="J504">
        <v>158</v>
      </c>
      <c r="K504">
        <v>109</v>
      </c>
      <c r="L504" t="s">
        <v>2968</v>
      </c>
      <c r="M504">
        <v>1</v>
      </c>
      <c r="N504">
        <v>2.6603772999999999</v>
      </c>
      <c r="O504">
        <v>4</v>
      </c>
      <c r="P504">
        <v>2.5510204000000001</v>
      </c>
      <c r="Q504">
        <v>1.3775002999999999</v>
      </c>
      <c r="R504">
        <v>-1.3775002999999999</v>
      </c>
      <c r="S504" t="s">
        <v>2969</v>
      </c>
      <c r="T504">
        <v>1.1355000000000001E-2</v>
      </c>
      <c r="U504">
        <f t="shared" si="28"/>
        <v>1976</v>
      </c>
      <c r="V504" s="3">
        <f t="shared" si="29"/>
        <v>7.9959514170040491E-2</v>
      </c>
      <c r="W504" s="3">
        <f t="shared" si="30"/>
        <v>5.5161943319838057E-2</v>
      </c>
      <c r="X504" s="5">
        <f t="shared" si="31"/>
        <v>10816.986824805663</v>
      </c>
    </row>
    <row r="505" spans="1:24" x14ac:dyDescent="0.25">
      <c r="A505" t="s">
        <v>2970</v>
      </c>
      <c r="B505">
        <v>4212</v>
      </c>
      <c r="C505" t="s">
        <v>43</v>
      </c>
      <c r="D505" t="s">
        <v>1745</v>
      </c>
      <c r="E505" t="s">
        <v>1721</v>
      </c>
      <c r="F505">
        <v>2</v>
      </c>
      <c r="G505">
        <v>2</v>
      </c>
      <c r="H505">
        <v>8</v>
      </c>
      <c r="I505">
        <v>8</v>
      </c>
      <c r="J505">
        <v>24</v>
      </c>
      <c r="K505">
        <v>16</v>
      </c>
      <c r="L505" t="s">
        <v>1387</v>
      </c>
      <c r="M505">
        <v>2</v>
      </c>
      <c r="N505">
        <v>2</v>
      </c>
      <c r="O505">
        <v>2</v>
      </c>
      <c r="P505">
        <v>2</v>
      </c>
      <c r="Q505">
        <v>3.6000002000000003E-2</v>
      </c>
      <c r="R505" t="s">
        <v>2892</v>
      </c>
      <c r="S505" t="s">
        <v>2893</v>
      </c>
      <c r="T505">
        <v>1.2979999999999999E-3</v>
      </c>
      <c r="U505">
        <f t="shared" si="28"/>
        <v>68</v>
      </c>
      <c r="V505" s="3">
        <f t="shared" si="29"/>
        <v>0.35294117647058826</v>
      </c>
      <c r="W505" s="3">
        <f t="shared" si="30"/>
        <v>0.23529411764705882</v>
      </c>
      <c r="X505" s="5">
        <f t="shared" si="31"/>
        <v>206.97373660251156</v>
      </c>
    </row>
    <row r="506" spans="1:24" x14ac:dyDescent="0.25">
      <c r="A506" t="s">
        <v>2971</v>
      </c>
      <c r="B506">
        <v>4211</v>
      </c>
      <c r="C506" t="s">
        <v>43</v>
      </c>
      <c r="D506" t="s">
        <v>2972</v>
      </c>
      <c r="E506" t="s">
        <v>1983</v>
      </c>
      <c r="F506">
        <v>2</v>
      </c>
      <c r="G506">
        <v>2</v>
      </c>
      <c r="H506">
        <v>8</v>
      </c>
      <c r="I506">
        <v>8</v>
      </c>
      <c r="J506">
        <v>23</v>
      </c>
      <c r="K506">
        <v>13</v>
      </c>
      <c r="L506" t="s">
        <v>424</v>
      </c>
      <c r="M506">
        <v>1</v>
      </c>
      <c r="N506">
        <v>1.7</v>
      </c>
      <c r="O506">
        <v>2</v>
      </c>
      <c r="P506">
        <v>1.625</v>
      </c>
      <c r="Q506">
        <v>4.4000003000000003E-2</v>
      </c>
      <c r="R506">
        <v>-4.4000003000000003E-2</v>
      </c>
      <c r="S506" t="s">
        <v>2192</v>
      </c>
      <c r="T506">
        <v>1.062E-3</v>
      </c>
      <c r="U506">
        <f t="shared" si="28"/>
        <v>68</v>
      </c>
      <c r="V506" s="3">
        <f t="shared" si="29"/>
        <v>0.33823529411764708</v>
      </c>
      <c r="W506" s="3">
        <f t="shared" si="30"/>
        <v>0.19117647058823528</v>
      </c>
      <c r="X506" s="5">
        <f t="shared" si="31"/>
        <v>206.97373660251156</v>
      </c>
    </row>
    <row r="507" spans="1:24" x14ac:dyDescent="0.25">
      <c r="A507" t="s">
        <v>2973</v>
      </c>
      <c r="B507">
        <v>4210</v>
      </c>
      <c r="C507" t="s">
        <v>43</v>
      </c>
      <c r="D507" t="s">
        <v>2152</v>
      </c>
      <c r="E507" t="s">
        <v>2974</v>
      </c>
      <c r="F507">
        <v>1</v>
      </c>
      <c r="G507">
        <v>1</v>
      </c>
      <c r="H507">
        <v>3</v>
      </c>
      <c r="I507">
        <v>3</v>
      </c>
      <c r="J507">
        <v>7</v>
      </c>
      <c r="K507">
        <v>3</v>
      </c>
      <c r="L507" t="s">
        <v>46</v>
      </c>
      <c r="M507">
        <v>1</v>
      </c>
      <c r="N507">
        <v>1</v>
      </c>
      <c r="O507">
        <v>1</v>
      </c>
      <c r="P507">
        <v>1</v>
      </c>
      <c r="Q507">
        <v>1.35E-2</v>
      </c>
      <c r="R507">
        <v>-1.35E-2</v>
      </c>
      <c r="S507" t="s">
        <v>57</v>
      </c>
      <c r="T507" s="1">
        <v>2.9700000000000001E-4</v>
      </c>
      <c r="U507">
        <f t="shared" si="28"/>
        <v>10</v>
      </c>
      <c r="V507" s="3">
        <f t="shared" si="29"/>
        <v>0.7</v>
      </c>
      <c r="W507" s="3">
        <f t="shared" si="30"/>
        <v>0.3</v>
      </c>
      <c r="X507" s="5">
        <f t="shared" si="31"/>
        <v>16.609640474436812</v>
      </c>
    </row>
    <row r="508" spans="1:24" x14ac:dyDescent="0.25">
      <c r="A508" t="s">
        <v>2975</v>
      </c>
      <c r="B508">
        <v>4209</v>
      </c>
      <c r="C508" t="s">
        <v>43</v>
      </c>
      <c r="D508" t="s">
        <v>1722</v>
      </c>
      <c r="E508" t="s">
        <v>1724</v>
      </c>
      <c r="F508">
        <v>1</v>
      </c>
      <c r="G508">
        <v>1</v>
      </c>
      <c r="H508">
        <v>6</v>
      </c>
      <c r="I508">
        <v>6</v>
      </c>
      <c r="J508">
        <v>13</v>
      </c>
      <c r="K508">
        <v>6</v>
      </c>
      <c r="L508" t="s">
        <v>311</v>
      </c>
      <c r="M508">
        <v>1</v>
      </c>
      <c r="N508">
        <v>1</v>
      </c>
      <c r="O508">
        <v>1</v>
      </c>
      <c r="P508">
        <v>1</v>
      </c>
      <c r="Q508">
        <v>2.7000003000000002E-2</v>
      </c>
      <c r="R508">
        <v>-2.7000003000000002E-2</v>
      </c>
      <c r="S508" t="s">
        <v>312</v>
      </c>
      <c r="T508" s="1">
        <v>5.3200000000000003E-4</v>
      </c>
      <c r="U508">
        <f t="shared" si="28"/>
        <v>37</v>
      </c>
      <c r="V508" s="3">
        <f t="shared" si="29"/>
        <v>0.35135135135135137</v>
      </c>
      <c r="W508" s="3">
        <f t="shared" si="30"/>
        <v>0.16216216216216217</v>
      </c>
      <c r="X508" s="5">
        <f t="shared" si="31"/>
        <v>96.37488726413558</v>
      </c>
    </row>
    <row r="509" spans="1:24" x14ac:dyDescent="0.25">
      <c r="A509" t="s">
        <v>2976</v>
      </c>
      <c r="B509">
        <v>4208</v>
      </c>
      <c r="C509" t="s">
        <v>43</v>
      </c>
      <c r="D509" t="s">
        <v>1745</v>
      </c>
      <c r="E509" t="s">
        <v>1779</v>
      </c>
      <c r="F509">
        <v>1</v>
      </c>
      <c r="G509">
        <v>1</v>
      </c>
      <c r="H509">
        <v>9</v>
      </c>
      <c r="I509">
        <v>10</v>
      </c>
      <c r="J509">
        <v>19</v>
      </c>
      <c r="K509">
        <v>9</v>
      </c>
      <c r="L509" t="s">
        <v>461</v>
      </c>
      <c r="M509">
        <v>1</v>
      </c>
      <c r="N509">
        <v>1</v>
      </c>
      <c r="O509">
        <v>1</v>
      </c>
      <c r="P509">
        <v>1</v>
      </c>
      <c r="Q509">
        <v>4.0500003999999999E-2</v>
      </c>
      <c r="R509">
        <v>-4.0500003999999999E-2</v>
      </c>
      <c r="S509" t="s">
        <v>462</v>
      </c>
      <c r="T509" s="1">
        <v>8.0199999999999998E-4</v>
      </c>
      <c r="U509">
        <f t="shared" si="28"/>
        <v>91</v>
      </c>
      <c r="V509" s="3">
        <f t="shared" si="29"/>
        <v>0.2087912087912088</v>
      </c>
      <c r="W509" s="3">
        <f t="shared" si="30"/>
        <v>9.8901098901098897E-2</v>
      </c>
      <c r="X509" s="5">
        <f t="shared" si="31"/>
        <v>296.10465612904068</v>
      </c>
    </row>
    <row r="510" spans="1:24" x14ac:dyDescent="0.25">
      <c r="A510" t="s">
        <v>2977</v>
      </c>
      <c r="B510">
        <v>4207</v>
      </c>
      <c r="C510" t="s">
        <v>43</v>
      </c>
      <c r="D510" t="s">
        <v>2119</v>
      </c>
      <c r="E510" t="s">
        <v>1853</v>
      </c>
      <c r="F510">
        <v>3</v>
      </c>
      <c r="G510">
        <v>3</v>
      </c>
      <c r="H510">
        <v>18</v>
      </c>
      <c r="I510">
        <v>12</v>
      </c>
      <c r="J510">
        <v>49</v>
      </c>
      <c r="K510">
        <v>27</v>
      </c>
      <c r="L510" t="s">
        <v>1717</v>
      </c>
      <c r="M510">
        <v>3</v>
      </c>
      <c r="N510">
        <v>2.1428569999999998</v>
      </c>
      <c r="O510">
        <v>3</v>
      </c>
      <c r="P510">
        <v>2</v>
      </c>
      <c r="Q510">
        <v>0.46200000000000002</v>
      </c>
      <c r="R510" t="s">
        <v>1718</v>
      </c>
      <c r="S510" t="s">
        <v>1719</v>
      </c>
      <c r="T510">
        <v>3.2829999999999999E-3</v>
      </c>
      <c r="U510">
        <f t="shared" si="28"/>
        <v>225</v>
      </c>
      <c r="V510" s="3">
        <f t="shared" si="29"/>
        <v>0.21777777777777776</v>
      </c>
      <c r="W510" s="3">
        <f t="shared" si="30"/>
        <v>0.12</v>
      </c>
      <c r="X510" s="5">
        <f t="shared" si="31"/>
        <v>879.05038401191666</v>
      </c>
    </row>
    <row r="511" spans="1:24" x14ac:dyDescent="0.25">
      <c r="A511" t="s">
        <v>2978</v>
      </c>
      <c r="B511">
        <v>4206</v>
      </c>
      <c r="C511" t="s">
        <v>43</v>
      </c>
      <c r="D511" t="s">
        <v>2053</v>
      </c>
      <c r="E511" t="s">
        <v>2979</v>
      </c>
      <c r="F511">
        <v>5</v>
      </c>
      <c r="G511">
        <v>12</v>
      </c>
      <c r="H511">
        <v>57</v>
      </c>
      <c r="I511">
        <v>153</v>
      </c>
      <c r="J511">
        <v>691</v>
      </c>
      <c r="K511">
        <v>512</v>
      </c>
      <c r="L511" t="s">
        <v>2980</v>
      </c>
      <c r="M511">
        <v>1</v>
      </c>
      <c r="N511">
        <v>10.806452</v>
      </c>
      <c r="O511">
        <v>12</v>
      </c>
      <c r="P511">
        <v>10.701755</v>
      </c>
      <c r="Q511">
        <v>1.1180000000000001</v>
      </c>
      <c r="R511">
        <v>-1.1180000000000001</v>
      </c>
      <c r="S511" t="s">
        <v>2981</v>
      </c>
      <c r="T511">
        <v>9.3961000000000003E-2</v>
      </c>
      <c r="U511">
        <f t="shared" si="28"/>
        <v>8781</v>
      </c>
      <c r="V511" s="3">
        <f t="shared" si="29"/>
        <v>7.8692631818699468E-2</v>
      </c>
      <c r="W511" s="3">
        <f t="shared" si="30"/>
        <v>5.8307709828037811E-2</v>
      </c>
      <c r="X511" s="5">
        <f t="shared" si="31"/>
        <v>57516.294326425857</v>
      </c>
    </row>
    <row r="512" spans="1:24" x14ac:dyDescent="0.25">
      <c r="A512" t="s">
        <v>2982</v>
      </c>
      <c r="B512">
        <v>4205</v>
      </c>
      <c r="C512" t="s">
        <v>43</v>
      </c>
      <c r="D512" t="s">
        <v>1745</v>
      </c>
      <c r="E512" t="s">
        <v>1724</v>
      </c>
      <c r="F512">
        <v>4</v>
      </c>
      <c r="G512">
        <v>4</v>
      </c>
      <c r="H512">
        <v>30</v>
      </c>
      <c r="I512">
        <v>30</v>
      </c>
      <c r="J512">
        <v>161</v>
      </c>
      <c r="K512">
        <v>112</v>
      </c>
      <c r="L512" t="s">
        <v>2837</v>
      </c>
      <c r="M512">
        <v>3</v>
      </c>
      <c r="N512">
        <v>4.4705880000000002</v>
      </c>
      <c r="O512">
        <v>4</v>
      </c>
      <c r="P512">
        <v>4.5333332999999998</v>
      </c>
      <c r="Q512">
        <v>1.0950001</v>
      </c>
      <c r="R512" t="s">
        <v>2838</v>
      </c>
      <c r="S512" t="s">
        <v>2839</v>
      </c>
      <c r="T512">
        <v>1.1990000000000001E-2</v>
      </c>
      <c r="U512">
        <f t="shared" si="28"/>
        <v>916</v>
      </c>
      <c r="V512" s="3">
        <f t="shared" si="29"/>
        <v>0.17576419213973798</v>
      </c>
      <c r="W512" s="3">
        <f t="shared" si="30"/>
        <v>0.1222707423580786</v>
      </c>
      <c r="X512" s="5">
        <f t="shared" si="31"/>
        <v>4506.3553349484009</v>
      </c>
    </row>
    <row r="513" spans="1:24" x14ac:dyDescent="0.25">
      <c r="A513" t="s">
        <v>2983</v>
      </c>
      <c r="B513">
        <v>4204</v>
      </c>
      <c r="C513" t="s">
        <v>43</v>
      </c>
      <c r="D513" t="s">
        <v>1745</v>
      </c>
      <c r="E513" t="s">
        <v>1721</v>
      </c>
      <c r="F513">
        <v>2</v>
      </c>
      <c r="G513">
        <v>2</v>
      </c>
      <c r="H513">
        <v>22</v>
      </c>
      <c r="I513">
        <v>22</v>
      </c>
      <c r="J513">
        <v>52</v>
      </c>
      <c r="K513">
        <v>29</v>
      </c>
      <c r="L513" t="s">
        <v>2984</v>
      </c>
      <c r="M513">
        <v>1</v>
      </c>
      <c r="N513">
        <v>1.375</v>
      </c>
      <c r="O513">
        <v>2</v>
      </c>
      <c r="P513">
        <v>1.3181818999999999</v>
      </c>
      <c r="Q513">
        <v>0.11100001</v>
      </c>
      <c r="R513">
        <v>-0.11100001</v>
      </c>
      <c r="S513" t="s">
        <v>2985</v>
      </c>
      <c r="T513">
        <v>2.5179999999999998E-3</v>
      </c>
      <c r="U513">
        <f t="shared" si="28"/>
        <v>488</v>
      </c>
      <c r="V513" s="3">
        <f t="shared" si="29"/>
        <v>0.10655737704918032</v>
      </c>
      <c r="W513" s="3">
        <f t="shared" si="30"/>
        <v>5.9426229508196718E-2</v>
      </c>
      <c r="X513" s="5">
        <f t="shared" si="31"/>
        <v>2179.0999103653444</v>
      </c>
    </row>
    <row r="514" spans="1:24" x14ac:dyDescent="0.25">
      <c r="A514" t="s">
        <v>2986</v>
      </c>
      <c r="B514">
        <v>4203</v>
      </c>
      <c r="C514" t="s">
        <v>43</v>
      </c>
      <c r="D514" t="s">
        <v>1724</v>
      </c>
      <c r="E514" t="s">
        <v>1713</v>
      </c>
      <c r="F514">
        <v>1</v>
      </c>
      <c r="G514">
        <v>1</v>
      </c>
      <c r="H514">
        <v>2</v>
      </c>
      <c r="I514">
        <v>2</v>
      </c>
      <c r="J514">
        <v>3</v>
      </c>
      <c r="K514">
        <v>1</v>
      </c>
      <c r="L514">
        <v>-3</v>
      </c>
      <c r="M514">
        <v>1</v>
      </c>
      <c r="N514">
        <v>0.66666669999999995</v>
      </c>
      <c r="O514">
        <v>1</v>
      </c>
      <c r="P514">
        <v>0.5</v>
      </c>
      <c r="Q514">
        <v>4.5000003000000002E-3</v>
      </c>
      <c r="R514">
        <v>-4.5000003000000002E-3</v>
      </c>
      <c r="S514">
        <v>-4.5000003000000002E-3</v>
      </c>
      <c r="T514" s="1">
        <v>2.1100000000000001E-4</v>
      </c>
      <c r="U514">
        <f t="shared" si="28"/>
        <v>5</v>
      </c>
      <c r="V514" s="3">
        <f t="shared" si="29"/>
        <v>0.6</v>
      </c>
      <c r="W514" s="3">
        <f t="shared" si="30"/>
        <v>0.2</v>
      </c>
      <c r="X514" s="5">
        <f t="shared" si="31"/>
        <v>5.8048202372184061</v>
      </c>
    </row>
    <row r="515" spans="1:24" x14ac:dyDescent="0.25">
      <c r="A515" t="s">
        <v>2987</v>
      </c>
      <c r="B515">
        <v>4202</v>
      </c>
      <c r="C515" t="s">
        <v>43</v>
      </c>
      <c r="D515" t="s">
        <v>1739</v>
      </c>
      <c r="E515" t="s">
        <v>1740</v>
      </c>
      <c r="F515">
        <v>3</v>
      </c>
      <c r="G515">
        <v>3</v>
      </c>
      <c r="H515">
        <v>31</v>
      </c>
      <c r="I515">
        <v>28</v>
      </c>
      <c r="J515">
        <v>85</v>
      </c>
      <c r="K515">
        <v>51</v>
      </c>
      <c r="L515" t="s">
        <v>1843</v>
      </c>
      <c r="M515">
        <v>1</v>
      </c>
      <c r="N515">
        <v>2.0294118000000001</v>
      </c>
      <c r="O515">
        <v>3</v>
      </c>
      <c r="P515">
        <v>1.9354838000000001</v>
      </c>
      <c r="Q515">
        <v>0.84350000000000003</v>
      </c>
      <c r="R515">
        <v>-0.84350000000000003</v>
      </c>
      <c r="S515" t="s">
        <v>2231</v>
      </c>
      <c r="T515">
        <v>4.8199999999999996E-3</v>
      </c>
      <c r="U515">
        <f t="shared" si="28"/>
        <v>877</v>
      </c>
      <c r="V515" s="3">
        <f t="shared" si="29"/>
        <v>9.6921322690992018E-2</v>
      </c>
      <c r="W515" s="3">
        <f t="shared" si="30"/>
        <v>5.8152793614595209E-2</v>
      </c>
      <c r="X515" s="5">
        <f t="shared" si="31"/>
        <v>4286.9658847270157</v>
      </c>
    </row>
    <row r="516" spans="1:24" x14ac:dyDescent="0.25">
      <c r="A516" t="s">
        <v>2988</v>
      </c>
      <c r="B516">
        <v>4201</v>
      </c>
      <c r="C516" t="s">
        <v>43</v>
      </c>
      <c r="D516" t="s">
        <v>2989</v>
      </c>
      <c r="E516" t="s">
        <v>1958</v>
      </c>
      <c r="F516">
        <v>1</v>
      </c>
      <c r="G516">
        <v>1</v>
      </c>
      <c r="H516">
        <v>3</v>
      </c>
      <c r="I516">
        <v>3</v>
      </c>
      <c r="J516">
        <v>5</v>
      </c>
      <c r="K516">
        <v>2</v>
      </c>
      <c r="L516" t="s">
        <v>133</v>
      </c>
      <c r="M516">
        <v>1</v>
      </c>
      <c r="N516">
        <v>0.75</v>
      </c>
      <c r="O516">
        <v>1</v>
      </c>
      <c r="P516">
        <v>0.66666669999999995</v>
      </c>
      <c r="Q516">
        <v>9.0000010000000005E-3</v>
      </c>
      <c r="R516">
        <v>-9.0000010000000005E-3</v>
      </c>
      <c r="S516" t="s">
        <v>134</v>
      </c>
      <c r="T516" s="1">
        <v>2.4399999999999999E-4</v>
      </c>
      <c r="U516">
        <f t="shared" si="28"/>
        <v>10</v>
      </c>
      <c r="V516" s="3">
        <f t="shared" si="29"/>
        <v>0.5</v>
      </c>
      <c r="W516" s="3">
        <f t="shared" si="30"/>
        <v>0.2</v>
      </c>
      <c r="X516" s="5">
        <f t="shared" si="31"/>
        <v>16.609640474436812</v>
      </c>
    </row>
    <row r="517" spans="1:24" x14ac:dyDescent="0.25">
      <c r="A517" t="s">
        <v>2990</v>
      </c>
      <c r="B517">
        <v>4200</v>
      </c>
      <c r="C517" t="s">
        <v>43</v>
      </c>
      <c r="D517" t="s">
        <v>2991</v>
      </c>
      <c r="E517" t="s">
        <v>2992</v>
      </c>
      <c r="F517">
        <v>1</v>
      </c>
      <c r="G517">
        <v>1</v>
      </c>
      <c r="H517">
        <v>3</v>
      </c>
      <c r="I517">
        <v>3</v>
      </c>
      <c r="J517">
        <v>7</v>
      </c>
      <c r="K517">
        <v>3</v>
      </c>
      <c r="L517" t="s">
        <v>46</v>
      </c>
      <c r="M517">
        <v>1</v>
      </c>
      <c r="N517">
        <v>1</v>
      </c>
      <c r="O517">
        <v>1</v>
      </c>
      <c r="P517">
        <v>1</v>
      </c>
      <c r="Q517">
        <v>1.35E-2</v>
      </c>
      <c r="R517">
        <v>-1.35E-2</v>
      </c>
      <c r="S517" t="s">
        <v>57</v>
      </c>
      <c r="T517" s="1">
        <v>2.99E-4</v>
      </c>
      <c r="U517">
        <f t="shared" ref="U517:U580" si="32">(F517*G517)+(H517*I517)</f>
        <v>10</v>
      </c>
      <c r="V517" s="3">
        <f t="shared" ref="V517:V580" si="33">J517/U517</f>
        <v>0.7</v>
      </c>
      <c r="W517" s="3">
        <f t="shared" ref="W517:W580" si="34">K517/U517</f>
        <v>0.3</v>
      </c>
      <c r="X517" s="5">
        <f t="shared" ref="X517:X580" si="35">U517*LOG(SQRT(U517),2)</f>
        <v>16.609640474436812</v>
      </c>
    </row>
    <row r="518" spans="1:24" x14ac:dyDescent="0.25">
      <c r="A518" t="s">
        <v>2993</v>
      </c>
      <c r="B518">
        <v>4199</v>
      </c>
      <c r="C518" t="s">
        <v>43</v>
      </c>
      <c r="D518" t="s">
        <v>1713</v>
      </c>
      <c r="E518" t="s">
        <v>1714</v>
      </c>
      <c r="F518">
        <v>1</v>
      </c>
      <c r="G518">
        <v>1</v>
      </c>
      <c r="H518">
        <v>6</v>
      </c>
      <c r="I518">
        <v>6</v>
      </c>
      <c r="J518">
        <v>13</v>
      </c>
      <c r="K518">
        <v>6</v>
      </c>
      <c r="L518" t="s">
        <v>311</v>
      </c>
      <c r="M518">
        <v>1</v>
      </c>
      <c r="N518">
        <v>1</v>
      </c>
      <c r="O518">
        <v>1</v>
      </c>
      <c r="P518">
        <v>1</v>
      </c>
      <c r="Q518">
        <v>2.7000003000000002E-2</v>
      </c>
      <c r="R518">
        <v>-2.7000003000000002E-2</v>
      </c>
      <c r="S518" t="s">
        <v>312</v>
      </c>
      <c r="T518" s="1">
        <v>5.4100000000000003E-4</v>
      </c>
      <c r="U518">
        <f t="shared" si="32"/>
        <v>37</v>
      </c>
      <c r="V518" s="3">
        <f t="shared" si="33"/>
        <v>0.35135135135135137</v>
      </c>
      <c r="W518" s="3">
        <f t="shared" si="34"/>
        <v>0.16216216216216217</v>
      </c>
      <c r="X518" s="5">
        <f t="shared" si="35"/>
        <v>96.37488726413558</v>
      </c>
    </row>
    <row r="519" spans="1:24" x14ac:dyDescent="0.25">
      <c r="A519" t="s">
        <v>2994</v>
      </c>
      <c r="B519">
        <v>4198</v>
      </c>
      <c r="C519" t="s">
        <v>43</v>
      </c>
      <c r="D519" t="s">
        <v>2581</v>
      </c>
      <c r="E519" t="s">
        <v>1865</v>
      </c>
      <c r="F519">
        <v>3</v>
      </c>
      <c r="G519">
        <v>3</v>
      </c>
      <c r="H519">
        <v>30</v>
      </c>
      <c r="I519">
        <v>25</v>
      </c>
      <c r="J519">
        <v>78</v>
      </c>
      <c r="K519">
        <v>46</v>
      </c>
      <c r="L519" t="s">
        <v>2705</v>
      </c>
      <c r="M519">
        <v>1</v>
      </c>
      <c r="N519">
        <v>1.9393940000000001</v>
      </c>
      <c r="O519">
        <v>3</v>
      </c>
      <c r="P519">
        <v>1.8333333999999999</v>
      </c>
      <c r="Q519">
        <v>0.84350000000000003</v>
      </c>
      <c r="R519">
        <v>-0.84350000000000003</v>
      </c>
      <c r="S519" t="s">
        <v>2706</v>
      </c>
      <c r="T519">
        <v>4.3940000000000003E-3</v>
      </c>
      <c r="U519">
        <f t="shared" si="32"/>
        <v>759</v>
      </c>
      <c r="V519" s="3">
        <f t="shared" si="33"/>
        <v>0.10276679841897234</v>
      </c>
      <c r="W519" s="3">
        <f t="shared" si="34"/>
        <v>6.0606060606060608E-2</v>
      </c>
      <c r="X519" s="5">
        <f t="shared" si="35"/>
        <v>3631.0393306201695</v>
      </c>
    </row>
    <row r="520" spans="1:24" x14ac:dyDescent="0.25">
      <c r="A520" t="s">
        <v>2995</v>
      </c>
      <c r="B520">
        <v>4197</v>
      </c>
      <c r="C520" t="s">
        <v>43</v>
      </c>
      <c r="D520" t="s">
        <v>1722</v>
      </c>
      <c r="E520" t="s">
        <v>1724</v>
      </c>
      <c r="F520">
        <v>3</v>
      </c>
      <c r="G520">
        <v>3</v>
      </c>
      <c r="H520">
        <v>17</v>
      </c>
      <c r="I520">
        <v>17</v>
      </c>
      <c r="J520">
        <v>51</v>
      </c>
      <c r="K520">
        <v>26</v>
      </c>
      <c r="L520" t="s">
        <v>2996</v>
      </c>
      <c r="M520">
        <v>1</v>
      </c>
      <c r="N520">
        <v>2.2000000000000002</v>
      </c>
      <c r="O520">
        <v>3</v>
      </c>
      <c r="P520">
        <v>2.0588236000000002</v>
      </c>
      <c r="Q520">
        <v>0.53900002999999996</v>
      </c>
      <c r="R520">
        <v>-0.53900002999999996</v>
      </c>
      <c r="S520" t="s">
        <v>2997</v>
      </c>
      <c r="T520">
        <v>2.591E-3</v>
      </c>
      <c r="U520">
        <f t="shared" si="32"/>
        <v>298</v>
      </c>
      <c r="V520" s="3">
        <f t="shared" si="33"/>
        <v>0.17114093959731544</v>
      </c>
      <c r="W520" s="3">
        <f t="shared" si="34"/>
        <v>8.7248322147651006E-2</v>
      </c>
      <c r="X520" s="5">
        <f t="shared" si="35"/>
        <v>1224.6561095488621</v>
      </c>
    </row>
    <row r="521" spans="1:24" x14ac:dyDescent="0.25">
      <c r="A521" t="s">
        <v>2998</v>
      </c>
      <c r="B521">
        <v>4196</v>
      </c>
      <c r="C521" t="s">
        <v>43</v>
      </c>
      <c r="D521" t="s">
        <v>2999</v>
      </c>
      <c r="E521" t="s">
        <v>3000</v>
      </c>
      <c r="F521">
        <v>4</v>
      </c>
      <c r="G521">
        <v>4</v>
      </c>
      <c r="H521">
        <v>34</v>
      </c>
      <c r="I521">
        <v>34</v>
      </c>
      <c r="J521">
        <v>178</v>
      </c>
      <c r="K521">
        <v>128</v>
      </c>
      <c r="L521" t="s">
        <v>594</v>
      </c>
      <c r="M521">
        <v>4</v>
      </c>
      <c r="N521">
        <v>4.4210525000000001</v>
      </c>
      <c r="O521">
        <v>4</v>
      </c>
      <c r="P521">
        <v>4.4705880000000002</v>
      </c>
      <c r="Q521">
        <v>1.1130002000000001</v>
      </c>
      <c r="R521" t="s">
        <v>595</v>
      </c>
      <c r="S521" t="s">
        <v>596</v>
      </c>
      <c r="T521">
        <v>1.5262E-2</v>
      </c>
      <c r="U521">
        <f t="shared" si="32"/>
        <v>1172</v>
      </c>
      <c r="V521" s="3">
        <f t="shared" si="33"/>
        <v>0.15187713310580206</v>
      </c>
      <c r="W521" s="3">
        <f t="shared" si="34"/>
        <v>0.10921501706484642</v>
      </c>
      <c r="X521" s="5">
        <f t="shared" si="35"/>
        <v>5974.1275166914374</v>
      </c>
    </row>
    <row r="522" spans="1:24" x14ac:dyDescent="0.25">
      <c r="A522" t="s">
        <v>3001</v>
      </c>
      <c r="B522">
        <v>4195</v>
      </c>
      <c r="C522" t="s">
        <v>43</v>
      </c>
      <c r="D522" t="s">
        <v>3002</v>
      </c>
      <c r="E522" t="s">
        <v>2778</v>
      </c>
      <c r="F522">
        <v>1</v>
      </c>
      <c r="G522">
        <v>1</v>
      </c>
      <c r="H522">
        <v>4</v>
      </c>
      <c r="I522">
        <v>4</v>
      </c>
      <c r="J522">
        <v>9</v>
      </c>
      <c r="K522">
        <v>4</v>
      </c>
      <c r="L522" t="s">
        <v>96</v>
      </c>
      <c r="M522">
        <v>1</v>
      </c>
      <c r="N522">
        <v>1</v>
      </c>
      <c r="O522">
        <v>1</v>
      </c>
      <c r="P522">
        <v>1</v>
      </c>
      <c r="Q522">
        <v>1.8000001000000002E-2</v>
      </c>
      <c r="R522">
        <v>-1.8000001000000002E-2</v>
      </c>
      <c r="S522" t="s">
        <v>97</v>
      </c>
      <c r="T522" s="1">
        <v>3.9199999999999999E-4</v>
      </c>
      <c r="U522">
        <f t="shared" si="32"/>
        <v>17</v>
      </c>
      <c r="V522" s="3">
        <f t="shared" si="33"/>
        <v>0.52941176470588236</v>
      </c>
      <c r="W522" s="3">
        <f t="shared" si="34"/>
        <v>0.23529411764705882</v>
      </c>
      <c r="X522" s="5">
        <f t="shared" si="35"/>
        <v>34.743434150627891</v>
      </c>
    </row>
    <row r="523" spans="1:24" x14ac:dyDescent="0.25">
      <c r="A523" t="s">
        <v>3003</v>
      </c>
      <c r="B523">
        <v>4194</v>
      </c>
      <c r="C523" t="s">
        <v>43</v>
      </c>
      <c r="D523" t="s">
        <v>2657</v>
      </c>
      <c r="E523" t="s">
        <v>1865</v>
      </c>
      <c r="F523">
        <v>3</v>
      </c>
      <c r="G523">
        <v>3</v>
      </c>
      <c r="H523">
        <v>17</v>
      </c>
      <c r="I523">
        <v>12</v>
      </c>
      <c r="J523">
        <v>49</v>
      </c>
      <c r="K523">
        <v>27</v>
      </c>
      <c r="L523" t="s">
        <v>1717</v>
      </c>
      <c r="M523">
        <v>3</v>
      </c>
      <c r="N523">
        <v>2.25</v>
      </c>
      <c r="O523">
        <v>3</v>
      </c>
      <c r="P523">
        <v>2.1176472</v>
      </c>
      <c r="Q523">
        <v>0.46200000000000002</v>
      </c>
      <c r="R523" t="s">
        <v>1718</v>
      </c>
      <c r="S523" t="s">
        <v>1719</v>
      </c>
      <c r="T523">
        <v>3.143E-3</v>
      </c>
      <c r="U523">
        <f t="shared" si="32"/>
        <v>213</v>
      </c>
      <c r="V523" s="3">
        <f t="shared" si="33"/>
        <v>0.2300469483568075</v>
      </c>
      <c r="W523" s="3">
        <f t="shared" si="34"/>
        <v>0.12676056338028169</v>
      </c>
      <c r="X523" s="5">
        <f t="shared" si="35"/>
        <v>823.7465745540519</v>
      </c>
    </row>
    <row r="524" spans="1:24" x14ac:dyDescent="0.25">
      <c r="A524" t="s">
        <v>3004</v>
      </c>
      <c r="B524">
        <v>4193</v>
      </c>
      <c r="C524" t="s">
        <v>43</v>
      </c>
      <c r="D524" t="s">
        <v>2095</v>
      </c>
      <c r="E524" t="s">
        <v>2667</v>
      </c>
      <c r="F524">
        <v>3</v>
      </c>
      <c r="G524">
        <v>3</v>
      </c>
      <c r="H524">
        <v>27</v>
      </c>
      <c r="I524">
        <v>27</v>
      </c>
      <c r="J524">
        <v>82</v>
      </c>
      <c r="K524">
        <v>48</v>
      </c>
      <c r="L524" t="s">
        <v>3005</v>
      </c>
      <c r="M524">
        <v>3</v>
      </c>
      <c r="N524">
        <v>2.2000000000000002</v>
      </c>
      <c r="O524">
        <v>3</v>
      </c>
      <c r="P524">
        <v>2.1111111999999999</v>
      </c>
      <c r="Q524">
        <v>0.76150006000000003</v>
      </c>
      <c r="R524" t="s">
        <v>3006</v>
      </c>
      <c r="S524" t="s">
        <v>3007</v>
      </c>
      <c r="T524">
        <v>5.5599999999999998E-3</v>
      </c>
      <c r="U524">
        <f t="shared" si="32"/>
        <v>738</v>
      </c>
      <c r="V524" s="3">
        <f t="shared" si="33"/>
        <v>0.1111111111111111</v>
      </c>
      <c r="W524" s="3">
        <f t="shared" si="34"/>
        <v>6.5040650406504072E-2</v>
      </c>
      <c r="X524" s="5">
        <f t="shared" si="35"/>
        <v>3515.639015236286</v>
      </c>
    </row>
    <row r="525" spans="1:24" x14ac:dyDescent="0.25">
      <c r="A525" t="s">
        <v>3008</v>
      </c>
      <c r="B525">
        <v>4192</v>
      </c>
      <c r="C525" t="s">
        <v>43</v>
      </c>
      <c r="D525" t="s">
        <v>1714</v>
      </c>
      <c r="E525" t="s">
        <v>1779</v>
      </c>
      <c r="F525">
        <v>1</v>
      </c>
      <c r="G525">
        <v>1</v>
      </c>
      <c r="H525">
        <v>3</v>
      </c>
      <c r="I525">
        <v>3</v>
      </c>
      <c r="J525">
        <v>7</v>
      </c>
      <c r="K525">
        <v>3</v>
      </c>
      <c r="L525" t="s">
        <v>46</v>
      </c>
      <c r="M525">
        <v>1</v>
      </c>
      <c r="N525">
        <v>1</v>
      </c>
      <c r="O525">
        <v>1</v>
      </c>
      <c r="P525">
        <v>1</v>
      </c>
      <c r="Q525">
        <v>1.35E-2</v>
      </c>
      <c r="R525">
        <v>-1.35E-2</v>
      </c>
      <c r="S525" t="s">
        <v>57</v>
      </c>
      <c r="T525" s="1">
        <v>2.99E-4</v>
      </c>
      <c r="U525">
        <f t="shared" si="32"/>
        <v>10</v>
      </c>
      <c r="V525" s="3">
        <f t="shared" si="33"/>
        <v>0.7</v>
      </c>
      <c r="W525" s="3">
        <f t="shared" si="34"/>
        <v>0.3</v>
      </c>
      <c r="X525" s="5">
        <f t="shared" si="35"/>
        <v>16.609640474436812</v>
      </c>
    </row>
    <row r="526" spans="1:24" x14ac:dyDescent="0.25">
      <c r="A526" t="s">
        <v>3009</v>
      </c>
      <c r="B526">
        <v>4191</v>
      </c>
      <c r="C526" t="s">
        <v>43</v>
      </c>
      <c r="D526" t="s">
        <v>1714</v>
      </c>
      <c r="E526" t="s">
        <v>1779</v>
      </c>
      <c r="F526">
        <v>2</v>
      </c>
      <c r="G526">
        <v>2</v>
      </c>
      <c r="H526">
        <v>19</v>
      </c>
      <c r="I526">
        <v>20</v>
      </c>
      <c r="J526">
        <v>45</v>
      </c>
      <c r="K526">
        <v>24</v>
      </c>
      <c r="L526" t="s">
        <v>755</v>
      </c>
      <c r="M526">
        <v>1</v>
      </c>
      <c r="N526">
        <v>1.3333333999999999</v>
      </c>
      <c r="O526">
        <v>2</v>
      </c>
      <c r="P526">
        <v>1.2631578000000001</v>
      </c>
      <c r="Q526">
        <v>8.0500009999999997E-2</v>
      </c>
      <c r="R526">
        <v>-8.0500009999999997E-2</v>
      </c>
      <c r="S526" t="s">
        <v>3010</v>
      </c>
      <c r="T526">
        <v>2.1979999999999999E-3</v>
      </c>
      <c r="U526">
        <f t="shared" si="32"/>
        <v>384</v>
      </c>
      <c r="V526" s="3">
        <f t="shared" si="33"/>
        <v>0.1171875</v>
      </c>
      <c r="W526" s="3">
        <f t="shared" si="34"/>
        <v>6.25E-2</v>
      </c>
      <c r="X526" s="5">
        <f t="shared" si="35"/>
        <v>1648.3128001384621</v>
      </c>
    </row>
    <row r="527" spans="1:24" x14ac:dyDescent="0.25">
      <c r="A527" t="s">
        <v>3011</v>
      </c>
      <c r="B527">
        <v>4190</v>
      </c>
      <c r="C527" t="s">
        <v>43</v>
      </c>
      <c r="D527" t="s">
        <v>1847</v>
      </c>
      <c r="E527" t="s">
        <v>2188</v>
      </c>
      <c r="F527">
        <v>3</v>
      </c>
      <c r="G527">
        <v>3</v>
      </c>
      <c r="H527">
        <v>30</v>
      </c>
      <c r="I527">
        <v>32</v>
      </c>
      <c r="J527">
        <v>89</v>
      </c>
      <c r="K527">
        <v>54</v>
      </c>
      <c r="L527" t="s">
        <v>2452</v>
      </c>
      <c r="M527">
        <v>1</v>
      </c>
      <c r="N527">
        <v>2.1818181999999999</v>
      </c>
      <c r="O527">
        <v>3</v>
      </c>
      <c r="P527">
        <v>2.1</v>
      </c>
      <c r="Q527">
        <v>0.92500013000000003</v>
      </c>
      <c r="R527">
        <v>-0.92500013000000003</v>
      </c>
      <c r="S527" t="s">
        <v>2453</v>
      </c>
      <c r="T527">
        <v>4.9750000000000003E-3</v>
      </c>
      <c r="U527">
        <f t="shared" si="32"/>
        <v>969</v>
      </c>
      <c r="V527" s="3">
        <f t="shared" si="33"/>
        <v>9.1847265221878222E-2</v>
      </c>
      <c r="W527" s="3">
        <f t="shared" si="34"/>
        <v>5.5727554179566562E-2</v>
      </c>
      <c r="X527" s="5">
        <f t="shared" si="35"/>
        <v>4806.4109584486077</v>
      </c>
    </row>
    <row r="528" spans="1:24" x14ac:dyDescent="0.25">
      <c r="A528" t="s">
        <v>3012</v>
      </c>
      <c r="B528">
        <v>4189</v>
      </c>
      <c r="C528" t="s">
        <v>43</v>
      </c>
      <c r="D528" t="s">
        <v>1806</v>
      </c>
      <c r="E528" t="s">
        <v>2468</v>
      </c>
      <c r="F528">
        <v>3</v>
      </c>
      <c r="G528">
        <v>3</v>
      </c>
      <c r="H528">
        <v>19</v>
      </c>
      <c r="I528">
        <v>15</v>
      </c>
      <c r="J528">
        <v>56</v>
      </c>
      <c r="K528">
        <v>32</v>
      </c>
      <c r="L528" t="s">
        <v>1741</v>
      </c>
      <c r="M528">
        <v>3</v>
      </c>
      <c r="N528">
        <v>2.2727273000000001</v>
      </c>
      <c r="O528">
        <v>3</v>
      </c>
      <c r="P528">
        <v>2.1578947999999998</v>
      </c>
      <c r="Q528">
        <v>0.47549999999999998</v>
      </c>
      <c r="R528" t="s">
        <v>1742</v>
      </c>
      <c r="S528" t="s">
        <v>3013</v>
      </c>
      <c r="T528">
        <v>3.643E-3</v>
      </c>
      <c r="U528">
        <f t="shared" si="32"/>
        <v>294</v>
      </c>
      <c r="V528" s="3">
        <f t="shared" si="33"/>
        <v>0.19047619047619047</v>
      </c>
      <c r="W528" s="3">
        <f t="shared" si="34"/>
        <v>0.10884353741496598</v>
      </c>
      <c r="X528" s="5">
        <f t="shared" si="35"/>
        <v>1205.3518346909455</v>
      </c>
    </row>
    <row r="529" spans="1:24" x14ac:dyDescent="0.25">
      <c r="A529" t="s">
        <v>3014</v>
      </c>
      <c r="B529">
        <v>4188</v>
      </c>
      <c r="C529" t="s">
        <v>43</v>
      </c>
      <c r="D529" t="s">
        <v>2126</v>
      </c>
      <c r="E529" t="s">
        <v>3015</v>
      </c>
      <c r="F529">
        <v>1</v>
      </c>
      <c r="G529">
        <v>1</v>
      </c>
      <c r="H529">
        <v>2</v>
      </c>
      <c r="I529">
        <v>3</v>
      </c>
      <c r="J529">
        <v>5</v>
      </c>
      <c r="K529">
        <v>2</v>
      </c>
      <c r="L529" t="s">
        <v>133</v>
      </c>
      <c r="M529">
        <v>1</v>
      </c>
      <c r="N529">
        <v>1</v>
      </c>
      <c r="O529">
        <v>1</v>
      </c>
      <c r="P529">
        <v>1</v>
      </c>
      <c r="Q529">
        <v>9.0000010000000005E-3</v>
      </c>
      <c r="R529">
        <v>-9.0000010000000005E-3</v>
      </c>
      <c r="S529" t="s">
        <v>134</v>
      </c>
      <c r="T529" s="1">
        <v>2.1800000000000001E-4</v>
      </c>
      <c r="U529">
        <f t="shared" si="32"/>
        <v>7</v>
      </c>
      <c r="V529" s="3">
        <f t="shared" si="33"/>
        <v>0.7142857142857143</v>
      </c>
      <c r="W529" s="3">
        <f t="shared" si="34"/>
        <v>0.2857142857142857</v>
      </c>
      <c r="X529" s="5">
        <f t="shared" si="35"/>
        <v>9.8257422272016157</v>
      </c>
    </row>
    <row r="530" spans="1:24" x14ac:dyDescent="0.25">
      <c r="A530" t="s">
        <v>3016</v>
      </c>
      <c r="B530">
        <v>4187</v>
      </c>
      <c r="C530" t="s">
        <v>43</v>
      </c>
      <c r="D530" t="s">
        <v>1745</v>
      </c>
      <c r="E530" t="s">
        <v>1714</v>
      </c>
      <c r="F530">
        <v>2</v>
      </c>
      <c r="G530">
        <v>2</v>
      </c>
      <c r="H530">
        <v>12</v>
      </c>
      <c r="I530">
        <v>12</v>
      </c>
      <c r="J530">
        <v>34</v>
      </c>
      <c r="K530">
        <v>24</v>
      </c>
      <c r="L530" t="s">
        <v>1832</v>
      </c>
      <c r="M530">
        <v>2</v>
      </c>
      <c r="N530">
        <v>2</v>
      </c>
      <c r="O530">
        <v>2</v>
      </c>
      <c r="P530">
        <v>2</v>
      </c>
      <c r="Q530">
        <v>5.4000004999999997E-2</v>
      </c>
      <c r="R530" t="s">
        <v>1833</v>
      </c>
      <c r="S530" t="s">
        <v>1834</v>
      </c>
      <c r="T530">
        <v>1.9339998999999999E-3</v>
      </c>
      <c r="U530">
        <f t="shared" si="32"/>
        <v>148</v>
      </c>
      <c r="V530" s="3">
        <f t="shared" si="33"/>
        <v>0.22972972972972974</v>
      </c>
      <c r="W530" s="3">
        <f t="shared" si="34"/>
        <v>0.16216216216216217</v>
      </c>
      <c r="X530" s="5">
        <f t="shared" si="35"/>
        <v>533.49954905654226</v>
      </c>
    </row>
    <row r="531" spans="1:24" x14ac:dyDescent="0.25">
      <c r="A531" t="s">
        <v>3017</v>
      </c>
      <c r="B531">
        <v>4186</v>
      </c>
      <c r="C531" t="s">
        <v>43</v>
      </c>
      <c r="D531" t="s">
        <v>2690</v>
      </c>
      <c r="E531" t="s">
        <v>3018</v>
      </c>
      <c r="F531">
        <v>4</v>
      </c>
      <c r="G531">
        <v>4</v>
      </c>
      <c r="H531">
        <v>57</v>
      </c>
      <c r="I531">
        <v>60</v>
      </c>
      <c r="J531">
        <v>229</v>
      </c>
      <c r="K531">
        <v>173</v>
      </c>
      <c r="L531" t="s">
        <v>3019</v>
      </c>
      <c r="M531">
        <v>3</v>
      </c>
      <c r="N531">
        <v>3.4918032000000001</v>
      </c>
      <c r="O531">
        <v>4</v>
      </c>
      <c r="P531">
        <v>3.4561402999999999</v>
      </c>
      <c r="Q531">
        <v>1.5740004000000001</v>
      </c>
      <c r="R531" t="s">
        <v>3020</v>
      </c>
      <c r="S531" t="s">
        <v>3021</v>
      </c>
      <c r="T531">
        <v>2.2880999999999999E-2</v>
      </c>
      <c r="U531">
        <f t="shared" si="32"/>
        <v>3436</v>
      </c>
      <c r="V531" s="3">
        <f t="shared" si="33"/>
        <v>6.6647264260768335E-2</v>
      </c>
      <c r="W531" s="3">
        <f t="shared" si="34"/>
        <v>5.0349243306169966E-2</v>
      </c>
      <c r="X531" s="5">
        <f t="shared" si="35"/>
        <v>20180.51160371588</v>
      </c>
    </row>
    <row r="532" spans="1:24" x14ac:dyDescent="0.25">
      <c r="A532" t="s">
        <v>3022</v>
      </c>
      <c r="B532">
        <v>4185</v>
      </c>
      <c r="C532" t="s">
        <v>43</v>
      </c>
      <c r="D532" t="s">
        <v>2298</v>
      </c>
      <c r="E532" t="s">
        <v>2306</v>
      </c>
      <c r="F532">
        <v>1</v>
      </c>
      <c r="G532">
        <v>1</v>
      </c>
      <c r="H532">
        <v>3</v>
      </c>
      <c r="I532">
        <v>3</v>
      </c>
      <c r="J532">
        <v>7</v>
      </c>
      <c r="K532">
        <v>3</v>
      </c>
      <c r="L532" t="s">
        <v>46</v>
      </c>
      <c r="M532">
        <v>1</v>
      </c>
      <c r="N532">
        <v>1</v>
      </c>
      <c r="O532">
        <v>1</v>
      </c>
      <c r="P532">
        <v>1</v>
      </c>
      <c r="Q532">
        <v>1.35E-2</v>
      </c>
      <c r="R532">
        <v>-1.35E-2</v>
      </c>
      <c r="S532" t="s">
        <v>57</v>
      </c>
      <c r="T532" s="1">
        <v>2.9100000000000003E-4</v>
      </c>
      <c r="U532">
        <f t="shared" si="32"/>
        <v>10</v>
      </c>
      <c r="V532" s="3">
        <f t="shared" si="33"/>
        <v>0.7</v>
      </c>
      <c r="W532" s="3">
        <f t="shared" si="34"/>
        <v>0.3</v>
      </c>
      <c r="X532" s="5">
        <f t="shared" si="35"/>
        <v>16.609640474436812</v>
      </c>
    </row>
    <row r="533" spans="1:24" x14ac:dyDescent="0.25">
      <c r="A533" t="s">
        <v>3023</v>
      </c>
      <c r="B533">
        <v>4184</v>
      </c>
      <c r="C533" t="s">
        <v>43</v>
      </c>
      <c r="D533" t="s">
        <v>1745</v>
      </c>
      <c r="E533" t="s">
        <v>1779</v>
      </c>
      <c r="F533">
        <v>1</v>
      </c>
      <c r="G533">
        <v>1</v>
      </c>
      <c r="H533">
        <v>7</v>
      </c>
      <c r="I533">
        <v>8</v>
      </c>
      <c r="J533">
        <v>15</v>
      </c>
      <c r="K533">
        <v>7</v>
      </c>
      <c r="L533" t="s">
        <v>331</v>
      </c>
      <c r="M533">
        <v>1</v>
      </c>
      <c r="N533">
        <v>1</v>
      </c>
      <c r="O533">
        <v>1</v>
      </c>
      <c r="P533">
        <v>1</v>
      </c>
      <c r="Q533">
        <v>3.1500003999999998E-2</v>
      </c>
      <c r="R533">
        <v>-3.1500003999999998E-2</v>
      </c>
      <c r="S533" t="s">
        <v>332</v>
      </c>
      <c r="T533" s="1">
        <v>6.3699999999999998E-4</v>
      </c>
      <c r="U533">
        <f t="shared" si="32"/>
        <v>57</v>
      </c>
      <c r="V533" s="3">
        <f t="shared" si="33"/>
        <v>0.26315789473684209</v>
      </c>
      <c r="W533" s="3">
        <f t="shared" si="34"/>
        <v>0.12280701754385964</v>
      </c>
      <c r="X533" s="5">
        <f t="shared" si="35"/>
        <v>166.23736540369515</v>
      </c>
    </row>
    <row r="534" spans="1:24" x14ac:dyDescent="0.25">
      <c r="A534" t="s">
        <v>3024</v>
      </c>
      <c r="B534">
        <v>4183</v>
      </c>
      <c r="C534" t="s">
        <v>43</v>
      </c>
      <c r="D534" t="s">
        <v>1702</v>
      </c>
      <c r="E534" t="s">
        <v>2275</v>
      </c>
      <c r="F534">
        <v>3</v>
      </c>
      <c r="G534">
        <v>3</v>
      </c>
      <c r="H534">
        <v>12</v>
      </c>
      <c r="I534">
        <v>17</v>
      </c>
      <c r="J534">
        <v>49</v>
      </c>
      <c r="K534">
        <v>27</v>
      </c>
      <c r="L534" t="s">
        <v>1717</v>
      </c>
      <c r="M534">
        <v>3</v>
      </c>
      <c r="N534">
        <v>3</v>
      </c>
      <c r="O534">
        <v>3</v>
      </c>
      <c r="P534">
        <v>3</v>
      </c>
      <c r="Q534">
        <v>0.46200000000000002</v>
      </c>
      <c r="R534" t="s">
        <v>1718</v>
      </c>
      <c r="S534" t="s">
        <v>1719</v>
      </c>
      <c r="T534">
        <v>2.7499999999999998E-3</v>
      </c>
      <c r="U534">
        <f t="shared" si="32"/>
        <v>213</v>
      </c>
      <c r="V534" s="3">
        <f t="shared" si="33"/>
        <v>0.2300469483568075</v>
      </c>
      <c r="W534" s="3">
        <f t="shared" si="34"/>
        <v>0.12676056338028169</v>
      </c>
      <c r="X534" s="5">
        <f t="shared" si="35"/>
        <v>823.7465745540519</v>
      </c>
    </row>
    <row r="535" spans="1:24" x14ac:dyDescent="0.25">
      <c r="A535" t="s">
        <v>3025</v>
      </c>
      <c r="B535">
        <v>4182</v>
      </c>
      <c r="C535" t="s">
        <v>43</v>
      </c>
      <c r="D535" t="s">
        <v>1758</v>
      </c>
      <c r="E535" t="s">
        <v>2584</v>
      </c>
      <c r="F535">
        <v>3</v>
      </c>
      <c r="G535">
        <v>3</v>
      </c>
      <c r="H535">
        <v>16</v>
      </c>
      <c r="I535">
        <v>16</v>
      </c>
      <c r="J535">
        <v>58</v>
      </c>
      <c r="K535">
        <v>33</v>
      </c>
      <c r="L535" t="s">
        <v>1709</v>
      </c>
      <c r="M535">
        <v>3</v>
      </c>
      <c r="N535">
        <v>2.6842104999999998</v>
      </c>
      <c r="O535">
        <v>3</v>
      </c>
      <c r="P535">
        <v>2.625</v>
      </c>
      <c r="Q535">
        <v>0.47549999999999998</v>
      </c>
      <c r="R535" t="s">
        <v>1710</v>
      </c>
      <c r="S535" t="s">
        <v>3026</v>
      </c>
      <c r="T535">
        <v>3.457E-3</v>
      </c>
      <c r="U535">
        <f t="shared" si="32"/>
        <v>265</v>
      </c>
      <c r="V535" s="3">
        <f t="shared" si="33"/>
        <v>0.21886792452830189</v>
      </c>
      <c r="W535" s="3">
        <f t="shared" si="34"/>
        <v>0.12452830188679245</v>
      </c>
      <c r="X535" s="5">
        <f t="shared" si="35"/>
        <v>1066.6049328021995</v>
      </c>
    </row>
    <row r="536" spans="1:24" x14ac:dyDescent="0.25">
      <c r="A536" t="s">
        <v>3027</v>
      </c>
      <c r="B536">
        <v>4181</v>
      </c>
      <c r="C536" t="s">
        <v>43</v>
      </c>
      <c r="D536" t="s">
        <v>1707</v>
      </c>
      <c r="E536" t="s">
        <v>1739</v>
      </c>
      <c r="F536">
        <v>3</v>
      </c>
      <c r="G536">
        <v>3</v>
      </c>
      <c r="H536">
        <v>16</v>
      </c>
      <c r="I536">
        <v>17</v>
      </c>
      <c r="J536">
        <v>56</v>
      </c>
      <c r="K536">
        <v>32</v>
      </c>
      <c r="L536" t="s">
        <v>1741</v>
      </c>
      <c r="M536">
        <v>3</v>
      </c>
      <c r="N536">
        <v>2.6315789999999999</v>
      </c>
      <c r="O536">
        <v>3</v>
      </c>
      <c r="P536">
        <v>2.5625</v>
      </c>
      <c r="Q536">
        <v>0.47549999999999998</v>
      </c>
      <c r="R536" t="s">
        <v>1742</v>
      </c>
      <c r="S536" t="s">
        <v>1946</v>
      </c>
      <c r="T536">
        <v>3.3969999999999998E-3</v>
      </c>
      <c r="U536">
        <f t="shared" si="32"/>
        <v>281</v>
      </c>
      <c r="V536" s="3">
        <f t="shared" si="33"/>
        <v>0.199288256227758</v>
      </c>
      <c r="W536" s="3">
        <f t="shared" si="34"/>
        <v>0.11387900355871886</v>
      </c>
      <c r="X536" s="5">
        <f t="shared" si="35"/>
        <v>1142.8868979910401</v>
      </c>
    </row>
    <row r="537" spans="1:24" x14ac:dyDescent="0.25">
      <c r="A537" t="s">
        <v>3028</v>
      </c>
      <c r="B537">
        <v>4180</v>
      </c>
      <c r="C537" t="s">
        <v>43</v>
      </c>
      <c r="D537" t="s">
        <v>1745</v>
      </c>
      <c r="E537" t="s">
        <v>1713</v>
      </c>
      <c r="F537">
        <v>1</v>
      </c>
      <c r="G537">
        <v>1</v>
      </c>
      <c r="H537">
        <v>6</v>
      </c>
      <c r="I537">
        <v>5</v>
      </c>
      <c r="J537">
        <v>11</v>
      </c>
      <c r="K537">
        <v>5</v>
      </c>
      <c r="L537" t="s">
        <v>202</v>
      </c>
      <c r="M537">
        <v>1</v>
      </c>
      <c r="N537">
        <v>0.85714287</v>
      </c>
      <c r="O537">
        <v>1</v>
      </c>
      <c r="P537">
        <v>0.83333330000000005</v>
      </c>
      <c r="Q537">
        <v>2.2499999999999999E-2</v>
      </c>
      <c r="R537">
        <v>-2.2499999999999999E-2</v>
      </c>
      <c r="S537" t="s">
        <v>203</v>
      </c>
      <c r="T537" s="1">
        <v>4.7399999999999997E-4</v>
      </c>
      <c r="U537">
        <f t="shared" si="32"/>
        <v>31</v>
      </c>
      <c r="V537" s="3">
        <f t="shared" si="33"/>
        <v>0.35483870967741937</v>
      </c>
      <c r="W537" s="3">
        <f t="shared" si="34"/>
        <v>0.16129032258064516</v>
      </c>
      <c r="X537" s="5">
        <f t="shared" si="35"/>
        <v>76.790042810996582</v>
      </c>
    </row>
    <row r="538" spans="1:24" x14ac:dyDescent="0.25">
      <c r="A538" t="s">
        <v>3029</v>
      </c>
      <c r="B538">
        <v>4179</v>
      </c>
      <c r="C538" t="s">
        <v>43</v>
      </c>
      <c r="D538" t="s">
        <v>1779</v>
      </c>
      <c r="E538" t="s">
        <v>1721</v>
      </c>
      <c r="F538">
        <v>2</v>
      </c>
      <c r="G538">
        <v>2</v>
      </c>
      <c r="H538">
        <v>20</v>
      </c>
      <c r="I538">
        <v>21</v>
      </c>
      <c r="J538">
        <v>47</v>
      </c>
      <c r="K538">
        <v>26</v>
      </c>
      <c r="L538" t="s">
        <v>1923</v>
      </c>
      <c r="M538">
        <v>1</v>
      </c>
      <c r="N538">
        <v>1.3636364000000001</v>
      </c>
      <c r="O538">
        <v>2</v>
      </c>
      <c r="P538">
        <v>1.3</v>
      </c>
      <c r="Q538">
        <v>9.35E-2</v>
      </c>
      <c r="R538">
        <v>-9.35E-2</v>
      </c>
      <c r="S538" t="s">
        <v>3030</v>
      </c>
      <c r="T538">
        <v>2.3500000000000001E-3</v>
      </c>
      <c r="U538">
        <f t="shared" si="32"/>
        <v>424</v>
      </c>
      <c r="V538" s="3">
        <f t="shared" si="33"/>
        <v>0.11084905660377359</v>
      </c>
      <c r="W538" s="3">
        <f t="shared" si="34"/>
        <v>6.1320754716981132E-2</v>
      </c>
      <c r="X538" s="5">
        <f t="shared" si="35"/>
        <v>1850.3191363673982</v>
      </c>
    </row>
    <row r="539" spans="1:24" x14ac:dyDescent="0.25">
      <c r="A539" t="s">
        <v>3031</v>
      </c>
      <c r="B539">
        <v>4178</v>
      </c>
      <c r="C539" t="s">
        <v>43</v>
      </c>
      <c r="D539" t="s">
        <v>2584</v>
      </c>
      <c r="E539" t="s">
        <v>2631</v>
      </c>
      <c r="F539">
        <v>3</v>
      </c>
      <c r="G539">
        <v>3</v>
      </c>
      <c r="H539">
        <v>30</v>
      </c>
      <c r="I539">
        <v>29</v>
      </c>
      <c r="J539">
        <v>85</v>
      </c>
      <c r="K539">
        <v>50</v>
      </c>
      <c r="L539" t="s">
        <v>2178</v>
      </c>
      <c r="M539">
        <v>1</v>
      </c>
      <c r="N539">
        <v>2.0606059999999999</v>
      </c>
      <c r="O539">
        <v>3</v>
      </c>
      <c r="P539">
        <v>1.9666667</v>
      </c>
      <c r="Q539">
        <v>0.83900010000000003</v>
      </c>
      <c r="R539">
        <v>-0.83900010000000003</v>
      </c>
      <c r="S539" t="s">
        <v>3032</v>
      </c>
      <c r="T539">
        <v>4.7829999999999999E-3</v>
      </c>
      <c r="U539">
        <f t="shared" si="32"/>
        <v>879</v>
      </c>
      <c r="V539" s="3">
        <f t="shared" si="33"/>
        <v>9.6700796359499436E-2</v>
      </c>
      <c r="W539" s="3">
        <f t="shared" si="34"/>
        <v>5.6882821387940839E-2</v>
      </c>
      <c r="X539" s="5">
        <f t="shared" si="35"/>
        <v>4298.1866565855262</v>
      </c>
    </row>
    <row r="540" spans="1:24" x14ac:dyDescent="0.25">
      <c r="A540" t="s">
        <v>3033</v>
      </c>
      <c r="B540">
        <v>4177</v>
      </c>
      <c r="C540" t="s">
        <v>43</v>
      </c>
      <c r="D540" t="s">
        <v>2610</v>
      </c>
      <c r="E540" t="s">
        <v>2611</v>
      </c>
      <c r="F540">
        <v>3</v>
      </c>
      <c r="G540">
        <v>3</v>
      </c>
      <c r="H540">
        <v>32</v>
      </c>
      <c r="I540">
        <v>30</v>
      </c>
      <c r="J540">
        <v>89</v>
      </c>
      <c r="K540">
        <v>53</v>
      </c>
      <c r="L540" t="s">
        <v>1849</v>
      </c>
      <c r="M540">
        <v>2</v>
      </c>
      <c r="N540">
        <v>2.0285714000000001</v>
      </c>
      <c r="O540">
        <v>3</v>
      </c>
      <c r="P540">
        <v>1.9375</v>
      </c>
      <c r="Q540">
        <v>0.77050006000000004</v>
      </c>
      <c r="R540" t="s">
        <v>3034</v>
      </c>
      <c r="S540" t="s">
        <v>3035</v>
      </c>
      <c r="T540">
        <v>5.849E-3</v>
      </c>
      <c r="U540">
        <f t="shared" si="32"/>
        <v>969</v>
      </c>
      <c r="V540" s="3">
        <f t="shared" si="33"/>
        <v>9.1847265221878222E-2</v>
      </c>
      <c r="W540" s="3">
        <f t="shared" si="34"/>
        <v>5.4695562435500514E-2</v>
      </c>
      <c r="X540" s="5">
        <f t="shared" si="35"/>
        <v>4806.4109584486077</v>
      </c>
    </row>
    <row r="541" spans="1:24" x14ac:dyDescent="0.25">
      <c r="A541" t="s">
        <v>3036</v>
      </c>
      <c r="B541">
        <v>4176</v>
      </c>
      <c r="C541" t="s">
        <v>43</v>
      </c>
      <c r="D541" t="s">
        <v>1779</v>
      </c>
      <c r="E541" t="s">
        <v>1721</v>
      </c>
      <c r="F541">
        <v>1</v>
      </c>
      <c r="G541">
        <v>1</v>
      </c>
      <c r="H541">
        <v>2</v>
      </c>
      <c r="I541">
        <v>2</v>
      </c>
      <c r="J541">
        <v>3</v>
      </c>
      <c r="K541">
        <v>1</v>
      </c>
      <c r="L541">
        <v>-3</v>
      </c>
      <c r="M541">
        <v>1</v>
      </c>
      <c r="N541">
        <v>0.66666669999999995</v>
      </c>
      <c r="O541">
        <v>1</v>
      </c>
      <c r="P541">
        <v>0.5</v>
      </c>
      <c r="Q541">
        <v>4.5000003000000002E-3</v>
      </c>
      <c r="R541">
        <v>-4.5000003000000002E-3</v>
      </c>
      <c r="S541">
        <v>-4.5000003000000002E-3</v>
      </c>
      <c r="T541" s="1">
        <v>2.13E-4</v>
      </c>
      <c r="U541">
        <f t="shared" si="32"/>
        <v>5</v>
      </c>
      <c r="V541" s="3">
        <f t="shared" si="33"/>
        <v>0.6</v>
      </c>
      <c r="W541" s="3">
        <f t="shared" si="34"/>
        <v>0.2</v>
      </c>
      <c r="X541" s="5">
        <f t="shared" si="35"/>
        <v>5.8048202372184061</v>
      </c>
    </row>
    <row r="542" spans="1:24" x14ac:dyDescent="0.25">
      <c r="A542" t="s">
        <v>3037</v>
      </c>
      <c r="B542">
        <v>4175</v>
      </c>
      <c r="C542" t="s">
        <v>43</v>
      </c>
      <c r="D542" t="s">
        <v>1758</v>
      </c>
      <c r="E542" t="s">
        <v>2584</v>
      </c>
      <c r="F542">
        <v>3</v>
      </c>
      <c r="G542">
        <v>3</v>
      </c>
      <c r="H542">
        <v>16</v>
      </c>
      <c r="I542">
        <v>16</v>
      </c>
      <c r="J542">
        <v>58</v>
      </c>
      <c r="K542">
        <v>33</v>
      </c>
      <c r="L542" t="s">
        <v>1709</v>
      </c>
      <c r="M542">
        <v>3</v>
      </c>
      <c r="N542">
        <v>2.6842104999999998</v>
      </c>
      <c r="O542">
        <v>3</v>
      </c>
      <c r="P542">
        <v>2.625</v>
      </c>
      <c r="Q542">
        <v>0.48000002000000003</v>
      </c>
      <c r="R542" t="s">
        <v>1955</v>
      </c>
      <c r="S542" t="s">
        <v>3038</v>
      </c>
      <c r="T542">
        <v>3.4819999999999999E-3</v>
      </c>
      <c r="U542">
        <f t="shared" si="32"/>
        <v>265</v>
      </c>
      <c r="V542" s="3">
        <f t="shared" si="33"/>
        <v>0.21886792452830189</v>
      </c>
      <c r="W542" s="3">
        <f t="shared" si="34"/>
        <v>0.12452830188679245</v>
      </c>
      <c r="X542" s="5">
        <f t="shared" si="35"/>
        <v>1066.6049328021995</v>
      </c>
    </row>
    <row r="543" spans="1:24" x14ac:dyDescent="0.25">
      <c r="A543" t="s">
        <v>3039</v>
      </c>
      <c r="B543">
        <v>4174</v>
      </c>
      <c r="C543" t="s">
        <v>43</v>
      </c>
      <c r="D543" t="s">
        <v>3040</v>
      </c>
      <c r="E543" t="s">
        <v>2212</v>
      </c>
      <c r="F543">
        <v>1</v>
      </c>
      <c r="G543">
        <v>1</v>
      </c>
      <c r="H543">
        <v>3</v>
      </c>
      <c r="I543">
        <v>3</v>
      </c>
      <c r="J543">
        <v>7</v>
      </c>
      <c r="K543">
        <v>3</v>
      </c>
      <c r="L543" t="s">
        <v>46</v>
      </c>
      <c r="M543">
        <v>1</v>
      </c>
      <c r="N543">
        <v>1</v>
      </c>
      <c r="O543">
        <v>1</v>
      </c>
      <c r="P543">
        <v>1</v>
      </c>
      <c r="Q543">
        <v>1.35E-2</v>
      </c>
      <c r="R543">
        <v>-1.35E-2</v>
      </c>
      <c r="S543" t="s">
        <v>57</v>
      </c>
      <c r="T543" s="1">
        <v>2.9300000000000002E-4</v>
      </c>
      <c r="U543">
        <f t="shared" si="32"/>
        <v>10</v>
      </c>
      <c r="V543" s="3">
        <f t="shared" si="33"/>
        <v>0.7</v>
      </c>
      <c r="W543" s="3">
        <f t="shared" si="34"/>
        <v>0.3</v>
      </c>
      <c r="X543" s="5">
        <f t="shared" si="35"/>
        <v>16.609640474436812</v>
      </c>
    </row>
    <row r="544" spans="1:24" x14ac:dyDescent="0.25">
      <c r="A544" t="s">
        <v>3041</v>
      </c>
      <c r="B544">
        <v>4173</v>
      </c>
      <c r="C544" t="s">
        <v>43</v>
      </c>
      <c r="D544" t="s">
        <v>1944</v>
      </c>
      <c r="E544" t="s">
        <v>1945</v>
      </c>
      <c r="F544">
        <v>3</v>
      </c>
      <c r="G544">
        <v>3</v>
      </c>
      <c r="H544">
        <v>15</v>
      </c>
      <c r="I544">
        <v>19</v>
      </c>
      <c r="J544">
        <v>56</v>
      </c>
      <c r="K544">
        <v>32</v>
      </c>
      <c r="L544" t="s">
        <v>1741</v>
      </c>
      <c r="M544">
        <v>3</v>
      </c>
      <c r="N544">
        <v>2.7777777000000001</v>
      </c>
      <c r="O544">
        <v>3</v>
      </c>
      <c r="P544">
        <v>2.7333333</v>
      </c>
      <c r="Q544">
        <v>0.47549999999999998</v>
      </c>
      <c r="R544" t="s">
        <v>1742</v>
      </c>
      <c r="S544" t="s">
        <v>2065</v>
      </c>
      <c r="T544">
        <v>3.356E-3</v>
      </c>
      <c r="U544">
        <f t="shared" si="32"/>
        <v>294</v>
      </c>
      <c r="V544" s="3">
        <f t="shared" si="33"/>
        <v>0.19047619047619047</v>
      </c>
      <c r="W544" s="3">
        <f t="shared" si="34"/>
        <v>0.10884353741496598</v>
      </c>
      <c r="X544" s="5">
        <f t="shared" si="35"/>
        <v>1205.3518346909455</v>
      </c>
    </row>
    <row r="545" spans="1:24" x14ac:dyDescent="0.25">
      <c r="A545" t="s">
        <v>3042</v>
      </c>
      <c r="B545">
        <v>4172</v>
      </c>
      <c r="C545" t="s">
        <v>43</v>
      </c>
      <c r="D545" t="s">
        <v>2611</v>
      </c>
      <c r="E545" t="s">
        <v>2740</v>
      </c>
      <c r="F545">
        <v>3</v>
      </c>
      <c r="G545">
        <v>3</v>
      </c>
      <c r="H545">
        <v>17</v>
      </c>
      <c r="I545">
        <v>18</v>
      </c>
      <c r="J545">
        <v>59</v>
      </c>
      <c r="K545">
        <v>34</v>
      </c>
      <c r="L545" t="s">
        <v>1813</v>
      </c>
      <c r="M545">
        <v>4</v>
      </c>
      <c r="N545">
        <v>2.6</v>
      </c>
      <c r="O545">
        <v>3</v>
      </c>
      <c r="P545">
        <v>2.5294118000000001</v>
      </c>
      <c r="Q545">
        <v>0.54349999999999998</v>
      </c>
      <c r="R545" t="s">
        <v>2542</v>
      </c>
      <c r="S545" t="s">
        <v>3043</v>
      </c>
      <c r="T545">
        <v>3.9909999999999998E-3</v>
      </c>
      <c r="U545">
        <f t="shared" si="32"/>
        <v>315</v>
      </c>
      <c r="V545" s="3">
        <f t="shared" si="33"/>
        <v>0.1873015873015873</v>
      </c>
      <c r="W545" s="3">
        <f t="shared" si="34"/>
        <v>0.10793650793650794</v>
      </c>
      <c r="X545" s="5">
        <f t="shared" si="35"/>
        <v>1307.1252628959965</v>
      </c>
    </row>
    <row r="546" spans="1:24" x14ac:dyDescent="0.25">
      <c r="A546" t="s">
        <v>3044</v>
      </c>
      <c r="B546">
        <v>4171</v>
      </c>
      <c r="C546" t="s">
        <v>43</v>
      </c>
      <c r="D546" t="s">
        <v>1732</v>
      </c>
      <c r="E546" t="s">
        <v>1936</v>
      </c>
      <c r="F546">
        <v>3</v>
      </c>
      <c r="G546">
        <v>3</v>
      </c>
      <c r="H546">
        <v>17</v>
      </c>
      <c r="I546">
        <v>12</v>
      </c>
      <c r="J546">
        <v>49</v>
      </c>
      <c r="K546">
        <v>27</v>
      </c>
      <c r="L546" t="s">
        <v>1717</v>
      </c>
      <c r="M546">
        <v>3</v>
      </c>
      <c r="N546">
        <v>2.25</v>
      </c>
      <c r="O546">
        <v>3</v>
      </c>
      <c r="P546">
        <v>2.1176472</v>
      </c>
      <c r="Q546">
        <v>0.46200000000000002</v>
      </c>
      <c r="R546" t="s">
        <v>1718</v>
      </c>
      <c r="S546" t="s">
        <v>1719</v>
      </c>
      <c r="T546">
        <v>3.1180000000000001E-3</v>
      </c>
      <c r="U546">
        <f t="shared" si="32"/>
        <v>213</v>
      </c>
      <c r="V546" s="3">
        <f t="shared" si="33"/>
        <v>0.2300469483568075</v>
      </c>
      <c r="W546" s="3">
        <f t="shared" si="34"/>
        <v>0.12676056338028169</v>
      </c>
      <c r="X546" s="5">
        <f t="shared" si="35"/>
        <v>823.7465745540519</v>
      </c>
    </row>
    <row r="547" spans="1:24" x14ac:dyDescent="0.25">
      <c r="A547" t="s">
        <v>3045</v>
      </c>
      <c r="B547">
        <v>4170</v>
      </c>
      <c r="C547" t="s">
        <v>43</v>
      </c>
      <c r="D547" t="s">
        <v>1932</v>
      </c>
      <c r="E547" t="s">
        <v>1765</v>
      </c>
      <c r="F547">
        <v>3</v>
      </c>
      <c r="G547">
        <v>3</v>
      </c>
      <c r="H547">
        <v>15</v>
      </c>
      <c r="I547">
        <v>13</v>
      </c>
      <c r="J547">
        <v>49</v>
      </c>
      <c r="K547">
        <v>27</v>
      </c>
      <c r="L547" t="s">
        <v>1717</v>
      </c>
      <c r="M547">
        <v>3</v>
      </c>
      <c r="N547">
        <v>2.5</v>
      </c>
      <c r="O547">
        <v>3</v>
      </c>
      <c r="P547">
        <v>2.4</v>
      </c>
      <c r="Q547">
        <v>0.46200000000000002</v>
      </c>
      <c r="R547" t="s">
        <v>1718</v>
      </c>
      <c r="S547" t="s">
        <v>1719</v>
      </c>
      <c r="T547">
        <v>2.9689999999999999E-3</v>
      </c>
      <c r="U547">
        <f t="shared" si="32"/>
        <v>204</v>
      </c>
      <c r="V547" s="3">
        <f t="shared" si="33"/>
        <v>0.24019607843137256</v>
      </c>
      <c r="W547" s="3">
        <f t="shared" si="34"/>
        <v>0.13235294117647059</v>
      </c>
      <c r="X547" s="5">
        <f t="shared" si="35"/>
        <v>782.58738488109248</v>
      </c>
    </row>
    <row r="548" spans="1:24" x14ac:dyDescent="0.25">
      <c r="A548" t="s">
        <v>3046</v>
      </c>
      <c r="B548">
        <v>4169</v>
      </c>
      <c r="C548" t="s">
        <v>43</v>
      </c>
      <c r="D548" t="s">
        <v>1812</v>
      </c>
      <c r="E548" t="s">
        <v>2581</v>
      </c>
      <c r="F548">
        <v>3</v>
      </c>
      <c r="G548">
        <v>3</v>
      </c>
      <c r="H548">
        <v>31</v>
      </c>
      <c r="I548">
        <v>30</v>
      </c>
      <c r="J548">
        <v>88</v>
      </c>
      <c r="K548">
        <v>53</v>
      </c>
      <c r="L548" t="s">
        <v>1849</v>
      </c>
      <c r="M548">
        <v>3</v>
      </c>
      <c r="N548">
        <v>2.0882353999999999</v>
      </c>
      <c r="O548">
        <v>3</v>
      </c>
      <c r="P548">
        <v>2</v>
      </c>
      <c r="Q548">
        <v>0.70199999999999996</v>
      </c>
      <c r="R548" t="s">
        <v>1920</v>
      </c>
      <c r="S548" t="s">
        <v>2658</v>
      </c>
      <c r="T548">
        <v>6.2610000000000001E-3</v>
      </c>
      <c r="U548">
        <f t="shared" si="32"/>
        <v>939</v>
      </c>
      <c r="V548" s="3">
        <f t="shared" si="33"/>
        <v>9.3716719914802987E-2</v>
      </c>
      <c r="W548" s="3">
        <f t="shared" si="34"/>
        <v>5.6443024494142707E-2</v>
      </c>
      <c r="X548" s="5">
        <f t="shared" si="35"/>
        <v>4636.3037427234467</v>
      </c>
    </row>
    <row r="549" spans="1:24" x14ac:dyDescent="0.25">
      <c r="A549" t="s">
        <v>3047</v>
      </c>
      <c r="B549">
        <v>4168</v>
      </c>
      <c r="C549" t="s">
        <v>43</v>
      </c>
      <c r="D549" t="s">
        <v>1702</v>
      </c>
      <c r="E549" t="s">
        <v>1735</v>
      </c>
      <c r="F549">
        <v>3</v>
      </c>
      <c r="G549">
        <v>3</v>
      </c>
      <c r="H549">
        <v>12</v>
      </c>
      <c r="I549">
        <v>13</v>
      </c>
      <c r="J549">
        <v>49</v>
      </c>
      <c r="K549">
        <v>27</v>
      </c>
      <c r="L549" t="s">
        <v>1717</v>
      </c>
      <c r="M549">
        <v>3</v>
      </c>
      <c r="N549">
        <v>3</v>
      </c>
      <c r="O549">
        <v>3</v>
      </c>
      <c r="P549">
        <v>3</v>
      </c>
      <c r="Q549">
        <v>0.46200000000000002</v>
      </c>
      <c r="R549" t="s">
        <v>1718</v>
      </c>
      <c r="S549" t="s">
        <v>1719</v>
      </c>
      <c r="T549">
        <v>2.7499999999999998E-3</v>
      </c>
      <c r="U549">
        <f t="shared" si="32"/>
        <v>165</v>
      </c>
      <c r="V549" s="3">
        <f t="shared" si="33"/>
        <v>0.29696969696969699</v>
      </c>
      <c r="W549" s="3">
        <f t="shared" si="34"/>
        <v>0.16363636363636364</v>
      </c>
      <c r="X549" s="5">
        <f t="shared" si="35"/>
        <v>607.72158267527971</v>
      </c>
    </row>
    <row r="550" spans="1:24" x14ac:dyDescent="0.25">
      <c r="A550" t="s">
        <v>3048</v>
      </c>
      <c r="B550">
        <v>4167</v>
      </c>
      <c r="C550" t="s">
        <v>43</v>
      </c>
      <c r="D550" t="s">
        <v>1721</v>
      </c>
      <c r="E550" t="s">
        <v>1722</v>
      </c>
      <c r="F550">
        <v>1</v>
      </c>
      <c r="G550">
        <v>1</v>
      </c>
      <c r="H550">
        <v>3</v>
      </c>
      <c r="I550">
        <v>3</v>
      </c>
      <c r="J550">
        <v>5</v>
      </c>
      <c r="K550">
        <v>2</v>
      </c>
      <c r="L550" t="s">
        <v>133</v>
      </c>
      <c r="M550">
        <v>1</v>
      </c>
      <c r="N550">
        <v>0.75</v>
      </c>
      <c r="O550">
        <v>1</v>
      </c>
      <c r="P550">
        <v>0.66666669999999995</v>
      </c>
      <c r="Q550">
        <v>9.0000010000000005E-3</v>
      </c>
      <c r="R550">
        <v>-9.0000010000000005E-3</v>
      </c>
      <c r="S550" t="s">
        <v>134</v>
      </c>
      <c r="T550" s="1">
        <v>3.1100000000000002E-4</v>
      </c>
      <c r="U550">
        <f t="shared" si="32"/>
        <v>10</v>
      </c>
      <c r="V550" s="3">
        <f t="shared" si="33"/>
        <v>0.5</v>
      </c>
      <c r="W550" s="3">
        <f t="shared" si="34"/>
        <v>0.2</v>
      </c>
      <c r="X550" s="5">
        <f t="shared" si="35"/>
        <v>16.609640474436812</v>
      </c>
    </row>
    <row r="551" spans="1:24" x14ac:dyDescent="0.25">
      <c r="A551" t="s">
        <v>3049</v>
      </c>
      <c r="B551">
        <v>4166</v>
      </c>
      <c r="C551" t="s">
        <v>43</v>
      </c>
      <c r="D551" t="s">
        <v>1885</v>
      </c>
      <c r="E551" t="s">
        <v>1886</v>
      </c>
      <c r="F551">
        <v>3</v>
      </c>
      <c r="G551">
        <v>3</v>
      </c>
      <c r="H551">
        <v>17</v>
      </c>
      <c r="I551">
        <v>12</v>
      </c>
      <c r="J551">
        <v>49</v>
      </c>
      <c r="K551">
        <v>27</v>
      </c>
      <c r="L551" t="s">
        <v>1717</v>
      </c>
      <c r="M551">
        <v>3</v>
      </c>
      <c r="N551">
        <v>2.25</v>
      </c>
      <c r="O551">
        <v>3</v>
      </c>
      <c r="P551">
        <v>2.1176472</v>
      </c>
      <c r="Q551">
        <v>0.46200000000000002</v>
      </c>
      <c r="R551" t="s">
        <v>1718</v>
      </c>
      <c r="S551" t="s">
        <v>1719</v>
      </c>
      <c r="T551">
        <v>3.1210000000000001E-3</v>
      </c>
      <c r="U551">
        <f t="shared" si="32"/>
        <v>213</v>
      </c>
      <c r="V551" s="3">
        <f t="shared" si="33"/>
        <v>0.2300469483568075</v>
      </c>
      <c r="W551" s="3">
        <f t="shared" si="34"/>
        <v>0.12676056338028169</v>
      </c>
      <c r="X551" s="5">
        <f t="shared" si="35"/>
        <v>823.7465745540519</v>
      </c>
    </row>
    <row r="552" spans="1:24" x14ac:dyDescent="0.25">
      <c r="A552" t="s">
        <v>3050</v>
      </c>
      <c r="B552">
        <v>4165</v>
      </c>
      <c r="C552" t="s">
        <v>43</v>
      </c>
      <c r="D552" t="s">
        <v>2468</v>
      </c>
      <c r="E552" t="s">
        <v>2890</v>
      </c>
      <c r="F552">
        <v>3</v>
      </c>
      <c r="G552">
        <v>3</v>
      </c>
      <c r="H552">
        <v>15</v>
      </c>
      <c r="I552">
        <v>13</v>
      </c>
      <c r="J552">
        <v>49</v>
      </c>
      <c r="K552">
        <v>27</v>
      </c>
      <c r="L552" t="s">
        <v>1717</v>
      </c>
      <c r="M552">
        <v>3</v>
      </c>
      <c r="N552">
        <v>2.5</v>
      </c>
      <c r="O552">
        <v>3</v>
      </c>
      <c r="P552">
        <v>2.4</v>
      </c>
      <c r="Q552">
        <v>0.46200000000000002</v>
      </c>
      <c r="R552" t="s">
        <v>1718</v>
      </c>
      <c r="S552" t="s">
        <v>1719</v>
      </c>
      <c r="T552">
        <v>2.9719999999999998E-3</v>
      </c>
      <c r="U552">
        <f t="shared" si="32"/>
        <v>204</v>
      </c>
      <c r="V552" s="3">
        <f t="shared" si="33"/>
        <v>0.24019607843137256</v>
      </c>
      <c r="W552" s="3">
        <f t="shared" si="34"/>
        <v>0.13235294117647059</v>
      </c>
      <c r="X552" s="5">
        <f t="shared" si="35"/>
        <v>782.58738488109248</v>
      </c>
    </row>
    <row r="553" spans="1:24" x14ac:dyDescent="0.25">
      <c r="A553" t="s">
        <v>3051</v>
      </c>
      <c r="B553">
        <v>4164</v>
      </c>
      <c r="C553" t="s">
        <v>43</v>
      </c>
      <c r="D553" t="s">
        <v>1714</v>
      </c>
      <c r="E553" t="s">
        <v>1779</v>
      </c>
      <c r="F553">
        <v>2</v>
      </c>
      <c r="G553">
        <v>2</v>
      </c>
      <c r="H553">
        <v>13</v>
      </c>
      <c r="I553">
        <v>11</v>
      </c>
      <c r="J553">
        <v>32</v>
      </c>
      <c r="K553">
        <v>22</v>
      </c>
      <c r="L553" t="s">
        <v>2277</v>
      </c>
      <c r="M553">
        <v>2</v>
      </c>
      <c r="N553">
        <v>1.7333333</v>
      </c>
      <c r="O553">
        <v>2</v>
      </c>
      <c r="P553">
        <v>1.6923077</v>
      </c>
      <c r="Q553">
        <v>5.3500003999999997E-2</v>
      </c>
      <c r="R553" t="s">
        <v>2278</v>
      </c>
      <c r="S553" t="s">
        <v>2279</v>
      </c>
      <c r="T553">
        <v>1.8779999999999999E-3</v>
      </c>
      <c r="U553">
        <f t="shared" si="32"/>
        <v>147</v>
      </c>
      <c r="V553" s="3">
        <f t="shared" si="33"/>
        <v>0.21768707482993196</v>
      </c>
      <c r="W553" s="3">
        <f t="shared" si="34"/>
        <v>0.14965986394557823</v>
      </c>
      <c r="X553" s="5">
        <f t="shared" si="35"/>
        <v>529.17591734547284</v>
      </c>
    </row>
    <row r="554" spans="1:24" x14ac:dyDescent="0.25">
      <c r="A554" t="s">
        <v>3052</v>
      </c>
      <c r="B554">
        <v>4163</v>
      </c>
      <c r="C554" t="s">
        <v>43</v>
      </c>
      <c r="D554" t="s">
        <v>1811</v>
      </c>
      <c r="E554" t="s">
        <v>1936</v>
      </c>
      <c r="F554">
        <v>3</v>
      </c>
      <c r="G554">
        <v>3</v>
      </c>
      <c r="H554">
        <v>17</v>
      </c>
      <c r="I554">
        <v>12</v>
      </c>
      <c r="J554">
        <v>49</v>
      </c>
      <c r="K554">
        <v>27</v>
      </c>
      <c r="L554" t="s">
        <v>1717</v>
      </c>
      <c r="M554">
        <v>3</v>
      </c>
      <c r="N554">
        <v>2.25</v>
      </c>
      <c r="O554">
        <v>3</v>
      </c>
      <c r="P554">
        <v>2.1176472</v>
      </c>
      <c r="Q554">
        <v>0.46200000000000002</v>
      </c>
      <c r="R554" t="s">
        <v>1718</v>
      </c>
      <c r="S554" t="s">
        <v>1719</v>
      </c>
      <c r="T554">
        <v>3.1220000000000002E-3</v>
      </c>
      <c r="U554">
        <f t="shared" si="32"/>
        <v>213</v>
      </c>
      <c r="V554" s="3">
        <f t="shared" si="33"/>
        <v>0.2300469483568075</v>
      </c>
      <c r="W554" s="3">
        <f t="shared" si="34"/>
        <v>0.12676056338028169</v>
      </c>
      <c r="X554" s="5">
        <f t="shared" si="35"/>
        <v>823.7465745540519</v>
      </c>
    </row>
    <row r="555" spans="1:24" x14ac:dyDescent="0.25">
      <c r="A555" t="s">
        <v>3053</v>
      </c>
      <c r="B555">
        <v>4162</v>
      </c>
      <c r="C555" t="s">
        <v>43</v>
      </c>
      <c r="D555" t="s">
        <v>1724</v>
      </c>
      <c r="E555" t="s">
        <v>1713</v>
      </c>
      <c r="F555">
        <v>1</v>
      </c>
      <c r="G555">
        <v>1</v>
      </c>
      <c r="H555">
        <v>11</v>
      </c>
      <c r="I555">
        <v>8</v>
      </c>
      <c r="J555">
        <v>17</v>
      </c>
      <c r="K555">
        <v>8</v>
      </c>
      <c r="L555" t="s">
        <v>987</v>
      </c>
      <c r="M555">
        <v>1</v>
      </c>
      <c r="N555">
        <v>0.75</v>
      </c>
      <c r="O555">
        <v>1</v>
      </c>
      <c r="P555">
        <v>0.72727275000000002</v>
      </c>
      <c r="Q555">
        <v>3.6000002000000003E-2</v>
      </c>
      <c r="R555">
        <v>-3.6000002000000003E-2</v>
      </c>
      <c r="S555" t="s">
        <v>988</v>
      </c>
      <c r="T555" s="1">
        <v>7.6099999999999996E-4</v>
      </c>
      <c r="U555">
        <f t="shared" si="32"/>
        <v>89</v>
      </c>
      <c r="V555" s="3">
        <f t="shared" si="33"/>
        <v>0.19101123595505617</v>
      </c>
      <c r="W555" s="3">
        <f t="shared" si="34"/>
        <v>8.98876404494382E-2</v>
      </c>
      <c r="X555" s="5">
        <f t="shared" si="35"/>
        <v>288.17013767800472</v>
      </c>
    </row>
    <row r="556" spans="1:24" x14ac:dyDescent="0.25">
      <c r="A556" t="s">
        <v>3054</v>
      </c>
      <c r="B556">
        <v>4161</v>
      </c>
      <c r="C556" t="s">
        <v>43</v>
      </c>
      <c r="D556" t="s">
        <v>1885</v>
      </c>
      <c r="E556" t="s">
        <v>2118</v>
      </c>
      <c r="F556">
        <v>3</v>
      </c>
      <c r="G556">
        <v>3</v>
      </c>
      <c r="H556">
        <v>17</v>
      </c>
      <c r="I556">
        <v>17</v>
      </c>
      <c r="J556">
        <v>59</v>
      </c>
      <c r="K556">
        <v>34</v>
      </c>
      <c r="L556" t="s">
        <v>1813</v>
      </c>
      <c r="M556">
        <v>4</v>
      </c>
      <c r="N556">
        <v>2.6</v>
      </c>
      <c r="O556">
        <v>3</v>
      </c>
      <c r="P556">
        <v>2.5294118000000001</v>
      </c>
      <c r="Q556">
        <v>0.54800004000000002</v>
      </c>
      <c r="R556" t="s">
        <v>1814</v>
      </c>
      <c r="S556" t="s">
        <v>1815</v>
      </c>
      <c r="T556">
        <v>4.0229999999999997E-3</v>
      </c>
      <c r="U556">
        <f t="shared" si="32"/>
        <v>298</v>
      </c>
      <c r="V556" s="3">
        <f t="shared" si="33"/>
        <v>0.19798657718120805</v>
      </c>
      <c r="W556" s="3">
        <f t="shared" si="34"/>
        <v>0.11409395973154363</v>
      </c>
      <c r="X556" s="5">
        <f t="shared" si="35"/>
        <v>1224.6561095488621</v>
      </c>
    </row>
    <row r="557" spans="1:24" x14ac:dyDescent="0.25">
      <c r="A557" t="s">
        <v>3055</v>
      </c>
      <c r="B557">
        <v>4160</v>
      </c>
      <c r="C557" t="s">
        <v>43</v>
      </c>
      <c r="D557" t="s">
        <v>1739</v>
      </c>
      <c r="E557" t="s">
        <v>1740</v>
      </c>
      <c r="F557">
        <v>3</v>
      </c>
      <c r="G557">
        <v>3</v>
      </c>
      <c r="H557">
        <v>17</v>
      </c>
      <c r="I557">
        <v>15</v>
      </c>
      <c r="J557">
        <v>56</v>
      </c>
      <c r="K557">
        <v>32</v>
      </c>
      <c r="L557" t="s">
        <v>1741</v>
      </c>
      <c r="M557">
        <v>3</v>
      </c>
      <c r="N557">
        <v>2.5</v>
      </c>
      <c r="O557">
        <v>3</v>
      </c>
      <c r="P557">
        <v>2.4117646000000001</v>
      </c>
      <c r="Q557">
        <v>0.47549999999999998</v>
      </c>
      <c r="R557" t="s">
        <v>1742</v>
      </c>
      <c r="S557" t="s">
        <v>2171</v>
      </c>
      <c r="T557">
        <v>3.4840000000000001E-3</v>
      </c>
      <c r="U557">
        <f t="shared" si="32"/>
        <v>264</v>
      </c>
      <c r="V557" s="3">
        <f t="shared" si="33"/>
        <v>0.21212121212121213</v>
      </c>
      <c r="W557" s="3">
        <f t="shared" si="34"/>
        <v>0.12121212121212122</v>
      </c>
      <c r="X557" s="5">
        <f t="shared" si="35"/>
        <v>1061.860023755316</v>
      </c>
    </row>
    <row r="558" spans="1:24" x14ac:dyDescent="0.25">
      <c r="A558" t="s">
        <v>3056</v>
      </c>
      <c r="B558">
        <v>4159</v>
      </c>
      <c r="C558" t="s">
        <v>43</v>
      </c>
      <c r="D558" t="s">
        <v>2011</v>
      </c>
      <c r="E558" t="s">
        <v>2819</v>
      </c>
      <c r="F558">
        <v>3</v>
      </c>
      <c r="G558">
        <v>3</v>
      </c>
      <c r="H558">
        <v>13</v>
      </c>
      <c r="I558">
        <v>16</v>
      </c>
      <c r="J558">
        <v>51</v>
      </c>
      <c r="K558">
        <v>28</v>
      </c>
      <c r="L558" t="s">
        <v>101</v>
      </c>
      <c r="M558">
        <v>3</v>
      </c>
      <c r="N558">
        <v>2.875</v>
      </c>
      <c r="O558">
        <v>3</v>
      </c>
      <c r="P558">
        <v>2.8461536999999999</v>
      </c>
      <c r="Q558">
        <v>0.46649997999999998</v>
      </c>
      <c r="R558" t="s">
        <v>102</v>
      </c>
      <c r="S558" t="s">
        <v>3057</v>
      </c>
      <c r="T558">
        <v>2.9529999999999999E-3</v>
      </c>
      <c r="U558">
        <f t="shared" si="32"/>
        <v>217</v>
      </c>
      <c r="V558" s="3">
        <f t="shared" si="33"/>
        <v>0.23502304147465439</v>
      </c>
      <c r="W558" s="3">
        <f t="shared" si="34"/>
        <v>0.12903225806451613</v>
      </c>
      <c r="X558" s="5">
        <f t="shared" si="35"/>
        <v>842.12830872022607</v>
      </c>
    </row>
    <row r="559" spans="1:24" x14ac:dyDescent="0.25">
      <c r="A559" t="s">
        <v>3058</v>
      </c>
      <c r="B559">
        <v>4158</v>
      </c>
      <c r="C559" t="s">
        <v>43</v>
      </c>
      <c r="D559" t="s">
        <v>1745</v>
      </c>
      <c r="E559" t="s">
        <v>1721</v>
      </c>
      <c r="F559">
        <v>2</v>
      </c>
      <c r="G559">
        <v>2</v>
      </c>
      <c r="H559">
        <v>12</v>
      </c>
      <c r="I559">
        <v>15</v>
      </c>
      <c r="J559">
        <v>34</v>
      </c>
      <c r="K559">
        <v>24</v>
      </c>
      <c r="L559" t="s">
        <v>1832</v>
      </c>
      <c r="M559">
        <v>2</v>
      </c>
      <c r="N559">
        <v>2</v>
      </c>
      <c r="O559">
        <v>2</v>
      </c>
      <c r="P559">
        <v>2</v>
      </c>
      <c r="Q559">
        <v>5.4000004999999997E-2</v>
      </c>
      <c r="R559" t="s">
        <v>1833</v>
      </c>
      <c r="S559" t="s">
        <v>1834</v>
      </c>
      <c r="T559">
        <v>2.085E-3</v>
      </c>
      <c r="U559">
        <f t="shared" si="32"/>
        <v>184</v>
      </c>
      <c r="V559" s="3">
        <f t="shared" si="33"/>
        <v>0.18478260869565216</v>
      </c>
      <c r="W559" s="3">
        <f t="shared" si="34"/>
        <v>0.13043478260869565</v>
      </c>
      <c r="X559" s="5">
        <f t="shared" si="35"/>
        <v>692.16769995724519</v>
      </c>
    </row>
    <row r="560" spans="1:24" x14ac:dyDescent="0.25">
      <c r="A560" t="s">
        <v>3059</v>
      </c>
      <c r="B560">
        <v>4157</v>
      </c>
      <c r="C560" t="s">
        <v>43</v>
      </c>
      <c r="D560" t="s">
        <v>1948</v>
      </c>
      <c r="E560" t="s">
        <v>1841</v>
      </c>
      <c r="F560">
        <v>3</v>
      </c>
      <c r="G560">
        <v>3</v>
      </c>
      <c r="H560">
        <v>32</v>
      </c>
      <c r="I560">
        <v>30</v>
      </c>
      <c r="J560">
        <v>86</v>
      </c>
      <c r="K560">
        <v>52</v>
      </c>
      <c r="L560" t="s">
        <v>2513</v>
      </c>
      <c r="M560">
        <v>2</v>
      </c>
      <c r="N560">
        <v>2</v>
      </c>
      <c r="O560">
        <v>3</v>
      </c>
      <c r="P560">
        <v>1.90625</v>
      </c>
      <c r="Q560">
        <v>0.77050006000000004</v>
      </c>
      <c r="R560" t="s">
        <v>3060</v>
      </c>
      <c r="S560" t="s">
        <v>3061</v>
      </c>
      <c r="T560">
        <v>5.7939999999999997E-3</v>
      </c>
      <c r="U560">
        <f t="shared" si="32"/>
        <v>969</v>
      </c>
      <c r="V560" s="3">
        <f t="shared" si="33"/>
        <v>8.8751289989680085E-2</v>
      </c>
      <c r="W560" s="3">
        <f t="shared" si="34"/>
        <v>5.3663570691434466E-2</v>
      </c>
      <c r="X560" s="5">
        <f t="shared" si="35"/>
        <v>4806.4109584486077</v>
      </c>
    </row>
    <row r="561" spans="1:24" x14ac:dyDescent="0.25">
      <c r="A561" t="s">
        <v>3062</v>
      </c>
      <c r="B561">
        <v>4156</v>
      </c>
      <c r="C561" t="s">
        <v>43</v>
      </c>
      <c r="D561" t="s">
        <v>1745</v>
      </c>
      <c r="E561" t="s">
        <v>1714</v>
      </c>
      <c r="F561">
        <v>1</v>
      </c>
      <c r="G561">
        <v>1</v>
      </c>
      <c r="H561">
        <v>9</v>
      </c>
      <c r="I561">
        <v>10</v>
      </c>
      <c r="J561">
        <v>19</v>
      </c>
      <c r="K561">
        <v>9</v>
      </c>
      <c r="L561" t="s">
        <v>461</v>
      </c>
      <c r="M561">
        <v>1</v>
      </c>
      <c r="N561">
        <v>1</v>
      </c>
      <c r="O561">
        <v>1</v>
      </c>
      <c r="P561">
        <v>1</v>
      </c>
      <c r="Q561">
        <v>4.0500003999999999E-2</v>
      </c>
      <c r="R561">
        <v>-4.0500003999999999E-2</v>
      </c>
      <c r="S561" t="s">
        <v>462</v>
      </c>
      <c r="T561" s="1">
        <v>8.1399996999999996E-4</v>
      </c>
      <c r="U561">
        <f t="shared" si="32"/>
        <v>91</v>
      </c>
      <c r="V561" s="3">
        <f t="shared" si="33"/>
        <v>0.2087912087912088</v>
      </c>
      <c r="W561" s="3">
        <f t="shared" si="34"/>
        <v>9.8901098901098897E-2</v>
      </c>
      <c r="X561" s="5">
        <f t="shared" si="35"/>
        <v>296.10465612904068</v>
      </c>
    </row>
    <row r="562" spans="1:24" x14ac:dyDescent="0.25">
      <c r="A562" t="s">
        <v>3063</v>
      </c>
      <c r="B562">
        <v>4155</v>
      </c>
      <c r="C562" t="s">
        <v>43</v>
      </c>
      <c r="D562" t="s">
        <v>2346</v>
      </c>
      <c r="E562" t="s">
        <v>2272</v>
      </c>
      <c r="F562">
        <v>4</v>
      </c>
      <c r="G562">
        <v>4</v>
      </c>
      <c r="H562">
        <v>56</v>
      </c>
      <c r="I562">
        <v>56</v>
      </c>
      <c r="J562">
        <v>260</v>
      </c>
      <c r="K562">
        <v>202</v>
      </c>
      <c r="L562" t="s">
        <v>250</v>
      </c>
      <c r="M562">
        <v>3</v>
      </c>
      <c r="N562">
        <v>4.0333332999999998</v>
      </c>
      <c r="O562">
        <v>4</v>
      </c>
      <c r="P562">
        <v>4.0357139999999996</v>
      </c>
      <c r="Q562">
        <v>1.7640004</v>
      </c>
      <c r="R562" t="s">
        <v>251</v>
      </c>
      <c r="S562" t="s">
        <v>252</v>
      </c>
      <c r="T562">
        <v>2.7118E-2</v>
      </c>
      <c r="U562">
        <f t="shared" si="32"/>
        <v>3152</v>
      </c>
      <c r="V562" s="3">
        <f t="shared" si="33"/>
        <v>8.2487309644670048E-2</v>
      </c>
      <c r="W562" s="3">
        <f t="shared" si="34"/>
        <v>6.4086294416243653E-2</v>
      </c>
      <c r="X562" s="5">
        <f t="shared" si="35"/>
        <v>18316.353667463249</v>
      </c>
    </row>
    <row r="563" spans="1:24" x14ac:dyDescent="0.25">
      <c r="A563" t="s">
        <v>3064</v>
      </c>
      <c r="B563">
        <v>4154</v>
      </c>
      <c r="C563" t="s">
        <v>43</v>
      </c>
      <c r="D563" t="s">
        <v>2118</v>
      </c>
      <c r="E563" t="s">
        <v>2119</v>
      </c>
      <c r="F563">
        <v>3</v>
      </c>
      <c r="G563">
        <v>3</v>
      </c>
      <c r="H563">
        <v>30</v>
      </c>
      <c r="I563">
        <v>32</v>
      </c>
      <c r="J563">
        <v>89</v>
      </c>
      <c r="K563">
        <v>54</v>
      </c>
      <c r="L563" t="s">
        <v>2452</v>
      </c>
      <c r="M563">
        <v>1</v>
      </c>
      <c r="N563">
        <v>2.1818181999999999</v>
      </c>
      <c r="O563">
        <v>3</v>
      </c>
      <c r="P563">
        <v>2.1</v>
      </c>
      <c r="Q563">
        <v>0.85200005999999995</v>
      </c>
      <c r="R563">
        <v>-0.85200005999999995</v>
      </c>
      <c r="S563" t="s">
        <v>3065</v>
      </c>
      <c r="T563">
        <v>5.4710000000000002E-3</v>
      </c>
      <c r="U563">
        <f t="shared" si="32"/>
        <v>969</v>
      </c>
      <c r="V563" s="3">
        <f t="shared" si="33"/>
        <v>9.1847265221878222E-2</v>
      </c>
      <c r="W563" s="3">
        <f t="shared" si="34"/>
        <v>5.5727554179566562E-2</v>
      </c>
      <c r="X563" s="5">
        <f t="shared" si="35"/>
        <v>4806.4109584486077</v>
      </c>
    </row>
    <row r="564" spans="1:24" x14ac:dyDescent="0.25">
      <c r="A564" t="s">
        <v>3066</v>
      </c>
      <c r="B564">
        <v>4153</v>
      </c>
      <c r="C564" t="s">
        <v>43</v>
      </c>
      <c r="D564" t="s">
        <v>1895</v>
      </c>
      <c r="E564" t="s">
        <v>3015</v>
      </c>
      <c r="F564">
        <v>1</v>
      </c>
      <c r="G564">
        <v>1</v>
      </c>
      <c r="H564">
        <v>2</v>
      </c>
      <c r="I564">
        <v>3</v>
      </c>
      <c r="J564">
        <v>5</v>
      </c>
      <c r="K564">
        <v>2</v>
      </c>
      <c r="L564" t="s">
        <v>133</v>
      </c>
      <c r="M564">
        <v>1</v>
      </c>
      <c r="N564">
        <v>1</v>
      </c>
      <c r="O564">
        <v>1</v>
      </c>
      <c r="P564">
        <v>1</v>
      </c>
      <c r="Q564">
        <v>9.0000010000000005E-3</v>
      </c>
      <c r="R564">
        <v>-9.0000010000000005E-3</v>
      </c>
      <c r="S564" t="s">
        <v>134</v>
      </c>
      <c r="T564" s="1">
        <v>2.3599999E-4</v>
      </c>
      <c r="U564">
        <f t="shared" si="32"/>
        <v>7</v>
      </c>
      <c r="V564" s="3">
        <f t="shared" si="33"/>
        <v>0.7142857142857143</v>
      </c>
      <c r="W564" s="3">
        <f t="shared" si="34"/>
        <v>0.2857142857142857</v>
      </c>
      <c r="X564" s="5">
        <f t="shared" si="35"/>
        <v>9.8257422272016157</v>
      </c>
    </row>
    <row r="565" spans="1:24" x14ac:dyDescent="0.25">
      <c r="A565" t="s">
        <v>3067</v>
      </c>
      <c r="B565">
        <v>4152</v>
      </c>
      <c r="C565" t="s">
        <v>43</v>
      </c>
      <c r="D565" t="s">
        <v>2102</v>
      </c>
      <c r="E565" t="s">
        <v>2070</v>
      </c>
      <c r="F565">
        <v>3</v>
      </c>
      <c r="G565">
        <v>3</v>
      </c>
      <c r="H565">
        <v>32</v>
      </c>
      <c r="I565">
        <v>32</v>
      </c>
      <c r="J565">
        <v>94</v>
      </c>
      <c r="K565">
        <v>56</v>
      </c>
      <c r="L565" t="s">
        <v>3068</v>
      </c>
      <c r="M565">
        <v>2</v>
      </c>
      <c r="N565">
        <v>2.1142856999999999</v>
      </c>
      <c r="O565">
        <v>3</v>
      </c>
      <c r="P565">
        <v>2.03125</v>
      </c>
      <c r="Q565">
        <v>0.77500000000000002</v>
      </c>
      <c r="R565" t="s">
        <v>3069</v>
      </c>
      <c r="S565" t="s">
        <v>3070</v>
      </c>
      <c r="T565">
        <v>6.3769817000000001E-3</v>
      </c>
      <c r="U565">
        <f t="shared" si="32"/>
        <v>1033</v>
      </c>
      <c r="V565" s="3">
        <f t="shared" si="33"/>
        <v>9.0997095837366898E-2</v>
      </c>
      <c r="W565" s="3">
        <f t="shared" si="34"/>
        <v>5.4211035818005807E-2</v>
      </c>
      <c r="X565" s="5">
        <f t="shared" si="35"/>
        <v>5171.520574323803</v>
      </c>
    </row>
    <row r="566" spans="1:24" x14ac:dyDescent="0.25">
      <c r="A566" t="s">
        <v>3071</v>
      </c>
      <c r="B566">
        <v>4151</v>
      </c>
      <c r="C566" t="s">
        <v>43</v>
      </c>
      <c r="D566" t="s">
        <v>2038</v>
      </c>
      <c r="E566" t="s">
        <v>2497</v>
      </c>
      <c r="F566">
        <v>1</v>
      </c>
      <c r="G566">
        <v>1</v>
      </c>
      <c r="H566">
        <v>3</v>
      </c>
      <c r="I566">
        <v>3</v>
      </c>
      <c r="J566">
        <v>7</v>
      </c>
      <c r="K566">
        <v>3</v>
      </c>
      <c r="L566" t="s">
        <v>46</v>
      </c>
      <c r="M566">
        <v>1</v>
      </c>
      <c r="N566">
        <v>1</v>
      </c>
      <c r="O566">
        <v>1</v>
      </c>
      <c r="P566">
        <v>1</v>
      </c>
      <c r="Q566">
        <v>1.35E-2</v>
      </c>
      <c r="R566">
        <v>-1.35E-2</v>
      </c>
      <c r="S566" t="s">
        <v>57</v>
      </c>
      <c r="T566" s="1">
        <v>3.1399999999999999E-4</v>
      </c>
      <c r="U566">
        <f t="shared" si="32"/>
        <v>10</v>
      </c>
      <c r="V566" s="3">
        <f t="shared" si="33"/>
        <v>0.7</v>
      </c>
      <c r="W566" s="3">
        <f t="shared" si="34"/>
        <v>0.3</v>
      </c>
      <c r="X566" s="5">
        <f t="shared" si="35"/>
        <v>16.609640474436812</v>
      </c>
    </row>
    <row r="567" spans="1:24" x14ac:dyDescent="0.25">
      <c r="A567" t="s">
        <v>3072</v>
      </c>
      <c r="B567">
        <v>4150</v>
      </c>
      <c r="C567" t="s">
        <v>43</v>
      </c>
      <c r="D567" t="s">
        <v>2288</v>
      </c>
      <c r="E567" t="s">
        <v>2289</v>
      </c>
      <c r="F567">
        <v>3</v>
      </c>
      <c r="G567">
        <v>3</v>
      </c>
      <c r="H567">
        <v>17</v>
      </c>
      <c r="I567">
        <v>14</v>
      </c>
      <c r="J567">
        <v>53</v>
      </c>
      <c r="K567">
        <v>37</v>
      </c>
      <c r="L567" t="s">
        <v>2290</v>
      </c>
      <c r="M567">
        <v>2</v>
      </c>
      <c r="N567">
        <v>2.2999999999999998</v>
      </c>
      <c r="O567">
        <v>3</v>
      </c>
      <c r="P567">
        <v>2.1764705000000002</v>
      </c>
      <c r="Q567">
        <v>8.3000009999999999E-2</v>
      </c>
      <c r="R567" t="s">
        <v>2291</v>
      </c>
      <c r="S567" t="s">
        <v>2292</v>
      </c>
      <c r="T567">
        <v>3.3639999999999998E-3</v>
      </c>
      <c r="U567">
        <f t="shared" si="32"/>
        <v>247</v>
      </c>
      <c r="V567" s="3">
        <f t="shared" si="33"/>
        <v>0.2145748987854251</v>
      </c>
      <c r="W567" s="3">
        <f t="shared" si="34"/>
        <v>0.14979757085020243</v>
      </c>
      <c r="X567" s="5">
        <f t="shared" si="35"/>
        <v>981.62335310070773</v>
      </c>
    </row>
    <row r="568" spans="1:24" x14ac:dyDescent="0.25">
      <c r="A568" t="s">
        <v>3073</v>
      </c>
      <c r="B568">
        <v>4149</v>
      </c>
      <c r="C568" t="s">
        <v>43</v>
      </c>
      <c r="D568" t="s">
        <v>1847</v>
      </c>
      <c r="E568" t="s">
        <v>2540</v>
      </c>
      <c r="F568">
        <v>3</v>
      </c>
      <c r="G568">
        <v>3</v>
      </c>
      <c r="H568">
        <v>30</v>
      </c>
      <c r="I568">
        <v>30</v>
      </c>
      <c r="J568">
        <v>90</v>
      </c>
      <c r="K568">
        <v>54</v>
      </c>
      <c r="L568" t="s">
        <v>3074</v>
      </c>
      <c r="M568">
        <v>1</v>
      </c>
      <c r="N568">
        <v>2.1818181999999999</v>
      </c>
      <c r="O568">
        <v>3</v>
      </c>
      <c r="P568">
        <v>2.1</v>
      </c>
      <c r="Q568">
        <v>1.0110002</v>
      </c>
      <c r="R568">
        <v>-1.0110002</v>
      </c>
      <c r="S568" t="s">
        <v>3075</v>
      </c>
      <c r="T568">
        <v>5.1520000000000003E-3</v>
      </c>
      <c r="U568">
        <f t="shared" si="32"/>
        <v>909</v>
      </c>
      <c r="V568" s="3">
        <f t="shared" si="33"/>
        <v>9.9009900990099015E-2</v>
      </c>
      <c r="W568" s="3">
        <f t="shared" si="34"/>
        <v>5.9405940594059403E-2</v>
      </c>
      <c r="X568" s="5">
        <f t="shared" si="35"/>
        <v>4466.888032066222</v>
      </c>
    </row>
    <row r="569" spans="1:24" x14ac:dyDescent="0.25">
      <c r="A569" t="s">
        <v>3076</v>
      </c>
      <c r="B569">
        <v>4148</v>
      </c>
      <c r="C569" t="s">
        <v>43</v>
      </c>
      <c r="D569" t="s">
        <v>1714</v>
      </c>
      <c r="E569" t="s">
        <v>1779</v>
      </c>
      <c r="F569">
        <v>2</v>
      </c>
      <c r="G569">
        <v>2</v>
      </c>
      <c r="H569">
        <v>12</v>
      </c>
      <c r="I569">
        <v>14</v>
      </c>
      <c r="J569">
        <v>34</v>
      </c>
      <c r="K569">
        <v>24</v>
      </c>
      <c r="L569" t="s">
        <v>1832</v>
      </c>
      <c r="M569">
        <v>2</v>
      </c>
      <c r="N569">
        <v>2</v>
      </c>
      <c r="O569">
        <v>2</v>
      </c>
      <c r="P569">
        <v>2</v>
      </c>
      <c r="Q569">
        <v>5.4000004999999997E-2</v>
      </c>
      <c r="R569" t="s">
        <v>1833</v>
      </c>
      <c r="S569" t="s">
        <v>1834</v>
      </c>
      <c r="T569">
        <v>2.0899999999999998E-3</v>
      </c>
      <c r="U569">
        <f t="shared" si="32"/>
        <v>172</v>
      </c>
      <c r="V569" s="3">
        <f t="shared" si="33"/>
        <v>0.19767441860465115</v>
      </c>
      <c r="W569" s="3">
        <f t="shared" si="34"/>
        <v>0.13953488372093023</v>
      </c>
      <c r="X569" s="5">
        <f t="shared" si="35"/>
        <v>638.65876890438039</v>
      </c>
    </row>
    <row r="570" spans="1:24" x14ac:dyDescent="0.25">
      <c r="A570" t="s">
        <v>3077</v>
      </c>
      <c r="B570">
        <v>4147</v>
      </c>
      <c r="C570" t="s">
        <v>43</v>
      </c>
      <c r="D570" t="s">
        <v>1745</v>
      </c>
      <c r="E570" t="s">
        <v>1714</v>
      </c>
      <c r="F570">
        <v>1</v>
      </c>
      <c r="G570">
        <v>1</v>
      </c>
      <c r="H570">
        <v>7</v>
      </c>
      <c r="I570">
        <v>7</v>
      </c>
      <c r="J570">
        <v>15</v>
      </c>
      <c r="K570">
        <v>7</v>
      </c>
      <c r="L570" t="s">
        <v>331</v>
      </c>
      <c r="M570">
        <v>1</v>
      </c>
      <c r="N570">
        <v>1</v>
      </c>
      <c r="O570">
        <v>1</v>
      </c>
      <c r="P570">
        <v>1</v>
      </c>
      <c r="Q570">
        <v>3.1500003999999998E-2</v>
      </c>
      <c r="R570">
        <v>-3.1500003999999998E-2</v>
      </c>
      <c r="S570" t="s">
        <v>332</v>
      </c>
      <c r="T570" s="1">
        <v>6.3900000000000003E-4</v>
      </c>
      <c r="U570">
        <f t="shared" si="32"/>
        <v>50</v>
      </c>
      <c r="V570" s="3">
        <f t="shared" si="33"/>
        <v>0.3</v>
      </c>
      <c r="W570" s="3">
        <f t="shared" si="34"/>
        <v>0.14000000000000001</v>
      </c>
      <c r="X570" s="5">
        <f t="shared" si="35"/>
        <v>141.0964047443681</v>
      </c>
    </row>
    <row r="571" spans="1:24" x14ac:dyDescent="0.25">
      <c r="A571" t="s">
        <v>3078</v>
      </c>
      <c r="B571">
        <v>4146</v>
      </c>
      <c r="C571" t="s">
        <v>43</v>
      </c>
      <c r="D571" t="s">
        <v>1932</v>
      </c>
      <c r="E571" t="s">
        <v>2890</v>
      </c>
      <c r="F571">
        <v>3</v>
      </c>
      <c r="G571">
        <v>3</v>
      </c>
      <c r="H571">
        <v>15</v>
      </c>
      <c r="I571">
        <v>13</v>
      </c>
      <c r="J571">
        <v>49</v>
      </c>
      <c r="K571">
        <v>27</v>
      </c>
      <c r="L571" t="s">
        <v>1717</v>
      </c>
      <c r="M571">
        <v>3</v>
      </c>
      <c r="N571">
        <v>2.5</v>
      </c>
      <c r="O571">
        <v>3</v>
      </c>
      <c r="P571">
        <v>2.4</v>
      </c>
      <c r="Q571">
        <v>0.46200000000000002</v>
      </c>
      <c r="R571" t="s">
        <v>1718</v>
      </c>
      <c r="S571" t="s">
        <v>1719</v>
      </c>
      <c r="T571">
        <v>3.0899999999999999E-3</v>
      </c>
      <c r="U571">
        <f t="shared" si="32"/>
        <v>204</v>
      </c>
      <c r="V571" s="3">
        <f t="shared" si="33"/>
        <v>0.24019607843137256</v>
      </c>
      <c r="W571" s="3">
        <f t="shared" si="34"/>
        <v>0.13235294117647059</v>
      </c>
      <c r="X571" s="5">
        <f t="shared" si="35"/>
        <v>782.58738488109248</v>
      </c>
    </row>
    <row r="572" spans="1:24" x14ac:dyDescent="0.25">
      <c r="A572" t="s">
        <v>3079</v>
      </c>
      <c r="B572">
        <v>4145</v>
      </c>
      <c r="C572" t="s">
        <v>43</v>
      </c>
      <c r="D572" t="s">
        <v>1724</v>
      </c>
      <c r="E572" t="s">
        <v>1713</v>
      </c>
      <c r="F572">
        <v>1</v>
      </c>
      <c r="G572">
        <v>1</v>
      </c>
      <c r="H572">
        <v>2</v>
      </c>
      <c r="I572">
        <v>2</v>
      </c>
      <c r="J572">
        <v>3</v>
      </c>
      <c r="K572">
        <v>1</v>
      </c>
      <c r="L572">
        <v>-3</v>
      </c>
      <c r="M572">
        <v>1</v>
      </c>
      <c r="N572">
        <v>0.66666669999999995</v>
      </c>
      <c r="O572">
        <v>1</v>
      </c>
      <c r="P572">
        <v>0.5</v>
      </c>
      <c r="Q572">
        <v>4.5000003000000002E-3</v>
      </c>
      <c r="R572">
        <v>-4.5000003000000002E-3</v>
      </c>
      <c r="S572">
        <v>-4.5000003000000002E-3</v>
      </c>
      <c r="T572" s="1">
        <v>2.22E-4</v>
      </c>
      <c r="U572">
        <f t="shared" si="32"/>
        <v>5</v>
      </c>
      <c r="V572" s="3">
        <f t="shared" si="33"/>
        <v>0.6</v>
      </c>
      <c r="W572" s="3">
        <f t="shared" si="34"/>
        <v>0.2</v>
      </c>
      <c r="X572" s="5">
        <f t="shared" si="35"/>
        <v>5.8048202372184061</v>
      </c>
    </row>
    <row r="573" spans="1:24" x14ac:dyDescent="0.25">
      <c r="A573" t="s">
        <v>3080</v>
      </c>
      <c r="B573">
        <v>4144</v>
      </c>
      <c r="C573" t="s">
        <v>43</v>
      </c>
      <c r="D573" t="s">
        <v>3015</v>
      </c>
      <c r="E573" t="s">
        <v>2786</v>
      </c>
      <c r="F573">
        <v>1</v>
      </c>
      <c r="G573">
        <v>1</v>
      </c>
      <c r="H573">
        <v>4</v>
      </c>
      <c r="I573">
        <v>4</v>
      </c>
      <c r="J573">
        <v>9</v>
      </c>
      <c r="K573">
        <v>4</v>
      </c>
      <c r="L573" t="s">
        <v>96</v>
      </c>
      <c r="M573">
        <v>1</v>
      </c>
      <c r="N573">
        <v>1</v>
      </c>
      <c r="O573">
        <v>1</v>
      </c>
      <c r="P573">
        <v>1</v>
      </c>
      <c r="Q573">
        <v>1.8000001000000002E-2</v>
      </c>
      <c r="R573">
        <v>-1.8000001000000002E-2</v>
      </c>
      <c r="S573" t="s">
        <v>97</v>
      </c>
      <c r="T573" s="1">
        <v>3.9100000000000002E-4</v>
      </c>
      <c r="U573">
        <f t="shared" si="32"/>
        <v>17</v>
      </c>
      <c r="V573" s="3">
        <f t="shared" si="33"/>
        <v>0.52941176470588236</v>
      </c>
      <c r="W573" s="3">
        <f t="shared" si="34"/>
        <v>0.23529411764705882</v>
      </c>
      <c r="X573" s="5">
        <f t="shared" si="35"/>
        <v>34.743434150627891</v>
      </c>
    </row>
    <row r="574" spans="1:24" x14ac:dyDescent="0.25">
      <c r="A574" t="s">
        <v>3081</v>
      </c>
      <c r="B574">
        <v>4143</v>
      </c>
      <c r="C574" t="s">
        <v>43</v>
      </c>
      <c r="D574" t="s">
        <v>1948</v>
      </c>
      <c r="E574" t="s">
        <v>2194</v>
      </c>
      <c r="F574">
        <v>3</v>
      </c>
      <c r="G574">
        <v>3</v>
      </c>
      <c r="H574">
        <v>32</v>
      </c>
      <c r="I574">
        <v>32</v>
      </c>
      <c r="J574">
        <v>92</v>
      </c>
      <c r="K574">
        <v>55</v>
      </c>
      <c r="L574" t="s">
        <v>3082</v>
      </c>
      <c r="M574">
        <v>2</v>
      </c>
      <c r="N574">
        <v>2.0857142999999998</v>
      </c>
      <c r="O574">
        <v>3</v>
      </c>
      <c r="P574">
        <v>2</v>
      </c>
      <c r="Q574">
        <v>0.78400004000000001</v>
      </c>
      <c r="R574" t="s">
        <v>3083</v>
      </c>
      <c r="S574" t="s">
        <v>3084</v>
      </c>
      <c r="T574">
        <v>6.2249999999999996E-3</v>
      </c>
      <c r="U574">
        <f t="shared" si="32"/>
        <v>1033</v>
      </c>
      <c r="V574" s="3">
        <f t="shared" si="33"/>
        <v>8.9060987415295251E-2</v>
      </c>
      <c r="W574" s="3">
        <f t="shared" si="34"/>
        <v>5.324298160696999E-2</v>
      </c>
      <c r="X574" s="5">
        <f t="shared" si="35"/>
        <v>5171.520574323803</v>
      </c>
    </row>
    <row r="575" spans="1:24" x14ac:dyDescent="0.25">
      <c r="A575" t="s">
        <v>3085</v>
      </c>
      <c r="B575">
        <v>4142</v>
      </c>
      <c r="C575" t="s">
        <v>43</v>
      </c>
      <c r="D575" t="s">
        <v>1713</v>
      </c>
      <c r="E575" t="s">
        <v>1714</v>
      </c>
      <c r="F575">
        <v>3</v>
      </c>
      <c r="G575">
        <v>3</v>
      </c>
      <c r="H575">
        <v>35</v>
      </c>
      <c r="I575">
        <v>36</v>
      </c>
      <c r="J575">
        <v>101</v>
      </c>
      <c r="K575">
        <v>75</v>
      </c>
      <c r="L575" t="s">
        <v>3086</v>
      </c>
      <c r="M575">
        <v>1</v>
      </c>
      <c r="N575">
        <v>2.2105261999999999</v>
      </c>
      <c r="O575">
        <v>3</v>
      </c>
      <c r="P575">
        <v>2.1428569999999998</v>
      </c>
      <c r="Q575">
        <v>0.16000001</v>
      </c>
      <c r="R575">
        <v>-0.16000001</v>
      </c>
      <c r="S575" t="s">
        <v>3087</v>
      </c>
      <c r="T575">
        <v>6.8339999999999998E-3</v>
      </c>
      <c r="U575">
        <f t="shared" si="32"/>
        <v>1269</v>
      </c>
      <c r="V575" s="3">
        <f t="shared" si="33"/>
        <v>7.9590228526398743E-2</v>
      </c>
      <c r="W575" s="3">
        <f t="shared" si="34"/>
        <v>5.9101654846335699E-2</v>
      </c>
      <c r="X575" s="5">
        <f t="shared" si="35"/>
        <v>6541.3627465121817</v>
      </c>
    </row>
    <row r="576" spans="1:24" x14ac:dyDescent="0.25">
      <c r="A576" t="s">
        <v>3088</v>
      </c>
      <c r="B576">
        <v>4141</v>
      </c>
      <c r="C576" t="s">
        <v>43</v>
      </c>
      <c r="D576" t="s">
        <v>3089</v>
      </c>
      <c r="E576" t="s">
        <v>3090</v>
      </c>
      <c r="F576">
        <v>1</v>
      </c>
      <c r="G576">
        <v>1</v>
      </c>
      <c r="H576">
        <v>3</v>
      </c>
      <c r="I576">
        <v>3</v>
      </c>
      <c r="J576">
        <v>7</v>
      </c>
      <c r="K576">
        <v>3</v>
      </c>
      <c r="L576" t="s">
        <v>46</v>
      </c>
      <c r="M576">
        <v>1</v>
      </c>
      <c r="N576">
        <v>1</v>
      </c>
      <c r="O576">
        <v>1</v>
      </c>
      <c r="P576">
        <v>1</v>
      </c>
      <c r="Q576">
        <v>1.35E-2</v>
      </c>
      <c r="R576">
        <v>-1.35E-2</v>
      </c>
      <c r="S576" t="s">
        <v>57</v>
      </c>
      <c r="T576" s="1">
        <v>3.0299999999999999E-4</v>
      </c>
      <c r="U576">
        <f t="shared" si="32"/>
        <v>10</v>
      </c>
      <c r="V576" s="3">
        <f t="shared" si="33"/>
        <v>0.7</v>
      </c>
      <c r="W576" s="3">
        <f t="shared" si="34"/>
        <v>0.3</v>
      </c>
      <c r="X576" s="5">
        <f t="shared" si="35"/>
        <v>16.609640474436812</v>
      </c>
    </row>
    <row r="577" spans="1:24" x14ac:dyDescent="0.25">
      <c r="A577" t="s">
        <v>3091</v>
      </c>
      <c r="B577">
        <v>4140</v>
      </c>
      <c r="C577" t="s">
        <v>43</v>
      </c>
      <c r="D577" t="s">
        <v>1714</v>
      </c>
      <c r="E577" t="s">
        <v>1779</v>
      </c>
      <c r="F577">
        <v>2</v>
      </c>
      <c r="G577">
        <v>2</v>
      </c>
      <c r="H577">
        <v>12</v>
      </c>
      <c r="I577">
        <v>13</v>
      </c>
      <c r="J577">
        <v>34</v>
      </c>
      <c r="K577">
        <v>24</v>
      </c>
      <c r="L577" t="s">
        <v>1832</v>
      </c>
      <c r="M577">
        <v>2</v>
      </c>
      <c r="N577">
        <v>2</v>
      </c>
      <c r="O577">
        <v>2</v>
      </c>
      <c r="P577">
        <v>2</v>
      </c>
      <c r="Q577">
        <v>5.4000004999999997E-2</v>
      </c>
      <c r="R577" t="s">
        <v>1833</v>
      </c>
      <c r="S577" t="s">
        <v>1834</v>
      </c>
      <c r="T577">
        <v>2.0479999999999999E-3</v>
      </c>
      <c r="U577">
        <f t="shared" si="32"/>
        <v>160</v>
      </c>
      <c r="V577" s="3">
        <f t="shared" si="33"/>
        <v>0.21249999999999999</v>
      </c>
      <c r="W577" s="3">
        <f t="shared" si="34"/>
        <v>0.15</v>
      </c>
      <c r="X577" s="5">
        <f t="shared" si="35"/>
        <v>585.75424759098894</v>
      </c>
    </row>
    <row r="578" spans="1:24" x14ac:dyDescent="0.25">
      <c r="A578" t="s">
        <v>3092</v>
      </c>
      <c r="B578">
        <v>4139</v>
      </c>
      <c r="C578" t="s">
        <v>43</v>
      </c>
      <c r="D578" t="s">
        <v>1707</v>
      </c>
      <c r="E578" t="s">
        <v>2819</v>
      </c>
      <c r="F578">
        <v>3</v>
      </c>
      <c r="G578">
        <v>3</v>
      </c>
      <c r="H578">
        <v>30</v>
      </c>
      <c r="I578">
        <v>30</v>
      </c>
      <c r="J578">
        <v>89</v>
      </c>
      <c r="K578">
        <v>53</v>
      </c>
      <c r="L578" t="s">
        <v>3093</v>
      </c>
      <c r="M578">
        <v>1</v>
      </c>
      <c r="N578">
        <v>2.1515152</v>
      </c>
      <c r="O578">
        <v>3</v>
      </c>
      <c r="P578">
        <v>2.0666666</v>
      </c>
      <c r="Q578">
        <v>1.0070002</v>
      </c>
      <c r="R578">
        <v>-1.0070002</v>
      </c>
      <c r="S578" t="s">
        <v>3094</v>
      </c>
      <c r="T578">
        <v>5.1120000000000002E-3</v>
      </c>
      <c r="U578">
        <f t="shared" si="32"/>
        <v>909</v>
      </c>
      <c r="V578" s="3">
        <f t="shared" si="33"/>
        <v>9.790979097909791E-2</v>
      </c>
      <c r="W578" s="3">
        <f t="shared" si="34"/>
        <v>5.8305830583058306E-2</v>
      </c>
      <c r="X578" s="5">
        <f t="shared" si="35"/>
        <v>4466.888032066222</v>
      </c>
    </row>
    <row r="579" spans="1:24" x14ac:dyDescent="0.25">
      <c r="A579" t="s">
        <v>3095</v>
      </c>
      <c r="B579">
        <v>4138</v>
      </c>
      <c r="C579" t="s">
        <v>43</v>
      </c>
      <c r="D579" t="s">
        <v>2275</v>
      </c>
      <c r="E579" t="s">
        <v>1848</v>
      </c>
      <c r="F579">
        <v>3</v>
      </c>
      <c r="G579">
        <v>3</v>
      </c>
      <c r="H579">
        <v>17</v>
      </c>
      <c r="I579">
        <v>17</v>
      </c>
      <c r="J579">
        <v>59</v>
      </c>
      <c r="K579">
        <v>34</v>
      </c>
      <c r="L579" t="s">
        <v>1813</v>
      </c>
      <c r="M579">
        <v>4</v>
      </c>
      <c r="N579">
        <v>2.6</v>
      </c>
      <c r="O579">
        <v>3</v>
      </c>
      <c r="P579">
        <v>2.5294118000000001</v>
      </c>
      <c r="Q579">
        <v>0.54800004000000002</v>
      </c>
      <c r="R579" t="s">
        <v>1814</v>
      </c>
      <c r="S579" t="s">
        <v>3096</v>
      </c>
      <c r="T579">
        <v>4.1749999999999999E-3</v>
      </c>
      <c r="U579">
        <f t="shared" si="32"/>
        <v>298</v>
      </c>
      <c r="V579" s="3">
        <f t="shared" si="33"/>
        <v>0.19798657718120805</v>
      </c>
      <c r="W579" s="3">
        <f t="shared" si="34"/>
        <v>0.11409395973154363</v>
      </c>
      <c r="X579" s="5">
        <f t="shared" si="35"/>
        <v>1224.6561095488621</v>
      </c>
    </row>
    <row r="580" spans="1:24" x14ac:dyDescent="0.25">
      <c r="A580" t="s">
        <v>3097</v>
      </c>
      <c r="B580">
        <v>4137</v>
      </c>
      <c r="C580" t="s">
        <v>43</v>
      </c>
      <c r="D580" t="s">
        <v>1713</v>
      </c>
      <c r="E580" t="s">
        <v>1714</v>
      </c>
      <c r="F580">
        <v>1</v>
      </c>
      <c r="G580">
        <v>1</v>
      </c>
      <c r="H580">
        <v>8</v>
      </c>
      <c r="I580">
        <v>9</v>
      </c>
      <c r="J580">
        <v>15</v>
      </c>
      <c r="K580">
        <v>7</v>
      </c>
      <c r="L580" t="s">
        <v>331</v>
      </c>
      <c r="M580">
        <v>1</v>
      </c>
      <c r="N580">
        <v>0.88888889999999998</v>
      </c>
      <c r="O580">
        <v>1</v>
      </c>
      <c r="P580">
        <v>0.875</v>
      </c>
      <c r="Q580">
        <v>3.1500003999999998E-2</v>
      </c>
      <c r="R580">
        <v>-3.1500003999999998E-2</v>
      </c>
      <c r="S580" t="s">
        <v>332</v>
      </c>
      <c r="T580" s="1">
        <v>7.0699996999999996E-4</v>
      </c>
      <c r="U580">
        <f t="shared" si="32"/>
        <v>73</v>
      </c>
      <c r="V580" s="3">
        <f t="shared" si="33"/>
        <v>0.20547945205479451</v>
      </c>
      <c r="W580" s="3">
        <f t="shared" si="34"/>
        <v>9.5890410958904104E-2</v>
      </c>
      <c r="X580" s="5">
        <f t="shared" si="35"/>
        <v>225.92859639912064</v>
      </c>
    </row>
    <row r="581" spans="1:24" x14ac:dyDescent="0.25">
      <c r="A581" t="s">
        <v>3098</v>
      </c>
      <c r="B581">
        <v>4136</v>
      </c>
      <c r="C581" t="s">
        <v>43</v>
      </c>
      <c r="D581" t="s">
        <v>1903</v>
      </c>
      <c r="E581" t="s">
        <v>2245</v>
      </c>
      <c r="F581">
        <v>1</v>
      </c>
      <c r="G581">
        <v>1</v>
      </c>
      <c r="H581">
        <v>3</v>
      </c>
      <c r="I581">
        <v>3</v>
      </c>
      <c r="J581">
        <v>7</v>
      </c>
      <c r="K581">
        <v>3</v>
      </c>
      <c r="L581" t="s">
        <v>46</v>
      </c>
      <c r="M581">
        <v>1</v>
      </c>
      <c r="N581">
        <v>1</v>
      </c>
      <c r="O581">
        <v>1</v>
      </c>
      <c r="P581">
        <v>1</v>
      </c>
      <c r="Q581">
        <v>1.35E-2</v>
      </c>
      <c r="R581">
        <v>-1.35E-2</v>
      </c>
      <c r="S581" t="s">
        <v>57</v>
      </c>
      <c r="T581" s="1">
        <v>3.2499999999999999E-4</v>
      </c>
      <c r="U581">
        <f t="shared" ref="U581:U644" si="36">(F581*G581)+(H581*I581)</f>
        <v>10</v>
      </c>
      <c r="V581" s="3">
        <f t="shared" ref="V581:V644" si="37">J581/U581</f>
        <v>0.7</v>
      </c>
      <c r="W581" s="3">
        <f t="shared" ref="W581:W644" si="38">K581/U581</f>
        <v>0.3</v>
      </c>
      <c r="X581" s="5">
        <f t="shared" ref="X581:X644" si="39">U581*LOG(SQRT(U581),2)</f>
        <v>16.609640474436812</v>
      </c>
    </row>
    <row r="582" spans="1:24" x14ac:dyDescent="0.25">
      <c r="A582" t="s">
        <v>3099</v>
      </c>
      <c r="B582">
        <v>4135</v>
      </c>
      <c r="C582" t="s">
        <v>43</v>
      </c>
      <c r="D582" t="s">
        <v>1764</v>
      </c>
      <c r="E582" t="s">
        <v>1932</v>
      </c>
      <c r="F582">
        <v>3</v>
      </c>
      <c r="G582">
        <v>3</v>
      </c>
      <c r="H582">
        <v>32</v>
      </c>
      <c r="I582">
        <v>28</v>
      </c>
      <c r="J582">
        <v>80</v>
      </c>
      <c r="K582">
        <v>47</v>
      </c>
      <c r="L582" t="s">
        <v>2663</v>
      </c>
      <c r="M582">
        <v>3</v>
      </c>
      <c r="N582">
        <v>1.8571428000000001</v>
      </c>
      <c r="O582">
        <v>3</v>
      </c>
      <c r="P582">
        <v>1.75</v>
      </c>
      <c r="Q582">
        <v>0.62950002999999999</v>
      </c>
      <c r="R582" t="s">
        <v>3100</v>
      </c>
      <c r="S582" t="s">
        <v>3101</v>
      </c>
      <c r="T582">
        <v>6.1399999999999996E-3</v>
      </c>
      <c r="U582">
        <f t="shared" si="36"/>
        <v>905</v>
      </c>
      <c r="V582" s="3">
        <f t="shared" si="37"/>
        <v>8.8397790055248615E-2</v>
      </c>
      <c r="W582" s="3">
        <f t="shared" si="38"/>
        <v>5.1933701657458566E-2</v>
      </c>
      <c r="X582" s="5">
        <f t="shared" si="39"/>
        <v>4444.3527268416829</v>
      </c>
    </row>
    <row r="583" spans="1:24" x14ac:dyDescent="0.25">
      <c r="A583" t="s">
        <v>3102</v>
      </c>
      <c r="B583">
        <v>4134</v>
      </c>
      <c r="C583" t="s">
        <v>43</v>
      </c>
      <c r="D583" t="s">
        <v>1721</v>
      </c>
      <c r="E583" t="s">
        <v>1722</v>
      </c>
      <c r="F583">
        <v>2</v>
      </c>
      <c r="G583">
        <v>2</v>
      </c>
      <c r="H583">
        <v>20</v>
      </c>
      <c r="I583">
        <v>17</v>
      </c>
      <c r="J583">
        <v>40</v>
      </c>
      <c r="K583">
        <v>27</v>
      </c>
      <c r="L583" t="s">
        <v>3103</v>
      </c>
      <c r="M583">
        <v>1</v>
      </c>
      <c r="N583">
        <v>1.4090909</v>
      </c>
      <c r="O583">
        <v>2</v>
      </c>
      <c r="P583">
        <v>1.35</v>
      </c>
      <c r="Q583">
        <v>7.1499999999999994E-2</v>
      </c>
      <c r="R583">
        <v>-7.1499999999999994E-2</v>
      </c>
      <c r="S583" t="s">
        <v>3104</v>
      </c>
      <c r="T583">
        <v>2.4729999999999999E-3</v>
      </c>
      <c r="U583">
        <f t="shared" si="36"/>
        <v>344</v>
      </c>
      <c r="V583" s="3">
        <f t="shared" si="37"/>
        <v>0.11627906976744186</v>
      </c>
      <c r="W583" s="3">
        <f t="shared" si="38"/>
        <v>7.8488372093023256E-2</v>
      </c>
      <c r="X583" s="5">
        <f t="shared" si="39"/>
        <v>1449.3175378087608</v>
      </c>
    </row>
    <row r="584" spans="1:24" x14ac:dyDescent="0.25">
      <c r="A584" t="s">
        <v>3105</v>
      </c>
      <c r="B584">
        <v>4133</v>
      </c>
      <c r="C584" t="s">
        <v>43</v>
      </c>
      <c r="D584" t="s">
        <v>3106</v>
      </c>
      <c r="E584" t="s">
        <v>3107</v>
      </c>
      <c r="F584">
        <v>1</v>
      </c>
      <c r="G584">
        <v>1</v>
      </c>
      <c r="H584">
        <v>4</v>
      </c>
      <c r="I584">
        <v>4</v>
      </c>
      <c r="J584">
        <v>9</v>
      </c>
      <c r="K584">
        <v>4</v>
      </c>
      <c r="L584" t="s">
        <v>96</v>
      </c>
      <c r="M584">
        <v>1</v>
      </c>
      <c r="N584">
        <v>1</v>
      </c>
      <c r="O584">
        <v>1</v>
      </c>
      <c r="P584">
        <v>1</v>
      </c>
      <c r="Q584">
        <v>1.8000001000000002E-2</v>
      </c>
      <c r="R584">
        <v>-1.8000001000000002E-2</v>
      </c>
      <c r="S584" t="s">
        <v>97</v>
      </c>
      <c r="T584" s="1">
        <v>3.8900000000000002E-4</v>
      </c>
      <c r="U584">
        <f t="shared" si="36"/>
        <v>17</v>
      </c>
      <c r="V584" s="3">
        <f t="shared" si="37"/>
        <v>0.52941176470588236</v>
      </c>
      <c r="W584" s="3">
        <f t="shared" si="38"/>
        <v>0.23529411764705882</v>
      </c>
      <c r="X584" s="5">
        <f t="shared" si="39"/>
        <v>34.743434150627891</v>
      </c>
    </row>
    <row r="585" spans="1:24" x14ac:dyDescent="0.25">
      <c r="A585" t="s">
        <v>3108</v>
      </c>
      <c r="B585">
        <v>4132</v>
      </c>
      <c r="C585" t="s">
        <v>43</v>
      </c>
      <c r="D585" t="s">
        <v>1745</v>
      </c>
      <c r="E585" t="s">
        <v>1721</v>
      </c>
      <c r="F585">
        <v>1</v>
      </c>
      <c r="G585">
        <v>1</v>
      </c>
      <c r="H585">
        <v>5</v>
      </c>
      <c r="I585">
        <v>7</v>
      </c>
      <c r="J585">
        <v>11</v>
      </c>
      <c r="K585">
        <v>5</v>
      </c>
      <c r="L585" t="s">
        <v>202</v>
      </c>
      <c r="M585">
        <v>1</v>
      </c>
      <c r="N585">
        <v>1</v>
      </c>
      <c r="O585">
        <v>1</v>
      </c>
      <c r="P585">
        <v>1</v>
      </c>
      <c r="Q585">
        <v>2.2499999999999999E-2</v>
      </c>
      <c r="R585">
        <v>-2.2499999999999999E-2</v>
      </c>
      <c r="S585" t="s">
        <v>203</v>
      </c>
      <c r="T585" s="1">
        <v>5.0699999999999996E-4</v>
      </c>
      <c r="U585">
        <f t="shared" si="36"/>
        <v>36</v>
      </c>
      <c r="V585" s="3">
        <f t="shared" si="37"/>
        <v>0.30555555555555558</v>
      </c>
      <c r="W585" s="3">
        <f t="shared" si="38"/>
        <v>0.1388888888888889</v>
      </c>
      <c r="X585" s="5">
        <f t="shared" si="39"/>
        <v>93.058650025961612</v>
      </c>
    </row>
    <row r="586" spans="1:24" x14ac:dyDescent="0.25">
      <c r="A586" t="s">
        <v>3109</v>
      </c>
      <c r="B586">
        <v>4131</v>
      </c>
      <c r="C586" t="s">
        <v>43</v>
      </c>
      <c r="D586" t="s">
        <v>1779</v>
      </c>
      <c r="E586" t="s">
        <v>1721</v>
      </c>
      <c r="F586">
        <v>3</v>
      </c>
      <c r="G586">
        <v>3</v>
      </c>
      <c r="H586">
        <v>25</v>
      </c>
      <c r="I586">
        <v>25</v>
      </c>
      <c r="J586">
        <v>85</v>
      </c>
      <c r="K586">
        <v>64</v>
      </c>
      <c r="L586" t="s">
        <v>1881</v>
      </c>
      <c r="M586">
        <v>2</v>
      </c>
      <c r="N586">
        <v>2.6071430000000002</v>
      </c>
      <c r="O586">
        <v>3</v>
      </c>
      <c r="P586">
        <v>2.56</v>
      </c>
      <c r="Q586">
        <v>0.1525</v>
      </c>
      <c r="R586" t="s">
        <v>1882</v>
      </c>
      <c r="S586" t="s">
        <v>1883</v>
      </c>
      <c r="T586">
        <v>6.1809999999999999E-3</v>
      </c>
      <c r="U586">
        <f t="shared" si="36"/>
        <v>634</v>
      </c>
      <c r="V586" s="3">
        <f t="shared" si="37"/>
        <v>0.13406940063091483</v>
      </c>
      <c r="W586" s="3">
        <f t="shared" si="38"/>
        <v>0.10094637223974763</v>
      </c>
      <c r="X586" s="5">
        <f t="shared" si="39"/>
        <v>2950.7434725541921</v>
      </c>
    </row>
    <row r="587" spans="1:24" x14ac:dyDescent="0.25">
      <c r="A587" t="s">
        <v>3110</v>
      </c>
      <c r="B587">
        <v>4130</v>
      </c>
      <c r="C587" t="s">
        <v>43</v>
      </c>
      <c r="D587" t="s">
        <v>1724</v>
      </c>
      <c r="E587" t="s">
        <v>1713</v>
      </c>
      <c r="F587">
        <v>1</v>
      </c>
      <c r="G587">
        <v>1</v>
      </c>
      <c r="H587">
        <v>8</v>
      </c>
      <c r="I587">
        <v>7</v>
      </c>
      <c r="J587">
        <v>15</v>
      </c>
      <c r="K587">
        <v>7</v>
      </c>
      <c r="L587" t="s">
        <v>331</v>
      </c>
      <c r="M587">
        <v>1</v>
      </c>
      <c r="N587">
        <v>0.88888889999999998</v>
      </c>
      <c r="O587">
        <v>1</v>
      </c>
      <c r="P587">
        <v>0.875</v>
      </c>
      <c r="Q587">
        <v>3.1500003999999998E-2</v>
      </c>
      <c r="R587">
        <v>-3.1500003999999998E-2</v>
      </c>
      <c r="S587" t="s">
        <v>332</v>
      </c>
      <c r="T587" s="1">
        <v>9.7400000000000004E-4</v>
      </c>
      <c r="U587">
        <f t="shared" si="36"/>
        <v>57</v>
      </c>
      <c r="V587" s="3">
        <f t="shared" si="37"/>
        <v>0.26315789473684209</v>
      </c>
      <c r="W587" s="3">
        <f t="shared" si="38"/>
        <v>0.12280701754385964</v>
      </c>
      <c r="X587" s="5">
        <f t="shared" si="39"/>
        <v>166.23736540369515</v>
      </c>
    </row>
    <row r="588" spans="1:24" x14ac:dyDescent="0.25">
      <c r="A588" t="s">
        <v>3111</v>
      </c>
      <c r="B588">
        <v>4129</v>
      </c>
      <c r="C588" t="s">
        <v>43</v>
      </c>
      <c r="D588" t="s">
        <v>2530</v>
      </c>
      <c r="E588" t="s">
        <v>1904</v>
      </c>
      <c r="F588">
        <v>1</v>
      </c>
      <c r="G588">
        <v>1</v>
      </c>
      <c r="H588">
        <v>3</v>
      </c>
      <c r="I588">
        <v>3</v>
      </c>
      <c r="J588">
        <v>7</v>
      </c>
      <c r="K588">
        <v>3</v>
      </c>
      <c r="L588" t="s">
        <v>46</v>
      </c>
      <c r="M588">
        <v>1</v>
      </c>
      <c r="N588">
        <v>1</v>
      </c>
      <c r="O588">
        <v>1</v>
      </c>
      <c r="P588">
        <v>1</v>
      </c>
      <c r="Q588">
        <v>1.35E-2</v>
      </c>
      <c r="R588">
        <v>-1.35E-2</v>
      </c>
      <c r="S588" t="s">
        <v>57</v>
      </c>
      <c r="T588" s="1">
        <v>3.1199999999999999E-4</v>
      </c>
      <c r="U588">
        <f t="shared" si="36"/>
        <v>10</v>
      </c>
      <c r="V588" s="3">
        <f t="shared" si="37"/>
        <v>0.7</v>
      </c>
      <c r="W588" s="3">
        <f t="shared" si="38"/>
        <v>0.3</v>
      </c>
      <c r="X588" s="5">
        <f t="shared" si="39"/>
        <v>16.609640474436812</v>
      </c>
    </row>
    <row r="589" spans="1:24" x14ac:dyDescent="0.25">
      <c r="A589" t="s">
        <v>3112</v>
      </c>
      <c r="B589">
        <v>4128</v>
      </c>
      <c r="C589" t="s">
        <v>43</v>
      </c>
      <c r="D589" t="s">
        <v>2025</v>
      </c>
      <c r="E589" t="s">
        <v>2026</v>
      </c>
      <c r="F589">
        <v>4</v>
      </c>
      <c r="G589">
        <v>4</v>
      </c>
      <c r="H589">
        <v>31</v>
      </c>
      <c r="I589">
        <v>34</v>
      </c>
      <c r="J589">
        <v>157</v>
      </c>
      <c r="K589">
        <v>110</v>
      </c>
      <c r="L589" t="s">
        <v>2027</v>
      </c>
      <c r="M589">
        <v>4</v>
      </c>
      <c r="N589">
        <v>4.1714286999999999</v>
      </c>
      <c r="O589">
        <v>4</v>
      </c>
      <c r="P589">
        <v>4.1935479999999998</v>
      </c>
      <c r="Q589">
        <v>1.0229999999999999</v>
      </c>
      <c r="R589" t="s">
        <v>2028</v>
      </c>
      <c r="S589" t="s">
        <v>3113</v>
      </c>
      <c r="T589">
        <v>1.3835999999999999E-2</v>
      </c>
      <c r="U589">
        <f t="shared" si="36"/>
        <v>1070</v>
      </c>
      <c r="V589" s="3">
        <f t="shared" si="37"/>
        <v>0.14672897196261683</v>
      </c>
      <c r="W589" s="3">
        <f t="shared" si="38"/>
        <v>0.10280373831775701</v>
      </c>
      <c r="X589" s="5">
        <f t="shared" si="39"/>
        <v>5383.9163684893529</v>
      </c>
    </row>
    <row r="590" spans="1:24" x14ac:dyDescent="0.25">
      <c r="A590" t="s">
        <v>3114</v>
      </c>
      <c r="B590">
        <v>4127</v>
      </c>
      <c r="C590" t="s">
        <v>43</v>
      </c>
      <c r="D590" t="s">
        <v>1724</v>
      </c>
      <c r="E590" t="s">
        <v>1713</v>
      </c>
      <c r="F590">
        <v>4</v>
      </c>
      <c r="G590">
        <v>4</v>
      </c>
      <c r="H590">
        <v>46</v>
      </c>
      <c r="I590">
        <v>46</v>
      </c>
      <c r="J590">
        <v>199</v>
      </c>
      <c r="K590">
        <v>170</v>
      </c>
      <c r="L590" t="s">
        <v>3115</v>
      </c>
      <c r="M590">
        <v>3</v>
      </c>
      <c r="N590">
        <v>3.72</v>
      </c>
      <c r="O590">
        <v>4</v>
      </c>
      <c r="P590">
        <v>3.6956522000000001</v>
      </c>
      <c r="Q590">
        <v>0.23100000000000001</v>
      </c>
      <c r="R590" t="s">
        <v>3116</v>
      </c>
      <c r="S590" t="s">
        <v>3117</v>
      </c>
      <c r="T590">
        <v>2.3362999999999998E-2</v>
      </c>
      <c r="U590">
        <f t="shared" si="36"/>
        <v>2132</v>
      </c>
      <c r="V590" s="3">
        <f t="shared" si="37"/>
        <v>9.3339587242026262E-2</v>
      </c>
      <c r="W590" s="3">
        <f t="shared" si="38"/>
        <v>7.9737335834896811E-2</v>
      </c>
      <c r="X590" s="5">
        <f t="shared" si="39"/>
        <v>11787.819176461282</v>
      </c>
    </row>
    <row r="591" spans="1:24" x14ac:dyDescent="0.25">
      <c r="A591" t="s">
        <v>3118</v>
      </c>
      <c r="B591">
        <v>4126</v>
      </c>
      <c r="C591" t="s">
        <v>43</v>
      </c>
      <c r="D591" t="s">
        <v>1948</v>
      </c>
      <c r="E591" t="s">
        <v>2614</v>
      </c>
      <c r="F591">
        <v>3</v>
      </c>
      <c r="G591">
        <v>3</v>
      </c>
      <c r="H591">
        <v>32</v>
      </c>
      <c r="I591">
        <v>30</v>
      </c>
      <c r="J591">
        <v>86</v>
      </c>
      <c r="K591">
        <v>51</v>
      </c>
      <c r="L591" t="s">
        <v>3119</v>
      </c>
      <c r="M591">
        <v>1</v>
      </c>
      <c r="N591">
        <v>1.9714285</v>
      </c>
      <c r="O591">
        <v>3</v>
      </c>
      <c r="P591">
        <v>1.875</v>
      </c>
      <c r="Q591">
        <v>0.93400019999999995</v>
      </c>
      <c r="R591">
        <v>-0.93400019999999995</v>
      </c>
      <c r="S591" t="s">
        <v>3120</v>
      </c>
      <c r="T591">
        <v>5.0769999999999999E-3</v>
      </c>
      <c r="U591">
        <f t="shared" si="36"/>
        <v>969</v>
      </c>
      <c r="V591" s="3">
        <f t="shared" si="37"/>
        <v>8.8751289989680085E-2</v>
      </c>
      <c r="W591" s="3">
        <f t="shared" si="38"/>
        <v>5.2631578947368418E-2</v>
      </c>
      <c r="X591" s="5">
        <f t="shared" si="39"/>
        <v>4806.4109584486077</v>
      </c>
    </row>
    <row r="592" spans="1:24" x14ac:dyDescent="0.25">
      <c r="A592" t="s">
        <v>3121</v>
      </c>
      <c r="B592">
        <v>4125</v>
      </c>
      <c r="C592" t="s">
        <v>43</v>
      </c>
      <c r="D592" t="s">
        <v>1722</v>
      </c>
      <c r="E592" t="s">
        <v>1724</v>
      </c>
      <c r="F592">
        <v>1</v>
      </c>
      <c r="G592">
        <v>1</v>
      </c>
      <c r="H592">
        <v>11</v>
      </c>
      <c r="I592">
        <v>11</v>
      </c>
      <c r="J592">
        <v>23</v>
      </c>
      <c r="K592">
        <v>11</v>
      </c>
      <c r="L592" t="s">
        <v>3122</v>
      </c>
      <c r="M592">
        <v>1</v>
      </c>
      <c r="N592">
        <v>1</v>
      </c>
      <c r="O592">
        <v>1</v>
      </c>
      <c r="P592">
        <v>1</v>
      </c>
      <c r="Q592">
        <v>4.9500003000000001E-2</v>
      </c>
      <c r="R592">
        <v>-4.9500003000000001E-2</v>
      </c>
      <c r="S592" t="s">
        <v>3123</v>
      </c>
      <c r="T592" s="1">
        <v>9.68E-4</v>
      </c>
      <c r="U592">
        <f t="shared" si="36"/>
        <v>122</v>
      </c>
      <c r="V592" s="3">
        <f t="shared" si="37"/>
        <v>0.18852459016393441</v>
      </c>
      <c r="W592" s="3">
        <f t="shared" si="38"/>
        <v>9.0163934426229511E-2</v>
      </c>
      <c r="X592" s="5">
        <f t="shared" si="39"/>
        <v>422.7749775913361</v>
      </c>
    </row>
    <row r="593" spans="1:24" x14ac:dyDescent="0.25">
      <c r="A593" t="s">
        <v>3124</v>
      </c>
      <c r="B593">
        <v>4124</v>
      </c>
      <c r="C593" t="s">
        <v>43</v>
      </c>
      <c r="D593" t="s">
        <v>2804</v>
      </c>
      <c r="E593" t="s">
        <v>2805</v>
      </c>
      <c r="F593">
        <v>1</v>
      </c>
      <c r="G593">
        <v>1</v>
      </c>
      <c r="H593">
        <v>2</v>
      </c>
      <c r="I593">
        <v>2</v>
      </c>
      <c r="J593">
        <v>5</v>
      </c>
      <c r="K593">
        <v>2</v>
      </c>
      <c r="L593" t="s">
        <v>133</v>
      </c>
      <c r="M593">
        <v>1</v>
      </c>
      <c r="N593">
        <v>1</v>
      </c>
      <c r="O593">
        <v>1</v>
      </c>
      <c r="P593">
        <v>1</v>
      </c>
      <c r="Q593">
        <v>9.0000010000000005E-3</v>
      </c>
      <c r="R593">
        <v>-9.0000010000000005E-3</v>
      </c>
      <c r="S593" t="s">
        <v>134</v>
      </c>
      <c r="T593" s="1">
        <v>2.2800000000000001E-4</v>
      </c>
      <c r="U593">
        <f t="shared" si="36"/>
        <v>5</v>
      </c>
      <c r="V593" s="3">
        <f t="shared" si="37"/>
        <v>1</v>
      </c>
      <c r="W593" s="3">
        <f t="shared" si="38"/>
        <v>0.4</v>
      </c>
      <c r="X593" s="5">
        <f t="shared" si="39"/>
        <v>5.8048202372184061</v>
      </c>
    </row>
    <row r="594" spans="1:24" x14ac:dyDescent="0.25">
      <c r="A594" t="s">
        <v>3125</v>
      </c>
      <c r="B594">
        <v>4123</v>
      </c>
      <c r="C594" t="s">
        <v>43</v>
      </c>
      <c r="D594" t="s">
        <v>1779</v>
      </c>
      <c r="E594" t="s">
        <v>1721</v>
      </c>
      <c r="F594">
        <v>1</v>
      </c>
      <c r="G594">
        <v>1</v>
      </c>
      <c r="H594">
        <v>6</v>
      </c>
      <c r="I594">
        <v>6</v>
      </c>
      <c r="J594">
        <v>13</v>
      </c>
      <c r="K594">
        <v>6</v>
      </c>
      <c r="L594" t="s">
        <v>311</v>
      </c>
      <c r="M594">
        <v>1</v>
      </c>
      <c r="N594">
        <v>1</v>
      </c>
      <c r="O594">
        <v>1</v>
      </c>
      <c r="P594">
        <v>1</v>
      </c>
      <c r="Q594">
        <v>2.7000003000000002E-2</v>
      </c>
      <c r="R594">
        <v>-2.7000003000000002E-2</v>
      </c>
      <c r="S594" t="s">
        <v>312</v>
      </c>
      <c r="T594" s="1">
        <v>5.5199999999999997E-4</v>
      </c>
      <c r="U594">
        <f t="shared" si="36"/>
        <v>37</v>
      </c>
      <c r="V594" s="3">
        <f t="shared" si="37"/>
        <v>0.35135135135135137</v>
      </c>
      <c r="W594" s="3">
        <f t="shared" si="38"/>
        <v>0.16216216216216217</v>
      </c>
      <c r="X594" s="5">
        <f t="shared" si="39"/>
        <v>96.37488726413558</v>
      </c>
    </row>
    <row r="595" spans="1:24" x14ac:dyDescent="0.25">
      <c r="A595" t="s">
        <v>3126</v>
      </c>
      <c r="B595">
        <v>4122</v>
      </c>
      <c r="C595" t="s">
        <v>43</v>
      </c>
      <c r="D595" t="s">
        <v>1903</v>
      </c>
      <c r="E595" t="s">
        <v>3127</v>
      </c>
      <c r="F595">
        <v>1</v>
      </c>
      <c r="G595">
        <v>1</v>
      </c>
      <c r="H595">
        <v>3</v>
      </c>
      <c r="I595">
        <v>3</v>
      </c>
      <c r="J595">
        <v>7</v>
      </c>
      <c r="K595">
        <v>3</v>
      </c>
      <c r="L595" t="s">
        <v>46</v>
      </c>
      <c r="M595">
        <v>1</v>
      </c>
      <c r="N595">
        <v>1</v>
      </c>
      <c r="O595">
        <v>1</v>
      </c>
      <c r="P595">
        <v>1</v>
      </c>
      <c r="Q595">
        <v>1.35E-2</v>
      </c>
      <c r="R595">
        <v>-1.35E-2</v>
      </c>
      <c r="S595" t="s">
        <v>57</v>
      </c>
      <c r="T595" s="1">
        <v>3.0800000000000001E-4</v>
      </c>
      <c r="U595">
        <f t="shared" si="36"/>
        <v>10</v>
      </c>
      <c r="V595" s="3">
        <f t="shared" si="37"/>
        <v>0.7</v>
      </c>
      <c r="W595" s="3">
        <f t="shared" si="38"/>
        <v>0.3</v>
      </c>
      <c r="X595" s="5">
        <f t="shared" si="39"/>
        <v>16.609640474436812</v>
      </c>
    </row>
    <row r="596" spans="1:24" x14ac:dyDescent="0.25">
      <c r="A596" t="s">
        <v>3128</v>
      </c>
      <c r="B596">
        <v>4121</v>
      </c>
      <c r="C596" t="s">
        <v>43</v>
      </c>
      <c r="D596" t="s">
        <v>2153</v>
      </c>
      <c r="E596" t="s">
        <v>2974</v>
      </c>
      <c r="F596">
        <v>1</v>
      </c>
      <c r="G596">
        <v>1</v>
      </c>
      <c r="H596">
        <v>3</v>
      </c>
      <c r="I596">
        <v>3</v>
      </c>
      <c r="J596">
        <v>7</v>
      </c>
      <c r="K596">
        <v>3</v>
      </c>
      <c r="L596" t="s">
        <v>46</v>
      </c>
      <c r="M596">
        <v>1</v>
      </c>
      <c r="N596">
        <v>1</v>
      </c>
      <c r="O596">
        <v>1</v>
      </c>
      <c r="P596">
        <v>1</v>
      </c>
      <c r="Q596">
        <v>1.35E-2</v>
      </c>
      <c r="R596">
        <v>-1.35E-2</v>
      </c>
      <c r="S596" t="s">
        <v>57</v>
      </c>
      <c r="T596" s="1">
        <v>3.0299999999999999E-4</v>
      </c>
      <c r="U596">
        <f t="shared" si="36"/>
        <v>10</v>
      </c>
      <c r="V596" s="3">
        <f t="shared" si="37"/>
        <v>0.7</v>
      </c>
      <c r="W596" s="3">
        <f t="shared" si="38"/>
        <v>0.3</v>
      </c>
      <c r="X596" s="5">
        <f t="shared" si="39"/>
        <v>16.609640474436812</v>
      </c>
    </row>
    <row r="597" spans="1:24" x14ac:dyDescent="0.25">
      <c r="A597" t="s">
        <v>3129</v>
      </c>
      <c r="B597">
        <v>4120</v>
      </c>
      <c r="C597" t="s">
        <v>43</v>
      </c>
      <c r="D597" t="s">
        <v>1944</v>
      </c>
      <c r="E597" t="s">
        <v>2206</v>
      </c>
      <c r="F597">
        <v>3</v>
      </c>
      <c r="G597">
        <v>3</v>
      </c>
      <c r="H597">
        <v>15</v>
      </c>
      <c r="I597">
        <v>19</v>
      </c>
      <c r="J597">
        <v>56</v>
      </c>
      <c r="K597">
        <v>32</v>
      </c>
      <c r="L597" t="s">
        <v>1741</v>
      </c>
      <c r="M597">
        <v>3</v>
      </c>
      <c r="N597">
        <v>2.7777777000000001</v>
      </c>
      <c r="O597">
        <v>3</v>
      </c>
      <c r="P597">
        <v>2.7333333</v>
      </c>
      <c r="Q597">
        <v>0.47549999999999998</v>
      </c>
      <c r="R597" t="s">
        <v>1742</v>
      </c>
      <c r="S597" t="s">
        <v>2065</v>
      </c>
      <c r="T597">
        <v>3.323E-3</v>
      </c>
      <c r="U597">
        <f t="shared" si="36"/>
        <v>294</v>
      </c>
      <c r="V597" s="3">
        <f t="shared" si="37"/>
        <v>0.19047619047619047</v>
      </c>
      <c r="W597" s="3">
        <f t="shared" si="38"/>
        <v>0.10884353741496598</v>
      </c>
      <c r="X597" s="5">
        <f t="shared" si="39"/>
        <v>1205.3518346909455</v>
      </c>
    </row>
    <row r="598" spans="1:24" x14ac:dyDescent="0.25">
      <c r="A598" t="s">
        <v>3130</v>
      </c>
      <c r="B598">
        <v>4119</v>
      </c>
      <c r="C598" t="s">
        <v>43</v>
      </c>
      <c r="D598" t="s">
        <v>1724</v>
      </c>
      <c r="E598" t="s">
        <v>1713</v>
      </c>
      <c r="F598">
        <v>2</v>
      </c>
      <c r="G598">
        <v>2</v>
      </c>
      <c r="H598">
        <v>20</v>
      </c>
      <c r="I598">
        <v>16</v>
      </c>
      <c r="J598">
        <v>42</v>
      </c>
      <c r="K598">
        <v>28</v>
      </c>
      <c r="L598" t="s">
        <v>65</v>
      </c>
      <c r="M598">
        <v>1</v>
      </c>
      <c r="N598">
        <v>1.4545455</v>
      </c>
      <c r="O598">
        <v>2</v>
      </c>
      <c r="P598">
        <v>1.4</v>
      </c>
      <c r="Q598">
        <v>7.6000004999999995E-2</v>
      </c>
      <c r="R598">
        <v>-7.6000004999999995E-2</v>
      </c>
      <c r="S598" t="s">
        <v>3131</v>
      </c>
      <c r="T598">
        <v>2.3830000000000001E-3</v>
      </c>
      <c r="U598">
        <f t="shared" si="36"/>
        <v>324</v>
      </c>
      <c r="V598" s="3">
        <f t="shared" si="37"/>
        <v>0.12962962962962962</v>
      </c>
      <c r="W598" s="3">
        <f t="shared" si="38"/>
        <v>8.6419753086419748E-2</v>
      </c>
      <c r="X598" s="5">
        <f t="shared" si="39"/>
        <v>1351.0557004673092</v>
      </c>
    </row>
    <row r="599" spans="1:24" x14ac:dyDescent="0.25">
      <c r="A599" t="s">
        <v>3132</v>
      </c>
      <c r="B599">
        <v>4118</v>
      </c>
      <c r="C599" t="s">
        <v>43</v>
      </c>
      <c r="D599" t="s">
        <v>1745</v>
      </c>
      <c r="E599" t="s">
        <v>1779</v>
      </c>
      <c r="F599">
        <v>2</v>
      </c>
      <c r="G599">
        <v>2</v>
      </c>
      <c r="H599">
        <v>14</v>
      </c>
      <c r="I599">
        <v>16</v>
      </c>
      <c r="J599">
        <v>35</v>
      </c>
      <c r="K599">
        <v>19</v>
      </c>
      <c r="L599" t="s">
        <v>2917</v>
      </c>
      <c r="M599">
        <v>1</v>
      </c>
      <c r="N599">
        <v>1.4375</v>
      </c>
      <c r="O599">
        <v>2</v>
      </c>
      <c r="P599">
        <v>1.3571428000000001</v>
      </c>
      <c r="Q599">
        <v>6.7000000000000004E-2</v>
      </c>
      <c r="R599">
        <v>-6.7000000000000004E-2</v>
      </c>
      <c r="S599" t="s">
        <v>2918</v>
      </c>
      <c r="T599">
        <v>1.652E-3</v>
      </c>
      <c r="U599">
        <f t="shared" si="36"/>
        <v>228</v>
      </c>
      <c r="V599" s="3">
        <f t="shared" si="37"/>
        <v>0.15350877192982457</v>
      </c>
      <c r="W599" s="3">
        <f t="shared" si="38"/>
        <v>8.3333333333333329E-2</v>
      </c>
      <c r="X599" s="5">
        <f t="shared" si="39"/>
        <v>892.9494616147806</v>
      </c>
    </row>
    <row r="600" spans="1:24" x14ac:dyDescent="0.25">
      <c r="A600" t="s">
        <v>3133</v>
      </c>
      <c r="B600">
        <v>4117</v>
      </c>
      <c r="C600" t="s">
        <v>43</v>
      </c>
      <c r="D600" t="s">
        <v>1722</v>
      </c>
      <c r="E600" t="s">
        <v>1724</v>
      </c>
      <c r="F600">
        <v>2</v>
      </c>
      <c r="G600">
        <v>2</v>
      </c>
      <c r="H600">
        <v>19</v>
      </c>
      <c r="I600">
        <v>18</v>
      </c>
      <c r="J600">
        <v>41</v>
      </c>
      <c r="K600">
        <v>22</v>
      </c>
      <c r="L600" t="s">
        <v>3134</v>
      </c>
      <c r="M600">
        <v>1</v>
      </c>
      <c r="N600">
        <v>1.2380952999999999</v>
      </c>
      <c r="O600">
        <v>2</v>
      </c>
      <c r="P600">
        <v>1.1578946999999999</v>
      </c>
      <c r="Q600">
        <v>7.6500005999999995E-2</v>
      </c>
      <c r="R600">
        <v>-7.6500005999999995E-2</v>
      </c>
      <c r="S600" t="s">
        <v>3135</v>
      </c>
      <c r="T600">
        <v>1.977E-3</v>
      </c>
      <c r="U600">
        <f t="shared" si="36"/>
        <v>346</v>
      </c>
      <c r="V600" s="3">
        <f t="shared" si="37"/>
        <v>0.11849710982658959</v>
      </c>
      <c r="W600" s="3">
        <f t="shared" si="38"/>
        <v>6.358381502890173E-2</v>
      </c>
      <c r="X600" s="5">
        <f t="shared" si="39"/>
        <v>1459.1906833811536</v>
      </c>
    </row>
    <row r="601" spans="1:24" x14ac:dyDescent="0.25">
      <c r="A601" t="s">
        <v>3136</v>
      </c>
      <c r="B601">
        <v>4116</v>
      </c>
      <c r="C601" t="s">
        <v>43</v>
      </c>
      <c r="D601" t="s">
        <v>1936</v>
      </c>
      <c r="E601" t="s">
        <v>1865</v>
      </c>
      <c r="F601">
        <v>3</v>
      </c>
      <c r="G601">
        <v>3</v>
      </c>
      <c r="H601">
        <v>25</v>
      </c>
      <c r="I601">
        <v>25</v>
      </c>
      <c r="J601">
        <v>78</v>
      </c>
      <c r="K601">
        <v>46</v>
      </c>
      <c r="L601" t="s">
        <v>1704</v>
      </c>
      <c r="M601">
        <v>1</v>
      </c>
      <c r="N601">
        <v>2.2857143999999998</v>
      </c>
      <c r="O601">
        <v>3</v>
      </c>
      <c r="P601">
        <v>2.2000000000000002</v>
      </c>
      <c r="Q601">
        <v>0.92050016000000001</v>
      </c>
      <c r="R601">
        <v>-0.92050016000000001</v>
      </c>
      <c r="S601" t="s">
        <v>1705</v>
      </c>
      <c r="T601">
        <v>4.1650000000000003E-3</v>
      </c>
      <c r="U601">
        <f t="shared" si="36"/>
        <v>634</v>
      </c>
      <c r="V601" s="3">
        <f t="shared" si="37"/>
        <v>0.12302839116719243</v>
      </c>
      <c r="W601" s="3">
        <f t="shared" si="38"/>
        <v>7.2555205047318619E-2</v>
      </c>
      <c r="X601" s="5">
        <f t="shared" si="39"/>
        <v>2950.7434725541921</v>
      </c>
    </row>
    <row r="602" spans="1:24" x14ac:dyDescent="0.25">
      <c r="A602" t="s">
        <v>3137</v>
      </c>
      <c r="B602">
        <v>4115</v>
      </c>
      <c r="C602" t="s">
        <v>43</v>
      </c>
      <c r="D602" t="s">
        <v>1722</v>
      </c>
      <c r="E602" t="s">
        <v>1724</v>
      </c>
      <c r="F602">
        <v>2</v>
      </c>
      <c r="G602">
        <v>2</v>
      </c>
      <c r="H602">
        <v>19</v>
      </c>
      <c r="I602">
        <v>18</v>
      </c>
      <c r="J602">
        <v>48</v>
      </c>
      <c r="K602">
        <v>34</v>
      </c>
      <c r="L602" t="s">
        <v>3138</v>
      </c>
      <c r="M602">
        <v>2</v>
      </c>
      <c r="N602">
        <v>1.8095238</v>
      </c>
      <c r="O602">
        <v>2</v>
      </c>
      <c r="P602">
        <v>1.7894737000000001</v>
      </c>
      <c r="Q602">
        <v>8.5000010000000001E-2</v>
      </c>
      <c r="R602" t="s">
        <v>3139</v>
      </c>
      <c r="S602" t="s">
        <v>3140</v>
      </c>
      <c r="T602">
        <v>3.0279999999999999E-3</v>
      </c>
      <c r="U602">
        <f t="shared" si="36"/>
        <v>346</v>
      </c>
      <c r="V602" s="3">
        <f t="shared" si="37"/>
        <v>0.13872832369942195</v>
      </c>
      <c r="W602" s="3">
        <f t="shared" si="38"/>
        <v>9.8265895953757232E-2</v>
      </c>
      <c r="X602" s="5">
        <f t="shared" si="39"/>
        <v>1459.1906833811536</v>
      </c>
    </row>
    <row r="603" spans="1:24" x14ac:dyDescent="0.25">
      <c r="A603" t="s">
        <v>3141</v>
      </c>
      <c r="B603">
        <v>4114</v>
      </c>
      <c r="C603" t="s">
        <v>43</v>
      </c>
      <c r="D603" t="s">
        <v>2119</v>
      </c>
      <c r="E603" t="s">
        <v>2491</v>
      </c>
      <c r="F603">
        <v>3</v>
      </c>
      <c r="G603">
        <v>3</v>
      </c>
      <c r="H603">
        <v>18</v>
      </c>
      <c r="I603">
        <v>12</v>
      </c>
      <c r="J603">
        <v>49</v>
      </c>
      <c r="K603">
        <v>27</v>
      </c>
      <c r="L603" t="s">
        <v>1717</v>
      </c>
      <c r="M603">
        <v>3</v>
      </c>
      <c r="N603">
        <v>2.1428569999999998</v>
      </c>
      <c r="O603">
        <v>3</v>
      </c>
      <c r="P603">
        <v>2</v>
      </c>
      <c r="Q603">
        <v>0.46200000000000002</v>
      </c>
      <c r="R603" t="s">
        <v>1718</v>
      </c>
      <c r="S603" t="s">
        <v>1719</v>
      </c>
      <c r="T603">
        <v>3.1800000000000001E-3</v>
      </c>
      <c r="U603">
        <f t="shared" si="36"/>
        <v>225</v>
      </c>
      <c r="V603" s="3">
        <f t="shared" si="37"/>
        <v>0.21777777777777776</v>
      </c>
      <c r="W603" s="3">
        <f t="shared" si="38"/>
        <v>0.12</v>
      </c>
      <c r="X603" s="5">
        <f t="shared" si="39"/>
        <v>879.05038401191666</v>
      </c>
    </row>
    <row r="604" spans="1:24" x14ac:dyDescent="0.25">
      <c r="A604" t="s">
        <v>3142</v>
      </c>
      <c r="B604">
        <v>4113</v>
      </c>
      <c r="C604" t="s">
        <v>43</v>
      </c>
      <c r="D604" t="s">
        <v>2176</v>
      </c>
      <c r="E604" t="s">
        <v>2789</v>
      </c>
      <c r="F604">
        <v>3</v>
      </c>
      <c r="G604">
        <v>3</v>
      </c>
      <c r="H604">
        <v>30</v>
      </c>
      <c r="I604">
        <v>29</v>
      </c>
      <c r="J604">
        <v>85</v>
      </c>
      <c r="K604">
        <v>50</v>
      </c>
      <c r="L604" t="s">
        <v>2178</v>
      </c>
      <c r="M604">
        <v>1</v>
      </c>
      <c r="N604">
        <v>2.0606059999999999</v>
      </c>
      <c r="O604">
        <v>3</v>
      </c>
      <c r="P604">
        <v>1.9666667</v>
      </c>
      <c r="Q604">
        <v>0.77050006000000004</v>
      </c>
      <c r="R604">
        <v>-0.77050006000000004</v>
      </c>
      <c r="S604" t="s">
        <v>3143</v>
      </c>
      <c r="T604">
        <v>4.6499999999999996E-3</v>
      </c>
      <c r="U604">
        <f t="shared" si="36"/>
        <v>879</v>
      </c>
      <c r="V604" s="3">
        <f t="shared" si="37"/>
        <v>9.6700796359499436E-2</v>
      </c>
      <c r="W604" s="3">
        <f t="shared" si="38"/>
        <v>5.6882821387940839E-2</v>
      </c>
      <c r="X604" s="5">
        <f t="shared" si="39"/>
        <v>4298.1866565855262</v>
      </c>
    </row>
    <row r="605" spans="1:24" x14ac:dyDescent="0.25">
      <c r="A605" t="s">
        <v>3144</v>
      </c>
      <c r="B605">
        <v>4112</v>
      </c>
      <c r="C605" t="s">
        <v>43</v>
      </c>
      <c r="D605" t="s">
        <v>2757</v>
      </c>
      <c r="E605" t="s">
        <v>3145</v>
      </c>
      <c r="F605">
        <v>4</v>
      </c>
      <c r="G605">
        <v>4</v>
      </c>
      <c r="H605">
        <v>52</v>
      </c>
      <c r="I605">
        <v>50</v>
      </c>
      <c r="J605">
        <v>170</v>
      </c>
      <c r="K605">
        <v>118</v>
      </c>
      <c r="L605" t="s">
        <v>3146</v>
      </c>
      <c r="M605">
        <v>2</v>
      </c>
      <c r="N605">
        <v>2.7142856000000002</v>
      </c>
      <c r="O605">
        <v>4</v>
      </c>
      <c r="P605">
        <v>2.6153846000000001</v>
      </c>
      <c r="Q605">
        <v>1.2490000999999999</v>
      </c>
      <c r="R605" t="s">
        <v>3147</v>
      </c>
      <c r="S605" t="s">
        <v>3148</v>
      </c>
      <c r="T605">
        <v>1.379E-2</v>
      </c>
      <c r="U605">
        <f t="shared" si="36"/>
        <v>2616</v>
      </c>
      <c r="V605" s="3">
        <f t="shared" si="37"/>
        <v>6.4984709480122319E-2</v>
      </c>
      <c r="W605" s="3">
        <f t="shared" si="38"/>
        <v>4.5107033639143729E-2</v>
      </c>
      <c r="X605" s="5">
        <f t="shared" si="39"/>
        <v>14849.916047751492</v>
      </c>
    </row>
    <row r="606" spans="1:24" x14ac:dyDescent="0.25">
      <c r="A606" t="s">
        <v>3149</v>
      </c>
      <c r="B606">
        <v>4111</v>
      </c>
      <c r="C606" t="s">
        <v>43</v>
      </c>
      <c r="D606" t="s">
        <v>1895</v>
      </c>
      <c r="E606" t="s">
        <v>1773</v>
      </c>
      <c r="F606">
        <v>1</v>
      </c>
      <c r="G606">
        <v>1</v>
      </c>
      <c r="H606">
        <v>2</v>
      </c>
      <c r="I606">
        <v>2</v>
      </c>
      <c r="J606">
        <v>5</v>
      </c>
      <c r="K606">
        <v>2</v>
      </c>
      <c r="L606" t="s">
        <v>133</v>
      </c>
      <c r="M606">
        <v>1</v>
      </c>
      <c r="N606">
        <v>1</v>
      </c>
      <c r="O606">
        <v>1</v>
      </c>
      <c r="P606">
        <v>1</v>
      </c>
      <c r="Q606">
        <v>9.0000010000000005E-3</v>
      </c>
      <c r="R606">
        <v>-9.0000010000000005E-3</v>
      </c>
      <c r="S606" t="s">
        <v>134</v>
      </c>
      <c r="T606" s="1">
        <v>2.1800000000000001E-4</v>
      </c>
      <c r="U606">
        <f t="shared" si="36"/>
        <v>5</v>
      </c>
      <c r="V606" s="3">
        <f t="shared" si="37"/>
        <v>1</v>
      </c>
      <c r="W606" s="3">
        <f t="shared" si="38"/>
        <v>0.4</v>
      </c>
      <c r="X606" s="5">
        <f t="shared" si="39"/>
        <v>5.8048202372184061</v>
      </c>
    </row>
    <row r="607" spans="1:24" x14ac:dyDescent="0.25">
      <c r="A607" t="s">
        <v>3150</v>
      </c>
      <c r="B607">
        <v>4110</v>
      </c>
      <c r="C607" t="s">
        <v>43</v>
      </c>
      <c r="D607" t="s">
        <v>1714</v>
      </c>
      <c r="E607" t="s">
        <v>1779</v>
      </c>
      <c r="F607">
        <v>3</v>
      </c>
      <c r="G607">
        <v>3</v>
      </c>
      <c r="H607">
        <v>30</v>
      </c>
      <c r="I607">
        <v>27</v>
      </c>
      <c r="J607">
        <v>87</v>
      </c>
      <c r="K607">
        <v>64</v>
      </c>
      <c r="L607" t="s">
        <v>2650</v>
      </c>
      <c r="M607">
        <v>2</v>
      </c>
      <c r="N607">
        <v>2.2121211999999999</v>
      </c>
      <c r="O607">
        <v>3</v>
      </c>
      <c r="P607">
        <v>2.1333334000000002</v>
      </c>
      <c r="Q607">
        <v>0.13350001</v>
      </c>
      <c r="R607" t="s">
        <v>2651</v>
      </c>
      <c r="S607" t="s">
        <v>2652</v>
      </c>
      <c r="T607">
        <v>6.4669999999999997E-3</v>
      </c>
      <c r="U607">
        <f t="shared" si="36"/>
        <v>819</v>
      </c>
      <c r="V607" s="3">
        <f t="shared" si="37"/>
        <v>0.10622710622710622</v>
      </c>
      <c r="W607" s="3">
        <f t="shared" si="38"/>
        <v>7.8144078144078144E-2</v>
      </c>
      <c r="X607" s="5">
        <f t="shared" si="39"/>
        <v>3963.0261932519938</v>
      </c>
    </row>
    <row r="608" spans="1:24" x14ac:dyDescent="0.25">
      <c r="A608" t="s">
        <v>3151</v>
      </c>
      <c r="B608">
        <v>4109</v>
      </c>
      <c r="C608" t="s">
        <v>43</v>
      </c>
      <c r="D608" t="s">
        <v>1722</v>
      </c>
      <c r="E608" t="s">
        <v>1724</v>
      </c>
      <c r="F608">
        <v>1</v>
      </c>
      <c r="G608">
        <v>1</v>
      </c>
      <c r="H608">
        <v>7</v>
      </c>
      <c r="I608">
        <v>7</v>
      </c>
      <c r="J608">
        <v>15</v>
      </c>
      <c r="K608">
        <v>7</v>
      </c>
      <c r="L608" t="s">
        <v>331</v>
      </c>
      <c r="M608">
        <v>1</v>
      </c>
      <c r="N608">
        <v>1</v>
      </c>
      <c r="O608">
        <v>1</v>
      </c>
      <c r="P608">
        <v>1</v>
      </c>
      <c r="Q608">
        <v>3.1500003999999998E-2</v>
      </c>
      <c r="R608">
        <v>-3.1500003999999998E-2</v>
      </c>
      <c r="S608" t="s">
        <v>332</v>
      </c>
      <c r="T608" s="1">
        <v>6.2E-4</v>
      </c>
      <c r="U608">
        <f t="shared" si="36"/>
        <v>50</v>
      </c>
      <c r="V608" s="3">
        <f t="shared" si="37"/>
        <v>0.3</v>
      </c>
      <c r="W608" s="3">
        <f t="shared" si="38"/>
        <v>0.14000000000000001</v>
      </c>
      <c r="X608" s="5">
        <f t="shared" si="39"/>
        <v>141.0964047443681</v>
      </c>
    </row>
    <row r="609" spans="1:24" x14ac:dyDescent="0.25">
      <c r="A609" t="s">
        <v>3152</v>
      </c>
      <c r="B609">
        <v>4108</v>
      </c>
      <c r="C609" t="s">
        <v>43</v>
      </c>
      <c r="D609" t="s">
        <v>1732</v>
      </c>
      <c r="E609" t="s">
        <v>1733</v>
      </c>
      <c r="F609">
        <v>3</v>
      </c>
      <c r="G609">
        <v>3</v>
      </c>
      <c r="H609">
        <v>17</v>
      </c>
      <c r="I609">
        <v>12</v>
      </c>
      <c r="J609">
        <v>49</v>
      </c>
      <c r="K609">
        <v>27</v>
      </c>
      <c r="L609" t="s">
        <v>1717</v>
      </c>
      <c r="M609">
        <v>3</v>
      </c>
      <c r="N609">
        <v>2.25</v>
      </c>
      <c r="O609">
        <v>3</v>
      </c>
      <c r="P609">
        <v>2.1176472</v>
      </c>
      <c r="Q609">
        <v>0.46200000000000002</v>
      </c>
      <c r="R609" t="s">
        <v>1718</v>
      </c>
      <c r="S609" t="s">
        <v>1719</v>
      </c>
      <c r="T609">
        <v>3.1329999999999999E-3</v>
      </c>
      <c r="U609">
        <f t="shared" si="36"/>
        <v>213</v>
      </c>
      <c r="V609" s="3">
        <f t="shared" si="37"/>
        <v>0.2300469483568075</v>
      </c>
      <c r="W609" s="3">
        <f t="shared" si="38"/>
        <v>0.12676056338028169</v>
      </c>
      <c r="X609" s="5">
        <f t="shared" si="39"/>
        <v>823.7465745540519</v>
      </c>
    </row>
    <row r="610" spans="1:24" x14ac:dyDescent="0.25">
      <c r="A610" t="s">
        <v>3153</v>
      </c>
      <c r="B610">
        <v>4107</v>
      </c>
      <c r="C610" t="s">
        <v>43</v>
      </c>
      <c r="D610" t="s">
        <v>3154</v>
      </c>
      <c r="E610" t="s">
        <v>3155</v>
      </c>
      <c r="F610">
        <v>4</v>
      </c>
      <c r="G610">
        <v>4</v>
      </c>
      <c r="H610">
        <v>28</v>
      </c>
      <c r="I610">
        <v>28</v>
      </c>
      <c r="J610">
        <v>112</v>
      </c>
      <c r="K610">
        <v>66</v>
      </c>
      <c r="L610" t="s">
        <v>3156</v>
      </c>
      <c r="M610">
        <v>2</v>
      </c>
      <c r="N610">
        <v>3.1875</v>
      </c>
      <c r="O610">
        <v>4</v>
      </c>
      <c r="P610">
        <v>3.0714285000000001</v>
      </c>
      <c r="Q610">
        <v>1.2475001999999999</v>
      </c>
      <c r="R610" t="s">
        <v>3157</v>
      </c>
      <c r="S610" t="s">
        <v>3158</v>
      </c>
      <c r="T610">
        <v>7.4809999999999998E-3</v>
      </c>
      <c r="U610">
        <f t="shared" si="36"/>
        <v>800</v>
      </c>
      <c r="V610" s="3">
        <f t="shared" si="37"/>
        <v>0.14000000000000001</v>
      </c>
      <c r="W610" s="3">
        <f t="shared" si="38"/>
        <v>8.2500000000000004E-2</v>
      </c>
      <c r="X610" s="5">
        <f t="shared" si="39"/>
        <v>3857.5424759098901</v>
      </c>
    </row>
    <row r="611" spans="1:24" x14ac:dyDescent="0.25">
      <c r="A611" t="s">
        <v>3159</v>
      </c>
      <c r="B611">
        <v>4106</v>
      </c>
      <c r="C611" t="s">
        <v>43</v>
      </c>
      <c r="D611" t="s">
        <v>2102</v>
      </c>
      <c r="E611" t="s">
        <v>2064</v>
      </c>
      <c r="F611">
        <v>3</v>
      </c>
      <c r="G611">
        <v>3</v>
      </c>
      <c r="H611">
        <v>18</v>
      </c>
      <c r="I611">
        <v>15</v>
      </c>
      <c r="J611">
        <v>56</v>
      </c>
      <c r="K611">
        <v>32</v>
      </c>
      <c r="L611" t="s">
        <v>1741</v>
      </c>
      <c r="M611">
        <v>3</v>
      </c>
      <c r="N611">
        <v>2.3809524</v>
      </c>
      <c r="O611">
        <v>3</v>
      </c>
      <c r="P611">
        <v>2.2777777000000001</v>
      </c>
      <c r="Q611">
        <v>0.47549999999999998</v>
      </c>
      <c r="R611" t="s">
        <v>1742</v>
      </c>
      <c r="S611" t="s">
        <v>2448</v>
      </c>
      <c r="T611">
        <v>3.516E-3</v>
      </c>
      <c r="U611">
        <f t="shared" si="36"/>
        <v>279</v>
      </c>
      <c r="V611" s="3">
        <f t="shared" si="37"/>
        <v>0.20071684587813621</v>
      </c>
      <c r="W611" s="3">
        <f t="shared" si="38"/>
        <v>0.11469534050179211</v>
      </c>
      <c r="X611" s="5">
        <f t="shared" si="39"/>
        <v>1133.3149230001716</v>
      </c>
    </row>
    <row r="612" spans="1:24" x14ac:dyDescent="0.25">
      <c r="A612" t="s">
        <v>3160</v>
      </c>
      <c r="B612">
        <v>4105</v>
      </c>
      <c r="C612" t="s">
        <v>43</v>
      </c>
      <c r="D612" t="s">
        <v>1745</v>
      </c>
      <c r="E612" t="s">
        <v>1722</v>
      </c>
      <c r="F612">
        <v>2</v>
      </c>
      <c r="G612">
        <v>2</v>
      </c>
      <c r="H612">
        <v>19</v>
      </c>
      <c r="I612">
        <v>19</v>
      </c>
      <c r="J612">
        <v>47</v>
      </c>
      <c r="K612">
        <v>27</v>
      </c>
      <c r="L612" t="s">
        <v>2426</v>
      </c>
      <c r="M612">
        <v>1</v>
      </c>
      <c r="N612">
        <v>1.4761903999999999</v>
      </c>
      <c r="O612">
        <v>2</v>
      </c>
      <c r="P612">
        <v>1.4210526000000001</v>
      </c>
      <c r="Q612">
        <v>9.35E-2</v>
      </c>
      <c r="R612">
        <v>-9.35E-2</v>
      </c>
      <c r="S612" t="s">
        <v>3161</v>
      </c>
      <c r="T612">
        <v>2.2889999999999998E-3</v>
      </c>
      <c r="U612">
        <f t="shared" si="36"/>
        <v>365</v>
      </c>
      <c r="V612" s="3">
        <f t="shared" si="37"/>
        <v>0.12876712328767123</v>
      </c>
      <c r="W612" s="3">
        <f t="shared" si="38"/>
        <v>7.3972602739726029E-2</v>
      </c>
      <c r="X612" s="5">
        <f t="shared" si="39"/>
        <v>1553.3948593125467</v>
      </c>
    </row>
    <row r="613" spans="1:24" x14ac:dyDescent="0.25">
      <c r="A613" t="s">
        <v>3162</v>
      </c>
      <c r="B613">
        <v>4104</v>
      </c>
      <c r="C613" t="s">
        <v>43</v>
      </c>
      <c r="D613" t="s">
        <v>1722</v>
      </c>
      <c r="E613" t="s">
        <v>1724</v>
      </c>
      <c r="F613">
        <v>3</v>
      </c>
      <c r="G613">
        <v>4</v>
      </c>
      <c r="H613">
        <v>27</v>
      </c>
      <c r="I613">
        <v>56</v>
      </c>
      <c r="J613">
        <v>107</v>
      </c>
      <c r="K613">
        <v>70</v>
      </c>
      <c r="L613" t="s">
        <v>3163</v>
      </c>
      <c r="M613">
        <v>1</v>
      </c>
      <c r="N613">
        <v>3.1333334000000002</v>
      </c>
      <c r="O613">
        <v>4</v>
      </c>
      <c r="P613">
        <v>3.0370371</v>
      </c>
      <c r="Q613">
        <v>0.497</v>
      </c>
      <c r="R613">
        <v>-0.497</v>
      </c>
      <c r="S613" t="s">
        <v>3164</v>
      </c>
      <c r="T613">
        <v>6.8960000000000002E-3</v>
      </c>
      <c r="U613">
        <f t="shared" si="36"/>
        <v>1524</v>
      </c>
      <c r="V613" s="3">
        <f t="shared" si="37"/>
        <v>7.0209973753280835E-2</v>
      </c>
      <c r="W613" s="3">
        <f t="shared" si="38"/>
        <v>4.5931758530183726E-2</v>
      </c>
      <c r="X613" s="5">
        <f t="shared" si="39"/>
        <v>8057.1191568699123</v>
      </c>
    </row>
    <row r="614" spans="1:24" x14ac:dyDescent="0.25">
      <c r="A614" t="s">
        <v>3165</v>
      </c>
      <c r="B614">
        <v>4103</v>
      </c>
      <c r="C614" t="s">
        <v>43</v>
      </c>
      <c r="D614" t="s">
        <v>1897</v>
      </c>
      <c r="E614" t="s">
        <v>2025</v>
      </c>
      <c r="F614">
        <v>4</v>
      </c>
      <c r="G614">
        <v>4</v>
      </c>
      <c r="H614">
        <v>55</v>
      </c>
      <c r="I614">
        <v>54</v>
      </c>
      <c r="J614">
        <v>224</v>
      </c>
      <c r="K614">
        <v>168</v>
      </c>
      <c r="L614" t="s">
        <v>3166</v>
      </c>
      <c r="M614">
        <v>2</v>
      </c>
      <c r="N614">
        <v>3.4237286999999998</v>
      </c>
      <c r="O614">
        <v>4</v>
      </c>
      <c r="P614">
        <v>3.3818182999999999</v>
      </c>
      <c r="Q614">
        <v>1.6400003000000001</v>
      </c>
      <c r="R614" t="s">
        <v>3167</v>
      </c>
      <c r="S614" t="s">
        <v>3168</v>
      </c>
      <c r="T614">
        <v>2.1016E-2</v>
      </c>
      <c r="U614">
        <f t="shared" si="36"/>
        <v>2986</v>
      </c>
      <c r="V614" s="3">
        <f t="shared" si="37"/>
        <v>7.5016744809109179E-2</v>
      </c>
      <c r="W614" s="3">
        <f t="shared" si="38"/>
        <v>5.6262558606831881E-2</v>
      </c>
      <c r="X614" s="5">
        <f t="shared" si="39"/>
        <v>17235.189686050868</v>
      </c>
    </row>
    <row r="615" spans="1:24" x14ac:dyDescent="0.25">
      <c r="A615" t="s">
        <v>3169</v>
      </c>
      <c r="B615">
        <v>4102</v>
      </c>
      <c r="C615" t="s">
        <v>43</v>
      </c>
      <c r="D615" t="s">
        <v>1941</v>
      </c>
      <c r="E615" t="s">
        <v>1942</v>
      </c>
      <c r="F615">
        <v>1</v>
      </c>
      <c r="G615">
        <v>1</v>
      </c>
      <c r="H615">
        <v>2</v>
      </c>
      <c r="I615">
        <v>2</v>
      </c>
      <c r="J615">
        <v>5</v>
      </c>
      <c r="K615">
        <v>2</v>
      </c>
      <c r="L615" t="s">
        <v>133</v>
      </c>
      <c r="M615">
        <v>1</v>
      </c>
      <c r="N615">
        <v>1</v>
      </c>
      <c r="O615">
        <v>1</v>
      </c>
      <c r="P615">
        <v>1</v>
      </c>
      <c r="Q615">
        <v>9.0000010000000005E-3</v>
      </c>
      <c r="R615">
        <v>-9.0000010000000005E-3</v>
      </c>
      <c r="S615" t="s">
        <v>134</v>
      </c>
      <c r="T615" s="1">
        <v>2.2699999999999999E-4</v>
      </c>
      <c r="U615">
        <f t="shared" si="36"/>
        <v>5</v>
      </c>
      <c r="V615" s="3">
        <f t="shared" si="37"/>
        <v>1</v>
      </c>
      <c r="W615" s="3">
        <f t="shared" si="38"/>
        <v>0.4</v>
      </c>
      <c r="X615" s="5">
        <f t="shared" si="39"/>
        <v>5.8048202372184061</v>
      </c>
    </row>
    <row r="616" spans="1:24" x14ac:dyDescent="0.25">
      <c r="A616" t="s">
        <v>3170</v>
      </c>
      <c r="B616">
        <v>4101</v>
      </c>
      <c r="C616" t="s">
        <v>43</v>
      </c>
      <c r="D616" t="s">
        <v>1745</v>
      </c>
      <c r="E616" t="s">
        <v>1779</v>
      </c>
      <c r="F616">
        <v>3</v>
      </c>
      <c r="G616">
        <v>3</v>
      </c>
      <c r="H616">
        <v>14</v>
      </c>
      <c r="I616">
        <v>14</v>
      </c>
      <c r="J616">
        <v>53</v>
      </c>
      <c r="K616">
        <v>37</v>
      </c>
      <c r="L616" t="s">
        <v>2907</v>
      </c>
      <c r="M616">
        <v>2</v>
      </c>
      <c r="N616">
        <v>2.7058822999999999</v>
      </c>
      <c r="O616">
        <v>3</v>
      </c>
      <c r="P616">
        <v>2.6428569999999998</v>
      </c>
      <c r="Q616">
        <v>8.3000009999999999E-2</v>
      </c>
      <c r="R616" t="s">
        <v>2291</v>
      </c>
      <c r="S616" t="s">
        <v>2908</v>
      </c>
      <c r="T616">
        <v>3.2659999999999998E-3</v>
      </c>
      <c r="U616">
        <f t="shared" si="36"/>
        <v>205</v>
      </c>
      <c r="V616" s="3">
        <f t="shared" si="37"/>
        <v>0.25853658536585367</v>
      </c>
      <c r="W616" s="3">
        <f t="shared" si="38"/>
        <v>0.18048780487804877</v>
      </c>
      <c r="X616" s="5">
        <f t="shared" si="39"/>
        <v>787.14671019930825</v>
      </c>
    </row>
    <row r="617" spans="1:24" x14ac:dyDescent="0.25">
      <c r="A617" t="s">
        <v>3171</v>
      </c>
      <c r="B617">
        <v>4100</v>
      </c>
      <c r="C617" t="s">
        <v>43</v>
      </c>
      <c r="D617" t="s">
        <v>1745</v>
      </c>
      <c r="E617" t="s">
        <v>1713</v>
      </c>
      <c r="F617">
        <v>3</v>
      </c>
      <c r="G617">
        <v>2</v>
      </c>
      <c r="H617">
        <v>20</v>
      </c>
      <c r="I617">
        <v>6</v>
      </c>
      <c r="J617">
        <v>21</v>
      </c>
      <c r="K617">
        <v>12</v>
      </c>
      <c r="L617" t="s">
        <v>51</v>
      </c>
      <c r="M617">
        <v>3</v>
      </c>
      <c r="N617">
        <v>0.78260870000000005</v>
      </c>
      <c r="O617">
        <v>2</v>
      </c>
      <c r="P617">
        <v>0.6</v>
      </c>
      <c r="Q617">
        <v>2.1999999999999999E-2</v>
      </c>
      <c r="R617" t="s">
        <v>3172</v>
      </c>
      <c r="S617" t="s">
        <v>3173</v>
      </c>
      <c r="T617">
        <v>1.6689999999999999E-3</v>
      </c>
      <c r="U617">
        <f t="shared" si="36"/>
        <v>126</v>
      </c>
      <c r="V617" s="3">
        <f t="shared" si="37"/>
        <v>0.16666666666666666</v>
      </c>
      <c r="W617" s="3">
        <f t="shared" si="38"/>
        <v>9.5238095238095233E-2</v>
      </c>
      <c r="X617" s="5">
        <f t="shared" si="39"/>
        <v>439.56863518049477</v>
      </c>
    </row>
    <row r="618" spans="1:24" x14ac:dyDescent="0.25">
      <c r="A618" t="s">
        <v>3174</v>
      </c>
      <c r="B618">
        <v>4099</v>
      </c>
      <c r="C618" t="s">
        <v>43</v>
      </c>
      <c r="D618" t="s">
        <v>3175</v>
      </c>
      <c r="E618" t="s">
        <v>2076</v>
      </c>
      <c r="F618">
        <v>3</v>
      </c>
      <c r="G618">
        <v>3</v>
      </c>
      <c r="H618">
        <v>14</v>
      </c>
      <c r="I618">
        <v>13</v>
      </c>
      <c r="J618">
        <v>46</v>
      </c>
      <c r="K618">
        <v>24</v>
      </c>
      <c r="L618" t="s">
        <v>3176</v>
      </c>
      <c r="M618">
        <v>3</v>
      </c>
      <c r="N618">
        <v>2.4705881999999999</v>
      </c>
      <c r="O618">
        <v>3</v>
      </c>
      <c r="P618">
        <v>2.3571430000000002</v>
      </c>
      <c r="Q618">
        <v>0.45750004</v>
      </c>
      <c r="R618" t="s">
        <v>3177</v>
      </c>
      <c r="S618" t="s">
        <v>3178</v>
      </c>
      <c r="T618">
        <v>2.8839999999999998E-3</v>
      </c>
      <c r="U618">
        <f t="shared" si="36"/>
        <v>191</v>
      </c>
      <c r="V618" s="3">
        <f t="shared" si="37"/>
        <v>0.24083769633507854</v>
      </c>
      <c r="W618" s="3">
        <f t="shared" si="38"/>
        <v>0.1256544502617801</v>
      </c>
      <c r="X618" s="5">
        <f t="shared" si="39"/>
        <v>723.64445307741403</v>
      </c>
    </row>
    <row r="619" spans="1:24" x14ac:dyDescent="0.25">
      <c r="A619" t="s">
        <v>3179</v>
      </c>
      <c r="B619">
        <v>4098</v>
      </c>
      <c r="C619" t="s">
        <v>43</v>
      </c>
      <c r="D619" t="s">
        <v>1722</v>
      </c>
      <c r="E619" t="s">
        <v>1724</v>
      </c>
      <c r="F619">
        <v>2</v>
      </c>
      <c r="G619">
        <v>2</v>
      </c>
      <c r="H619">
        <v>6</v>
      </c>
      <c r="I619">
        <v>5</v>
      </c>
      <c r="J619">
        <v>12</v>
      </c>
      <c r="K619">
        <v>6</v>
      </c>
      <c r="L619" t="s">
        <v>2382</v>
      </c>
      <c r="M619">
        <v>1</v>
      </c>
      <c r="N619">
        <v>1.25</v>
      </c>
      <c r="O619">
        <v>2</v>
      </c>
      <c r="P619">
        <v>1</v>
      </c>
      <c r="Q619">
        <v>1.7500002000000001E-2</v>
      </c>
      <c r="R619">
        <v>-1.7500002000000001E-2</v>
      </c>
      <c r="S619" t="s">
        <v>2383</v>
      </c>
      <c r="T619" s="1">
        <v>6.5600000000000001E-4</v>
      </c>
      <c r="U619">
        <f t="shared" si="36"/>
        <v>34</v>
      </c>
      <c r="V619" s="3">
        <f t="shared" si="37"/>
        <v>0.35294117647058826</v>
      </c>
      <c r="W619" s="3">
        <f t="shared" si="38"/>
        <v>0.17647058823529413</v>
      </c>
      <c r="X619" s="5">
        <f t="shared" si="39"/>
        <v>86.486868301255782</v>
      </c>
    </row>
    <row r="620" spans="1:24" x14ac:dyDescent="0.25">
      <c r="A620" t="s">
        <v>3180</v>
      </c>
      <c r="B620">
        <v>4097</v>
      </c>
      <c r="C620" t="s">
        <v>43</v>
      </c>
      <c r="D620" t="s">
        <v>1765</v>
      </c>
      <c r="E620" t="s">
        <v>1944</v>
      </c>
      <c r="F620">
        <v>3</v>
      </c>
      <c r="G620">
        <v>3</v>
      </c>
      <c r="H620">
        <v>26</v>
      </c>
      <c r="I620">
        <v>28</v>
      </c>
      <c r="J620">
        <v>76</v>
      </c>
      <c r="K620">
        <v>44</v>
      </c>
      <c r="L620" t="s">
        <v>1933</v>
      </c>
      <c r="M620">
        <v>1</v>
      </c>
      <c r="N620">
        <v>2.137931</v>
      </c>
      <c r="O620">
        <v>3</v>
      </c>
      <c r="P620">
        <v>2.0384614000000001</v>
      </c>
      <c r="Q620">
        <v>0.91600009999999998</v>
      </c>
      <c r="R620">
        <v>-0.91600009999999998</v>
      </c>
      <c r="S620" t="s">
        <v>3181</v>
      </c>
      <c r="T620">
        <v>4.2579999999999996E-3</v>
      </c>
      <c r="U620">
        <f t="shared" si="36"/>
        <v>737</v>
      </c>
      <c r="V620" s="3">
        <f t="shared" si="37"/>
        <v>0.10312075983717775</v>
      </c>
      <c r="W620" s="3">
        <f t="shared" si="38"/>
        <v>5.9701492537313432E-2</v>
      </c>
      <c r="X620" s="5">
        <f t="shared" si="39"/>
        <v>3510.1544181515333</v>
      </c>
    </row>
    <row r="621" spans="1:24" x14ac:dyDescent="0.25">
      <c r="A621" t="s">
        <v>3182</v>
      </c>
      <c r="B621">
        <v>4096</v>
      </c>
      <c r="C621" t="s">
        <v>43</v>
      </c>
      <c r="D621" t="s">
        <v>2540</v>
      </c>
      <c r="E621" t="s">
        <v>2188</v>
      </c>
      <c r="F621">
        <v>3</v>
      </c>
      <c r="G621">
        <v>3</v>
      </c>
      <c r="H621">
        <v>17</v>
      </c>
      <c r="I621">
        <v>18</v>
      </c>
      <c r="J621">
        <v>61</v>
      </c>
      <c r="K621">
        <v>36</v>
      </c>
      <c r="L621" t="s">
        <v>2189</v>
      </c>
      <c r="M621">
        <v>4</v>
      </c>
      <c r="N621">
        <v>2.7</v>
      </c>
      <c r="O621">
        <v>3</v>
      </c>
      <c r="P621">
        <v>2.6470587000000001</v>
      </c>
      <c r="Q621">
        <v>0.54800004000000002</v>
      </c>
      <c r="R621" t="s">
        <v>2120</v>
      </c>
      <c r="S621" t="s">
        <v>2286</v>
      </c>
      <c r="T621">
        <v>4.3379999999999998E-3</v>
      </c>
      <c r="U621">
        <f t="shared" si="36"/>
        <v>315</v>
      </c>
      <c r="V621" s="3">
        <f t="shared" si="37"/>
        <v>0.19365079365079366</v>
      </c>
      <c r="W621" s="3">
        <f t="shared" si="38"/>
        <v>0.11428571428571428</v>
      </c>
      <c r="X621" s="5">
        <f t="shared" si="39"/>
        <v>1307.1252628959965</v>
      </c>
    </row>
    <row r="622" spans="1:24" x14ac:dyDescent="0.25">
      <c r="A622" t="s">
        <v>3183</v>
      </c>
      <c r="B622">
        <v>4095</v>
      </c>
      <c r="C622" t="s">
        <v>43</v>
      </c>
      <c r="D622" t="s">
        <v>1745</v>
      </c>
      <c r="E622" t="s">
        <v>1721</v>
      </c>
      <c r="F622">
        <v>2</v>
      </c>
      <c r="G622">
        <v>2</v>
      </c>
      <c r="H622">
        <v>17</v>
      </c>
      <c r="I622">
        <v>17</v>
      </c>
      <c r="J622">
        <v>43</v>
      </c>
      <c r="K622">
        <v>25</v>
      </c>
      <c r="L622" t="s">
        <v>2327</v>
      </c>
      <c r="M622">
        <v>1</v>
      </c>
      <c r="N622">
        <v>1.5263157999999999</v>
      </c>
      <c r="O622">
        <v>2</v>
      </c>
      <c r="P622">
        <v>1.4705881999999999</v>
      </c>
      <c r="Q622">
        <v>8.8500010000000004E-2</v>
      </c>
      <c r="R622">
        <v>-8.8500010000000004E-2</v>
      </c>
      <c r="S622" t="s">
        <v>3184</v>
      </c>
      <c r="T622">
        <v>2.4659999999999999E-3</v>
      </c>
      <c r="U622">
        <f t="shared" si="36"/>
        <v>293</v>
      </c>
      <c r="V622" s="3">
        <f t="shared" si="37"/>
        <v>0.14675767918088736</v>
      </c>
      <c r="W622" s="3">
        <f t="shared" si="38"/>
        <v>8.5324232081911269E-2</v>
      </c>
      <c r="X622" s="5">
        <f t="shared" si="39"/>
        <v>1200.5318791728594</v>
      </c>
    </row>
    <row r="623" spans="1:24" x14ac:dyDescent="0.25">
      <c r="A623" t="s">
        <v>3185</v>
      </c>
      <c r="B623">
        <v>4094</v>
      </c>
      <c r="C623" t="s">
        <v>43</v>
      </c>
      <c r="D623" t="s">
        <v>1714</v>
      </c>
      <c r="E623" t="s">
        <v>1779</v>
      </c>
      <c r="F623">
        <v>1</v>
      </c>
      <c r="G623">
        <v>1</v>
      </c>
      <c r="H623">
        <v>7</v>
      </c>
      <c r="I623">
        <v>6</v>
      </c>
      <c r="J623">
        <v>13</v>
      </c>
      <c r="K623">
        <v>6</v>
      </c>
      <c r="L623" t="s">
        <v>311</v>
      </c>
      <c r="M623">
        <v>1</v>
      </c>
      <c r="N623">
        <v>0.875</v>
      </c>
      <c r="O623">
        <v>1</v>
      </c>
      <c r="P623">
        <v>0.85714287</v>
      </c>
      <c r="Q623">
        <v>2.7000003000000002E-2</v>
      </c>
      <c r="R623">
        <v>-2.7000003000000002E-2</v>
      </c>
      <c r="S623" t="s">
        <v>312</v>
      </c>
      <c r="T623" s="1">
        <v>5.4900000000000001E-4</v>
      </c>
      <c r="U623">
        <f t="shared" si="36"/>
        <v>43</v>
      </c>
      <c r="V623" s="3">
        <f t="shared" si="37"/>
        <v>0.30232558139534882</v>
      </c>
      <c r="W623" s="3">
        <f t="shared" si="38"/>
        <v>0.13953488372093023</v>
      </c>
      <c r="X623" s="5">
        <f t="shared" si="39"/>
        <v>116.6646922260951</v>
      </c>
    </row>
    <row r="624" spans="1:24" x14ac:dyDescent="0.25">
      <c r="A624" t="s">
        <v>3186</v>
      </c>
      <c r="B624">
        <v>4093</v>
      </c>
      <c r="C624" t="s">
        <v>43</v>
      </c>
      <c r="D624" t="s">
        <v>1837</v>
      </c>
      <c r="E624" t="s">
        <v>1805</v>
      </c>
      <c r="F624">
        <v>3</v>
      </c>
      <c r="G624">
        <v>3</v>
      </c>
      <c r="H624">
        <v>17</v>
      </c>
      <c r="I624">
        <v>17</v>
      </c>
      <c r="J624">
        <v>64</v>
      </c>
      <c r="K624">
        <v>40</v>
      </c>
      <c r="L624" t="s">
        <v>3187</v>
      </c>
      <c r="M624">
        <v>3</v>
      </c>
      <c r="N624">
        <v>2.9</v>
      </c>
      <c r="O624">
        <v>3</v>
      </c>
      <c r="P624">
        <v>2.8823528</v>
      </c>
      <c r="Q624">
        <v>0.48449999999999999</v>
      </c>
      <c r="R624" t="s">
        <v>3188</v>
      </c>
      <c r="S624" t="s">
        <v>3189</v>
      </c>
      <c r="T624">
        <v>3.9680000000000002E-3</v>
      </c>
      <c r="U624">
        <f t="shared" si="36"/>
        <v>298</v>
      </c>
      <c r="V624" s="3">
        <f t="shared" si="37"/>
        <v>0.21476510067114093</v>
      </c>
      <c r="W624" s="3">
        <f t="shared" si="38"/>
        <v>0.13422818791946309</v>
      </c>
      <c r="X624" s="5">
        <f t="shared" si="39"/>
        <v>1224.6561095488621</v>
      </c>
    </row>
    <row r="625" spans="1:24" x14ac:dyDescent="0.25">
      <c r="A625" t="s">
        <v>3190</v>
      </c>
      <c r="B625">
        <v>4092</v>
      </c>
      <c r="C625" t="s">
        <v>43</v>
      </c>
      <c r="D625" t="s">
        <v>1841</v>
      </c>
      <c r="E625" t="s">
        <v>2132</v>
      </c>
      <c r="F625">
        <v>3</v>
      </c>
      <c r="G625">
        <v>3</v>
      </c>
      <c r="H625">
        <v>16</v>
      </c>
      <c r="I625">
        <v>12</v>
      </c>
      <c r="J625">
        <v>49</v>
      </c>
      <c r="K625">
        <v>27</v>
      </c>
      <c r="L625" t="s">
        <v>1717</v>
      </c>
      <c r="M625">
        <v>3</v>
      </c>
      <c r="N625">
        <v>2.3684210000000001</v>
      </c>
      <c r="O625">
        <v>3</v>
      </c>
      <c r="P625">
        <v>2.25</v>
      </c>
      <c r="Q625">
        <v>0.46200000000000002</v>
      </c>
      <c r="R625" t="s">
        <v>1718</v>
      </c>
      <c r="S625" t="s">
        <v>1719</v>
      </c>
      <c r="T625">
        <v>3.0419999E-3</v>
      </c>
      <c r="U625">
        <f t="shared" si="36"/>
        <v>201</v>
      </c>
      <c r="V625" s="3">
        <f t="shared" si="37"/>
        <v>0.24378109452736318</v>
      </c>
      <c r="W625" s="3">
        <f t="shared" si="38"/>
        <v>0.13432835820895522</v>
      </c>
      <c r="X625" s="5">
        <f t="shared" si="39"/>
        <v>768.93069496348232</v>
      </c>
    </row>
    <row r="626" spans="1:24" x14ac:dyDescent="0.25">
      <c r="A626" t="s">
        <v>3191</v>
      </c>
      <c r="B626">
        <v>4091</v>
      </c>
      <c r="C626" t="s">
        <v>43</v>
      </c>
      <c r="D626" t="s">
        <v>1707</v>
      </c>
      <c r="E626" t="s">
        <v>1740</v>
      </c>
      <c r="F626">
        <v>3</v>
      </c>
      <c r="G626">
        <v>3</v>
      </c>
      <c r="H626">
        <v>16</v>
      </c>
      <c r="I626">
        <v>15</v>
      </c>
      <c r="J626">
        <v>56</v>
      </c>
      <c r="K626">
        <v>32</v>
      </c>
      <c r="L626" t="s">
        <v>1741</v>
      </c>
      <c r="M626">
        <v>3</v>
      </c>
      <c r="N626">
        <v>2.6315789999999999</v>
      </c>
      <c r="O626">
        <v>3</v>
      </c>
      <c r="P626">
        <v>2.5625</v>
      </c>
      <c r="Q626">
        <v>0.47549999999999998</v>
      </c>
      <c r="R626" t="s">
        <v>1742</v>
      </c>
      <c r="S626" t="s">
        <v>1946</v>
      </c>
      <c r="T626">
        <v>3.3790000000000001E-3</v>
      </c>
      <c r="U626">
        <f t="shared" si="36"/>
        <v>249</v>
      </c>
      <c r="V626" s="3">
        <f t="shared" si="37"/>
        <v>0.22489959839357429</v>
      </c>
      <c r="W626" s="3">
        <f t="shared" si="38"/>
        <v>0.12851405622489959</v>
      </c>
      <c r="X626" s="5">
        <f t="shared" si="39"/>
        <v>991.02024054247602</v>
      </c>
    </row>
    <row r="627" spans="1:24" x14ac:dyDescent="0.25">
      <c r="A627" t="s">
        <v>3192</v>
      </c>
      <c r="B627">
        <v>4090</v>
      </c>
      <c r="C627" t="s">
        <v>43</v>
      </c>
      <c r="D627" t="s">
        <v>1770</v>
      </c>
      <c r="E627" t="s">
        <v>2176</v>
      </c>
      <c r="F627">
        <v>3</v>
      </c>
      <c r="G627">
        <v>3</v>
      </c>
      <c r="H627">
        <v>25</v>
      </c>
      <c r="I627">
        <v>30</v>
      </c>
      <c r="J627">
        <v>77</v>
      </c>
      <c r="K627">
        <v>45</v>
      </c>
      <c r="L627" t="s">
        <v>2488</v>
      </c>
      <c r="M627">
        <v>3</v>
      </c>
      <c r="N627">
        <v>2.25</v>
      </c>
      <c r="O627">
        <v>3</v>
      </c>
      <c r="P627">
        <v>2.16</v>
      </c>
      <c r="Q627">
        <v>0.68899999999999995</v>
      </c>
      <c r="R627" t="s">
        <v>1727</v>
      </c>
      <c r="S627" t="s">
        <v>3193</v>
      </c>
      <c r="T627">
        <v>5.1580000000000003E-3</v>
      </c>
      <c r="U627">
        <f t="shared" si="36"/>
        <v>759</v>
      </c>
      <c r="V627" s="3">
        <f t="shared" si="37"/>
        <v>0.10144927536231885</v>
      </c>
      <c r="W627" s="3">
        <f t="shared" si="38"/>
        <v>5.9288537549407112E-2</v>
      </c>
      <c r="X627" s="5">
        <f t="shared" si="39"/>
        <v>3631.0393306201695</v>
      </c>
    </row>
    <row r="628" spans="1:24" x14ac:dyDescent="0.25">
      <c r="A628" t="s">
        <v>3194</v>
      </c>
      <c r="B628">
        <v>4089</v>
      </c>
      <c r="C628" t="s">
        <v>43</v>
      </c>
      <c r="D628" t="s">
        <v>2321</v>
      </c>
      <c r="E628" t="s">
        <v>2322</v>
      </c>
      <c r="F628">
        <v>4</v>
      </c>
      <c r="G628">
        <v>4</v>
      </c>
      <c r="H628">
        <v>58</v>
      </c>
      <c r="I628">
        <v>56</v>
      </c>
      <c r="J628">
        <v>217</v>
      </c>
      <c r="K628">
        <v>158</v>
      </c>
      <c r="L628" t="s">
        <v>3195</v>
      </c>
      <c r="M628">
        <v>3</v>
      </c>
      <c r="N628">
        <v>3.1935484000000001</v>
      </c>
      <c r="O628">
        <v>4</v>
      </c>
      <c r="P628">
        <v>3.137931</v>
      </c>
      <c r="Q628">
        <v>1.6500003000000001</v>
      </c>
      <c r="R628" t="s">
        <v>3196</v>
      </c>
      <c r="S628" t="s">
        <v>3197</v>
      </c>
      <c r="T628">
        <v>2.196E-2</v>
      </c>
      <c r="U628">
        <f t="shared" si="36"/>
        <v>3264</v>
      </c>
      <c r="V628" s="3">
        <f t="shared" si="37"/>
        <v>6.6482843137254902E-2</v>
      </c>
      <c r="W628" s="3">
        <f t="shared" si="38"/>
        <v>4.8406862745098041E-2</v>
      </c>
      <c r="X628" s="5">
        <f t="shared" si="39"/>
        <v>19049.398158097483</v>
      </c>
    </row>
    <row r="629" spans="1:24" x14ac:dyDescent="0.25">
      <c r="A629" t="s">
        <v>3198</v>
      </c>
      <c r="B629">
        <v>4088</v>
      </c>
      <c r="C629" t="s">
        <v>43</v>
      </c>
      <c r="D629" t="s">
        <v>2468</v>
      </c>
      <c r="E629" t="s">
        <v>1932</v>
      </c>
      <c r="F629">
        <v>3</v>
      </c>
      <c r="G629">
        <v>3</v>
      </c>
      <c r="H629">
        <v>15</v>
      </c>
      <c r="I629">
        <v>15</v>
      </c>
      <c r="J629">
        <v>56</v>
      </c>
      <c r="K629">
        <v>32</v>
      </c>
      <c r="L629" t="s">
        <v>1741</v>
      </c>
      <c r="M629">
        <v>3</v>
      </c>
      <c r="N629">
        <v>2.7777777000000001</v>
      </c>
      <c r="O629">
        <v>3</v>
      </c>
      <c r="P629">
        <v>2.7333333</v>
      </c>
      <c r="Q629">
        <v>0.47549999999999998</v>
      </c>
      <c r="R629" t="s">
        <v>1742</v>
      </c>
      <c r="S629" t="s">
        <v>2448</v>
      </c>
      <c r="T629">
        <v>3.5850000000000001E-3</v>
      </c>
      <c r="U629">
        <f t="shared" si="36"/>
        <v>234</v>
      </c>
      <c r="V629" s="3">
        <f t="shared" si="37"/>
        <v>0.23931623931623933</v>
      </c>
      <c r="W629" s="3">
        <f t="shared" si="38"/>
        <v>0.13675213675213677</v>
      </c>
      <c r="X629" s="5">
        <f t="shared" si="39"/>
        <v>920.83267219125833</v>
      </c>
    </row>
    <row r="630" spans="1:24" x14ac:dyDescent="0.25">
      <c r="A630" t="s">
        <v>3199</v>
      </c>
      <c r="B630">
        <v>4087</v>
      </c>
      <c r="C630" t="s">
        <v>43</v>
      </c>
      <c r="D630" t="s">
        <v>1745</v>
      </c>
      <c r="E630" t="s">
        <v>1714</v>
      </c>
      <c r="F630">
        <v>1</v>
      </c>
      <c r="G630">
        <v>1</v>
      </c>
      <c r="H630">
        <v>3</v>
      </c>
      <c r="I630">
        <v>3</v>
      </c>
      <c r="J630">
        <v>7</v>
      </c>
      <c r="K630">
        <v>3</v>
      </c>
      <c r="L630" t="s">
        <v>46</v>
      </c>
      <c r="M630">
        <v>1</v>
      </c>
      <c r="N630">
        <v>1</v>
      </c>
      <c r="O630">
        <v>1</v>
      </c>
      <c r="P630">
        <v>1</v>
      </c>
      <c r="Q630">
        <v>1.35E-2</v>
      </c>
      <c r="R630">
        <v>-1.35E-2</v>
      </c>
      <c r="S630" t="s">
        <v>57</v>
      </c>
      <c r="T630" s="1">
        <v>3.2000000000000003E-4</v>
      </c>
      <c r="U630">
        <f t="shared" si="36"/>
        <v>10</v>
      </c>
      <c r="V630" s="3">
        <f t="shared" si="37"/>
        <v>0.7</v>
      </c>
      <c r="W630" s="3">
        <f t="shared" si="38"/>
        <v>0.3</v>
      </c>
      <c r="X630" s="5">
        <f t="shared" si="39"/>
        <v>16.609640474436812</v>
      </c>
    </row>
    <row r="631" spans="1:24" x14ac:dyDescent="0.25">
      <c r="A631" t="s">
        <v>3200</v>
      </c>
      <c r="B631">
        <v>4086</v>
      </c>
      <c r="C631" t="s">
        <v>43</v>
      </c>
      <c r="D631" t="s">
        <v>3201</v>
      </c>
      <c r="E631" t="s">
        <v>2136</v>
      </c>
      <c r="F631">
        <v>1</v>
      </c>
      <c r="G631">
        <v>1</v>
      </c>
      <c r="H631">
        <v>3</v>
      </c>
      <c r="I631">
        <v>3</v>
      </c>
      <c r="J631">
        <v>7</v>
      </c>
      <c r="K631">
        <v>3</v>
      </c>
      <c r="L631" t="s">
        <v>46</v>
      </c>
      <c r="M631">
        <v>1</v>
      </c>
      <c r="N631">
        <v>1</v>
      </c>
      <c r="O631">
        <v>1</v>
      </c>
      <c r="P631">
        <v>1</v>
      </c>
      <c r="Q631">
        <v>1.35E-2</v>
      </c>
      <c r="R631">
        <v>-1.35E-2</v>
      </c>
      <c r="S631" t="s">
        <v>57</v>
      </c>
      <c r="T631" s="1">
        <v>3.39E-4</v>
      </c>
      <c r="U631">
        <f t="shared" si="36"/>
        <v>10</v>
      </c>
      <c r="V631" s="3">
        <f t="shared" si="37"/>
        <v>0.7</v>
      </c>
      <c r="W631" s="3">
        <f t="shared" si="38"/>
        <v>0.3</v>
      </c>
      <c r="X631" s="5">
        <f t="shared" si="39"/>
        <v>16.609640474436812</v>
      </c>
    </row>
    <row r="632" spans="1:24" x14ac:dyDescent="0.25">
      <c r="A632" t="s">
        <v>3202</v>
      </c>
      <c r="B632">
        <v>4085</v>
      </c>
      <c r="C632" t="s">
        <v>43</v>
      </c>
      <c r="D632" t="s">
        <v>1936</v>
      </c>
      <c r="E632" t="s">
        <v>2657</v>
      </c>
      <c r="F632">
        <v>3</v>
      </c>
      <c r="G632">
        <v>3</v>
      </c>
      <c r="H632">
        <v>25</v>
      </c>
      <c r="I632">
        <v>30</v>
      </c>
      <c r="J632">
        <v>78</v>
      </c>
      <c r="K632">
        <v>46</v>
      </c>
      <c r="L632" t="s">
        <v>1704</v>
      </c>
      <c r="M632">
        <v>1</v>
      </c>
      <c r="N632">
        <v>2.2857143999999998</v>
      </c>
      <c r="O632">
        <v>3</v>
      </c>
      <c r="P632">
        <v>2.2000000000000002</v>
      </c>
      <c r="Q632">
        <v>0.84350000000000003</v>
      </c>
      <c r="R632">
        <v>-0.84350000000000003</v>
      </c>
      <c r="S632" t="s">
        <v>3203</v>
      </c>
      <c r="T632">
        <v>4.5849999999999997E-3</v>
      </c>
      <c r="U632">
        <f t="shared" si="36"/>
        <v>759</v>
      </c>
      <c r="V632" s="3">
        <f t="shared" si="37"/>
        <v>0.10276679841897234</v>
      </c>
      <c r="W632" s="3">
        <f t="shared" si="38"/>
        <v>6.0606060606060608E-2</v>
      </c>
      <c r="X632" s="5">
        <f t="shared" si="39"/>
        <v>3631.0393306201695</v>
      </c>
    </row>
    <row r="633" spans="1:24" x14ac:dyDescent="0.25">
      <c r="A633" t="s">
        <v>3204</v>
      </c>
      <c r="B633">
        <v>4084</v>
      </c>
      <c r="C633" t="s">
        <v>43</v>
      </c>
      <c r="D633" t="s">
        <v>2233</v>
      </c>
      <c r="E633" t="s">
        <v>2581</v>
      </c>
      <c r="F633">
        <v>3</v>
      </c>
      <c r="G633">
        <v>3</v>
      </c>
      <c r="H633">
        <v>17</v>
      </c>
      <c r="I633">
        <v>17</v>
      </c>
      <c r="J633">
        <v>59</v>
      </c>
      <c r="K633">
        <v>34</v>
      </c>
      <c r="L633" t="s">
        <v>1813</v>
      </c>
      <c r="M633">
        <v>4</v>
      </c>
      <c r="N633">
        <v>2.6</v>
      </c>
      <c r="O633">
        <v>3</v>
      </c>
      <c r="P633">
        <v>2.5294118000000001</v>
      </c>
      <c r="Q633">
        <v>0.54800004000000002</v>
      </c>
      <c r="R633" t="s">
        <v>1814</v>
      </c>
      <c r="S633" t="s">
        <v>3205</v>
      </c>
      <c r="T633">
        <v>4.3449999999999999E-3</v>
      </c>
      <c r="U633">
        <f t="shared" si="36"/>
        <v>298</v>
      </c>
      <c r="V633" s="3">
        <f t="shared" si="37"/>
        <v>0.19798657718120805</v>
      </c>
      <c r="W633" s="3">
        <f t="shared" si="38"/>
        <v>0.11409395973154363</v>
      </c>
      <c r="X633" s="5">
        <f t="shared" si="39"/>
        <v>1224.6561095488621</v>
      </c>
    </row>
    <row r="634" spans="1:24" x14ac:dyDescent="0.25">
      <c r="A634" t="s">
        <v>3206</v>
      </c>
      <c r="B634">
        <v>4083</v>
      </c>
      <c r="C634" t="s">
        <v>43</v>
      </c>
      <c r="D634" t="s">
        <v>2710</v>
      </c>
      <c r="E634" t="s">
        <v>3207</v>
      </c>
      <c r="F634">
        <v>1</v>
      </c>
      <c r="G634">
        <v>1</v>
      </c>
      <c r="H634">
        <v>3</v>
      </c>
      <c r="I634">
        <v>2</v>
      </c>
      <c r="J634">
        <v>5</v>
      </c>
      <c r="K634">
        <v>2</v>
      </c>
      <c r="L634" t="s">
        <v>133</v>
      </c>
      <c r="M634">
        <v>1</v>
      </c>
      <c r="N634">
        <v>0.75</v>
      </c>
      <c r="O634">
        <v>1</v>
      </c>
      <c r="P634">
        <v>0.66666669999999995</v>
      </c>
      <c r="Q634">
        <v>9.0000010000000005E-3</v>
      </c>
      <c r="R634">
        <v>-9.0000010000000005E-3</v>
      </c>
      <c r="S634" t="s">
        <v>134</v>
      </c>
      <c r="T634" s="1">
        <v>2.61E-4</v>
      </c>
      <c r="U634">
        <f t="shared" si="36"/>
        <v>7</v>
      </c>
      <c r="V634" s="3">
        <f t="shared" si="37"/>
        <v>0.7142857142857143</v>
      </c>
      <c r="W634" s="3">
        <f t="shared" si="38"/>
        <v>0.2857142857142857</v>
      </c>
      <c r="X634" s="5">
        <f t="shared" si="39"/>
        <v>9.8257422272016157</v>
      </c>
    </row>
    <row r="635" spans="1:24" x14ac:dyDescent="0.25">
      <c r="A635" t="s">
        <v>3208</v>
      </c>
      <c r="B635">
        <v>4082</v>
      </c>
      <c r="C635" t="s">
        <v>43</v>
      </c>
      <c r="D635" t="s">
        <v>2119</v>
      </c>
      <c r="E635" t="s">
        <v>1853</v>
      </c>
      <c r="F635">
        <v>3</v>
      </c>
      <c r="G635">
        <v>3</v>
      </c>
      <c r="H635">
        <v>32</v>
      </c>
      <c r="I635">
        <v>25</v>
      </c>
      <c r="J635">
        <v>77</v>
      </c>
      <c r="K635">
        <v>45</v>
      </c>
      <c r="L635" t="s">
        <v>1726</v>
      </c>
      <c r="M635">
        <v>3</v>
      </c>
      <c r="N635">
        <v>1.8</v>
      </c>
      <c r="O635">
        <v>3</v>
      </c>
      <c r="P635">
        <v>1.6875</v>
      </c>
      <c r="Q635">
        <v>0.68899999999999995</v>
      </c>
      <c r="R635" t="s">
        <v>1727</v>
      </c>
      <c r="S635" t="s">
        <v>1728</v>
      </c>
      <c r="T635">
        <v>6.6379999999999998E-3</v>
      </c>
      <c r="U635">
        <f t="shared" si="36"/>
        <v>809</v>
      </c>
      <c r="V635" s="3">
        <f t="shared" si="37"/>
        <v>9.5179233621755246E-2</v>
      </c>
      <c r="W635" s="3">
        <f t="shared" si="38"/>
        <v>5.5624227441285541E-2</v>
      </c>
      <c r="X635" s="5">
        <f t="shared" si="39"/>
        <v>3907.4683384879258</v>
      </c>
    </row>
    <row r="636" spans="1:24" x14ac:dyDescent="0.25">
      <c r="A636" t="s">
        <v>3209</v>
      </c>
      <c r="B636">
        <v>4081</v>
      </c>
      <c r="C636" t="s">
        <v>43</v>
      </c>
      <c r="D636" t="s">
        <v>1739</v>
      </c>
      <c r="E636" t="s">
        <v>1820</v>
      </c>
      <c r="F636">
        <v>3</v>
      </c>
      <c r="G636">
        <v>3</v>
      </c>
      <c r="H636">
        <v>17</v>
      </c>
      <c r="I636">
        <v>17</v>
      </c>
      <c r="J636">
        <v>61</v>
      </c>
      <c r="K636">
        <v>35</v>
      </c>
      <c r="L636" t="s">
        <v>1750</v>
      </c>
      <c r="M636">
        <v>4</v>
      </c>
      <c r="N636">
        <v>2.65</v>
      </c>
      <c r="O636">
        <v>3</v>
      </c>
      <c r="P636">
        <v>2.5882353999999999</v>
      </c>
      <c r="Q636">
        <v>0.55249999999999999</v>
      </c>
      <c r="R636" t="s">
        <v>1751</v>
      </c>
      <c r="S636" t="s">
        <v>3210</v>
      </c>
      <c r="T636">
        <v>4.4840000000000001E-3</v>
      </c>
      <c r="U636">
        <f t="shared" si="36"/>
        <v>298</v>
      </c>
      <c r="V636" s="3">
        <f t="shared" si="37"/>
        <v>0.20469798657718122</v>
      </c>
      <c r="W636" s="3">
        <f t="shared" si="38"/>
        <v>0.1174496644295302</v>
      </c>
      <c r="X636" s="5">
        <f t="shared" si="39"/>
        <v>1224.6561095488621</v>
      </c>
    </row>
    <row r="637" spans="1:24" x14ac:dyDescent="0.25">
      <c r="A637" t="s">
        <v>3211</v>
      </c>
      <c r="B637">
        <v>4080</v>
      </c>
      <c r="C637" t="s">
        <v>43</v>
      </c>
      <c r="D637" t="s">
        <v>1847</v>
      </c>
      <c r="E637" t="s">
        <v>1716</v>
      </c>
      <c r="F637">
        <v>3</v>
      </c>
      <c r="G637">
        <v>3</v>
      </c>
      <c r="H637">
        <v>30</v>
      </c>
      <c r="I637">
        <v>32</v>
      </c>
      <c r="J637">
        <v>89</v>
      </c>
      <c r="K637">
        <v>54</v>
      </c>
      <c r="L637" t="s">
        <v>2452</v>
      </c>
      <c r="M637">
        <v>1</v>
      </c>
      <c r="N637">
        <v>2.1818181999999999</v>
      </c>
      <c r="O637">
        <v>3</v>
      </c>
      <c r="P637">
        <v>2.1</v>
      </c>
      <c r="Q637">
        <v>0.92500013000000003</v>
      </c>
      <c r="R637">
        <v>-0.92500013000000003</v>
      </c>
      <c r="S637" t="s">
        <v>2453</v>
      </c>
      <c r="T637">
        <v>5.437E-3</v>
      </c>
      <c r="U637">
        <f t="shared" si="36"/>
        <v>969</v>
      </c>
      <c r="V637" s="3">
        <f t="shared" si="37"/>
        <v>9.1847265221878222E-2</v>
      </c>
      <c r="W637" s="3">
        <f t="shared" si="38"/>
        <v>5.5727554179566562E-2</v>
      </c>
      <c r="X637" s="5">
        <f t="shared" si="39"/>
        <v>4806.4109584486077</v>
      </c>
    </row>
    <row r="638" spans="1:24" x14ac:dyDescent="0.25">
      <c r="A638" t="s">
        <v>3212</v>
      </c>
      <c r="B638">
        <v>4079</v>
      </c>
      <c r="C638" t="s">
        <v>43</v>
      </c>
      <c r="D638" t="s">
        <v>2540</v>
      </c>
      <c r="E638" t="s">
        <v>1716</v>
      </c>
      <c r="F638">
        <v>3</v>
      </c>
      <c r="G638">
        <v>3</v>
      </c>
      <c r="H638">
        <v>17</v>
      </c>
      <c r="I638">
        <v>18</v>
      </c>
      <c r="J638">
        <v>61</v>
      </c>
      <c r="K638">
        <v>36</v>
      </c>
      <c r="L638" t="s">
        <v>2189</v>
      </c>
      <c r="M638">
        <v>4</v>
      </c>
      <c r="N638">
        <v>2.7</v>
      </c>
      <c r="O638">
        <v>3</v>
      </c>
      <c r="P638">
        <v>2.6470587000000001</v>
      </c>
      <c r="Q638">
        <v>0.54800004000000002</v>
      </c>
      <c r="R638" t="s">
        <v>2120</v>
      </c>
      <c r="S638" t="s">
        <v>2190</v>
      </c>
      <c r="T638">
        <v>4.5700000000000003E-3</v>
      </c>
      <c r="U638">
        <f t="shared" si="36"/>
        <v>315</v>
      </c>
      <c r="V638" s="3">
        <f t="shared" si="37"/>
        <v>0.19365079365079366</v>
      </c>
      <c r="W638" s="3">
        <f t="shared" si="38"/>
        <v>0.11428571428571428</v>
      </c>
      <c r="X638" s="5">
        <f t="shared" si="39"/>
        <v>1307.1252628959965</v>
      </c>
    </row>
    <row r="639" spans="1:24" x14ac:dyDescent="0.25">
      <c r="A639" t="s">
        <v>3213</v>
      </c>
      <c r="B639">
        <v>4078</v>
      </c>
      <c r="C639" t="s">
        <v>43</v>
      </c>
      <c r="D639" t="s">
        <v>1885</v>
      </c>
      <c r="E639" t="s">
        <v>1886</v>
      </c>
      <c r="F639">
        <v>3</v>
      </c>
      <c r="G639">
        <v>3</v>
      </c>
      <c r="H639">
        <v>31</v>
      </c>
      <c r="I639">
        <v>25</v>
      </c>
      <c r="J639">
        <v>78</v>
      </c>
      <c r="K639">
        <v>46</v>
      </c>
      <c r="L639" t="s">
        <v>1854</v>
      </c>
      <c r="M639">
        <v>3</v>
      </c>
      <c r="N639">
        <v>1.8823529999999999</v>
      </c>
      <c r="O639">
        <v>3</v>
      </c>
      <c r="P639">
        <v>1.7741935</v>
      </c>
      <c r="Q639">
        <v>0.69350003999999998</v>
      </c>
      <c r="R639" t="s">
        <v>1855</v>
      </c>
      <c r="S639" t="s">
        <v>1856</v>
      </c>
      <c r="T639">
        <v>6.241E-3</v>
      </c>
      <c r="U639">
        <f t="shared" si="36"/>
        <v>784</v>
      </c>
      <c r="V639" s="3">
        <f t="shared" si="37"/>
        <v>9.9489795918367346E-2</v>
      </c>
      <c r="W639" s="3">
        <f t="shared" si="38"/>
        <v>5.8673469387755105E-2</v>
      </c>
      <c r="X639" s="5">
        <f t="shared" si="39"/>
        <v>3768.9662588931615</v>
      </c>
    </row>
    <row r="640" spans="1:24" x14ac:dyDescent="0.25">
      <c r="A640" t="s">
        <v>3214</v>
      </c>
      <c r="B640">
        <v>4077</v>
      </c>
      <c r="C640" t="s">
        <v>43</v>
      </c>
      <c r="D640" t="s">
        <v>1779</v>
      </c>
      <c r="E640" t="s">
        <v>1721</v>
      </c>
      <c r="F640">
        <v>1</v>
      </c>
      <c r="G640">
        <v>1</v>
      </c>
      <c r="H640">
        <v>8</v>
      </c>
      <c r="I640">
        <v>8</v>
      </c>
      <c r="J640">
        <v>17</v>
      </c>
      <c r="K640">
        <v>8</v>
      </c>
      <c r="L640" t="s">
        <v>987</v>
      </c>
      <c r="M640">
        <v>1</v>
      </c>
      <c r="N640">
        <v>1</v>
      </c>
      <c r="O640">
        <v>1</v>
      </c>
      <c r="P640">
        <v>1</v>
      </c>
      <c r="Q640">
        <v>3.6000002000000003E-2</v>
      </c>
      <c r="R640">
        <v>-3.6000002000000003E-2</v>
      </c>
      <c r="S640" t="s">
        <v>988</v>
      </c>
      <c r="T640" s="1">
        <v>7.54E-4</v>
      </c>
      <c r="U640">
        <f t="shared" si="36"/>
        <v>65</v>
      </c>
      <c r="V640" s="3">
        <f t="shared" si="37"/>
        <v>0.26153846153846155</v>
      </c>
      <c r="W640" s="3">
        <f t="shared" si="38"/>
        <v>0.12307692307692308</v>
      </c>
      <c r="X640" s="5">
        <f t="shared" si="39"/>
        <v>195.72695392342476</v>
      </c>
    </row>
    <row r="641" spans="1:24" x14ac:dyDescent="0.25">
      <c r="A641" t="s">
        <v>3215</v>
      </c>
      <c r="B641">
        <v>4076</v>
      </c>
      <c r="C641" t="s">
        <v>43</v>
      </c>
      <c r="D641" t="s">
        <v>1776</v>
      </c>
      <c r="E641" t="s">
        <v>2491</v>
      </c>
      <c r="F641">
        <v>3</v>
      </c>
      <c r="G641">
        <v>3</v>
      </c>
      <c r="H641">
        <v>18</v>
      </c>
      <c r="I641">
        <v>12</v>
      </c>
      <c r="J641">
        <v>49</v>
      </c>
      <c r="K641">
        <v>27</v>
      </c>
      <c r="L641" t="s">
        <v>1717</v>
      </c>
      <c r="M641">
        <v>3</v>
      </c>
      <c r="N641">
        <v>2.1428569999999998</v>
      </c>
      <c r="O641">
        <v>3</v>
      </c>
      <c r="P641">
        <v>2</v>
      </c>
      <c r="Q641">
        <v>0.46200000000000002</v>
      </c>
      <c r="R641" t="s">
        <v>1718</v>
      </c>
      <c r="S641" t="s">
        <v>1719</v>
      </c>
      <c r="T641">
        <v>3.4280000000000001E-3</v>
      </c>
      <c r="U641">
        <f t="shared" si="36"/>
        <v>225</v>
      </c>
      <c r="V641" s="3">
        <f t="shared" si="37"/>
        <v>0.21777777777777776</v>
      </c>
      <c r="W641" s="3">
        <f t="shared" si="38"/>
        <v>0.12</v>
      </c>
      <c r="X641" s="5">
        <f t="shared" si="39"/>
        <v>879.05038401191666</v>
      </c>
    </row>
    <row r="642" spans="1:24" x14ac:dyDescent="0.25">
      <c r="A642" t="s">
        <v>3216</v>
      </c>
      <c r="B642">
        <v>4075</v>
      </c>
      <c r="C642" t="s">
        <v>43</v>
      </c>
      <c r="D642" t="s">
        <v>2621</v>
      </c>
      <c r="E642" t="s">
        <v>2622</v>
      </c>
      <c r="F642">
        <v>4</v>
      </c>
      <c r="G642">
        <v>4</v>
      </c>
      <c r="H642">
        <v>50</v>
      </c>
      <c r="I642">
        <v>50</v>
      </c>
      <c r="J642">
        <v>169</v>
      </c>
      <c r="K642">
        <v>116</v>
      </c>
      <c r="L642" t="s">
        <v>3217</v>
      </c>
      <c r="M642">
        <v>1</v>
      </c>
      <c r="N642">
        <v>2.8148148000000002</v>
      </c>
      <c r="O642">
        <v>4</v>
      </c>
      <c r="P642">
        <v>2.72</v>
      </c>
      <c r="Q642">
        <v>1.3310002000000001</v>
      </c>
      <c r="R642">
        <v>-1.3310002000000001</v>
      </c>
      <c r="S642" t="s">
        <v>3218</v>
      </c>
      <c r="T642">
        <v>1.2843E-2</v>
      </c>
      <c r="U642">
        <f t="shared" si="36"/>
        <v>2516</v>
      </c>
      <c r="V642" s="3">
        <f t="shared" si="37"/>
        <v>6.7170111287758349E-2</v>
      </c>
      <c r="W642" s="3">
        <f t="shared" si="38"/>
        <v>4.6104928457869634E-2</v>
      </c>
      <c r="X642" s="5">
        <f t="shared" si="39"/>
        <v>14211.520588254145</v>
      </c>
    </row>
    <row r="643" spans="1:24" x14ac:dyDescent="0.25">
      <c r="A643" t="s">
        <v>3219</v>
      </c>
      <c r="B643">
        <v>4074</v>
      </c>
      <c r="C643" t="s">
        <v>43</v>
      </c>
      <c r="D643" t="s">
        <v>2152</v>
      </c>
      <c r="E643" t="s">
        <v>2356</v>
      </c>
      <c r="F643">
        <v>1</v>
      </c>
      <c r="G643">
        <v>1</v>
      </c>
      <c r="H643">
        <v>3</v>
      </c>
      <c r="I643">
        <v>3</v>
      </c>
      <c r="J643">
        <v>7</v>
      </c>
      <c r="K643">
        <v>3</v>
      </c>
      <c r="L643" t="s">
        <v>46</v>
      </c>
      <c r="M643">
        <v>1</v>
      </c>
      <c r="N643">
        <v>1</v>
      </c>
      <c r="O643">
        <v>1</v>
      </c>
      <c r="P643">
        <v>1</v>
      </c>
      <c r="Q643">
        <v>1.35E-2</v>
      </c>
      <c r="R643">
        <v>-1.35E-2</v>
      </c>
      <c r="S643" t="s">
        <v>57</v>
      </c>
      <c r="T643" s="1">
        <v>3.3E-4</v>
      </c>
      <c r="U643">
        <f t="shared" si="36"/>
        <v>10</v>
      </c>
      <c r="V643" s="3">
        <f t="shared" si="37"/>
        <v>0.7</v>
      </c>
      <c r="W643" s="3">
        <f t="shared" si="38"/>
        <v>0.3</v>
      </c>
      <c r="X643" s="5">
        <f t="shared" si="39"/>
        <v>16.609640474436812</v>
      </c>
    </row>
    <row r="644" spans="1:24" x14ac:dyDescent="0.25">
      <c r="A644" t="s">
        <v>3220</v>
      </c>
      <c r="B644">
        <v>4073</v>
      </c>
      <c r="C644" t="s">
        <v>43</v>
      </c>
      <c r="D644" t="s">
        <v>1903</v>
      </c>
      <c r="E644" t="s">
        <v>1700</v>
      </c>
      <c r="F644">
        <v>1</v>
      </c>
      <c r="G644">
        <v>1</v>
      </c>
      <c r="H644">
        <v>3</v>
      </c>
      <c r="I644">
        <v>3</v>
      </c>
      <c r="J644">
        <v>7</v>
      </c>
      <c r="K644">
        <v>3</v>
      </c>
      <c r="L644" t="s">
        <v>46</v>
      </c>
      <c r="M644">
        <v>1</v>
      </c>
      <c r="N644">
        <v>1</v>
      </c>
      <c r="O644">
        <v>1</v>
      </c>
      <c r="P644">
        <v>1</v>
      </c>
      <c r="Q644">
        <v>1.35E-2</v>
      </c>
      <c r="R644">
        <v>-1.35E-2</v>
      </c>
      <c r="S644" t="s">
        <v>57</v>
      </c>
      <c r="T644" s="1">
        <v>3.1700000000000001E-4</v>
      </c>
      <c r="U644">
        <f t="shared" si="36"/>
        <v>10</v>
      </c>
      <c r="V644" s="3">
        <f t="shared" si="37"/>
        <v>0.7</v>
      </c>
      <c r="W644" s="3">
        <f t="shared" si="38"/>
        <v>0.3</v>
      </c>
      <c r="X644" s="5">
        <f t="shared" si="39"/>
        <v>16.609640474436812</v>
      </c>
    </row>
    <row r="645" spans="1:24" x14ac:dyDescent="0.25">
      <c r="A645" t="s">
        <v>3221</v>
      </c>
      <c r="B645">
        <v>4072</v>
      </c>
      <c r="C645" t="s">
        <v>43</v>
      </c>
      <c r="D645" t="s">
        <v>1722</v>
      </c>
      <c r="E645" t="s">
        <v>1724</v>
      </c>
      <c r="F645">
        <v>2</v>
      </c>
      <c r="G645">
        <v>2</v>
      </c>
      <c r="H645">
        <v>13</v>
      </c>
      <c r="I645">
        <v>14</v>
      </c>
      <c r="J645">
        <v>34</v>
      </c>
      <c r="K645">
        <v>24</v>
      </c>
      <c r="L645" t="s">
        <v>1832</v>
      </c>
      <c r="M645">
        <v>2</v>
      </c>
      <c r="N645">
        <v>1.8666666999999999</v>
      </c>
      <c r="O645">
        <v>2</v>
      </c>
      <c r="P645">
        <v>1.8461539</v>
      </c>
      <c r="Q645">
        <v>5.4000004999999997E-2</v>
      </c>
      <c r="R645" t="s">
        <v>1833</v>
      </c>
      <c r="S645" t="s">
        <v>1834</v>
      </c>
      <c r="T645">
        <v>2.245E-3</v>
      </c>
      <c r="U645">
        <f t="shared" ref="U645:U708" si="40">(F645*G645)+(H645*I645)</f>
        <v>186</v>
      </c>
      <c r="V645" s="3">
        <f t="shared" ref="V645:V708" si="41">J645/U645</f>
        <v>0.18279569892473119</v>
      </c>
      <c r="W645" s="3">
        <f t="shared" ref="W645:W708" si="42">K645/U645</f>
        <v>0.12903225806451613</v>
      </c>
      <c r="X645" s="5">
        <f t="shared" ref="X645:X708" si="43">U645*LOG(SQRT(U645),2)</f>
        <v>701.14176943304687</v>
      </c>
    </row>
    <row r="646" spans="1:24" x14ac:dyDescent="0.25">
      <c r="A646" t="s">
        <v>3222</v>
      </c>
      <c r="B646">
        <v>4071</v>
      </c>
      <c r="C646" t="s">
        <v>43</v>
      </c>
      <c r="D646" t="s">
        <v>1745</v>
      </c>
      <c r="E646" t="s">
        <v>1714</v>
      </c>
      <c r="F646">
        <v>1</v>
      </c>
      <c r="G646">
        <v>1</v>
      </c>
      <c r="H646">
        <v>5</v>
      </c>
      <c r="I646">
        <v>5</v>
      </c>
      <c r="J646">
        <v>11</v>
      </c>
      <c r="K646">
        <v>5</v>
      </c>
      <c r="L646" t="s">
        <v>202</v>
      </c>
      <c r="M646">
        <v>1</v>
      </c>
      <c r="N646">
        <v>1</v>
      </c>
      <c r="O646">
        <v>1</v>
      </c>
      <c r="P646">
        <v>1</v>
      </c>
      <c r="Q646">
        <v>2.2499999999999999E-2</v>
      </c>
      <c r="R646">
        <v>-2.2499999999999999E-2</v>
      </c>
      <c r="S646" t="s">
        <v>203</v>
      </c>
      <c r="T646" s="1">
        <v>4.8500000000000003E-4</v>
      </c>
      <c r="U646">
        <f t="shared" si="40"/>
        <v>26</v>
      </c>
      <c r="V646" s="3">
        <f t="shared" si="41"/>
        <v>0.42307692307692307</v>
      </c>
      <c r="W646" s="3">
        <f t="shared" si="42"/>
        <v>0.19230769230769232</v>
      </c>
      <c r="X646" s="5">
        <f t="shared" si="43"/>
        <v>61.105716335834195</v>
      </c>
    </row>
    <row r="647" spans="1:24" x14ac:dyDescent="0.25">
      <c r="A647" t="s">
        <v>3223</v>
      </c>
      <c r="B647">
        <v>4070</v>
      </c>
      <c r="C647" t="s">
        <v>43</v>
      </c>
      <c r="D647" t="s">
        <v>3224</v>
      </c>
      <c r="E647" t="s">
        <v>2756</v>
      </c>
      <c r="F647">
        <v>4</v>
      </c>
      <c r="G647">
        <v>4</v>
      </c>
      <c r="H647">
        <v>48</v>
      </c>
      <c r="I647">
        <v>53</v>
      </c>
      <c r="J647">
        <v>182</v>
      </c>
      <c r="K647">
        <v>134</v>
      </c>
      <c r="L647" t="s">
        <v>3225</v>
      </c>
      <c r="M647">
        <v>1</v>
      </c>
      <c r="N647">
        <v>3.1923077000000002</v>
      </c>
      <c r="O647">
        <v>4</v>
      </c>
      <c r="P647">
        <v>3.125</v>
      </c>
      <c r="Q647">
        <v>1.2715003</v>
      </c>
      <c r="R647">
        <v>-1.2715003</v>
      </c>
      <c r="S647" t="s">
        <v>3226</v>
      </c>
      <c r="T647">
        <v>1.4567E-2</v>
      </c>
      <c r="U647">
        <f t="shared" si="40"/>
        <v>2560</v>
      </c>
      <c r="V647" s="3">
        <f t="shared" si="41"/>
        <v>7.1093749999999997E-2</v>
      </c>
      <c r="W647" s="3">
        <f t="shared" si="42"/>
        <v>5.2343750000000001E-2</v>
      </c>
      <c r="X647" s="5">
        <f t="shared" si="43"/>
        <v>14492.067961455825</v>
      </c>
    </row>
    <row r="648" spans="1:24" x14ac:dyDescent="0.25">
      <c r="A648" t="s">
        <v>3227</v>
      </c>
      <c r="B648">
        <v>4069</v>
      </c>
      <c r="C648" t="s">
        <v>43</v>
      </c>
      <c r="D648" t="s">
        <v>1722</v>
      </c>
      <c r="E648" t="s">
        <v>1724</v>
      </c>
      <c r="F648">
        <v>3</v>
      </c>
      <c r="G648">
        <v>3</v>
      </c>
      <c r="H648">
        <v>22</v>
      </c>
      <c r="I648">
        <v>22</v>
      </c>
      <c r="J648">
        <v>68</v>
      </c>
      <c r="K648">
        <v>50</v>
      </c>
      <c r="L648" t="s">
        <v>3228</v>
      </c>
      <c r="M648">
        <v>1</v>
      </c>
      <c r="N648">
        <v>2.36</v>
      </c>
      <c r="O648">
        <v>3</v>
      </c>
      <c r="P648">
        <v>2.2727273000000001</v>
      </c>
      <c r="Q648">
        <v>0.12550001</v>
      </c>
      <c r="R648">
        <v>-0.12550001</v>
      </c>
      <c r="S648" t="s">
        <v>3229</v>
      </c>
      <c r="T648">
        <v>3.9810000000000002E-3</v>
      </c>
      <c r="U648">
        <f t="shared" si="40"/>
        <v>493</v>
      </c>
      <c r="V648" s="3">
        <f t="shared" si="41"/>
        <v>0.13793103448275862</v>
      </c>
      <c r="W648" s="3">
        <f t="shared" si="42"/>
        <v>0.10141987829614604</v>
      </c>
      <c r="X648" s="5">
        <f t="shared" si="43"/>
        <v>2205.0519056671551</v>
      </c>
    </row>
    <row r="649" spans="1:24" x14ac:dyDescent="0.25">
      <c r="A649" t="s">
        <v>3230</v>
      </c>
      <c r="B649">
        <v>4068</v>
      </c>
      <c r="C649" t="s">
        <v>43</v>
      </c>
      <c r="D649" t="s">
        <v>2138</v>
      </c>
      <c r="E649" t="s">
        <v>2883</v>
      </c>
      <c r="F649">
        <v>3</v>
      </c>
      <c r="G649">
        <v>3</v>
      </c>
      <c r="H649">
        <v>18</v>
      </c>
      <c r="I649">
        <v>18</v>
      </c>
      <c r="J649">
        <v>63</v>
      </c>
      <c r="K649">
        <v>36</v>
      </c>
      <c r="L649" t="s">
        <v>2189</v>
      </c>
      <c r="M649">
        <v>4</v>
      </c>
      <c r="N649">
        <v>2.5714285000000001</v>
      </c>
      <c r="O649">
        <v>3</v>
      </c>
      <c r="P649">
        <v>2.5</v>
      </c>
      <c r="Q649">
        <v>0.54800000000000004</v>
      </c>
      <c r="R649" t="s">
        <v>2033</v>
      </c>
      <c r="S649" t="s">
        <v>3231</v>
      </c>
      <c r="T649">
        <v>4.7130000000000002E-3</v>
      </c>
      <c r="U649">
        <f t="shared" si="40"/>
        <v>333</v>
      </c>
      <c r="V649" s="3">
        <f t="shared" si="41"/>
        <v>0.1891891891891892</v>
      </c>
      <c r="W649" s="3">
        <f t="shared" si="42"/>
        <v>0.10810810810810811</v>
      </c>
      <c r="X649" s="5">
        <f t="shared" si="43"/>
        <v>1395.1664981173653</v>
      </c>
    </row>
    <row r="650" spans="1:24" x14ac:dyDescent="0.25">
      <c r="A650" t="s">
        <v>3232</v>
      </c>
      <c r="B650">
        <v>4067</v>
      </c>
      <c r="C650" t="s">
        <v>43</v>
      </c>
      <c r="D650" t="s">
        <v>1732</v>
      </c>
      <c r="E650" t="s">
        <v>1811</v>
      </c>
      <c r="F650">
        <v>3</v>
      </c>
      <c r="G650">
        <v>3</v>
      </c>
      <c r="H650">
        <v>17</v>
      </c>
      <c r="I650">
        <v>17</v>
      </c>
      <c r="J650">
        <v>59</v>
      </c>
      <c r="K650">
        <v>34</v>
      </c>
      <c r="L650" t="s">
        <v>1813</v>
      </c>
      <c r="M650">
        <v>4</v>
      </c>
      <c r="N650">
        <v>2.6</v>
      </c>
      <c r="O650">
        <v>3</v>
      </c>
      <c r="P650">
        <v>2.5294118000000001</v>
      </c>
      <c r="Q650">
        <v>0.54800004000000002</v>
      </c>
      <c r="R650" t="s">
        <v>1814</v>
      </c>
      <c r="S650" t="s">
        <v>1815</v>
      </c>
      <c r="T650">
        <v>4.3579999999999999E-3</v>
      </c>
      <c r="U650">
        <f t="shared" si="40"/>
        <v>298</v>
      </c>
      <c r="V650" s="3">
        <f t="shared" si="41"/>
        <v>0.19798657718120805</v>
      </c>
      <c r="W650" s="3">
        <f t="shared" si="42"/>
        <v>0.11409395973154363</v>
      </c>
      <c r="X650" s="5">
        <f t="shared" si="43"/>
        <v>1224.6561095488621</v>
      </c>
    </row>
    <row r="651" spans="1:24" x14ac:dyDescent="0.25">
      <c r="A651" t="s">
        <v>3233</v>
      </c>
      <c r="B651">
        <v>4066</v>
      </c>
      <c r="C651" t="s">
        <v>43</v>
      </c>
      <c r="D651" t="s">
        <v>2639</v>
      </c>
      <c r="E651" t="s">
        <v>2900</v>
      </c>
      <c r="F651">
        <v>1</v>
      </c>
      <c r="G651">
        <v>1</v>
      </c>
      <c r="H651">
        <v>3</v>
      </c>
      <c r="I651">
        <v>4</v>
      </c>
      <c r="J651">
        <v>5</v>
      </c>
      <c r="K651">
        <v>2</v>
      </c>
      <c r="L651" t="s">
        <v>133</v>
      </c>
      <c r="M651">
        <v>1</v>
      </c>
      <c r="N651">
        <v>0.75</v>
      </c>
      <c r="O651">
        <v>1</v>
      </c>
      <c r="P651">
        <v>0.66666669999999995</v>
      </c>
      <c r="Q651">
        <v>9.0000010000000005E-3</v>
      </c>
      <c r="R651">
        <v>-9.0000010000000005E-3</v>
      </c>
      <c r="S651" t="s">
        <v>134</v>
      </c>
      <c r="T651" s="1">
        <v>2.72E-4</v>
      </c>
      <c r="U651">
        <f t="shared" si="40"/>
        <v>13</v>
      </c>
      <c r="V651" s="3">
        <f t="shared" si="41"/>
        <v>0.38461538461538464</v>
      </c>
      <c r="W651" s="3">
        <f t="shared" si="42"/>
        <v>0.15384615384615385</v>
      </c>
      <c r="X651" s="5">
        <f t="shared" si="43"/>
        <v>24.052858167917098</v>
      </c>
    </row>
    <row r="652" spans="1:24" x14ac:dyDescent="0.25">
      <c r="A652" t="s">
        <v>3234</v>
      </c>
      <c r="B652">
        <v>4065</v>
      </c>
      <c r="C652" t="s">
        <v>43</v>
      </c>
      <c r="D652" t="s">
        <v>1795</v>
      </c>
      <c r="E652" t="s">
        <v>2611</v>
      </c>
      <c r="F652">
        <v>4</v>
      </c>
      <c r="G652">
        <v>3</v>
      </c>
      <c r="H652">
        <v>50</v>
      </c>
      <c r="I652">
        <v>30</v>
      </c>
      <c r="J652">
        <v>103</v>
      </c>
      <c r="K652">
        <v>68</v>
      </c>
      <c r="L652" t="s">
        <v>3235</v>
      </c>
      <c r="M652">
        <v>3</v>
      </c>
      <c r="N652">
        <v>1.7037038</v>
      </c>
      <c r="O652">
        <v>3</v>
      </c>
      <c r="P652">
        <v>1.6</v>
      </c>
      <c r="Q652">
        <v>0.42450001999999998</v>
      </c>
      <c r="R652" t="s">
        <v>3236</v>
      </c>
      <c r="S652" t="s">
        <v>3237</v>
      </c>
      <c r="T652">
        <v>9.7999999999999997E-3</v>
      </c>
      <c r="U652">
        <f t="shared" si="40"/>
        <v>1512</v>
      </c>
      <c r="V652" s="3">
        <f t="shared" si="41"/>
        <v>6.8121693121693125E-2</v>
      </c>
      <c r="W652" s="3">
        <f t="shared" si="42"/>
        <v>4.4973544973544971E-2</v>
      </c>
      <c r="X652" s="5">
        <f t="shared" si="43"/>
        <v>7985.0552727111317</v>
      </c>
    </row>
    <row r="653" spans="1:24" x14ac:dyDescent="0.25">
      <c r="A653" t="s">
        <v>3238</v>
      </c>
      <c r="B653">
        <v>4064</v>
      </c>
      <c r="C653" t="s">
        <v>43</v>
      </c>
      <c r="D653" t="s">
        <v>1948</v>
      </c>
      <c r="E653" t="s">
        <v>2614</v>
      </c>
      <c r="F653">
        <v>3</v>
      </c>
      <c r="G653">
        <v>3</v>
      </c>
      <c r="H653">
        <v>19</v>
      </c>
      <c r="I653">
        <v>16</v>
      </c>
      <c r="J653">
        <v>59</v>
      </c>
      <c r="K653">
        <v>34</v>
      </c>
      <c r="L653" t="s">
        <v>2455</v>
      </c>
      <c r="M653">
        <v>3</v>
      </c>
      <c r="N653">
        <v>2.3636363</v>
      </c>
      <c r="O653">
        <v>3</v>
      </c>
      <c r="P653">
        <v>2.2631578000000001</v>
      </c>
      <c r="Q653">
        <v>0.48000002000000003</v>
      </c>
      <c r="R653" t="s">
        <v>3239</v>
      </c>
      <c r="S653" t="s">
        <v>3240</v>
      </c>
      <c r="T653">
        <v>3.9500000000000004E-3</v>
      </c>
      <c r="U653">
        <f t="shared" si="40"/>
        <v>313</v>
      </c>
      <c r="V653" s="3">
        <f t="shared" si="41"/>
        <v>0.18849840255591055</v>
      </c>
      <c r="W653" s="3">
        <f t="shared" si="42"/>
        <v>0.10862619808306709</v>
      </c>
      <c r="X653" s="5">
        <f t="shared" si="43"/>
        <v>1297.3879495449548</v>
      </c>
    </row>
    <row r="654" spans="1:24" x14ac:dyDescent="0.25">
      <c r="A654" t="s">
        <v>3241</v>
      </c>
      <c r="B654">
        <v>4063</v>
      </c>
      <c r="C654" t="s">
        <v>43</v>
      </c>
      <c r="D654" t="s">
        <v>2470</v>
      </c>
      <c r="E654" t="s">
        <v>2819</v>
      </c>
      <c r="F654">
        <v>3</v>
      </c>
      <c r="G654">
        <v>3</v>
      </c>
      <c r="H654">
        <v>13</v>
      </c>
      <c r="I654">
        <v>16</v>
      </c>
      <c r="J654">
        <v>51</v>
      </c>
      <c r="K654">
        <v>28</v>
      </c>
      <c r="L654" t="s">
        <v>101</v>
      </c>
      <c r="M654">
        <v>3</v>
      </c>
      <c r="N654">
        <v>2.875</v>
      </c>
      <c r="O654">
        <v>3</v>
      </c>
      <c r="P654">
        <v>2.8461536999999999</v>
      </c>
      <c r="Q654">
        <v>0.46649997999999998</v>
      </c>
      <c r="R654" t="s">
        <v>102</v>
      </c>
      <c r="S654" t="s">
        <v>882</v>
      </c>
      <c r="T654">
        <v>3.0339999999999998E-3</v>
      </c>
      <c r="U654">
        <f t="shared" si="40"/>
        <v>217</v>
      </c>
      <c r="V654" s="3">
        <f t="shared" si="41"/>
        <v>0.23502304147465439</v>
      </c>
      <c r="W654" s="3">
        <f t="shared" si="42"/>
        <v>0.12903225806451613</v>
      </c>
      <c r="X654" s="5">
        <f t="shared" si="43"/>
        <v>842.12830872022607</v>
      </c>
    </row>
    <row r="655" spans="1:24" x14ac:dyDescent="0.25">
      <c r="A655" t="s">
        <v>3242</v>
      </c>
      <c r="B655">
        <v>4062</v>
      </c>
      <c r="C655" t="s">
        <v>43</v>
      </c>
      <c r="D655" t="s">
        <v>1714</v>
      </c>
      <c r="E655" t="s">
        <v>1779</v>
      </c>
      <c r="F655">
        <v>2</v>
      </c>
      <c r="G655">
        <v>2</v>
      </c>
      <c r="H655">
        <v>15</v>
      </c>
      <c r="I655">
        <v>18</v>
      </c>
      <c r="J655">
        <v>38</v>
      </c>
      <c r="K655">
        <v>26</v>
      </c>
      <c r="L655" t="s">
        <v>3243</v>
      </c>
      <c r="M655">
        <v>2</v>
      </c>
      <c r="N655">
        <v>1.7647059</v>
      </c>
      <c r="O655">
        <v>2</v>
      </c>
      <c r="P655">
        <v>1.7333333</v>
      </c>
      <c r="Q655">
        <v>6.7000000000000004E-2</v>
      </c>
      <c r="R655" t="s">
        <v>3244</v>
      </c>
      <c r="S655" t="s">
        <v>3245</v>
      </c>
      <c r="T655">
        <v>2.5999999999999999E-3</v>
      </c>
      <c r="U655">
        <f t="shared" si="40"/>
        <v>274</v>
      </c>
      <c r="V655" s="3">
        <f t="shared" si="41"/>
        <v>0.13868613138686131</v>
      </c>
      <c r="W655" s="3">
        <f t="shared" si="42"/>
        <v>9.4890510948905105E-2</v>
      </c>
      <c r="X655" s="5">
        <f t="shared" si="43"/>
        <v>1109.4303953655922</v>
      </c>
    </row>
    <row r="656" spans="1:24" x14ac:dyDescent="0.25">
      <c r="A656" t="s">
        <v>3246</v>
      </c>
      <c r="B656">
        <v>4061</v>
      </c>
      <c r="C656" t="s">
        <v>43</v>
      </c>
      <c r="D656" t="s">
        <v>1779</v>
      </c>
      <c r="E656" t="s">
        <v>1721</v>
      </c>
      <c r="F656">
        <v>2</v>
      </c>
      <c r="G656">
        <v>2</v>
      </c>
      <c r="H656">
        <v>10</v>
      </c>
      <c r="I656">
        <v>10</v>
      </c>
      <c r="J656">
        <v>25</v>
      </c>
      <c r="K656">
        <v>13</v>
      </c>
      <c r="L656" t="s">
        <v>3247</v>
      </c>
      <c r="M656">
        <v>1</v>
      </c>
      <c r="N656">
        <v>1.4166666000000001</v>
      </c>
      <c r="O656">
        <v>2</v>
      </c>
      <c r="P656">
        <v>1.3</v>
      </c>
      <c r="Q656">
        <v>5.2500001999999997E-2</v>
      </c>
      <c r="R656">
        <v>-5.2500001999999997E-2</v>
      </c>
      <c r="S656" t="s">
        <v>3248</v>
      </c>
      <c r="T656">
        <v>1.238E-3</v>
      </c>
      <c r="U656">
        <f t="shared" si="40"/>
        <v>104</v>
      </c>
      <c r="V656" s="3">
        <f t="shared" si="41"/>
        <v>0.24038461538461539</v>
      </c>
      <c r="W656" s="3">
        <f t="shared" si="42"/>
        <v>0.125</v>
      </c>
      <c r="X656" s="5">
        <f t="shared" si="43"/>
        <v>348.42286534333675</v>
      </c>
    </row>
    <row r="657" spans="1:24" x14ac:dyDescent="0.25">
      <c r="A657" t="s">
        <v>3249</v>
      </c>
      <c r="B657">
        <v>4060</v>
      </c>
      <c r="C657" t="s">
        <v>43</v>
      </c>
      <c r="D657" t="s">
        <v>1745</v>
      </c>
      <c r="E657" t="s">
        <v>1779</v>
      </c>
      <c r="F657">
        <v>3</v>
      </c>
      <c r="G657">
        <v>3</v>
      </c>
      <c r="H657">
        <v>23</v>
      </c>
      <c r="I657">
        <v>25</v>
      </c>
      <c r="J657">
        <v>80</v>
      </c>
      <c r="K657">
        <v>60</v>
      </c>
      <c r="L657" t="s">
        <v>3250</v>
      </c>
      <c r="M657">
        <v>2</v>
      </c>
      <c r="N657">
        <v>2.6538463000000001</v>
      </c>
      <c r="O657">
        <v>3</v>
      </c>
      <c r="P657">
        <v>2.6086957000000002</v>
      </c>
      <c r="Q657">
        <v>0.13550001</v>
      </c>
      <c r="R657" t="s">
        <v>3251</v>
      </c>
      <c r="S657" t="s">
        <v>3252</v>
      </c>
      <c r="T657">
        <v>5.8770000000000003E-3</v>
      </c>
      <c r="U657">
        <f t="shared" si="40"/>
        <v>584</v>
      </c>
      <c r="V657" s="3">
        <f t="shared" si="41"/>
        <v>0.13698630136986301</v>
      </c>
      <c r="W657" s="3">
        <f t="shared" si="42"/>
        <v>0.10273972602739725</v>
      </c>
      <c r="X657" s="5">
        <f t="shared" si="43"/>
        <v>2683.4287711929651</v>
      </c>
    </row>
    <row r="658" spans="1:24" x14ac:dyDescent="0.25">
      <c r="A658" t="s">
        <v>3253</v>
      </c>
      <c r="B658">
        <v>4059</v>
      </c>
      <c r="C658" t="s">
        <v>43</v>
      </c>
      <c r="D658" t="s">
        <v>2912</v>
      </c>
      <c r="E658" t="s">
        <v>2240</v>
      </c>
      <c r="F658">
        <v>1</v>
      </c>
      <c r="G658">
        <v>1</v>
      </c>
      <c r="H658">
        <v>2</v>
      </c>
      <c r="I658">
        <v>2</v>
      </c>
      <c r="J658">
        <v>5</v>
      </c>
      <c r="K658">
        <v>2</v>
      </c>
      <c r="L658" t="s">
        <v>133</v>
      </c>
      <c r="M658">
        <v>1</v>
      </c>
      <c r="N658">
        <v>1</v>
      </c>
      <c r="O658">
        <v>1</v>
      </c>
      <c r="P658">
        <v>1</v>
      </c>
      <c r="Q658">
        <v>9.0000010000000005E-3</v>
      </c>
      <c r="R658">
        <v>-9.0000010000000005E-3</v>
      </c>
      <c r="S658" t="s">
        <v>134</v>
      </c>
      <c r="T658" s="1">
        <v>2.2699999999999999E-4</v>
      </c>
      <c r="U658">
        <f t="shared" si="40"/>
        <v>5</v>
      </c>
      <c r="V658" s="3">
        <f t="shared" si="41"/>
        <v>1</v>
      </c>
      <c r="W658" s="3">
        <f t="shared" si="42"/>
        <v>0.4</v>
      </c>
      <c r="X658" s="5">
        <f t="shared" si="43"/>
        <v>5.8048202372184061</v>
      </c>
    </row>
    <row r="659" spans="1:24" x14ac:dyDescent="0.25">
      <c r="A659" t="s">
        <v>3254</v>
      </c>
      <c r="B659">
        <v>4058</v>
      </c>
      <c r="C659" t="s">
        <v>43</v>
      </c>
      <c r="D659" t="s">
        <v>1876</v>
      </c>
      <c r="E659" t="s">
        <v>1757</v>
      </c>
      <c r="F659">
        <v>3</v>
      </c>
      <c r="G659">
        <v>3</v>
      </c>
      <c r="H659">
        <v>18</v>
      </c>
      <c r="I659">
        <v>18</v>
      </c>
      <c r="J659">
        <v>63</v>
      </c>
      <c r="K659">
        <v>36</v>
      </c>
      <c r="L659" t="s">
        <v>1877</v>
      </c>
      <c r="M659">
        <v>4</v>
      </c>
      <c r="N659">
        <v>2.5714285000000001</v>
      </c>
      <c r="O659">
        <v>3</v>
      </c>
      <c r="P659">
        <v>2.5</v>
      </c>
      <c r="Q659">
        <v>0.54800000000000004</v>
      </c>
      <c r="R659" t="s">
        <v>2033</v>
      </c>
      <c r="S659" t="s">
        <v>2034</v>
      </c>
      <c r="T659">
        <v>4.516E-3</v>
      </c>
      <c r="U659">
        <f t="shared" si="40"/>
        <v>333</v>
      </c>
      <c r="V659" s="3">
        <f t="shared" si="41"/>
        <v>0.1891891891891892</v>
      </c>
      <c r="W659" s="3">
        <f t="shared" si="42"/>
        <v>0.10810810810810811</v>
      </c>
      <c r="X659" s="5">
        <f t="shared" si="43"/>
        <v>1395.1664981173653</v>
      </c>
    </row>
    <row r="660" spans="1:24" x14ac:dyDescent="0.25">
      <c r="A660" t="s">
        <v>3255</v>
      </c>
      <c r="B660">
        <v>4057</v>
      </c>
      <c r="C660" t="s">
        <v>43</v>
      </c>
      <c r="D660" t="s">
        <v>3256</v>
      </c>
      <c r="E660" t="s">
        <v>3257</v>
      </c>
      <c r="F660">
        <v>1</v>
      </c>
      <c r="G660">
        <v>1</v>
      </c>
      <c r="H660">
        <v>3</v>
      </c>
      <c r="I660">
        <v>3</v>
      </c>
      <c r="J660">
        <v>7</v>
      </c>
      <c r="K660">
        <v>3</v>
      </c>
      <c r="L660" t="s">
        <v>46</v>
      </c>
      <c r="M660">
        <v>1</v>
      </c>
      <c r="N660">
        <v>1</v>
      </c>
      <c r="O660">
        <v>1</v>
      </c>
      <c r="P660">
        <v>1</v>
      </c>
      <c r="Q660">
        <v>1.35E-2</v>
      </c>
      <c r="R660">
        <v>-1.35E-2</v>
      </c>
      <c r="S660" t="s">
        <v>57</v>
      </c>
      <c r="T660" s="1">
        <v>3.0699999999999998E-4</v>
      </c>
      <c r="U660">
        <f t="shared" si="40"/>
        <v>10</v>
      </c>
      <c r="V660" s="3">
        <f t="shared" si="41"/>
        <v>0.7</v>
      </c>
      <c r="W660" s="3">
        <f t="shared" si="42"/>
        <v>0.3</v>
      </c>
      <c r="X660" s="5">
        <f t="shared" si="43"/>
        <v>16.609640474436812</v>
      </c>
    </row>
    <row r="661" spans="1:24" x14ac:dyDescent="0.25">
      <c r="A661" t="s">
        <v>3258</v>
      </c>
      <c r="B661">
        <v>4056</v>
      </c>
      <c r="C661" t="s">
        <v>43</v>
      </c>
      <c r="D661" t="s">
        <v>1745</v>
      </c>
      <c r="E661" t="s">
        <v>1721</v>
      </c>
      <c r="F661">
        <v>3</v>
      </c>
      <c r="G661">
        <v>3</v>
      </c>
      <c r="H661">
        <v>14</v>
      </c>
      <c r="I661">
        <v>14</v>
      </c>
      <c r="J661">
        <v>53</v>
      </c>
      <c r="K661">
        <v>37</v>
      </c>
      <c r="L661" t="s">
        <v>2907</v>
      </c>
      <c r="M661">
        <v>2</v>
      </c>
      <c r="N661">
        <v>2.7058822999999999</v>
      </c>
      <c r="O661">
        <v>3</v>
      </c>
      <c r="P661">
        <v>2.6428569999999998</v>
      </c>
      <c r="Q661">
        <v>8.3000009999999999E-2</v>
      </c>
      <c r="R661" t="s">
        <v>2291</v>
      </c>
      <c r="S661" t="s">
        <v>2908</v>
      </c>
      <c r="T661">
        <v>3.1289999999999998E-3</v>
      </c>
      <c r="U661">
        <f t="shared" si="40"/>
        <v>205</v>
      </c>
      <c r="V661" s="3">
        <f t="shared" si="41"/>
        <v>0.25853658536585367</v>
      </c>
      <c r="W661" s="3">
        <f t="shared" si="42"/>
        <v>0.18048780487804877</v>
      </c>
      <c r="X661" s="5">
        <f t="shared" si="43"/>
        <v>787.14671019930825</v>
      </c>
    </row>
    <row r="662" spans="1:24" x14ac:dyDescent="0.25">
      <c r="A662" t="s">
        <v>3259</v>
      </c>
      <c r="B662">
        <v>4055</v>
      </c>
      <c r="C662" t="s">
        <v>43</v>
      </c>
      <c r="D662" t="s">
        <v>1714</v>
      </c>
      <c r="E662" t="s">
        <v>1779</v>
      </c>
      <c r="F662">
        <v>1</v>
      </c>
      <c r="G662">
        <v>1</v>
      </c>
      <c r="H662">
        <v>6</v>
      </c>
      <c r="I662">
        <v>6</v>
      </c>
      <c r="J662">
        <v>13</v>
      </c>
      <c r="K662">
        <v>6</v>
      </c>
      <c r="L662" t="s">
        <v>311</v>
      </c>
      <c r="M662">
        <v>1</v>
      </c>
      <c r="N662">
        <v>1</v>
      </c>
      <c r="O662">
        <v>1</v>
      </c>
      <c r="P662">
        <v>1</v>
      </c>
      <c r="Q662">
        <v>2.7000003000000002E-2</v>
      </c>
      <c r="R662">
        <v>-2.7000003000000002E-2</v>
      </c>
      <c r="S662" t="s">
        <v>312</v>
      </c>
      <c r="T662" s="1">
        <v>5.3600000000000002E-4</v>
      </c>
      <c r="U662">
        <f t="shared" si="40"/>
        <v>37</v>
      </c>
      <c r="V662" s="3">
        <f t="shared" si="41"/>
        <v>0.35135135135135137</v>
      </c>
      <c r="W662" s="3">
        <f t="shared" si="42"/>
        <v>0.16216216216216217</v>
      </c>
      <c r="X662" s="5">
        <f t="shared" si="43"/>
        <v>96.37488726413558</v>
      </c>
    </row>
    <row r="663" spans="1:24" x14ac:dyDescent="0.25">
      <c r="A663" t="s">
        <v>3260</v>
      </c>
      <c r="B663">
        <v>4054</v>
      </c>
      <c r="C663" t="s">
        <v>43</v>
      </c>
      <c r="D663" t="s">
        <v>2176</v>
      </c>
      <c r="E663" t="s">
        <v>2177</v>
      </c>
      <c r="F663">
        <v>3</v>
      </c>
      <c r="G663">
        <v>3</v>
      </c>
      <c r="H663">
        <v>30</v>
      </c>
      <c r="I663">
        <v>31</v>
      </c>
      <c r="J663">
        <v>84</v>
      </c>
      <c r="K663">
        <v>50</v>
      </c>
      <c r="L663" t="s">
        <v>2178</v>
      </c>
      <c r="M663">
        <v>1</v>
      </c>
      <c r="N663">
        <v>2.0606059999999999</v>
      </c>
      <c r="O663">
        <v>3</v>
      </c>
      <c r="P663">
        <v>1.9666667</v>
      </c>
      <c r="Q663">
        <v>0.83900010000000003</v>
      </c>
      <c r="R663">
        <v>-0.83900010000000003</v>
      </c>
      <c r="S663" t="s">
        <v>2179</v>
      </c>
      <c r="T663">
        <v>4.6810000000000003E-3</v>
      </c>
      <c r="U663">
        <f t="shared" si="40"/>
        <v>939</v>
      </c>
      <c r="V663" s="3">
        <f t="shared" si="41"/>
        <v>8.9456869009584661E-2</v>
      </c>
      <c r="W663" s="3">
        <f t="shared" si="42"/>
        <v>5.3248136315228969E-2</v>
      </c>
      <c r="X663" s="5">
        <f t="shared" si="43"/>
        <v>4636.3037427234467</v>
      </c>
    </row>
    <row r="664" spans="1:24" x14ac:dyDescent="0.25">
      <c r="A664" t="s">
        <v>3261</v>
      </c>
      <c r="B664">
        <v>4053</v>
      </c>
      <c r="C664" t="s">
        <v>43</v>
      </c>
      <c r="D664" t="s">
        <v>2194</v>
      </c>
      <c r="E664" t="s">
        <v>1841</v>
      </c>
      <c r="F664">
        <v>3</v>
      </c>
      <c r="G664">
        <v>3</v>
      </c>
      <c r="H664">
        <v>19</v>
      </c>
      <c r="I664">
        <v>16</v>
      </c>
      <c r="J664">
        <v>59</v>
      </c>
      <c r="K664">
        <v>35</v>
      </c>
      <c r="L664" t="s">
        <v>3262</v>
      </c>
      <c r="M664">
        <v>3</v>
      </c>
      <c r="N664">
        <v>2.4090910000000001</v>
      </c>
      <c r="O664">
        <v>3</v>
      </c>
      <c r="P664">
        <v>2.3157895000000002</v>
      </c>
      <c r="Q664">
        <v>0.47549999999999998</v>
      </c>
      <c r="R664" t="s">
        <v>3263</v>
      </c>
      <c r="S664" t="s">
        <v>3264</v>
      </c>
      <c r="T664">
        <v>3.7889999999999998E-3</v>
      </c>
      <c r="U664">
        <f t="shared" si="40"/>
        <v>313</v>
      </c>
      <c r="V664" s="3">
        <f t="shared" si="41"/>
        <v>0.18849840255591055</v>
      </c>
      <c r="W664" s="3">
        <f t="shared" si="42"/>
        <v>0.11182108626198083</v>
      </c>
      <c r="X664" s="5">
        <f t="shared" si="43"/>
        <v>1297.3879495449548</v>
      </c>
    </row>
    <row r="665" spans="1:24" x14ac:dyDescent="0.25">
      <c r="A665" t="s">
        <v>3265</v>
      </c>
      <c r="B665">
        <v>4052</v>
      </c>
      <c r="C665" t="s">
        <v>43</v>
      </c>
      <c r="D665" t="s">
        <v>1745</v>
      </c>
      <c r="E665" t="s">
        <v>1722</v>
      </c>
      <c r="F665">
        <v>2</v>
      </c>
      <c r="G665">
        <v>2</v>
      </c>
      <c r="H665">
        <v>8</v>
      </c>
      <c r="I665">
        <v>8</v>
      </c>
      <c r="J665">
        <v>24</v>
      </c>
      <c r="K665">
        <v>16</v>
      </c>
      <c r="L665" t="s">
        <v>1387</v>
      </c>
      <c r="M665">
        <v>2</v>
      </c>
      <c r="N665">
        <v>2</v>
      </c>
      <c r="O665">
        <v>2</v>
      </c>
      <c r="P665">
        <v>2</v>
      </c>
      <c r="Q665">
        <v>3.6000002000000003E-2</v>
      </c>
      <c r="R665" t="s">
        <v>2892</v>
      </c>
      <c r="S665" t="s">
        <v>2893</v>
      </c>
      <c r="T665">
        <v>1.2800000000000001E-3</v>
      </c>
      <c r="U665">
        <f t="shared" si="40"/>
        <v>68</v>
      </c>
      <c r="V665" s="3">
        <f t="shared" si="41"/>
        <v>0.35294117647058826</v>
      </c>
      <c r="W665" s="3">
        <f t="shared" si="42"/>
        <v>0.23529411764705882</v>
      </c>
      <c r="X665" s="5">
        <f t="shared" si="43"/>
        <v>206.97373660251156</v>
      </c>
    </row>
    <row r="666" spans="1:24" x14ac:dyDescent="0.25">
      <c r="A666" t="s">
        <v>3266</v>
      </c>
      <c r="B666">
        <v>4051</v>
      </c>
      <c r="C666" t="s">
        <v>43</v>
      </c>
      <c r="D666" t="s">
        <v>1794</v>
      </c>
      <c r="E666" t="s">
        <v>1795</v>
      </c>
      <c r="F666">
        <v>4</v>
      </c>
      <c r="G666">
        <v>4</v>
      </c>
      <c r="H666">
        <v>26</v>
      </c>
      <c r="I666">
        <v>28</v>
      </c>
      <c r="J666">
        <v>121</v>
      </c>
      <c r="K666">
        <v>72</v>
      </c>
      <c r="L666" t="s">
        <v>1796</v>
      </c>
      <c r="M666">
        <v>2</v>
      </c>
      <c r="N666">
        <v>3.7333333</v>
      </c>
      <c r="O666">
        <v>4</v>
      </c>
      <c r="P666">
        <v>3.6923077000000002</v>
      </c>
      <c r="Q666">
        <v>1.3330002000000001</v>
      </c>
      <c r="R666" t="s">
        <v>1797</v>
      </c>
      <c r="S666" t="s">
        <v>3267</v>
      </c>
      <c r="T666">
        <v>7.9039999999999996E-3</v>
      </c>
      <c r="U666">
        <f t="shared" si="40"/>
        <v>744</v>
      </c>
      <c r="V666" s="3">
        <f t="shared" si="41"/>
        <v>0.16263440860215053</v>
      </c>
      <c r="W666" s="3">
        <f t="shared" si="42"/>
        <v>9.6774193548387094E-2</v>
      </c>
      <c r="X666" s="5">
        <f t="shared" si="43"/>
        <v>3548.5670777321875</v>
      </c>
    </row>
    <row r="667" spans="1:24" x14ac:dyDescent="0.25">
      <c r="A667" t="s">
        <v>3268</v>
      </c>
      <c r="B667">
        <v>4050</v>
      </c>
      <c r="C667" t="s">
        <v>43</v>
      </c>
      <c r="D667" t="s">
        <v>1837</v>
      </c>
      <c r="E667" t="s">
        <v>1805</v>
      </c>
      <c r="F667">
        <v>3</v>
      </c>
      <c r="G667">
        <v>3</v>
      </c>
      <c r="H667">
        <v>30</v>
      </c>
      <c r="I667">
        <v>30</v>
      </c>
      <c r="J667">
        <v>92</v>
      </c>
      <c r="K667">
        <v>57</v>
      </c>
      <c r="L667" t="s">
        <v>3269</v>
      </c>
      <c r="M667">
        <v>1</v>
      </c>
      <c r="N667">
        <v>2.2727273000000001</v>
      </c>
      <c r="O667">
        <v>3</v>
      </c>
      <c r="P667">
        <v>2.2000000000000002</v>
      </c>
      <c r="Q667">
        <v>0.94300019999999996</v>
      </c>
      <c r="R667">
        <v>-0.94300019999999996</v>
      </c>
      <c r="S667" t="s">
        <v>3270</v>
      </c>
      <c r="T667">
        <v>5.1580000000000003E-3</v>
      </c>
      <c r="U667">
        <f t="shared" si="40"/>
        <v>909</v>
      </c>
      <c r="V667" s="3">
        <f t="shared" si="41"/>
        <v>0.10121012101210121</v>
      </c>
      <c r="W667" s="3">
        <f t="shared" si="42"/>
        <v>6.2706270627062702E-2</v>
      </c>
      <c r="X667" s="5">
        <f t="shared" si="43"/>
        <v>4466.888032066222</v>
      </c>
    </row>
    <row r="668" spans="1:24" x14ac:dyDescent="0.25">
      <c r="A668" t="s">
        <v>3271</v>
      </c>
      <c r="B668">
        <v>4049</v>
      </c>
      <c r="C668" t="s">
        <v>43</v>
      </c>
      <c r="D668" t="s">
        <v>2657</v>
      </c>
      <c r="E668" t="s">
        <v>1997</v>
      </c>
      <c r="F668">
        <v>3</v>
      </c>
      <c r="G668">
        <v>3</v>
      </c>
      <c r="H668">
        <v>17</v>
      </c>
      <c r="I668">
        <v>18</v>
      </c>
      <c r="J668">
        <v>61</v>
      </c>
      <c r="K668">
        <v>36</v>
      </c>
      <c r="L668" t="s">
        <v>1877</v>
      </c>
      <c r="M668">
        <v>4</v>
      </c>
      <c r="N668">
        <v>2.7</v>
      </c>
      <c r="O668">
        <v>3</v>
      </c>
      <c r="P668">
        <v>2.6470587000000001</v>
      </c>
      <c r="Q668">
        <v>0.54800004000000002</v>
      </c>
      <c r="R668" t="s">
        <v>2120</v>
      </c>
      <c r="S668" t="s">
        <v>3272</v>
      </c>
      <c r="T668">
        <v>4.3109999999999997E-3</v>
      </c>
      <c r="U668">
        <f t="shared" si="40"/>
        <v>315</v>
      </c>
      <c r="V668" s="3">
        <f t="shared" si="41"/>
        <v>0.19365079365079366</v>
      </c>
      <c r="W668" s="3">
        <f t="shared" si="42"/>
        <v>0.11428571428571428</v>
      </c>
      <c r="X668" s="5">
        <f t="shared" si="43"/>
        <v>1307.1252628959965</v>
      </c>
    </row>
    <row r="669" spans="1:24" x14ac:dyDescent="0.25">
      <c r="A669" t="s">
        <v>3273</v>
      </c>
      <c r="B669">
        <v>4048</v>
      </c>
      <c r="C669" t="s">
        <v>43</v>
      </c>
      <c r="D669" t="s">
        <v>2114</v>
      </c>
      <c r="E669" t="s">
        <v>3274</v>
      </c>
      <c r="F669">
        <v>16</v>
      </c>
      <c r="G669">
        <v>14</v>
      </c>
      <c r="H669">
        <v>208</v>
      </c>
      <c r="I669">
        <v>169</v>
      </c>
      <c r="J669">
        <v>2490</v>
      </c>
      <c r="K669">
        <v>1884</v>
      </c>
      <c r="L669" t="s">
        <v>3275</v>
      </c>
      <c r="M669">
        <v>1</v>
      </c>
      <c r="N669">
        <v>11.008927999999999</v>
      </c>
      <c r="O669">
        <v>14</v>
      </c>
      <c r="P669">
        <v>10.778846</v>
      </c>
      <c r="Q669">
        <v>2.9925000000000002</v>
      </c>
      <c r="R669">
        <v>-2.9925000000000002</v>
      </c>
      <c r="S669" t="s">
        <v>3276</v>
      </c>
      <c r="T669">
        <v>0.79384900000000003</v>
      </c>
      <c r="U669">
        <f t="shared" si="40"/>
        <v>35376</v>
      </c>
      <c r="V669" s="3">
        <f t="shared" si="41"/>
        <v>7.0386702849389415E-2</v>
      </c>
      <c r="W669" s="3">
        <f t="shared" si="42"/>
        <v>5.3256445047489824E-2</v>
      </c>
      <c r="X669" s="5">
        <f t="shared" si="43"/>
        <v>267274.22878402943</v>
      </c>
    </row>
    <row r="670" spans="1:24" x14ac:dyDescent="0.25">
      <c r="A670" t="s">
        <v>3277</v>
      </c>
      <c r="B670">
        <v>4047</v>
      </c>
      <c r="C670" t="s">
        <v>43</v>
      </c>
      <c r="D670" t="s">
        <v>3278</v>
      </c>
      <c r="E670" t="s">
        <v>3279</v>
      </c>
      <c r="F670">
        <v>4</v>
      </c>
      <c r="G670">
        <v>4</v>
      </c>
      <c r="H670">
        <v>56</v>
      </c>
      <c r="I670">
        <v>60</v>
      </c>
      <c r="J670">
        <v>260</v>
      </c>
      <c r="K670">
        <v>202</v>
      </c>
      <c r="L670" t="s">
        <v>250</v>
      </c>
      <c r="M670">
        <v>3</v>
      </c>
      <c r="N670">
        <v>4.0333332999999998</v>
      </c>
      <c r="O670">
        <v>4</v>
      </c>
      <c r="P670">
        <v>4.0357139999999996</v>
      </c>
      <c r="Q670">
        <v>1.7640004</v>
      </c>
      <c r="R670" t="s">
        <v>251</v>
      </c>
      <c r="S670" t="s">
        <v>3280</v>
      </c>
      <c r="T670">
        <v>3.8275997999999999E-2</v>
      </c>
      <c r="U670">
        <f t="shared" si="40"/>
        <v>3376</v>
      </c>
      <c r="V670" s="3">
        <f t="shared" si="41"/>
        <v>7.7014218009478677E-2</v>
      </c>
      <c r="W670" s="3">
        <f t="shared" si="42"/>
        <v>5.9834123222748815E-2</v>
      </c>
      <c r="X670" s="5">
        <f t="shared" si="43"/>
        <v>19785.21543053773</v>
      </c>
    </row>
    <row r="671" spans="1:24" x14ac:dyDescent="0.25">
      <c r="A671" t="s">
        <v>3281</v>
      </c>
      <c r="B671">
        <v>4046</v>
      </c>
      <c r="C671" t="s">
        <v>43</v>
      </c>
      <c r="D671" t="s">
        <v>1932</v>
      </c>
      <c r="E671" t="s">
        <v>1765</v>
      </c>
      <c r="F671">
        <v>3</v>
      </c>
      <c r="G671">
        <v>3</v>
      </c>
      <c r="H671">
        <v>28</v>
      </c>
      <c r="I671">
        <v>26</v>
      </c>
      <c r="J671">
        <v>76</v>
      </c>
      <c r="K671">
        <v>44</v>
      </c>
      <c r="L671" t="s">
        <v>1933</v>
      </c>
      <c r="M671">
        <v>1</v>
      </c>
      <c r="N671">
        <v>2</v>
      </c>
      <c r="O671">
        <v>3</v>
      </c>
      <c r="P671">
        <v>1.8928571999999999</v>
      </c>
      <c r="Q671">
        <v>0.77050006000000004</v>
      </c>
      <c r="R671">
        <v>-0.77050006000000004</v>
      </c>
      <c r="S671" t="s">
        <v>1934</v>
      </c>
      <c r="T671">
        <v>6.3829999999999998E-3</v>
      </c>
      <c r="U671">
        <f t="shared" si="40"/>
        <v>737</v>
      </c>
      <c r="V671" s="3">
        <f t="shared" si="41"/>
        <v>0.10312075983717775</v>
      </c>
      <c r="W671" s="3">
        <f t="shared" si="42"/>
        <v>5.9701492537313432E-2</v>
      </c>
      <c r="X671" s="5">
        <f t="shared" si="43"/>
        <v>3510.1544181515333</v>
      </c>
    </row>
    <row r="672" spans="1:24" x14ac:dyDescent="0.25">
      <c r="A672" t="s">
        <v>3282</v>
      </c>
      <c r="B672">
        <v>4045</v>
      </c>
      <c r="C672" t="s">
        <v>43</v>
      </c>
      <c r="D672" t="s">
        <v>2152</v>
      </c>
      <c r="E672" t="s">
        <v>2229</v>
      </c>
      <c r="F672">
        <v>1</v>
      </c>
      <c r="G672">
        <v>1</v>
      </c>
      <c r="H672">
        <v>3</v>
      </c>
      <c r="I672">
        <v>3</v>
      </c>
      <c r="J672">
        <v>7</v>
      </c>
      <c r="K672">
        <v>3</v>
      </c>
      <c r="L672" t="s">
        <v>46</v>
      </c>
      <c r="M672">
        <v>1</v>
      </c>
      <c r="N672">
        <v>1</v>
      </c>
      <c r="O672">
        <v>1</v>
      </c>
      <c r="P672">
        <v>1</v>
      </c>
      <c r="Q672">
        <v>1.35E-2</v>
      </c>
      <c r="R672">
        <v>-1.35E-2</v>
      </c>
      <c r="S672" t="s">
        <v>57</v>
      </c>
      <c r="T672" s="1">
        <v>5.6499999999999996E-4</v>
      </c>
      <c r="U672">
        <f t="shared" si="40"/>
        <v>10</v>
      </c>
      <c r="V672" s="3">
        <f t="shared" si="41"/>
        <v>0.7</v>
      </c>
      <c r="W672" s="3">
        <f t="shared" si="42"/>
        <v>0.3</v>
      </c>
      <c r="X672" s="5">
        <f t="shared" si="43"/>
        <v>16.609640474436812</v>
      </c>
    </row>
    <row r="673" spans="1:24" x14ac:dyDescent="0.25">
      <c r="A673" t="s">
        <v>3283</v>
      </c>
      <c r="B673">
        <v>4044</v>
      </c>
      <c r="C673" t="s">
        <v>43</v>
      </c>
      <c r="D673" t="s">
        <v>2523</v>
      </c>
      <c r="E673" t="s">
        <v>2524</v>
      </c>
      <c r="F673">
        <v>15</v>
      </c>
      <c r="G673">
        <v>15</v>
      </c>
      <c r="H673">
        <v>90</v>
      </c>
      <c r="I673">
        <v>87</v>
      </c>
      <c r="J673">
        <v>1139</v>
      </c>
      <c r="K673">
        <v>650</v>
      </c>
      <c r="L673" t="s">
        <v>2525</v>
      </c>
      <c r="M673">
        <v>2</v>
      </c>
      <c r="N673">
        <v>10.723808999999999</v>
      </c>
      <c r="O673">
        <v>15</v>
      </c>
      <c r="P673">
        <v>10.011111</v>
      </c>
      <c r="Q673">
        <v>2.4914999999999998</v>
      </c>
      <c r="R673" t="s">
        <v>3284</v>
      </c>
      <c r="S673" t="s">
        <v>3285</v>
      </c>
      <c r="T673">
        <v>0.187004</v>
      </c>
      <c r="U673">
        <f t="shared" si="40"/>
        <v>8055</v>
      </c>
      <c r="V673" s="3">
        <f t="shared" si="41"/>
        <v>0.14140285536933581</v>
      </c>
      <c r="W673" s="3">
        <f t="shared" si="42"/>
        <v>8.0695220360024827E-2</v>
      </c>
      <c r="X673" s="5">
        <f t="shared" si="43"/>
        <v>52259.506388399561</v>
      </c>
    </row>
    <row r="674" spans="1:24" x14ac:dyDescent="0.25">
      <c r="A674" t="s">
        <v>3286</v>
      </c>
      <c r="B674">
        <v>4043</v>
      </c>
      <c r="C674" t="s">
        <v>43</v>
      </c>
      <c r="D674" t="s">
        <v>2119</v>
      </c>
      <c r="E674" t="s">
        <v>1777</v>
      </c>
      <c r="F674">
        <v>3</v>
      </c>
      <c r="G674">
        <v>3</v>
      </c>
      <c r="H674">
        <v>32</v>
      </c>
      <c r="I674">
        <v>25</v>
      </c>
      <c r="J674">
        <v>77</v>
      </c>
      <c r="K674">
        <v>45</v>
      </c>
      <c r="L674" t="s">
        <v>1726</v>
      </c>
      <c r="M674">
        <v>1</v>
      </c>
      <c r="N674">
        <v>1.8</v>
      </c>
      <c r="O674">
        <v>3</v>
      </c>
      <c r="P674">
        <v>1.6875</v>
      </c>
      <c r="Q674">
        <v>0.91600009999999998</v>
      </c>
      <c r="R674">
        <v>-0.91600009999999998</v>
      </c>
      <c r="S674" t="s">
        <v>2949</v>
      </c>
      <c r="T674">
        <v>4.6119999999999998E-3</v>
      </c>
      <c r="U674">
        <f t="shared" si="40"/>
        <v>809</v>
      </c>
      <c r="V674" s="3">
        <f t="shared" si="41"/>
        <v>9.5179233621755246E-2</v>
      </c>
      <c r="W674" s="3">
        <f t="shared" si="42"/>
        <v>5.5624227441285541E-2</v>
      </c>
      <c r="X674" s="5">
        <f t="shared" si="43"/>
        <v>3907.4683384879258</v>
      </c>
    </row>
    <row r="675" spans="1:24" x14ac:dyDescent="0.25">
      <c r="A675" t="s">
        <v>3287</v>
      </c>
      <c r="B675">
        <v>4042</v>
      </c>
      <c r="C675" t="s">
        <v>43</v>
      </c>
      <c r="D675" t="s">
        <v>1716</v>
      </c>
      <c r="E675" t="s">
        <v>1703</v>
      </c>
      <c r="F675">
        <v>3</v>
      </c>
      <c r="G675">
        <v>3</v>
      </c>
      <c r="H675">
        <v>18</v>
      </c>
      <c r="I675">
        <v>12</v>
      </c>
      <c r="J675">
        <v>49</v>
      </c>
      <c r="K675">
        <v>27</v>
      </c>
      <c r="L675" t="s">
        <v>1717</v>
      </c>
      <c r="M675">
        <v>3</v>
      </c>
      <c r="N675">
        <v>2.1428569999999998</v>
      </c>
      <c r="O675">
        <v>3</v>
      </c>
      <c r="P675">
        <v>2</v>
      </c>
      <c r="Q675">
        <v>0.46200000000000002</v>
      </c>
      <c r="R675" t="s">
        <v>1718</v>
      </c>
      <c r="S675" t="s">
        <v>1719</v>
      </c>
      <c r="T675">
        <v>3.3449999999999999E-3</v>
      </c>
      <c r="U675">
        <f t="shared" si="40"/>
        <v>225</v>
      </c>
      <c r="V675" s="3">
        <f t="shared" si="41"/>
        <v>0.21777777777777776</v>
      </c>
      <c r="W675" s="3">
        <f t="shared" si="42"/>
        <v>0.12</v>
      </c>
      <c r="X675" s="5">
        <f t="shared" si="43"/>
        <v>879.05038401191666</v>
      </c>
    </row>
    <row r="676" spans="1:24" x14ac:dyDescent="0.25">
      <c r="A676" t="s">
        <v>3288</v>
      </c>
      <c r="B676">
        <v>4041</v>
      </c>
      <c r="C676" t="s">
        <v>43</v>
      </c>
      <c r="D676" t="s">
        <v>1721</v>
      </c>
      <c r="E676" t="s">
        <v>1722</v>
      </c>
      <c r="F676">
        <v>2</v>
      </c>
      <c r="G676">
        <v>2</v>
      </c>
      <c r="H676">
        <v>22</v>
      </c>
      <c r="I676">
        <v>19</v>
      </c>
      <c r="J676">
        <v>46</v>
      </c>
      <c r="K676">
        <v>25</v>
      </c>
      <c r="L676" t="s">
        <v>3289</v>
      </c>
      <c r="M676">
        <v>1</v>
      </c>
      <c r="N676">
        <v>1.2083333999999999</v>
      </c>
      <c r="O676">
        <v>2</v>
      </c>
      <c r="P676">
        <v>1.1363635999999999</v>
      </c>
      <c r="Q676">
        <v>9.35E-2</v>
      </c>
      <c r="R676">
        <v>-9.35E-2</v>
      </c>
      <c r="S676" t="s">
        <v>3290</v>
      </c>
      <c r="T676">
        <v>2.3449999999999999E-3</v>
      </c>
      <c r="U676">
        <f t="shared" si="40"/>
        <v>422</v>
      </c>
      <c r="V676" s="3">
        <f t="shared" si="41"/>
        <v>0.10900473933649289</v>
      </c>
      <c r="W676" s="3">
        <f t="shared" si="42"/>
        <v>5.9241706161137442E-2</v>
      </c>
      <c r="X676" s="5">
        <f t="shared" si="43"/>
        <v>1840.1519288172162</v>
      </c>
    </row>
    <row r="677" spans="1:24" x14ac:dyDescent="0.25">
      <c r="A677" t="s">
        <v>3291</v>
      </c>
      <c r="B677">
        <v>4040</v>
      </c>
      <c r="C677" t="s">
        <v>43</v>
      </c>
      <c r="D677" t="s">
        <v>1895</v>
      </c>
      <c r="E677" t="s">
        <v>3015</v>
      </c>
      <c r="F677">
        <v>1</v>
      </c>
      <c r="G677">
        <v>1</v>
      </c>
      <c r="H677">
        <v>2</v>
      </c>
      <c r="I677">
        <v>3</v>
      </c>
      <c r="J677">
        <v>5</v>
      </c>
      <c r="K677">
        <v>2</v>
      </c>
      <c r="L677" t="s">
        <v>133</v>
      </c>
      <c r="M677">
        <v>1</v>
      </c>
      <c r="N677">
        <v>1</v>
      </c>
      <c r="O677">
        <v>1</v>
      </c>
      <c r="P677">
        <v>1</v>
      </c>
      <c r="Q677">
        <v>9.0000010000000005E-3</v>
      </c>
      <c r="R677">
        <v>-9.0000010000000005E-3</v>
      </c>
      <c r="S677" t="s">
        <v>134</v>
      </c>
      <c r="T677" s="1">
        <v>2.2900000000000001E-4</v>
      </c>
      <c r="U677">
        <f t="shared" si="40"/>
        <v>7</v>
      </c>
      <c r="V677" s="3">
        <f t="shared" si="41"/>
        <v>0.7142857142857143</v>
      </c>
      <c r="W677" s="3">
        <f t="shared" si="42"/>
        <v>0.2857142857142857</v>
      </c>
      <c r="X677" s="5">
        <f t="shared" si="43"/>
        <v>9.8257422272016157</v>
      </c>
    </row>
    <row r="678" spans="1:24" x14ac:dyDescent="0.25">
      <c r="A678" t="s">
        <v>3292</v>
      </c>
      <c r="B678">
        <v>4039</v>
      </c>
      <c r="C678" t="s">
        <v>43</v>
      </c>
      <c r="D678" t="s">
        <v>1830</v>
      </c>
      <c r="E678" t="s">
        <v>2506</v>
      </c>
      <c r="F678">
        <v>3</v>
      </c>
      <c r="G678">
        <v>3</v>
      </c>
      <c r="H678">
        <v>17</v>
      </c>
      <c r="I678">
        <v>17</v>
      </c>
      <c r="J678">
        <v>59</v>
      </c>
      <c r="K678">
        <v>34</v>
      </c>
      <c r="L678" t="s">
        <v>1813</v>
      </c>
      <c r="M678">
        <v>4</v>
      </c>
      <c r="N678">
        <v>2.6</v>
      </c>
      <c r="O678">
        <v>3</v>
      </c>
      <c r="P678">
        <v>2.5294118000000001</v>
      </c>
      <c r="Q678">
        <v>0.54800004000000002</v>
      </c>
      <c r="R678" t="s">
        <v>1814</v>
      </c>
      <c r="S678" t="s">
        <v>3096</v>
      </c>
      <c r="T678">
        <v>4.2139999999999999E-3</v>
      </c>
      <c r="U678">
        <f t="shared" si="40"/>
        <v>298</v>
      </c>
      <c r="V678" s="3">
        <f t="shared" si="41"/>
        <v>0.19798657718120805</v>
      </c>
      <c r="W678" s="3">
        <f t="shared" si="42"/>
        <v>0.11409395973154363</v>
      </c>
      <c r="X678" s="5">
        <f t="shared" si="43"/>
        <v>1224.6561095488621</v>
      </c>
    </row>
    <row r="679" spans="1:24" x14ac:dyDescent="0.25">
      <c r="A679" t="s">
        <v>3293</v>
      </c>
      <c r="B679">
        <v>4038</v>
      </c>
      <c r="C679" t="s">
        <v>43</v>
      </c>
      <c r="D679" t="s">
        <v>1749</v>
      </c>
      <c r="E679" t="s">
        <v>1885</v>
      </c>
      <c r="F679">
        <v>3</v>
      </c>
      <c r="G679">
        <v>3</v>
      </c>
      <c r="H679">
        <v>17</v>
      </c>
      <c r="I679">
        <v>17</v>
      </c>
      <c r="J679">
        <v>59</v>
      </c>
      <c r="K679">
        <v>34</v>
      </c>
      <c r="L679" t="s">
        <v>1813</v>
      </c>
      <c r="M679">
        <v>4</v>
      </c>
      <c r="N679">
        <v>2.6</v>
      </c>
      <c r="O679">
        <v>3</v>
      </c>
      <c r="P679">
        <v>2.5294118000000001</v>
      </c>
      <c r="Q679">
        <v>0.54800004000000002</v>
      </c>
      <c r="R679" t="s">
        <v>1814</v>
      </c>
      <c r="S679" t="s">
        <v>3096</v>
      </c>
      <c r="T679">
        <v>4.1739999999999998E-3</v>
      </c>
      <c r="U679">
        <f t="shared" si="40"/>
        <v>298</v>
      </c>
      <c r="V679" s="3">
        <f t="shared" si="41"/>
        <v>0.19798657718120805</v>
      </c>
      <c r="W679" s="3">
        <f t="shared" si="42"/>
        <v>0.11409395973154363</v>
      </c>
      <c r="X679" s="5">
        <f t="shared" si="43"/>
        <v>1224.6561095488621</v>
      </c>
    </row>
    <row r="680" spans="1:24" x14ac:dyDescent="0.25">
      <c r="A680" t="s">
        <v>3294</v>
      </c>
      <c r="B680">
        <v>4037</v>
      </c>
      <c r="C680" t="s">
        <v>43</v>
      </c>
      <c r="D680" t="s">
        <v>1779</v>
      </c>
      <c r="E680" t="s">
        <v>1721</v>
      </c>
      <c r="F680">
        <v>1</v>
      </c>
      <c r="G680">
        <v>1</v>
      </c>
      <c r="H680">
        <v>2</v>
      </c>
      <c r="I680">
        <v>2</v>
      </c>
      <c r="J680">
        <v>3</v>
      </c>
      <c r="K680">
        <v>1</v>
      </c>
      <c r="L680">
        <v>-3</v>
      </c>
      <c r="M680">
        <v>1</v>
      </c>
      <c r="N680">
        <v>0.66666669999999995</v>
      </c>
      <c r="O680">
        <v>1</v>
      </c>
      <c r="P680">
        <v>0.5</v>
      </c>
      <c r="Q680">
        <v>4.5000003000000002E-3</v>
      </c>
      <c r="R680">
        <v>-4.5000003000000002E-3</v>
      </c>
      <c r="S680">
        <v>-4.5000003000000002E-3</v>
      </c>
      <c r="T680" s="1">
        <v>2.23E-4</v>
      </c>
      <c r="U680">
        <f t="shared" si="40"/>
        <v>5</v>
      </c>
      <c r="V680" s="3">
        <f t="shared" si="41"/>
        <v>0.6</v>
      </c>
      <c r="W680" s="3">
        <f t="shared" si="42"/>
        <v>0.2</v>
      </c>
      <c r="X680" s="5">
        <f t="shared" si="43"/>
        <v>5.8048202372184061</v>
      </c>
    </row>
    <row r="681" spans="1:24" x14ac:dyDescent="0.25">
      <c r="A681" t="s">
        <v>3295</v>
      </c>
      <c r="B681">
        <v>4036</v>
      </c>
      <c r="C681" t="s">
        <v>43</v>
      </c>
      <c r="D681" t="s">
        <v>1722</v>
      </c>
      <c r="E681" t="s">
        <v>1724</v>
      </c>
      <c r="F681">
        <v>3</v>
      </c>
      <c r="G681">
        <v>3</v>
      </c>
      <c r="H681">
        <v>25</v>
      </c>
      <c r="I681">
        <v>25</v>
      </c>
      <c r="J681">
        <v>85</v>
      </c>
      <c r="K681">
        <v>64</v>
      </c>
      <c r="L681" t="s">
        <v>1881</v>
      </c>
      <c r="M681">
        <v>2</v>
      </c>
      <c r="N681">
        <v>2.6071430000000002</v>
      </c>
      <c r="O681">
        <v>3</v>
      </c>
      <c r="P681">
        <v>2.56</v>
      </c>
      <c r="Q681">
        <v>0.1525</v>
      </c>
      <c r="R681" t="s">
        <v>1882</v>
      </c>
      <c r="S681" t="s">
        <v>1883</v>
      </c>
      <c r="T681">
        <v>6.1659999999999996E-3</v>
      </c>
      <c r="U681">
        <f t="shared" si="40"/>
        <v>634</v>
      </c>
      <c r="V681" s="3">
        <f t="shared" si="41"/>
        <v>0.13406940063091483</v>
      </c>
      <c r="W681" s="3">
        <f t="shared" si="42"/>
        <v>0.10094637223974763</v>
      </c>
      <c r="X681" s="5">
        <f t="shared" si="43"/>
        <v>2950.7434725541921</v>
      </c>
    </row>
    <row r="682" spans="1:24" x14ac:dyDescent="0.25">
      <c r="A682" t="s">
        <v>3296</v>
      </c>
      <c r="B682">
        <v>4035</v>
      </c>
      <c r="C682" t="s">
        <v>43</v>
      </c>
      <c r="D682" t="s">
        <v>1713</v>
      </c>
      <c r="E682" t="s">
        <v>1714</v>
      </c>
      <c r="F682">
        <v>3</v>
      </c>
      <c r="G682">
        <v>3</v>
      </c>
      <c r="H682">
        <v>17</v>
      </c>
      <c r="I682">
        <v>17</v>
      </c>
      <c r="J682">
        <v>61</v>
      </c>
      <c r="K682">
        <v>35</v>
      </c>
      <c r="L682" t="s">
        <v>2048</v>
      </c>
      <c r="M682">
        <v>3</v>
      </c>
      <c r="N682">
        <v>2.65</v>
      </c>
      <c r="O682">
        <v>3</v>
      </c>
      <c r="P682">
        <v>2.5882353999999999</v>
      </c>
      <c r="Q682">
        <v>0.55249999999999999</v>
      </c>
      <c r="R682" t="s">
        <v>2434</v>
      </c>
      <c r="S682" t="s">
        <v>3297</v>
      </c>
      <c r="T682">
        <v>4.0720000000000001E-3</v>
      </c>
      <c r="U682">
        <f t="shared" si="40"/>
        <v>298</v>
      </c>
      <c r="V682" s="3">
        <f t="shared" si="41"/>
        <v>0.20469798657718122</v>
      </c>
      <c r="W682" s="3">
        <f t="shared" si="42"/>
        <v>0.1174496644295302</v>
      </c>
      <c r="X682" s="5">
        <f t="shared" si="43"/>
        <v>1224.6561095488621</v>
      </c>
    </row>
    <row r="683" spans="1:24" x14ac:dyDescent="0.25">
      <c r="A683" t="s">
        <v>3298</v>
      </c>
      <c r="B683">
        <v>4034</v>
      </c>
      <c r="C683" t="s">
        <v>43</v>
      </c>
      <c r="D683" t="s">
        <v>3299</v>
      </c>
      <c r="E683" t="s">
        <v>3300</v>
      </c>
      <c r="F683">
        <v>1</v>
      </c>
      <c r="G683">
        <v>1</v>
      </c>
      <c r="H683">
        <v>3</v>
      </c>
      <c r="I683">
        <v>3</v>
      </c>
      <c r="J683">
        <v>7</v>
      </c>
      <c r="K683">
        <v>3</v>
      </c>
      <c r="L683" t="s">
        <v>46</v>
      </c>
      <c r="M683">
        <v>1</v>
      </c>
      <c r="N683">
        <v>1</v>
      </c>
      <c r="O683">
        <v>1</v>
      </c>
      <c r="P683">
        <v>1</v>
      </c>
      <c r="Q683">
        <v>1.35E-2</v>
      </c>
      <c r="R683">
        <v>-1.35E-2</v>
      </c>
      <c r="S683" t="s">
        <v>57</v>
      </c>
      <c r="T683" s="1">
        <v>3.1E-4</v>
      </c>
      <c r="U683">
        <f t="shared" si="40"/>
        <v>10</v>
      </c>
      <c r="V683" s="3">
        <f t="shared" si="41"/>
        <v>0.7</v>
      </c>
      <c r="W683" s="3">
        <f t="shared" si="42"/>
        <v>0.3</v>
      </c>
      <c r="X683" s="5">
        <f t="shared" si="43"/>
        <v>16.609640474436812</v>
      </c>
    </row>
    <row r="684" spans="1:24" x14ac:dyDescent="0.25">
      <c r="A684" t="s">
        <v>3301</v>
      </c>
      <c r="B684">
        <v>4033</v>
      </c>
      <c r="C684" t="s">
        <v>43</v>
      </c>
      <c r="D684" t="s">
        <v>1745</v>
      </c>
      <c r="E684" t="s">
        <v>1713</v>
      </c>
      <c r="F684">
        <v>3</v>
      </c>
      <c r="G684">
        <v>3</v>
      </c>
      <c r="H684">
        <v>22</v>
      </c>
      <c r="I684">
        <v>24</v>
      </c>
      <c r="J684">
        <v>75</v>
      </c>
      <c r="K684">
        <v>55</v>
      </c>
      <c r="L684" t="s">
        <v>2561</v>
      </c>
      <c r="M684">
        <v>2</v>
      </c>
      <c r="N684">
        <v>2.56</v>
      </c>
      <c r="O684">
        <v>3</v>
      </c>
      <c r="P684">
        <v>2.5</v>
      </c>
      <c r="Q684">
        <v>0.10300001</v>
      </c>
      <c r="R684" t="s">
        <v>2562</v>
      </c>
      <c r="S684" t="s">
        <v>3302</v>
      </c>
      <c r="T684">
        <v>5.372E-3</v>
      </c>
      <c r="U684">
        <f t="shared" si="40"/>
        <v>537</v>
      </c>
      <c r="V684" s="3">
        <f t="shared" si="41"/>
        <v>0.13966480446927373</v>
      </c>
      <c r="W684" s="3">
        <f t="shared" si="42"/>
        <v>0.10242085661080075</v>
      </c>
      <c r="X684" s="5">
        <f t="shared" si="43"/>
        <v>2434.9669676390831</v>
      </c>
    </row>
    <row r="685" spans="1:24" x14ac:dyDescent="0.25">
      <c r="A685" t="s">
        <v>3303</v>
      </c>
      <c r="B685">
        <v>4032</v>
      </c>
      <c r="C685" t="s">
        <v>43</v>
      </c>
      <c r="D685" t="s">
        <v>1876</v>
      </c>
      <c r="E685" t="s">
        <v>2584</v>
      </c>
      <c r="F685">
        <v>3</v>
      </c>
      <c r="G685">
        <v>3</v>
      </c>
      <c r="H685">
        <v>31</v>
      </c>
      <c r="I685">
        <v>30</v>
      </c>
      <c r="J685">
        <v>87</v>
      </c>
      <c r="K685">
        <v>51</v>
      </c>
      <c r="L685" t="s">
        <v>1843</v>
      </c>
      <c r="M685">
        <v>2</v>
      </c>
      <c r="N685">
        <v>2.0294118000000001</v>
      </c>
      <c r="O685">
        <v>3</v>
      </c>
      <c r="P685">
        <v>1.9354838000000001</v>
      </c>
      <c r="Q685">
        <v>0.77500000000000002</v>
      </c>
      <c r="R685" t="s">
        <v>3304</v>
      </c>
      <c r="S685" t="s">
        <v>3305</v>
      </c>
      <c r="T685">
        <v>5.8869999999999999E-3</v>
      </c>
      <c r="U685">
        <f t="shared" si="40"/>
        <v>939</v>
      </c>
      <c r="V685" s="3">
        <f t="shared" si="41"/>
        <v>9.2651757188498399E-2</v>
      </c>
      <c r="W685" s="3">
        <f t="shared" si="42"/>
        <v>5.4313099041533544E-2</v>
      </c>
      <c r="X685" s="5">
        <f t="shared" si="43"/>
        <v>4636.3037427234467</v>
      </c>
    </row>
    <row r="686" spans="1:24" x14ac:dyDescent="0.25">
      <c r="A686" t="s">
        <v>3306</v>
      </c>
      <c r="B686">
        <v>4031</v>
      </c>
      <c r="C686" t="s">
        <v>43</v>
      </c>
      <c r="D686" t="s">
        <v>1722</v>
      </c>
      <c r="E686" t="s">
        <v>1724</v>
      </c>
      <c r="F686">
        <v>1</v>
      </c>
      <c r="G686">
        <v>1</v>
      </c>
      <c r="H686">
        <v>7</v>
      </c>
      <c r="I686">
        <v>8</v>
      </c>
      <c r="J686">
        <v>15</v>
      </c>
      <c r="K686">
        <v>7</v>
      </c>
      <c r="L686" t="s">
        <v>331</v>
      </c>
      <c r="M686">
        <v>1</v>
      </c>
      <c r="N686">
        <v>1</v>
      </c>
      <c r="O686">
        <v>1</v>
      </c>
      <c r="P686">
        <v>1</v>
      </c>
      <c r="Q686">
        <v>3.1500003999999998E-2</v>
      </c>
      <c r="R686">
        <v>-3.1500003999999998E-2</v>
      </c>
      <c r="S686" t="s">
        <v>332</v>
      </c>
      <c r="T686" s="1">
        <v>6.7400000000000001E-4</v>
      </c>
      <c r="U686">
        <f t="shared" si="40"/>
        <v>57</v>
      </c>
      <c r="V686" s="3">
        <f t="shared" si="41"/>
        <v>0.26315789473684209</v>
      </c>
      <c r="W686" s="3">
        <f t="shared" si="42"/>
        <v>0.12280701754385964</v>
      </c>
      <c r="X686" s="5">
        <f t="shared" si="43"/>
        <v>166.23736540369515</v>
      </c>
    </row>
    <row r="687" spans="1:24" x14ac:dyDescent="0.25">
      <c r="A687" t="s">
        <v>3307</v>
      </c>
      <c r="B687">
        <v>4030</v>
      </c>
      <c r="C687" t="s">
        <v>43</v>
      </c>
      <c r="D687" t="s">
        <v>3308</v>
      </c>
      <c r="E687" t="s">
        <v>2249</v>
      </c>
      <c r="F687">
        <v>1</v>
      </c>
      <c r="G687">
        <v>1</v>
      </c>
      <c r="H687">
        <v>3</v>
      </c>
      <c r="I687">
        <v>3</v>
      </c>
      <c r="J687">
        <v>7</v>
      </c>
      <c r="K687">
        <v>3</v>
      </c>
      <c r="L687" t="s">
        <v>46</v>
      </c>
      <c r="M687">
        <v>1</v>
      </c>
      <c r="N687">
        <v>1</v>
      </c>
      <c r="O687">
        <v>1</v>
      </c>
      <c r="P687">
        <v>1</v>
      </c>
      <c r="Q687">
        <v>1.35E-2</v>
      </c>
      <c r="R687">
        <v>-1.35E-2</v>
      </c>
      <c r="S687" t="s">
        <v>57</v>
      </c>
      <c r="T687" s="1">
        <v>3.0400000000000002E-4</v>
      </c>
      <c r="U687">
        <f t="shared" si="40"/>
        <v>10</v>
      </c>
      <c r="V687" s="3">
        <f t="shared" si="41"/>
        <v>0.7</v>
      </c>
      <c r="W687" s="3">
        <f t="shared" si="42"/>
        <v>0.3</v>
      </c>
      <c r="X687" s="5">
        <f t="shared" si="43"/>
        <v>16.609640474436812</v>
      </c>
    </row>
    <row r="688" spans="1:24" x14ac:dyDescent="0.25">
      <c r="A688" t="s">
        <v>3309</v>
      </c>
      <c r="B688">
        <v>4029</v>
      </c>
      <c r="C688" t="s">
        <v>43</v>
      </c>
      <c r="D688" t="s">
        <v>2491</v>
      </c>
      <c r="E688" t="s">
        <v>1886</v>
      </c>
      <c r="F688">
        <v>3</v>
      </c>
      <c r="G688">
        <v>3</v>
      </c>
      <c r="H688">
        <v>25</v>
      </c>
      <c r="I688">
        <v>25</v>
      </c>
      <c r="J688">
        <v>78</v>
      </c>
      <c r="K688">
        <v>46</v>
      </c>
      <c r="L688" t="s">
        <v>1704</v>
      </c>
      <c r="M688">
        <v>1</v>
      </c>
      <c r="N688">
        <v>2.2857143999999998</v>
      </c>
      <c r="O688">
        <v>3</v>
      </c>
      <c r="P688">
        <v>2.2000000000000002</v>
      </c>
      <c r="Q688">
        <v>0.92050016000000001</v>
      </c>
      <c r="R688">
        <v>-0.92050016000000001</v>
      </c>
      <c r="S688" t="s">
        <v>1705</v>
      </c>
      <c r="T688">
        <v>4.3369999999999997E-3</v>
      </c>
      <c r="U688">
        <f t="shared" si="40"/>
        <v>634</v>
      </c>
      <c r="V688" s="3">
        <f t="shared" si="41"/>
        <v>0.12302839116719243</v>
      </c>
      <c r="W688" s="3">
        <f t="shared" si="42"/>
        <v>7.2555205047318619E-2</v>
      </c>
      <c r="X688" s="5">
        <f t="shared" si="43"/>
        <v>2950.7434725541921</v>
      </c>
    </row>
    <row r="689" spans="1:24" x14ac:dyDescent="0.25">
      <c r="A689" t="s">
        <v>3310</v>
      </c>
      <c r="B689">
        <v>4028</v>
      </c>
      <c r="C689" t="s">
        <v>43</v>
      </c>
      <c r="D689" t="s">
        <v>1745</v>
      </c>
      <c r="E689" t="s">
        <v>1714</v>
      </c>
      <c r="F689">
        <v>1</v>
      </c>
      <c r="G689">
        <v>1</v>
      </c>
      <c r="H689">
        <v>5</v>
      </c>
      <c r="I689">
        <v>6</v>
      </c>
      <c r="J689">
        <v>11</v>
      </c>
      <c r="K689">
        <v>5</v>
      </c>
      <c r="L689" t="s">
        <v>202</v>
      </c>
      <c r="M689">
        <v>1</v>
      </c>
      <c r="N689">
        <v>1</v>
      </c>
      <c r="O689">
        <v>1</v>
      </c>
      <c r="P689">
        <v>1</v>
      </c>
      <c r="Q689">
        <v>2.2499999999999999E-2</v>
      </c>
      <c r="R689">
        <v>-2.2499999999999999E-2</v>
      </c>
      <c r="S689" t="s">
        <v>203</v>
      </c>
      <c r="T689" s="1">
        <v>4.9600000000000002E-4</v>
      </c>
      <c r="U689">
        <f t="shared" si="40"/>
        <v>31</v>
      </c>
      <c r="V689" s="3">
        <f t="shared" si="41"/>
        <v>0.35483870967741937</v>
      </c>
      <c r="W689" s="3">
        <f t="shared" si="42"/>
        <v>0.16129032258064516</v>
      </c>
      <c r="X689" s="5">
        <f t="shared" si="43"/>
        <v>76.790042810996582</v>
      </c>
    </row>
    <row r="690" spans="1:24" x14ac:dyDescent="0.25">
      <c r="A690" t="s">
        <v>3311</v>
      </c>
      <c r="B690">
        <v>4027</v>
      </c>
      <c r="C690" t="s">
        <v>43</v>
      </c>
      <c r="D690" t="s">
        <v>2110</v>
      </c>
      <c r="E690" t="s">
        <v>2856</v>
      </c>
      <c r="F690">
        <v>1</v>
      </c>
      <c r="G690">
        <v>1</v>
      </c>
      <c r="H690">
        <v>3</v>
      </c>
      <c r="I690">
        <v>3</v>
      </c>
      <c r="J690">
        <v>7</v>
      </c>
      <c r="K690">
        <v>3</v>
      </c>
      <c r="L690" t="s">
        <v>46</v>
      </c>
      <c r="M690">
        <v>1</v>
      </c>
      <c r="N690">
        <v>1</v>
      </c>
      <c r="O690">
        <v>1</v>
      </c>
      <c r="P690">
        <v>1</v>
      </c>
      <c r="Q690">
        <v>1.35E-2</v>
      </c>
      <c r="R690">
        <v>-1.35E-2</v>
      </c>
      <c r="S690" t="s">
        <v>57</v>
      </c>
      <c r="T690" s="1">
        <v>3.1100000000000002E-4</v>
      </c>
      <c r="U690">
        <f t="shared" si="40"/>
        <v>10</v>
      </c>
      <c r="V690" s="3">
        <f t="shared" si="41"/>
        <v>0.7</v>
      </c>
      <c r="W690" s="3">
        <f t="shared" si="42"/>
        <v>0.3</v>
      </c>
      <c r="X690" s="5">
        <f t="shared" si="43"/>
        <v>16.609640474436812</v>
      </c>
    </row>
    <row r="691" spans="1:24" x14ac:dyDescent="0.25">
      <c r="A691" t="s">
        <v>3312</v>
      </c>
      <c r="B691">
        <v>4026</v>
      </c>
      <c r="C691" t="s">
        <v>43</v>
      </c>
      <c r="D691" t="s">
        <v>1771</v>
      </c>
      <c r="E691" t="s">
        <v>2176</v>
      </c>
      <c r="F691">
        <v>3</v>
      </c>
      <c r="G691">
        <v>3</v>
      </c>
      <c r="H691">
        <v>25</v>
      </c>
      <c r="I691">
        <v>30</v>
      </c>
      <c r="J691">
        <v>77</v>
      </c>
      <c r="K691">
        <v>45</v>
      </c>
      <c r="L691" t="s">
        <v>2488</v>
      </c>
      <c r="M691">
        <v>3</v>
      </c>
      <c r="N691">
        <v>2.25</v>
      </c>
      <c r="O691">
        <v>3</v>
      </c>
      <c r="P691">
        <v>2.16</v>
      </c>
      <c r="Q691">
        <v>0.68899999999999995</v>
      </c>
      <c r="R691" t="s">
        <v>1727</v>
      </c>
      <c r="S691" t="s">
        <v>3193</v>
      </c>
      <c r="T691">
        <v>5.339E-3</v>
      </c>
      <c r="U691">
        <f t="shared" si="40"/>
        <v>759</v>
      </c>
      <c r="V691" s="3">
        <f t="shared" si="41"/>
        <v>0.10144927536231885</v>
      </c>
      <c r="W691" s="3">
        <f t="shared" si="42"/>
        <v>5.9288537549407112E-2</v>
      </c>
      <c r="X691" s="5">
        <f t="shared" si="43"/>
        <v>3631.0393306201695</v>
      </c>
    </row>
    <row r="692" spans="1:24" x14ac:dyDescent="0.25">
      <c r="A692" t="s">
        <v>3313</v>
      </c>
      <c r="B692">
        <v>4025</v>
      </c>
      <c r="C692" t="s">
        <v>43</v>
      </c>
      <c r="D692" t="s">
        <v>1724</v>
      </c>
      <c r="E692" t="s">
        <v>1713</v>
      </c>
      <c r="F692">
        <v>3</v>
      </c>
      <c r="G692">
        <v>3</v>
      </c>
      <c r="H692">
        <v>25</v>
      </c>
      <c r="I692">
        <v>25</v>
      </c>
      <c r="J692">
        <v>85</v>
      </c>
      <c r="K692">
        <v>64</v>
      </c>
      <c r="L692" t="s">
        <v>1881</v>
      </c>
      <c r="M692">
        <v>2</v>
      </c>
      <c r="N692">
        <v>2.6071430000000002</v>
      </c>
      <c r="O692">
        <v>3</v>
      </c>
      <c r="P692">
        <v>2.56</v>
      </c>
      <c r="Q692">
        <v>0.13550001</v>
      </c>
      <c r="R692" t="s">
        <v>3251</v>
      </c>
      <c r="S692" t="s">
        <v>3314</v>
      </c>
      <c r="T692">
        <v>6.6449999999999999E-3</v>
      </c>
      <c r="U692">
        <f t="shared" si="40"/>
        <v>634</v>
      </c>
      <c r="V692" s="3">
        <f t="shared" si="41"/>
        <v>0.13406940063091483</v>
      </c>
      <c r="W692" s="3">
        <f t="shared" si="42"/>
        <v>0.10094637223974763</v>
      </c>
      <c r="X692" s="5">
        <f t="shared" si="43"/>
        <v>2950.7434725541921</v>
      </c>
    </row>
    <row r="693" spans="1:24" x14ac:dyDescent="0.25">
      <c r="A693" t="s">
        <v>3315</v>
      </c>
      <c r="B693">
        <v>4024</v>
      </c>
      <c r="C693" t="s">
        <v>43</v>
      </c>
      <c r="D693" t="s">
        <v>2584</v>
      </c>
      <c r="E693" t="s">
        <v>2631</v>
      </c>
      <c r="F693">
        <v>3</v>
      </c>
      <c r="G693">
        <v>3</v>
      </c>
      <c r="H693">
        <v>16</v>
      </c>
      <c r="I693">
        <v>16</v>
      </c>
      <c r="J693">
        <v>58</v>
      </c>
      <c r="K693">
        <v>33</v>
      </c>
      <c r="L693" t="s">
        <v>1709</v>
      </c>
      <c r="M693">
        <v>3</v>
      </c>
      <c r="N693">
        <v>2.6842104999999998</v>
      </c>
      <c r="O693">
        <v>3</v>
      </c>
      <c r="P693">
        <v>2.625</v>
      </c>
      <c r="Q693">
        <v>0.48000002000000003</v>
      </c>
      <c r="R693" t="s">
        <v>1955</v>
      </c>
      <c r="S693" t="s">
        <v>3316</v>
      </c>
      <c r="T693">
        <v>3.6319999999999998E-3</v>
      </c>
      <c r="U693">
        <f t="shared" si="40"/>
        <v>265</v>
      </c>
      <c r="V693" s="3">
        <f t="shared" si="41"/>
        <v>0.21886792452830189</v>
      </c>
      <c r="W693" s="3">
        <f t="shared" si="42"/>
        <v>0.12452830188679245</v>
      </c>
      <c r="X693" s="5">
        <f t="shared" si="43"/>
        <v>1066.6049328021995</v>
      </c>
    </row>
    <row r="694" spans="1:24" x14ac:dyDescent="0.25">
      <c r="A694" t="s">
        <v>3317</v>
      </c>
      <c r="B694">
        <v>4023</v>
      </c>
      <c r="C694" t="s">
        <v>43</v>
      </c>
      <c r="D694" t="s">
        <v>1745</v>
      </c>
      <c r="E694" t="s">
        <v>1721</v>
      </c>
      <c r="F694">
        <v>2</v>
      </c>
      <c r="G694">
        <v>2</v>
      </c>
      <c r="H694">
        <v>19</v>
      </c>
      <c r="I694">
        <v>19</v>
      </c>
      <c r="J694">
        <v>47</v>
      </c>
      <c r="K694">
        <v>27</v>
      </c>
      <c r="L694" t="s">
        <v>2426</v>
      </c>
      <c r="M694">
        <v>1</v>
      </c>
      <c r="N694">
        <v>1.4761903999999999</v>
      </c>
      <c r="O694">
        <v>2</v>
      </c>
      <c r="P694">
        <v>1.4210526000000001</v>
      </c>
      <c r="Q694">
        <v>9.35E-2</v>
      </c>
      <c r="R694">
        <v>-9.35E-2</v>
      </c>
      <c r="S694" t="s">
        <v>2427</v>
      </c>
      <c r="T694">
        <v>2.405E-3</v>
      </c>
      <c r="U694">
        <f t="shared" si="40"/>
        <v>365</v>
      </c>
      <c r="V694" s="3">
        <f t="shared" si="41"/>
        <v>0.12876712328767123</v>
      </c>
      <c r="W694" s="3">
        <f t="shared" si="42"/>
        <v>7.3972602739726029E-2</v>
      </c>
      <c r="X694" s="5">
        <f t="shared" si="43"/>
        <v>1553.3948593125467</v>
      </c>
    </row>
    <row r="695" spans="1:24" x14ac:dyDescent="0.25">
      <c r="A695" t="s">
        <v>3318</v>
      </c>
      <c r="B695">
        <v>4022</v>
      </c>
      <c r="C695" t="s">
        <v>43</v>
      </c>
      <c r="D695" t="s">
        <v>1779</v>
      </c>
      <c r="E695" t="s">
        <v>1721</v>
      </c>
      <c r="F695">
        <v>4</v>
      </c>
      <c r="G695">
        <v>4</v>
      </c>
      <c r="H695">
        <v>49</v>
      </c>
      <c r="I695">
        <v>55</v>
      </c>
      <c r="J695">
        <v>193</v>
      </c>
      <c r="K695">
        <v>135</v>
      </c>
      <c r="L695" t="s">
        <v>3319</v>
      </c>
      <c r="M695">
        <v>3</v>
      </c>
      <c r="N695">
        <v>3.3018868000000001</v>
      </c>
      <c r="O695">
        <v>4</v>
      </c>
      <c r="P695">
        <v>3.2448977999999999</v>
      </c>
      <c r="Q695">
        <v>1.9410004999999999</v>
      </c>
      <c r="R695" t="s">
        <v>3320</v>
      </c>
      <c r="S695" t="s">
        <v>3321</v>
      </c>
      <c r="T695">
        <v>2.0400999999999999E-2</v>
      </c>
      <c r="U695">
        <f t="shared" si="40"/>
        <v>2711</v>
      </c>
      <c r="V695" s="3">
        <f t="shared" si="41"/>
        <v>7.1191442272224265E-2</v>
      </c>
      <c r="W695" s="3">
        <f t="shared" si="42"/>
        <v>4.9797122832902989E-2</v>
      </c>
      <c r="X695" s="5">
        <f t="shared" si="43"/>
        <v>15458.948038769018</v>
      </c>
    </row>
    <row r="696" spans="1:24" x14ac:dyDescent="0.25">
      <c r="A696" t="s">
        <v>3322</v>
      </c>
      <c r="B696">
        <v>4021</v>
      </c>
      <c r="C696" t="s">
        <v>43</v>
      </c>
      <c r="D696" t="s">
        <v>1714</v>
      </c>
      <c r="E696" t="s">
        <v>1779</v>
      </c>
      <c r="F696">
        <v>1</v>
      </c>
      <c r="G696">
        <v>1</v>
      </c>
      <c r="H696">
        <v>2</v>
      </c>
      <c r="I696">
        <v>2</v>
      </c>
      <c r="J696">
        <v>3</v>
      </c>
      <c r="K696">
        <v>1</v>
      </c>
      <c r="L696">
        <v>-3</v>
      </c>
      <c r="M696">
        <v>1</v>
      </c>
      <c r="N696">
        <v>0.66666669999999995</v>
      </c>
      <c r="O696">
        <v>1</v>
      </c>
      <c r="P696">
        <v>0.5</v>
      </c>
      <c r="Q696">
        <v>4.5000003000000002E-3</v>
      </c>
      <c r="R696">
        <v>-4.5000003000000002E-3</v>
      </c>
      <c r="S696">
        <v>-4.5000003000000002E-3</v>
      </c>
      <c r="T696" s="1">
        <v>2.3900000000000001E-4</v>
      </c>
      <c r="U696">
        <f t="shared" si="40"/>
        <v>5</v>
      </c>
      <c r="V696" s="3">
        <f t="shared" si="41"/>
        <v>0.6</v>
      </c>
      <c r="W696" s="3">
        <f t="shared" si="42"/>
        <v>0.2</v>
      </c>
      <c r="X696" s="5">
        <f t="shared" si="43"/>
        <v>5.8048202372184061</v>
      </c>
    </row>
    <row r="697" spans="1:24" x14ac:dyDescent="0.25">
      <c r="A697" t="s">
        <v>3323</v>
      </c>
      <c r="B697">
        <v>4020</v>
      </c>
      <c r="C697" t="s">
        <v>43</v>
      </c>
      <c r="D697" t="s">
        <v>2307</v>
      </c>
      <c r="E697" t="s">
        <v>3324</v>
      </c>
      <c r="F697">
        <v>1</v>
      </c>
      <c r="G697">
        <v>1</v>
      </c>
      <c r="H697">
        <v>3</v>
      </c>
      <c r="I697">
        <v>3</v>
      </c>
      <c r="J697">
        <v>7</v>
      </c>
      <c r="K697">
        <v>3</v>
      </c>
      <c r="L697" t="s">
        <v>46</v>
      </c>
      <c r="M697">
        <v>1</v>
      </c>
      <c r="N697">
        <v>1</v>
      </c>
      <c r="O697">
        <v>1</v>
      </c>
      <c r="P697">
        <v>1</v>
      </c>
      <c r="Q697">
        <v>1.35E-2</v>
      </c>
      <c r="R697">
        <v>-1.35E-2</v>
      </c>
      <c r="S697" t="s">
        <v>57</v>
      </c>
      <c r="T697" s="1">
        <v>3.0299999999999999E-4</v>
      </c>
      <c r="U697">
        <f t="shared" si="40"/>
        <v>10</v>
      </c>
      <c r="V697" s="3">
        <f t="shared" si="41"/>
        <v>0.7</v>
      </c>
      <c r="W697" s="3">
        <f t="shared" si="42"/>
        <v>0.3</v>
      </c>
      <c r="X697" s="5">
        <f t="shared" si="43"/>
        <v>16.609640474436812</v>
      </c>
    </row>
    <row r="698" spans="1:24" x14ac:dyDescent="0.25">
      <c r="A698" t="s">
        <v>3325</v>
      </c>
      <c r="B698">
        <v>4019</v>
      </c>
      <c r="C698" t="s">
        <v>43</v>
      </c>
      <c r="D698" t="s">
        <v>2011</v>
      </c>
      <c r="E698" t="s">
        <v>1707</v>
      </c>
      <c r="F698">
        <v>3</v>
      </c>
      <c r="G698">
        <v>3</v>
      </c>
      <c r="H698">
        <v>13</v>
      </c>
      <c r="I698">
        <v>16</v>
      </c>
      <c r="J698">
        <v>51</v>
      </c>
      <c r="K698">
        <v>28</v>
      </c>
      <c r="L698" t="s">
        <v>101</v>
      </c>
      <c r="M698">
        <v>3</v>
      </c>
      <c r="N698">
        <v>2.875</v>
      </c>
      <c r="O698">
        <v>3</v>
      </c>
      <c r="P698">
        <v>2.8461536999999999</v>
      </c>
      <c r="Q698">
        <v>0.46649997999999998</v>
      </c>
      <c r="R698" t="s">
        <v>102</v>
      </c>
      <c r="S698" t="s">
        <v>3326</v>
      </c>
      <c r="T698">
        <v>3.0219999999999999E-3</v>
      </c>
      <c r="U698">
        <f t="shared" si="40"/>
        <v>217</v>
      </c>
      <c r="V698" s="3">
        <f t="shared" si="41"/>
        <v>0.23502304147465439</v>
      </c>
      <c r="W698" s="3">
        <f t="shared" si="42"/>
        <v>0.12903225806451613</v>
      </c>
      <c r="X698" s="5">
        <f t="shared" si="43"/>
        <v>842.12830872022607</v>
      </c>
    </row>
    <row r="699" spans="1:24" x14ac:dyDescent="0.25">
      <c r="A699" t="s">
        <v>3327</v>
      </c>
      <c r="B699">
        <v>4018</v>
      </c>
      <c r="C699" t="s">
        <v>43</v>
      </c>
      <c r="D699" t="s">
        <v>2805</v>
      </c>
      <c r="E699" t="s">
        <v>2240</v>
      </c>
      <c r="F699">
        <v>1</v>
      </c>
      <c r="G699">
        <v>1</v>
      </c>
      <c r="H699">
        <v>2</v>
      </c>
      <c r="I699">
        <v>2</v>
      </c>
      <c r="J699">
        <v>5</v>
      </c>
      <c r="K699">
        <v>2</v>
      </c>
      <c r="L699" t="s">
        <v>133</v>
      </c>
      <c r="M699">
        <v>1</v>
      </c>
      <c r="N699">
        <v>1</v>
      </c>
      <c r="O699">
        <v>1</v>
      </c>
      <c r="P699">
        <v>1</v>
      </c>
      <c r="Q699">
        <v>9.0000010000000005E-3</v>
      </c>
      <c r="R699">
        <v>-9.0000010000000005E-3</v>
      </c>
      <c r="S699" t="s">
        <v>134</v>
      </c>
      <c r="T699" s="1">
        <v>2.2800000000000001E-4</v>
      </c>
      <c r="U699">
        <f t="shared" si="40"/>
        <v>5</v>
      </c>
      <c r="V699" s="3">
        <f t="shared" si="41"/>
        <v>1</v>
      </c>
      <c r="W699" s="3">
        <f t="shared" si="42"/>
        <v>0.4</v>
      </c>
      <c r="X699" s="5">
        <f t="shared" si="43"/>
        <v>5.8048202372184061</v>
      </c>
    </row>
    <row r="700" spans="1:24" x14ac:dyDescent="0.25">
      <c r="A700" t="s">
        <v>3328</v>
      </c>
      <c r="B700">
        <v>4017</v>
      </c>
      <c r="C700" t="s">
        <v>43</v>
      </c>
      <c r="D700" t="s">
        <v>2176</v>
      </c>
      <c r="E700" t="s">
        <v>1758</v>
      </c>
      <c r="F700">
        <v>3</v>
      </c>
      <c r="G700">
        <v>3</v>
      </c>
      <c r="H700">
        <v>16</v>
      </c>
      <c r="I700">
        <v>16</v>
      </c>
      <c r="J700">
        <v>58</v>
      </c>
      <c r="K700">
        <v>33</v>
      </c>
      <c r="L700" t="s">
        <v>1709</v>
      </c>
      <c r="M700">
        <v>3</v>
      </c>
      <c r="N700">
        <v>2.6842104999999998</v>
      </c>
      <c r="O700">
        <v>3</v>
      </c>
      <c r="P700">
        <v>2.625</v>
      </c>
      <c r="Q700">
        <v>0.48000002000000003</v>
      </c>
      <c r="R700" t="s">
        <v>1955</v>
      </c>
      <c r="S700" t="s">
        <v>3329</v>
      </c>
      <c r="T700">
        <v>3.6389999999999999E-3</v>
      </c>
      <c r="U700">
        <f t="shared" si="40"/>
        <v>265</v>
      </c>
      <c r="V700" s="3">
        <f t="shared" si="41"/>
        <v>0.21886792452830189</v>
      </c>
      <c r="W700" s="3">
        <f t="shared" si="42"/>
        <v>0.12452830188679245</v>
      </c>
      <c r="X700" s="5">
        <f t="shared" si="43"/>
        <v>1066.6049328021995</v>
      </c>
    </row>
    <row r="701" spans="1:24" x14ac:dyDescent="0.25">
      <c r="A701" t="s">
        <v>3330</v>
      </c>
      <c r="B701">
        <v>4016</v>
      </c>
      <c r="C701" t="s">
        <v>43</v>
      </c>
      <c r="D701" t="s">
        <v>1745</v>
      </c>
      <c r="E701" t="s">
        <v>1713</v>
      </c>
      <c r="F701">
        <v>1</v>
      </c>
      <c r="G701">
        <v>1</v>
      </c>
      <c r="H701">
        <v>7</v>
      </c>
      <c r="I701">
        <v>7</v>
      </c>
      <c r="J701">
        <v>15</v>
      </c>
      <c r="K701">
        <v>7</v>
      </c>
      <c r="L701" t="s">
        <v>331</v>
      </c>
      <c r="M701">
        <v>1</v>
      </c>
      <c r="N701">
        <v>1</v>
      </c>
      <c r="O701">
        <v>1</v>
      </c>
      <c r="P701">
        <v>1</v>
      </c>
      <c r="Q701">
        <v>3.1500003999999998E-2</v>
      </c>
      <c r="R701">
        <v>-3.1500003999999998E-2</v>
      </c>
      <c r="S701" t="s">
        <v>332</v>
      </c>
      <c r="T701" s="1">
        <v>6.2500000000000001E-4</v>
      </c>
      <c r="U701">
        <f t="shared" si="40"/>
        <v>50</v>
      </c>
      <c r="V701" s="3">
        <f t="shared" si="41"/>
        <v>0.3</v>
      </c>
      <c r="W701" s="3">
        <f t="shared" si="42"/>
        <v>0.14000000000000001</v>
      </c>
      <c r="X701" s="5">
        <f t="shared" si="43"/>
        <v>141.0964047443681</v>
      </c>
    </row>
    <row r="702" spans="1:24" x14ac:dyDescent="0.25">
      <c r="A702" t="s">
        <v>3331</v>
      </c>
      <c r="B702">
        <v>4015</v>
      </c>
      <c r="C702" t="s">
        <v>43</v>
      </c>
      <c r="D702" t="s">
        <v>1713</v>
      </c>
      <c r="E702" t="s">
        <v>1714</v>
      </c>
      <c r="F702">
        <v>1</v>
      </c>
      <c r="G702">
        <v>1</v>
      </c>
      <c r="H702">
        <v>5</v>
      </c>
      <c r="I702">
        <v>6</v>
      </c>
      <c r="J702">
        <v>11</v>
      </c>
      <c r="K702">
        <v>5</v>
      </c>
      <c r="L702" t="s">
        <v>202</v>
      </c>
      <c r="M702">
        <v>1</v>
      </c>
      <c r="N702">
        <v>1</v>
      </c>
      <c r="O702">
        <v>1</v>
      </c>
      <c r="P702">
        <v>1</v>
      </c>
      <c r="Q702">
        <v>2.2499999999999999E-2</v>
      </c>
      <c r="R702">
        <v>-2.2499999999999999E-2</v>
      </c>
      <c r="S702" t="s">
        <v>203</v>
      </c>
      <c r="T702" s="1">
        <v>4.9299996999999996E-4</v>
      </c>
      <c r="U702">
        <f t="shared" si="40"/>
        <v>31</v>
      </c>
      <c r="V702" s="3">
        <f t="shared" si="41"/>
        <v>0.35483870967741937</v>
      </c>
      <c r="W702" s="3">
        <f t="shared" si="42"/>
        <v>0.16129032258064516</v>
      </c>
      <c r="X702" s="5">
        <f t="shared" si="43"/>
        <v>76.790042810996582</v>
      </c>
    </row>
    <row r="703" spans="1:24" x14ac:dyDescent="0.25">
      <c r="A703" t="s">
        <v>3332</v>
      </c>
      <c r="B703">
        <v>4014</v>
      </c>
      <c r="C703" t="s">
        <v>43</v>
      </c>
      <c r="D703" t="s">
        <v>1713</v>
      </c>
      <c r="E703" t="s">
        <v>1714</v>
      </c>
      <c r="F703">
        <v>2</v>
      </c>
      <c r="G703">
        <v>2</v>
      </c>
      <c r="H703">
        <v>17</v>
      </c>
      <c r="I703">
        <v>18</v>
      </c>
      <c r="J703">
        <v>43</v>
      </c>
      <c r="K703">
        <v>30</v>
      </c>
      <c r="L703" t="s">
        <v>2943</v>
      </c>
      <c r="M703">
        <v>2</v>
      </c>
      <c r="N703">
        <v>1.7894737000000001</v>
      </c>
      <c r="O703">
        <v>2</v>
      </c>
      <c r="P703">
        <v>1.7647059</v>
      </c>
      <c r="Q703">
        <v>7.6000004999999995E-2</v>
      </c>
      <c r="R703" t="s">
        <v>1266</v>
      </c>
      <c r="S703" t="s">
        <v>3333</v>
      </c>
      <c r="T703">
        <v>2.8630000000000001E-3</v>
      </c>
      <c r="U703">
        <f t="shared" si="40"/>
        <v>310</v>
      </c>
      <c r="V703" s="3">
        <f t="shared" si="41"/>
        <v>0.13870967741935483</v>
      </c>
      <c r="W703" s="3">
        <f t="shared" si="42"/>
        <v>9.6774193548387094E-2</v>
      </c>
      <c r="X703" s="5">
        <f t="shared" si="43"/>
        <v>1282.799282817507</v>
      </c>
    </row>
    <row r="704" spans="1:24" x14ac:dyDescent="0.25">
      <c r="A704" t="s">
        <v>3334</v>
      </c>
      <c r="B704">
        <v>4013</v>
      </c>
      <c r="C704" t="s">
        <v>43</v>
      </c>
      <c r="D704" t="s">
        <v>1714</v>
      </c>
      <c r="E704" t="s">
        <v>1779</v>
      </c>
      <c r="F704">
        <v>4</v>
      </c>
      <c r="G704">
        <v>4</v>
      </c>
      <c r="H704">
        <v>46</v>
      </c>
      <c r="I704">
        <v>46</v>
      </c>
      <c r="J704">
        <v>199</v>
      </c>
      <c r="K704">
        <v>170</v>
      </c>
      <c r="L704" t="s">
        <v>3115</v>
      </c>
      <c r="M704">
        <v>3</v>
      </c>
      <c r="N704">
        <v>3.72</v>
      </c>
      <c r="O704">
        <v>4</v>
      </c>
      <c r="P704">
        <v>3.6956522000000001</v>
      </c>
      <c r="Q704">
        <v>0.23100002</v>
      </c>
      <c r="R704" t="s">
        <v>3335</v>
      </c>
      <c r="S704" t="s">
        <v>3336</v>
      </c>
      <c r="T704">
        <v>2.3479E-2</v>
      </c>
      <c r="U704">
        <f t="shared" si="40"/>
        <v>2132</v>
      </c>
      <c r="V704" s="3">
        <f t="shared" si="41"/>
        <v>9.3339587242026262E-2</v>
      </c>
      <c r="W704" s="3">
        <f t="shared" si="42"/>
        <v>7.9737335834896811E-2</v>
      </c>
      <c r="X704" s="5">
        <f t="shared" si="43"/>
        <v>11787.819176461282</v>
      </c>
    </row>
    <row r="705" spans="1:24" x14ac:dyDescent="0.25">
      <c r="A705" t="s">
        <v>3337</v>
      </c>
      <c r="B705">
        <v>4012</v>
      </c>
      <c r="C705" t="s">
        <v>43</v>
      </c>
      <c r="D705" t="s">
        <v>2468</v>
      </c>
      <c r="E705" t="s">
        <v>1765</v>
      </c>
      <c r="F705">
        <v>3</v>
      </c>
      <c r="G705">
        <v>3</v>
      </c>
      <c r="H705">
        <v>28</v>
      </c>
      <c r="I705">
        <v>26</v>
      </c>
      <c r="J705">
        <v>76</v>
      </c>
      <c r="K705">
        <v>44</v>
      </c>
      <c r="L705" t="s">
        <v>1933</v>
      </c>
      <c r="M705">
        <v>1</v>
      </c>
      <c r="N705">
        <v>2</v>
      </c>
      <c r="O705">
        <v>3</v>
      </c>
      <c r="P705">
        <v>1.8928571999999999</v>
      </c>
      <c r="Q705">
        <v>0.76600003000000005</v>
      </c>
      <c r="R705">
        <v>-0.76600003000000005</v>
      </c>
      <c r="S705" t="s">
        <v>3338</v>
      </c>
      <c r="T705">
        <v>4.3140000000000001E-3</v>
      </c>
      <c r="U705">
        <f t="shared" si="40"/>
        <v>737</v>
      </c>
      <c r="V705" s="3">
        <f t="shared" si="41"/>
        <v>0.10312075983717775</v>
      </c>
      <c r="W705" s="3">
        <f t="shared" si="42"/>
        <v>5.9701492537313432E-2</v>
      </c>
      <c r="X705" s="5">
        <f t="shared" si="43"/>
        <v>3510.1544181515333</v>
      </c>
    </row>
    <row r="706" spans="1:24" x14ac:dyDescent="0.25">
      <c r="A706" t="s">
        <v>3339</v>
      </c>
      <c r="B706">
        <v>4011</v>
      </c>
      <c r="C706" t="s">
        <v>43</v>
      </c>
      <c r="D706" t="s">
        <v>1724</v>
      </c>
      <c r="E706" t="s">
        <v>1713</v>
      </c>
      <c r="F706">
        <v>3</v>
      </c>
      <c r="G706">
        <v>3</v>
      </c>
      <c r="H706">
        <v>22</v>
      </c>
      <c r="I706">
        <v>22</v>
      </c>
      <c r="J706">
        <v>68</v>
      </c>
      <c r="K706">
        <v>50</v>
      </c>
      <c r="L706" t="s">
        <v>3228</v>
      </c>
      <c r="M706">
        <v>1</v>
      </c>
      <c r="N706">
        <v>2.36</v>
      </c>
      <c r="O706">
        <v>3</v>
      </c>
      <c r="P706">
        <v>2.2727273000000001</v>
      </c>
      <c r="Q706">
        <v>0.108500004</v>
      </c>
      <c r="R706">
        <v>-0.108500004</v>
      </c>
      <c r="S706" t="s">
        <v>3340</v>
      </c>
      <c r="T706">
        <v>3.8470000000000002E-3</v>
      </c>
      <c r="U706">
        <f t="shared" si="40"/>
        <v>493</v>
      </c>
      <c r="V706" s="3">
        <f t="shared" si="41"/>
        <v>0.13793103448275862</v>
      </c>
      <c r="W706" s="3">
        <f t="shared" si="42"/>
        <v>0.10141987829614604</v>
      </c>
      <c r="X706" s="5">
        <f t="shared" si="43"/>
        <v>2205.0519056671551</v>
      </c>
    </row>
    <row r="707" spans="1:24" x14ac:dyDescent="0.25">
      <c r="A707" t="s">
        <v>3341</v>
      </c>
      <c r="B707">
        <v>4010</v>
      </c>
      <c r="C707" t="s">
        <v>43</v>
      </c>
      <c r="D707" t="s">
        <v>2819</v>
      </c>
      <c r="E707" t="s">
        <v>2070</v>
      </c>
      <c r="F707">
        <v>3</v>
      </c>
      <c r="G707">
        <v>3</v>
      </c>
      <c r="H707">
        <v>16</v>
      </c>
      <c r="I707">
        <v>18</v>
      </c>
      <c r="J707">
        <v>58</v>
      </c>
      <c r="K707">
        <v>33</v>
      </c>
      <c r="L707" t="s">
        <v>1709</v>
      </c>
      <c r="M707">
        <v>3</v>
      </c>
      <c r="N707">
        <v>2.6842104999999998</v>
      </c>
      <c r="O707">
        <v>3</v>
      </c>
      <c r="P707">
        <v>2.625</v>
      </c>
      <c r="Q707">
        <v>0.48000002000000003</v>
      </c>
      <c r="R707" t="s">
        <v>1955</v>
      </c>
      <c r="S707" t="s">
        <v>3342</v>
      </c>
      <c r="T707">
        <v>3.5899999999999999E-3</v>
      </c>
      <c r="U707">
        <f t="shared" si="40"/>
        <v>297</v>
      </c>
      <c r="V707" s="3">
        <f t="shared" si="41"/>
        <v>0.19528619528619529</v>
      </c>
      <c r="W707" s="3">
        <f t="shared" si="42"/>
        <v>0.1111111111111111</v>
      </c>
      <c r="X707" s="5">
        <f t="shared" si="43"/>
        <v>1219.8263894389138</v>
      </c>
    </row>
    <row r="708" spans="1:24" x14ac:dyDescent="0.25">
      <c r="A708" t="s">
        <v>3343</v>
      </c>
      <c r="B708">
        <v>4009</v>
      </c>
      <c r="C708" t="s">
        <v>43</v>
      </c>
      <c r="D708" t="s">
        <v>1745</v>
      </c>
      <c r="E708" t="s">
        <v>1721</v>
      </c>
      <c r="F708">
        <v>1</v>
      </c>
      <c r="G708">
        <v>1</v>
      </c>
      <c r="H708">
        <v>9</v>
      </c>
      <c r="I708">
        <v>10</v>
      </c>
      <c r="J708">
        <v>19</v>
      </c>
      <c r="K708">
        <v>9</v>
      </c>
      <c r="L708" t="s">
        <v>461</v>
      </c>
      <c r="M708">
        <v>1</v>
      </c>
      <c r="N708">
        <v>1</v>
      </c>
      <c r="O708">
        <v>1</v>
      </c>
      <c r="P708">
        <v>1</v>
      </c>
      <c r="Q708">
        <v>4.0500003999999999E-2</v>
      </c>
      <c r="R708">
        <v>-4.0500003999999999E-2</v>
      </c>
      <c r="S708" t="s">
        <v>462</v>
      </c>
      <c r="T708" s="1">
        <v>8.4500000000000005E-4</v>
      </c>
      <c r="U708">
        <f t="shared" si="40"/>
        <v>91</v>
      </c>
      <c r="V708" s="3">
        <f t="shared" si="41"/>
        <v>0.2087912087912088</v>
      </c>
      <c r="W708" s="3">
        <f t="shared" si="42"/>
        <v>9.8901098901098897E-2</v>
      </c>
      <c r="X708" s="5">
        <f t="shared" si="43"/>
        <v>296.10465612904068</v>
      </c>
    </row>
    <row r="709" spans="1:24" x14ac:dyDescent="0.25">
      <c r="A709" t="s">
        <v>3344</v>
      </c>
      <c r="B709">
        <v>4008</v>
      </c>
      <c r="C709" t="s">
        <v>43</v>
      </c>
      <c r="D709" t="s">
        <v>2584</v>
      </c>
      <c r="E709" t="s">
        <v>2631</v>
      </c>
      <c r="F709">
        <v>3</v>
      </c>
      <c r="G709">
        <v>3</v>
      </c>
      <c r="H709">
        <v>16</v>
      </c>
      <c r="I709">
        <v>16</v>
      </c>
      <c r="J709">
        <v>58</v>
      </c>
      <c r="K709">
        <v>33</v>
      </c>
      <c r="L709" t="s">
        <v>1709</v>
      </c>
      <c r="M709">
        <v>3</v>
      </c>
      <c r="N709">
        <v>2.6842104999999998</v>
      </c>
      <c r="O709">
        <v>3</v>
      </c>
      <c r="P709">
        <v>2.625</v>
      </c>
      <c r="Q709">
        <v>0.47549999999999998</v>
      </c>
      <c r="R709" t="s">
        <v>1710</v>
      </c>
      <c r="S709" t="s">
        <v>3345</v>
      </c>
      <c r="T709">
        <v>3.627E-3</v>
      </c>
      <c r="U709">
        <f t="shared" ref="U709:U772" si="44">(F709*G709)+(H709*I709)</f>
        <v>265</v>
      </c>
      <c r="V709" s="3">
        <f t="shared" ref="V709:V772" si="45">J709/U709</f>
        <v>0.21886792452830189</v>
      </c>
      <c r="W709" s="3">
        <f t="shared" ref="W709:W772" si="46">K709/U709</f>
        <v>0.12452830188679245</v>
      </c>
      <c r="X709" s="5">
        <f t="shared" ref="X709:X772" si="47">U709*LOG(SQRT(U709),2)</f>
        <v>1066.6049328021995</v>
      </c>
    </row>
    <row r="710" spans="1:24" x14ac:dyDescent="0.25">
      <c r="A710" t="s">
        <v>3346</v>
      </c>
      <c r="B710">
        <v>4007</v>
      </c>
      <c r="C710" t="s">
        <v>43</v>
      </c>
      <c r="D710" t="s">
        <v>1714</v>
      </c>
      <c r="E710" t="s">
        <v>1779</v>
      </c>
      <c r="F710">
        <v>2</v>
      </c>
      <c r="G710">
        <v>2</v>
      </c>
      <c r="H710">
        <v>7</v>
      </c>
      <c r="I710">
        <v>7</v>
      </c>
      <c r="J710">
        <v>12</v>
      </c>
      <c r="K710">
        <v>5</v>
      </c>
      <c r="L710" t="s">
        <v>1780</v>
      </c>
      <c r="M710">
        <v>1</v>
      </c>
      <c r="N710">
        <v>0.77777779999999996</v>
      </c>
      <c r="O710">
        <v>1</v>
      </c>
      <c r="P710">
        <v>0.71428572999999995</v>
      </c>
      <c r="Q710">
        <v>3.0500001999999998E-2</v>
      </c>
      <c r="R710">
        <v>-3.0500001999999998E-2</v>
      </c>
      <c r="S710" t="s">
        <v>1781</v>
      </c>
      <c r="T710" s="1">
        <v>6.7299999999999999E-4</v>
      </c>
      <c r="U710">
        <f t="shared" si="44"/>
        <v>53</v>
      </c>
      <c r="V710" s="3">
        <f t="shared" si="45"/>
        <v>0.22641509433962265</v>
      </c>
      <c r="W710" s="3">
        <f t="shared" si="46"/>
        <v>9.4339622641509441E-2</v>
      </c>
      <c r="X710" s="5">
        <f t="shared" si="47"/>
        <v>151.7898920459248</v>
      </c>
    </row>
    <row r="711" spans="1:24" x14ac:dyDescent="0.25">
      <c r="A711" t="s">
        <v>3347</v>
      </c>
      <c r="B711">
        <v>4006</v>
      </c>
      <c r="C711" t="s">
        <v>43</v>
      </c>
      <c r="D711" t="s">
        <v>2740</v>
      </c>
      <c r="E711" t="s">
        <v>3348</v>
      </c>
      <c r="F711">
        <v>3</v>
      </c>
      <c r="G711">
        <v>3</v>
      </c>
      <c r="H711">
        <v>18</v>
      </c>
      <c r="I711">
        <v>15</v>
      </c>
      <c r="J711">
        <v>54</v>
      </c>
      <c r="K711">
        <v>31</v>
      </c>
      <c r="L711" t="s">
        <v>2884</v>
      </c>
      <c r="M711">
        <v>3</v>
      </c>
      <c r="N711">
        <v>2.3333333000000001</v>
      </c>
      <c r="O711">
        <v>3</v>
      </c>
      <c r="P711">
        <v>2.2222222999999999</v>
      </c>
      <c r="Q711">
        <v>0.47100002000000002</v>
      </c>
      <c r="R711" t="s">
        <v>2885</v>
      </c>
      <c r="S711" t="s">
        <v>3349</v>
      </c>
      <c r="T711">
        <v>3.6189999999999998E-3</v>
      </c>
      <c r="U711">
        <f t="shared" si="44"/>
        <v>279</v>
      </c>
      <c r="V711" s="3">
        <f t="shared" si="45"/>
        <v>0.19354838709677419</v>
      </c>
      <c r="W711" s="3">
        <f t="shared" si="46"/>
        <v>0.1111111111111111</v>
      </c>
      <c r="X711" s="5">
        <f t="shared" si="47"/>
        <v>1133.3149230001716</v>
      </c>
    </row>
    <row r="712" spans="1:24" x14ac:dyDescent="0.25">
      <c r="A712" t="s">
        <v>3350</v>
      </c>
      <c r="B712">
        <v>4005</v>
      </c>
      <c r="C712" t="s">
        <v>43</v>
      </c>
      <c r="D712" t="s">
        <v>1722</v>
      </c>
      <c r="E712" t="s">
        <v>1724</v>
      </c>
      <c r="F712">
        <v>1</v>
      </c>
      <c r="G712">
        <v>1</v>
      </c>
      <c r="H712">
        <v>7</v>
      </c>
      <c r="I712">
        <v>7</v>
      </c>
      <c r="J712">
        <v>15</v>
      </c>
      <c r="K712">
        <v>7</v>
      </c>
      <c r="L712" t="s">
        <v>331</v>
      </c>
      <c r="M712">
        <v>1</v>
      </c>
      <c r="N712">
        <v>1</v>
      </c>
      <c r="O712">
        <v>1</v>
      </c>
      <c r="P712">
        <v>1</v>
      </c>
      <c r="Q712">
        <v>3.1500003999999998E-2</v>
      </c>
      <c r="R712">
        <v>-3.1500003999999998E-2</v>
      </c>
      <c r="S712" t="s">
        <v>332</v>
      </c>
      <c r="T712" s="1">
        <v>6.3000000000000003E-4</v>
      </c>
      <c r="U712">
        <f t="shared" si="44"/>
        <v>50</v>
      </c>
      <c r="V712" s="3">
        <f t="shared" si="45"/>
        <v>0.3</v>
      </c>
      <c r="W712" s="3">
        <f t="shared" si="46"/>
        <v>0.14000000000000001</v>
      </c>
      <c r="X712" s="5">
        <f t="shared" si="47"/>
        <v>141.0964047443681</v>
      </c>
    </row>
    <row r="713" spans="1:24" x14ac:dyDescent="0.25">
      <c r="A713" t="s">
        <v>3351</v>
      </c>
      <c r="B713">
        <v>4004</v>
      </c>
      <c r="C713" t="s">
        <v>43</v>
      </c>
      <c r="D713" t="s">
        <v>1713</v>
      </c>
      <c r="E713" t="s">
        <v>1714</v>
      </c>
      <c r="F713">
        <v>2</v>
      </c>
      <c r="G713">
        <v>2</v>
      </c>
      <c r="H713">
        <v>9</v>
      </c>
      <c r="I713">
        <v>9</v>
      </c>
      <c r="J713">
        <v>23</v>
      </c>
      <c r="K713">
        <v>12</v>
      </c>
      <c r="L713" t="s">
        <v>1994</v>
      </c>
      <c r="M713">
        <v>1</v>
      </c>
      <c r="N713">
        <v>1.4545455</v>
      </c>
      <c r="O713">
        <v>2</v>
      </c>
      <c r="P713">
        <v>1.3333333999999999</v>
      </c>
      <c r="Q713">
        <v>4.4000003000000003E-2</v>
      </c>
      <c r="R713">
        <v>-4.4000003000000003E-2</v>
      </c>
      <c r="S713" t="s">
        <v>1995</v>
      </c>
      <c r="T713">
        <v>1.1230000000000001E-3</v>
      </c>
      <c r="U713">
        <f t="shared" si="44"/>
        <v>85</v>
      </c>
      <c r="V713" s="3">
        <f t="shared" si="45"/>
        <v>0.27058823529411763</v>
      </c>
      <c r="W713" s="3">
        <f t="shared" si="46"/>
        <v>0.14117647058823529</v>
      </c>
      <c r="X713" s="5">
        <f t="shared" si="47"/>
        <v>272.39911478585236</v>
      </c>
    </row>
    <row r="714" spans="1:24" x14ac:dyDescent="0.25">
      <c r="A714" t="s">
        <v>3352</v>
      </c>
      <c r="B714">
        <v>4003</v>
      </c>
      <c r="C714" t="s">
        <v>43</v>
      </c>
      <c r="D714" t="s">
        <v>1745</v>
      </c>
      <c r="E714" t="s">
        <v>1779</v>
      </c>
      <c r="F714">
        <v>1</v>
      </c>
      <c r="G714">
        <v>1</v>
      </c>
      <c r="H714">
        <v>5</v>
      </c>
      <c r="I714">
        <v>5</v>
      </c>
      <c r="J714">
        <v>9</v>
      </c>
      <c r="K714">
        <v>4</v>
      </c>
      <c r="L714" t="s">
        <v>96</v>
      </c>
      <c r="M714">
        <v>1</v>
      </c>
      <c r="N714">
        <v>0.83333330000000005</v>
      </c>
      <c r="O714">
        <v>1</v>
      </c>
      <c r="P714">
        <v>0.8</v>
      </c>
      <c r="Q714">
        <v>1.8000001000000002E-2</v>
      </c>
      <c r="R714">
        <v>-1.8000001000000002E-2</v>
      </c>
      <c r="S714" t="s">
        <v>97</v>
      </c>
      <c r="T714" s="1">
        <v>4.37E-4</v>
      </c>
      <c r="U714">
        <f t="shared" si="44"/>
        <v>26</v>
      </c>
      <c r="V714" s="3">
        <f t="shared" si="45"/>
        <v>0.34615384615384615</v>
      </c>
      <c r="W714" s="3">
        <f t="shared" si="46"/>
        <v>0.15384615384615385</v>
      </c>
      <c r="X714" s="5">
        <f t="shared" si="47"/>
        <v>61.105716335834195</v>
      </c>
    </row>
    <row r="715" spans="1:24" x14ac:dyDescent="0.25">
      <c r="A715" t="s">
        <v>3353</v>
      </c>
      <c r="B715">
        <v>4002</v>
      </c>
      <c r="C715" t="s">
        <v>43</v>
      </c>
      <c r="D715" t="s">
        <v>1745</v>
      </c>
      <c r="E715" t="s">
        <v>1779</v>
      </c>
      <c r="F715">
        <v>1</v>
      </c>
      <c r="G715">
        <v>1</v>
      </c>
      <c r="H715">
        <v>9</v>
      </c>
      <c r="I715">
        <v>10</v>
      </c>
      <c r="J715">
        <v>19</v>
      </c>
      <c r="K715">
        <v>9</v>
      </c>
      <c r="L715" t="s">
        <v>461</v>
      </c>
      <c r="M715">
        <v>1</v>
      </c>
      <c r="N715">
        <v>1</v>
      </c>
      <c r="O715">
        <v>1</v>
      </c>
      <c r="P715">
        <v>1</v>
      </c>
      <c r="Q715">
        <v>4.0500003999999999E-2</v>
      </c>
      <c r="R715">
        <v>-4.0500003999999999E-2</v>
      </c>
      <c r="S715" t="s">
        <v>462</v>
      </c>
      <c r="T715" s="1">
        <v>8.2200000000000003E-4</v>
      </c>
      <c r="U715">
        <f t="shared" si="44"/>
        <v>91</v>
      </c>
      <c r="V715" s="3">
        <f t="shared" si="45"/>
        <v>0.2087912087912088</v>
      </c>
      <c r="W715" s="3">
        <f t="shared" si="46"/>
        <v>9.8901098901098897E-2</v>
      </c>
      <c r="X715" s="5">
        <f t="shared" si="47"/>
        <v>296.10465612904068</v>
      </c>
    </row>
    <row r="716" spans="1:24" x14ac:dyDescent="0.25">
      <c r="A716" t="s">
        <v>3354</v>
      </c>
      <c r="B716">
        <v>4001</v>
      </c>
      <c r="C716" t="s">
        <v>43</v>
      </c>
      <c r="D716" t="s">
        <v>3355</v>
      </c>
      <c r="E716" t="s">
        <v>3356</v>
      </c>
      <c r="F716">
        <v>3</v>
      </c>
      <c r="G716">
        <v>3</v>
      </c>
      <c r="H716">
        <v>25</v>
      </c>
      <c r="I716">
        <v>25</v>
      </c>
      <c r="J716">
        <v>85</v>
      </c>
      <c r="K716">
        <v>64</v>
      </c>
      <c r="L716" t="s">
        <v>1881</v>
      </c>
      <c r="M716">
        <v>2</v>
      </c>
      <c r="N716">
        <v>2.6071430000000002</v>
      </c>
      <c r="O716">
        <v>3</v>
      </c>
      <c r="P716">
        <v>2.56</v>
      </c>
      <c r="Q716">
        <v>0.1525</v>
      </c>
      <c r="R716" t="s">
        <v>1882</v>
      </c>
      <c r="S716" t="s">
        <v>1883</v>
      </c>
      <c r="T716">
        <v>6.1009999999999997E-3</v>
      </c>
      <c r="U716">
        <f t="shared" si="44"/>
        <v>634</v>
      </c>
      <c r="V716" s="3">
        <f t="shared" si="45"/>
        <v>0.13406940063091483</v>
      </c>
      <c r="W716" s="3">
        <f t="shared" si="46"/>
        <v>0.10094637223974763</v>
      </c>
      <c r="X716" s="5">
        <f t="shared" si="47"/>
        <v>2950.7434725541921</v>
      </c>
    </row>
    <row r="717" spans="1:24" x14ac:dyDescent="0.25">
      <c r="A717" t="s">
        <v>3357</v>
      </c>
      <c r="B717">
        <v>4000</v>
      </c>
      <c r="C717" t="s">
        <v>43</v>
      </c>
      <c r="D717" t="s">
        <v>1722</v>
      </c>
      <c r="E717" t="s">
        <v>1724</v>
      </c>
      <c r="F717">
        <v>2</v>
      </c>
      <c r="G717">
        <v>2</v>
      </c>
      <c r="H717">
        <v>19</v>
      </c>
      <c r="I717">
        <v>19</v>
      </c>
      <c r="J717">
        <v>41</v>
      </c>
      <c r="K717">
        <v>22</v>
      </c>
      <c r="L717" t="s">
        <v>3358</v>
      </c>
      <c r="M717">
        <v>1</v>
      </c>
      <c r="N717">
        <v>1.2380952999999999</v>
      </c>
      <c r="O717">
        <v>2</v>
      </c>
      <c r="P717">
        <v>1.1578946999999999</v>
      </c>
      <c r="Q717">
        <v>8.0500009999999997E-2</v>
      </c>
      <c r="R717">
        <v>-8.0500009999999997E-2</v>
      </c>
      <c r="S717" t="s">
        <v>3359</v>
      </c>
      <c r="T717">
        <v>2.088E-3</v>
      </c>
      <c r="U717">
        <f t="shared" si="44"/>
        <v>365</v>
      </c>
      <c r="V717" s="3">
        <f t="shared" si="45"/>
        <v>0.11232876712328767</v>
      </c>
      <c r="W717" s="3">
        <f t="shared" si="46"/>
        <v>6.0273972602739728E-2</v>
      </c>
      <c r="X717" s="5">
        <f t="shared" si="47"/>
        <v>1553.3948593125467</v>
      </c>
    </row>
    <row r="718" spans="1:24" x14ac:dyDescent="0.25">
      <c r="A718" t="s">
        <v>3360</v>
      </c>
      <c r="B718">
        <v>3999</v>
      </c>
      <c r="C718" t="s">
        <v>43</v>
      </c>
      <c r="D718" t="s">
        <v>1724</v>
      </c>
      <c r="E718" t="s">
        <v>1713</v>
      </c>
      <c r="F718">
        <v>1</v>
      </c>
      <c r="G718">
        <v>1</v>
      </c>
      <c r="H718">
        <v>3</v>
      </c>
      <c r="I718">
        <v>3</v>
      </c>
      <c r="J718">
        <v>5</v>
      </c>
      <c r="K718">
        <v>2</v>
      </c>
      <c r="L718" t="s">
        <v>133</v>
      </c>
      <c r="M718">
        <v>1</v>
      </c>
      <c r="N718">
        <v>0.75</v>
      </c>
      <c r="O718">
        <v>1</v>
      </c>
      <c r="P718">
        <v>0.66666669999999995</v>
      </c>
      <c r="Q718">
        <v>9.0000010000000005E-3</v>
      </c>
      <c r="R718">
        <v>-9.0000010000000005E-3</v>
      </c>
      <c r="S718" t="s">
        <v>134</v>
      </c>
      <c r="T718" s="1">
        <v>3.2000000000000003E-4</v>
      </c>
      <c r="U718">
        <f t="shared" si="44"/>
        <v>10</v>
      </c>
      <c r="V718" s="3">
        <f t="shared" si="45"/>
        <v>0.5</v>
      </c>
      <c r="W718" s="3">
        <f t="shared" si="46"/>
        <v>0.2</v>
      </c>
      <c r="X718" s="5">
        <f t="shared" si="47"/>
        <v>16.609640474436812</v>
      </c>
    </row>
    <row r="719" spans="1:24" x14ac:dyDescent="0.25">
      <c r="A719" t="s">
        <v>3361</v>
      </c>
      <c r="B719">
        <v>3998</v>
      </c>
      <c r="C719" t="s">
        <v>43</v>
      </c>
      <c r="D719" t="s">
        <v>3362</v>
      </c>
      <c r="E719" t="s">
        <v>3363</v>
      </c>
      <c r="F719">
        <v>4</v>
      </c>
      <c r="G719">
        <v>4</v>
      </c>
      <c r="H719">
        <v>38</v>
      </c>
      <c r="I719">
        <v>28</v>
      </c>
      <c r="J719">
        <v>120</v>
      </c>
      <c r="K719">
        <v>72</v>
      </c>
      <c r="L719" t="s">
        <v>3364</v>
      </c>
      <c r="M719">
        <v>4</v>
      </c>
      <c r="N719">
        <v>2.6666666999999999</v>
      </c>
      <c r="O719">
        <v>4</v>
      </c>
      <c r="P719">
        <v>2.5263157000000001</v>
      </c>
      <c r="Q719">
        <v>0.79600000000000004</v>
      </c>
      <c r="R719" t="s">
        <v>3365</v>
      </c>
      <c r="S719" t="s">
        <v>3366</v>
      </c>
      <c r="T719">
        <v>1.0792E-2</v>
      </c>
      <c r="U719">
        <f t="shared" si="44"/>
        <v>1080</v>
      </c>
      <c r="V719" s="3">
        <f t="shared" si="45"/>
        <v>0.1111111111111111</v>
      </c>
      <c r="W719" s="3">
        <f t="shared" si="46"/>
        <v>6.6666666666666666E-2</v>
      </c>
      <c r="X719" s="5">
        <f t="shared" si="47"/>
        <v>5441.4804224074478</v>
      </c>
    </row>
    <row r="720" spans="1:24" x14ac:dyDescent="0.25">
      <c r="A720" t="s">
        <v>3367</v>
      </c>
      <c r="B720">
        <v>3997</v>
      </c>
      <c r="C720" t="s">
        <v>43</v>
      </c>
      <c r="D720" t="s">
        <v>3368</v>
      </c>
      <c r="E720" t="s">
        <v>3369</v>
      </c>
      <c r="F720">
        <v>1</v>
      </c>
      <c r="G720">
        <v>1</v>
      </c>
      <c r="H720">
        <v>2</v>
      </c>
      <c r="I720">
        <v>2</v>
      </c>
      <c r="J720">
        <v>5</v>
      </c>
      <c r="K720">
        <v>2</v>
      </c>
      <c r="L720" t="s">
        <v>133</v>
      </c>
      <c r="M720">
        <v>1</v>
      </c>
      <c r="N720">
        <v>1</v>
      </c>
      <c r="O720">
        <v>1</v>
      </c>
      <c r="P720">
        <v>1</v>
      </c>
      <c r="Q720">
        <v>9.0000010000000005E-3</v>
      </c>
      <c r="R720">
        <v>-9.0000010000000005E-3</v>
      </c>
      <c r="S720" t="s">
        <v>134</v>
      </c>
      <c r="T720" s="1">
        <v>2.2900000000000001E-4</v>
      </c>
      <c r="U720">
        <f t="shared" si="44"/>
        <v>5</v>
      </c>
      <c r="V720" s="3">
        <f t="shared" si="45"/>
        <v>1</v>
      </c>
      <c r="W720" s="3">
        <f t="shared" si="46"/>
        <v>0.4</v>
      </c>
      <c r="X720" s="5">
        <f t="shared" si="47"/>
        <v>5.8048202372184061</v>
      </c>
    </row>
    <row r="721" spans="1:24" x14ac:dyDescent="0.25">
      <c r="A721" t="s">
        <v>3370</v>
      </c>
      <c r="B721">
        <v>3996</v>
      </c>
      <c r="C721" t="s">
        <v>43</v>
      </c>
      <c r="D721" t="s">
        <v>2446</v>
      </c>
      <c r="E721" t="s">
        <v>2156</v>
      </c>
      <c r="F721">
        <v>2</v>
      </c>
      <c r="G721">
        <v>2</v>
      </c>
      <c r="H721">
        <v>6</v>
      </c>
      <c r="I721">
        <v>6</v>
      </c>
      <c r="J721">
        <v>20</v>
      </c>
      <c r="K721">
        <v>12</v>
      </c>
      <c r="L721" t="s">
        <v>51</v>
      </c>
      <c r="M721">
        <v>2</v>
      </c>
      <c r="N721">
        <v>2</v>
      </c>
      <c r="O721">
        <v>2</v>
      </c>
      <c r="P721">
        <v>2</v>
      </c>
      <c r="Q721">
        <v>3.5000004000000001E-2</v>
      </c>
      <c r="R721" t="s">
        <v>52</v>
      </c>
      <c r="S721" t="s">
        <v>53</v>
      </c>
      <c r="T721">
        <v>1.0380000000000001E-3</v>
      </c>
      <c r="U721">
        <f t="shared" si="44"/>
        <v>40</v>
      </c>
      <c r="V721" s="3">
        <f t="shared" si="45"/>
        <v>0.5</v>
      </c>
      <c r="W721" s="3">
        <f t="shared" si="46"/>
        <v>0.3</v>
      </c>
      <c r="X721" s="5">
        <f t="shared" si="47"/>
        <v>106.43856189774725</v>
      </c>
    </row>
    <row r="722" spans="1:24" x14ac:dyDescent="0.25">
      <c r="A722" t="s">
        <v>3371</v>
      </c>
      <c r="B722">
        <v>3995</v>
      </c>
      <c r="C722" t="s">
        <v>43</v>
      </c>
      <c r="D722" t="s">
        <v>1897</v>
      </c>
      <c r="E722" t="s">
        <v>2025</v>
      </c>
      <c r="F722">
        <v>4</v>
      </c>
      <c r="G722">
        <v>4</v>
      </c>
      <c r="H722">
        <v>32</v>
      </c>
      <c r="I722">
        <v>31</v>
      </c>
      <c r="J722">
        <v>152</v>
      </c>
      <c r="K722">
        <v>106</v>
      </c>
      <c r="L722" t="s">
        <v>3372</v>
      </c>
      <c r="M722">
        <v>4</v>
      </c>
      <c r="N722">
        <v>3.8888888000000001</v>
      </c>
      <c r="O722">
        <v>4</v>
      </c>
      <c r="P722">
        <v>3.875</v>
      </c>
      <c r="Q722">
        <v>1.0275000000000001</v>
      </c>
      <c r="R722" t="s">
        <v>3373</v>
      </c>
      <c r="S722" t="s">
        <v>3374</v>
      </c>
      <c r="T722">
        <v>1.3431999999999999E-2</v>
      </c>
      <c r="U722">
        <f t="shared" si="44"/>
        <v>1008</v>
      </c>
      <c r="V722" s="3">
        <f t="shared" si="45"/>
        <v>0.15079365079365079</v>
      </c>
      <c r="W722" s="3">
        <f t="shared" si="46"/>
        <v>0.10515873015873016</v>
      </c>
      <c r="X722" s="5">
        <f t="shared" si="47"/>
        <v>5028.5490814439581</v>
      </c>
    </row>
    <row r="723" spans="1:24" x14ac:dyDescent="0.25">
      <c r="A723" t="s">
        <v>3375</v>
      </c>
      <c r="B723">
        <v>3994</v>
      </c>
      <c r="C723" t="s">
        <v>43</v>
      </c>
      <c r="D723" t="s">
        <v>3376</v>
      </c>
      <c r="E723" t="s">
        <v>3201</v>
      </c>
      <c r="F723">
        <v>1</v>
      </c>
      <c r="G723">
        <v>1</v>
      </c>
      <c r="H723">
        <v>3</v>
      </c>
      <c r="I723">
        <v>3</v>
      </c>
      <c r="J723">
        <v>7</v>
      </c>
      <c r="K723">
        <v>3</v>
      </c>
      <c r="L723" t="s">
        <v>46</v>
      </c>
      <c r="M723">
        <v>1</v>
      </c>
      <c r="N723">
        <v>1</v>
      </c>
      <c r="O723">
        <v>1</v>
      </c>
      <c r="P723">
        <v>1</v>
      </c>
      <c r="Q723">
        <v>1.35E-2</v>
      </c>
      <c r="R723">
        <v>-1.35E-2</v>
      </c>
      <c r="S723" t="s">
        <v>57</v>
      </c>
      <c r="T723" s="1">
        <v>3.0499999999999999E-4</v>
      </c>
      <c r="U723">
        <f t="shared" si="44"/>
        <v>10</v>
      </c>
      <c r="V723" s="3">
        <f t="shared" si="45"/>
        <v>0.7</v>
      </c>
      <c r="W723" s="3">
        <f t="shared" si="46"/>
        <v>0.3</v>
      </c>
      <c r="X723" s="5">
        <f t="shared" si="47"/>
        <v>16.609640474436812</v>
      </c>
    </row>
    <row r="724" spans="1:24" x14ac:dyDescent="0.25">
      <c r="A724" t="s">
        <v>3377</v>
      </c>
      <c r="B724">
        <v>3993</v>
      </c>
      <c r="C724" t="s">
        <v>43</v>
      </c>
      <c r="D724" t="s">
        <v>1749</v>
      </c>
      <c r="E724" t="s">
        <v>1852</v>
      </c>
      <c r="F724">
        <v>3</v>
      </c>
      <c r="G724">
        <v>3</v>
      </c>
      <c r="H724">
        <v>17</v>
      </c>
      <c r="I724">
        <v>17</v>
      </c>
      <c r="J724">
        <v>59</v>
      </c>
      <c r="K724">
        <v>34</v>
      </c>
      <c r="L724" t="s">
        <v>1813</v>
      </c>
      <c r="M724">
        <v>4</v>
      </c>
      <c r="N724">
        <v>2.6</v>
      </c>
      <c r="O724">
        <v>3</v>
      </c>
      <c r="P724">
        <v>2.5294118000000001</v>
      </c>
      <c r="Q724">
        <v>0.54349999999999998</v>
      </c>
      <c r="R724" t="s">
        <v>2542</v>
      </c>
      <c r="S724" t="s">
        <v>3378</v>
      </c>
      <c r="T724">
        <v>4.2360000000000002E-3</v>
      </c>
      <c r="U724">
        <f t="shared" si="44"/>
        <v>298</v>
      </c>
      <c r="V724" s="3">
        <f t="shared" si="45"/>
        <v>0.19798657718120805</v>
      </c>
      <c r="W724" s="3">
        <f t="shared" si="46"/>
        <v>0.11409395973154363</v>
      </c>
      <c r="X724" s="5">
        <f t="shared" si="47"/>
        <v>1224.6561095488621</v>
      </c>
    </row>
    <row r="725" spans="1:24" x14ac:dyDescent="0.25">
      <c r="A725" t="s">
        <v>3379</v>
      </c>
      <c r="B725">
        <v>3992</v>
      </c>
      <c r="C725" t="s">
        <v>43</v>
      </c>
      <c r="D725" t="s">
        <v>1732</v>
      </c>
      <c r="E725" t="s">
        <v>1811</v>
      </c>
      <c r="F725">
        <v>3</v>
      </c>
      <c r="G725">
        <v>3</v>
      </c>
      <c r="H725">
        <v>30</v>
      </c>
      <c r="I725">
        <v>30</v>
      </c>
      <c r="J725">
        <v>88</v>
      </c>
      <c r="K725">
        <v>53</v>
      </c>
      <c r="L725" t="s">
        <v>3380</v>
      </c>
      <c r="M725">
        <v>1</v>
      </c>
      <c r="N725">
        <v>2.1515152</v>
      </c>
      <c r="O725">
        <v>3</v>
      </c>
      <c r="P725">
        <v>2.0666666</v>
      </c>
      <c r="Q725">
        <v>1.0065002000000001</v>
      </c>
      <c r="R725">
        <v>-1.0065002000000001</v>
      </c>
      <c r="S725" t="s">
        <v>3381</v>
      </c>
      <c r="T725">
        <v>5.045E-3</v>
      </c>
      <c r="U725">
        <f t="shared" si="44"/>
        <v>909</v>
      </c>
      <c r="V725" s="3">
        <f t="shared" si="45"/>
        <v>9.6809680968096806E-2</v>
      </c>
      <c r="W725" s="3">
        <f t="shared" si="46"/>
        <v>5.8305830583058306E-2</v>
      </c>
      <c r="X725" s="5">
        <f t="shared" si="47"/>
        <v>4466.888032066222</v>
      </c>
    </row>
    <row r="726" spans="1:24" x14ac:dyDescent="0.25">
      <c r="A726" t="s">
        <v>3382</v>
      </c>
      <c r="B726">
        <v>3991</v>
      </c>
      <c r="C726" t="s">
        <v>43</v>
      </c>
      <c r="D726" t="s">
        <v>1713</v>
      </c>
      <c r="E726" t="s">
        <v>1714</v>
      </c>
      <c r="F726">
        <v>2</v>
      </c>
      <c r="G726">
        <v>2</v>
      </c>
      <c r="H726">
        <v>18</v>
      </c>
      <c r="I726">
        <v>19</v>
      </c>
      <c r="J726">
        <v>36</v>
      </c>
      <c r="K726">
        <v>19</v>
      </c>
      <c r="L726" t="s">
        <v>3383</v>
      </c>
      <c r="M726">
        <v>1</v>
      </c>
      <c r="N726">
        <v>1.1499999999999999</v>
      </c>
      <c r="O726">
        <v>2</v>
      </c>
      <c r="P726">
        <v>1.0555555999999999</v>
      </c>
      <c r="Q726">
        <v>7.1499999999999994E-2</v>
      </c>
      <c r="R726">
        <v>-7.1499999999999994E-2</v>
      </c>
      <c r="S726" t="s">
        <v>3384</v>
      </c>
      <c r="T726">
        <v>1.8799999999999999E-3</v>
      </c>
      <c r="U726">
        <f t="shared" si="44"/>
        <v>346</v>
      </c>
      <c r="V726" s="3">
        <f t="shared" si="45"/>
        <v>0.10404624277456648</v>
      </c>
      <c r="W726" s="3">
        <f t="shared" si="46"/>
        <v>5.4913294797687862E-2</v>
      </c>
      <c r="X726" s="5">
        <f t="shared" si="47"/>
        <v>1459.1906833811536</v>
      </c>
    </row>
    <row r="727" spans="1:24" x14ac:dyDescent="0.25">
      <c r="A727" t="s">
        <v>3385</v>
      </c>
      <c r="B727">
        <v>3990</v>
      </c>
      <c r="C727" t="s">
        <v>43</v>
      </c>
      <c r="D727" t="s">
        <v>2212</v>
      </c>
      <c r="E727" t="s">
        <v>3201</v>
      </c>
      <c r="F727">
        <v>1</v>
      </c>
      <c r="G727">
        <v>1</v>
      </c>
      <c r="H727">
        <v>3</v>
      </c>
      <c r="I727">
        <v>3</v>
      </c>
      <c r="J727">
        <v>7</v>
      </c>
      <c r="K727">
        <v>3</v>
      </c>
      <c r="L727" t="s">
        <v>46</v>
      </c>
      <c r="M727">
        <v>1</v>
      </c>
      <c r="N727">
        <v>1</v>
      </c>
      <c r="O727">
        <v>1</v>
      </c>
      <c r="P727">
        <v>1</v>
      </c>
      <c r="Q727">
        <v>1.35E-2</v>
      </c>
      <c r="R727">
        <v>-1.35E-2</v>
      </c>
      <c r="S727" t="s">
        <v>57</v>
      </c>
      <c r="T727" s="1">
        <v>3.21E-4</v>
      </c>
      <c r="U727">
        <f t="shared" si="44"/>
        <v>10</v>
      </c>
      <c r="V727" s="3">
        <f t="shared" si="45"/>
        <v>0.7</v>
      </c>
      <c r="W727" s="3">
        <f t="shared" si="46"/>
        <v>0.3</v>
      </c>
      <c r="X727" s="5">
        <f t="shared" si="47"/>
        <v>16.609640474436812</v>
      </c>
    </row>
    <row r="728" spans="1:24" x14ac:dyDescent="0.25">
      <c r="A728" t="s">
        <v>3386</v>
      </c>
      <c r="B728">
        <v>3989</v>
      </c>
      <c r="C728" t="s">
        <v>43</v>
      </c>
      <c r="D728" t="s">
        <v>2188</v>
      </c>
      <c r="E728" t="s">
        <v>1736</v>
      </c>
      <c r="F728">
        <v>3</v>
      </c>
      <c r="G728">
        <v>3</v>
      </c>
      <c r="H728">
        <v>18</v>
      </c>
      <c r="I728">
        <v>13</v>
      </c>
      <c r="J728">
        <v>51</v>
      </c>
      <c r="K728">
        <v>28</v>
      </c>
      <c r="L728" t="s">
        <v>101</v>
      </c>
      <c r="M728">
        <v>3</v>
      </c>
      <c r="N728">
        <v>2.1904762</v>
      </c>
      <c r="O728">
        <v>3</v>
      </c>
      <c r="P728">
        <v>2.0555555999999999</v>
      </c>
      <c r="Q728">
        <v>0.46649997999999998</v>
      </c>
      <c r="R728" t="s">
        <v>102</v>
      </c>
      <c r="S728" t="s">
        <v>1737</v>
      </c>
      <c r="T728">
        <v>3.4220000000000001E-3</v>
      </c>
      <c r="U728">
        <f t="shared" si="44"/>
        <v>243</v>
      </c>
      <c r="V728" s="3">
        <f t="shared" si="45"/>
        <v>0.20987654320987653</v>
      </c>
      <c r="W728" s="3">
        <f t="shared" si="46"/>
        <v>0.11522633744855967</v>
      </c>
      <c r="X728" s="5">
        <f t="shared" si="47"/>
        <v>962.86471918810241</v>
      </c>
    </row>
    <row r="729" spans="1:24" x14ac:dyDescent="0.25">
      <c r="A729" t="s">
        <v>3387</v>
      </c>
      <c r="B729">
        <v>3988</v>
      </c>
      <c r="C729" t="s">
        <v>43</v>
      </c>
      <c r="D729" t="s">
        <v>1724</v>
      </c>
      <c r="E729" t="s">
        <v>1713</v>
      </c>
      <c r="F729">
        <v>2</v>
      </c>
      <c r="G729">
        <v>2</v>
      </c>
      <c r="H729">
        <v>18</v>
      </c>
      <c r="I729">
        <v>17</v>
      </c>
      <c r="J729">
        <v>38</v>
      </c>
      <c r="K729">
        <v>26</v>
      </c>
      <c r="L729" t="s">
        <v>3243</v>
      </c>
      <c r="M729">
        <v>2</v>
      </c>
      <c r="N729">
        <v>1.5</v>
      </c>
      <c r="O729">
        <v>2</v>
      </c>
      <c r="P729">
        <v>1.4444444000000001</v>
      </c>
      <c r="Q729">
        <v>6.7000000000000004E-2</v>
      </c>
      <c r="R729" t="s">
        <v>3244</v>
      </c>
      <c r="S729" t="s">
        <v>3388</v>
      </c>
      <c r="T729">
        <v>2.6700000000000001E-3</v>
      </c>
      <c r="U729">
        <f t="shared" si="44"/>
        <v>310</v>
      </c>
      <c r="V729" s="3">
        <f t="shared" si="45"/>
        <v>0.12258064516129032</v>
      </c>
      <c r="W729" s="3">
        <f t="shared" si="46"/>
        <v>8.387096774193549E-2</v>
      </c>
      <c r="X729" s="5">
        <f t="shared" si="47"/>
        <v>1282.799282817507</v>
      </c>
    </row>
    <row r="730" spans="1:24" x14ac:dyDescent="0.25">
      <c r="A730" t="s">
        <v>3389</v>
      </c>
      <c r="B730">
        <v>3987</v>
      </c>
      <c r="C730" t="s">
        <v>43</v>
      </c>
      <c r="D730" t="s">
        <v>1722</v>
      </c>
      <c r="E730" t="s">
        <v>1724</v>
      </c>
      <c r="F730">
        <v>1</v>
      </c>
      <c r="G730">
        <v>1</v>
      </c>
      <c r="H730">
        <v>2</v>
      </c>
      <c r="I730">
        <v>2</v>
      </c>
      <c r="J730">
        <v>3</v>
      </c>
      <c r="K730">
        <v>1</v>
      </c>
      <c r="L730">
        <v>-3</v>
      </c>
      <c r="M730">
        <v>1</v>
      </c>
      <c r="N730">
        <v>0.66666669999999995</v>
      </c>
      <c r="O730">
        <v>1</v>
      </c>
      <c r="P730">
        <v>0.5</v>
      </c>
      <c r="Q730">
        <v>4.5000003000000002E-3</v>
      </c>
      <c r="R730">
        <v>-4.5000003000000002E-3</v>
      </c>
      <c r="S730">
        <v>-4.5000003000000002E-3</v>
      </c>
      <c r="T730" s="1">
        <v>2.22E-4</v>
      </c>
      <c r="U730">
        <f t="shared" si="44"/>
        <v>5</v>
      </c>
      <c r="V730" s="3">
        <f t="shared" si="45"/>
        <v>0.6</v>
      </c>
      <c r="W730" s="3">
        <f t="shared" si="46"/>
        <v>0.2</v>
      </c>
      <c r="X730" s="5">
        <f t="shared" si="47"/>
        <v>5.8048202372184061</v>
      </c>
    </row>
    <row r="731" spans="1:24" x14ac:dyDescent="0.25">
      <c r="A731" t="s">
        <v>3390</v>
      </c>
      <c r="B731">
        <v>3986</v>
      </c>
      <c r="C731" t="s">
        <v>43</v>
      </c>
      <c r="D731" t="s">
        <v>1739</v>
      </c>
      <c r="E731" t="s">
        <v>1820</v>
      </c>
      <c r="F731">
        <v>3</v>
      </c>
      <c r="G731">
        <v>3</v>
      </c>
      <c r="H731">
        <v>31</v>
      </c>
      <c r="I731">
        <v>31</v>
      </c>
      <c r="J731">
        <v>92</v>
      </c>
      <c r="K731">
        <v>56</v>
      </c>
      <c r="L731" t="s">
        <v>2214</v>
      </c>
      <c r="M731">
        <v>3</v>
      </c>
      <c r="N731">
        <v>2.1764705000000002</v>
      </c>
      <c r="O731">
        <v>3</v>
      </c>
      <c r="P731">
        <v>2.0967739999999999</v>
      </c>
      <c r="Q731">
        <v>0.77500000000000002</v>
      </c>
      <c r="R731" t="s">
        <v>2215</v>
      </c>
      <c r="S731" t="s">
        <v>2216</v>
      </c>
      <c r="T731">
        <v>6.7809999999999997E-3</v>
      </c>
      <c r="U731">
        <f t="shared" si="44"/>
        <v>970</v>
      </c>
      <c r="V731" s="3">
        <f t="shared" si="45"/>
        <v>9.4845360824742264E-2</v>
      </c>
      <c r="W731" s="3">
        <f t="shared" si="46"/>
        <v>5.7731958762886601E-2</v>
      </c>
      <c r="X731" s="5">
        <f t="shared" si="47"/>
        <v>4812.0928544811277</v>
      </c>
    </row>
    <row r="732" spans="1:24" x14ac:dyDescent="0.25">
      <c r="A732" t="s">
        <v>3391</v>
      </c>
      <c r="B732">
        <v>3985</v>
      </c>
      <c r="C732" t="s">
        <v>43</v>
      </c>
      <c r="D732" t="s">
        <v>2119</v>
      </c>
      <c r="E732" t="s">
        <v>1776</v>
      </c>
      <c r="F732">
        <v>3</v>
      </c>
      <c r="G732">
        <v>3</v>
      </c>
      <c r="H732">
        <v>32</v>
      </c>
      <c r="I732">
        <v>32</v>
      </c>
      <c r="J732">
        <v>97</v>
      </c>
      <c r="K732">
        <v>60</v>
      </c>
      <c r="L732" t="s">
        <v>2896</v>
      </c>
      <c r="M732">
        <v>1</v>
      </c>
      <c r="N732">
        <v>2.2285713999999999</v>
      </c>
      <c r="O732">
        <v>3</v>
      </c>
      <c r="P732">
        <v>2.15625</v>
      </c>
      <c r="Q732">
        <v>1.0840000999999999</v>
      </c>
      <c r="R732">
        <v>-1.0840000999999999</v>
      </c>
      <c r="S732" t="s">
        <v>2897</v>
      </c>
      <c r="T732">
        <v>5.6709999999999998E-3</v>
      </c>
      <c r="U732">
        <f t="shared" si="44"/>
        <v>1033</v>
      </c>
      <c r="V732" s="3">
        <f t="shared" si="45"/>
        <v>9.3901258470474341E-2</v>
      </c>
      <c r="W732" s="3">
        <f t="shared" si="46"/>
        <v>5.8083252662149081E-2</v>
      </c>
      <c r="X732" s="5">
        <f t="shared" si="47"/>
        <v>5171.520574323803</v>
      </c>
    </row>
    <row r="733" spans="1:24" x14ac:dyDescent="0.25">
      <c r="A733" t="s">
        <v>3392</v>
      </c>
      <c r="B733">
        <v>3984</v>
      </c>
      <c r="C733" t="s">
        <v>43</v>
      </c>
      <c r="D733" t="s">
        <v>2119</v>
      </c>
      <c r="E733" t="s">
        <v>1852</v>
      </c>
      <c r="F733">
        <v>3</v>
      </c>
      <c r="G733">
        <v>3</v>
      </c>
      <c r="H733">
        <v>18</v>
      </c>
      <c r="I733">
        <v>17</v>
      </c>
      <c r="J733">
        <v>61</v>
      </c>
      <c r="K733">
        <v>36</v>
      </c>
      <c r="L733" t="s">
        <v>1877</v>
      </c>
      <c r="M733">
        <v>4</v>
      </c>
      <c r="N733">
        <v>2.5714285000000001</v>
      </c>
      <c r="O733">
        <v>3</v>
      </c>
      <c r="P733">
        <v>2.5</v>
      </c>
      <c r="Q733">
        <v>0.54800004000000002</v>
      </c>
      <c r="R733" t="s">
        <v>2120</v>
      </c>
      <c r="S733" t="s">
        <v>3393</v>
      </c>
      <c r="T733">
        <v>4.4380000000000001E-3</v>
      </c>
      <c r="U733">
        <f t="shared" si="44"/>
        <v>315</v>
      </c>
      <c r="V733" s="3">
        <f t="shared" si="45"/>
        <v>0.19365079365079366</v>
      </c>
      <c r="W733" s="3">
        <f t="shared" si="46"/>
        <v>0.11428571428571428</v>
      </c>
      <c r="X733" s="5">
        <f t="shared" si="47"/>
        <v>1307.1252628959965</v>
      </c>
    </row>
    <row r="734" spans="1:24" x14ac:dyDescent="0.25">
      <c r="A734" t="s">
        <v>3394</v>
      </c>
      <c r="B734">
        <v>3983</v>
      </c>
      <c r="C734" t="s">
        <v>43</v>
      </c>
      <c r="D734" t="s">
        <v>1906</v>
      </c>
      <c r="E734" t="s">
        <v>1997</v>
      </c>
      <c r="F734">
        <v>3</v>
      </c>
      <c r="G734">
        <v>3</v>
      </c>
      <c r="H734">
        <v>15</v>
      </c>
      <c r="I734">
        <v>18</v>
      </c>
      <c r="J734">
        <v>56</v>
      </c>
      <c r="K734">
        <v>31</v>
      </c>
      <c r="L734" t="s">
        <v>1998</v>
      </c>
      <c r="M734">
        <v>4</v>
      </c>
      <c r="N734">
        <v>2.7222222999999999</v>
      </c>
      <c r="O734">
        <v>3</v>
      </c>
      <c r="P734">
        <v>2.6666666999999999</v>
      </c>
      <c r="Q734">
        <v>0.53900002999999996</v>
      </c>
      <c r="R734" t="s">
        <v>1999</v>
      </c>
      <c r="S734" t="s">
        <v>2000</v>
      </c>
      <c r="T734">
        <v>3.7940000000000001E-3</v>
      </c>
      <c r="U734">
        <f t="shared" si="44"/>
        <v>279</v>
      </c>
      <c r="V734" s="3">
        <f t="shared" si="45"/>
        <v>0.20071684587813621</v>
      </c>
      <c r="W734" s="3">
        <f t="shared" si="46"/>
        <v>0.1111111111111111</v>
      </c>
      <c r="X734" s="5">
        <f t="shared" si="47"/>
        <v>1133.3149230001716</v>
      </c>
    </row>
    <row r="735" spans="1:24" x14ac:dyDescent="0.25">
      <c r="A735" t="s">
        <v>3395</v>
      </c>
      <c r="B735">
        <v>3982</v>
      </c>
      <c r="C735" t="s">
        <v>43</v>
      </c>
      <c r="D735" t="s">
        <v>1724</v>
      </c>
      <c r="E735" t="s">
        <v>1713</v>
      </c>
      <c r="F735">
        <v>4</v>
      </c>
      <c r="G735">
        <v>3</v>
      </c>
      <c r="H735">
        <v>45</v>
      </c>
      <c r="I735">
        <v>29</v>
      </c>
      <c r="J735">
        <v>116</v>
      </c>
      <c r="K735">
        <v>91</v>
      </c>
      <c r="L735" t="s">
        <v>3396</v>
      </c>
      <c r="M735">
        <v>2</v>
      </c>
      <c r="N735">
        <v>2.1020408000000002</v>
      </c>
      <c r="O735">
        <v>3</v>
      </c>
      <c r="P735">
        <v>2.0222223000000001</v>
      </c>
      <c r="Q735">
        <v>0.11600001</v>
      </c>
      <c r="R735" t="s">
        <v>3397</v>
      </c>
      <c r="S735" t="s">
        <v>3398</v>
      </c>
      <c r="T735">
        <v>9.2770000000000005E-3</v>
      </c>
      <c r="U735">
        <f t="shared" si="44"/>
        <v>1317</v>
      </c>
      <c r="V735" s="3">
        <f t="shared" si="45"/>
        <v>8.8078967350037965E-2</v>
      </c>
      <c r="W735" s="3">
        <f t="shared" si="46"/>
        <v>6.9096431283219434E-2</v>
      </c>
      <c r="X735" s="5">
        <f t="shared" si="47"/>
        <v>6824.0615965239149</v>
      </c>
    </row>
    <row r="736" spans="1:24" x14ac:dyDescent="0.25">
      <c r="A736" t="s">
        <v>3399</v>
      </c>
      <c r="B736">
        <v>3981</v>
      </c>
      <c r="C736" t="s">
        <v>43</v>
      </c>
      <c r="D736" t="s">
        <v>1745</v>
      </c>
      <c r="E736" t="s">
        <v>1722</v>
      </c>
      <c r="F736">
        <v>1</v>
      </c>
      <c r="G736">
        <v>1</v>
      </c>
      <c r="H736">
        <v>10</v>
      </c>
      <c r="I736">
        <v>10</v>
      </c>
      <c r="J736">
        <v>21</v>
      </c>
      <c r="K736">
        <v>10</v>
      </c>
      <c r="L736" t="s">
        <v>619</v>
      </c>
      <c r="M736">
        <v>1</v>
      </c>
      <c r="N736">
        <v>1</v>
      </c>
      <c r="O736">
        <v>1</v>
      </c>
      <c r="P736">
        <v>1</v>
      </c>
      <c r="Q736">
        <v>4.4999999999999998E-2</v>
      </c>
      <c r="R736">
        <v>-4.4999999999999998E-2</v>
      </c>
      <c r="S736" t="s">
        <v>620</v>
      </c>
      <c r="T736" s="1">
        <v>8.9099999999999997E-4</v>
      </c>
      <c r="U736">
        <f t="shared" si="44"/>
        <v>101</v>
      </c>
      <c r="V736" s="3">
        <f t="shared" si="45"/>
        <v>0.20792079207920791</v>
      </c>
      <c r="W736" s="3">
        <f t="shared" si="46"/>
        <v>9.9009900990099015E-2</v>
      </c>
      <c r="X736" s="5">
        <f t="shared" si="47"/>
        <v>336.23967987896566</v>
      </c>
    </row>
    <row r="737" spans="1:24" x14ac:dyDescent="0.25">
      <c r="A737" t="s">
        <v>3400</v>
      </c>
      <c r="B737">
        <v>3980</v>
      </c>
      <c r="C737" t="s">
        <v>43</v>
      </c>
      <c r="D737" t="s">
        <v>3401</v>
      </c>
      <c r="E737" t="s">
        <v>3348</v>
      </c>
      <c r="F737">
        <v>3</v>
      </c>
      <c r="G737">
        <v>3</v>
      </c>
      <c r="H737">
        <v>16</v>
      </c>
      <c r="I737">
        <v>15</v>
      </c>
      <c r="J737">
        <v>56</v>
      </c>
      <c r="K737">
        <v>32</v>
      </c>
      <c r="L737" t="s">
        <v>1741</v>
      </c>
      <c r="M737">
        <v>3</v>
      </c>
      <c r="N737">
        <v>2.6315789999999999</v>
      </c>
      <c r="O737">
        <v>3</v>
      </c>
      <c r="P737">
        <v>2.5625</v>
      </c>
      <c r="Q737">
        <v>0.47549999999999998</v>
      </c>
      <c r="R737" t="s">
        <v>1742</v>
      </c>
      <c r="S737" t="s">
        <v>3402</v>
      </c>
      <c r="T737">
        <v>3.5230000000000001E-3</v>
      </c>
      <c r="U737">
        <f t="shared" si="44"/>
        <v>249</v>
      </c>
      <c r="V737" s="3">
        <f t="shared" si="45"/>
        <v>0.22489959839357429</v>
      </c>
      <c r="W737" s="3">
        <f t="shared" si="46"/>
        <v>0.12851405622489959</v>
      </c>
      <c r="X737" s="5">
        <f t="shared" si="47"/>
        <v>991.02024054247602</v>
      </c>
    </row>
    <row r="738" spans="1:24" x14ac:dyDescent="0.25">
      <c r="A738" t="s">
        <v>3403</v>
      </c>
      <c r="B738">
        <v>3979</v>
      </c>
      <c r="C738" t="s">
        <v>43</v>
      </c>
      <c r="D738" t="s">
        <v>1811</v>
      </c>
      <c r="E738" t="s">
        <v>1733</v>
      </c>
      <c r="F738">
        <v>3</v>
      </c>
      <c r="G738">
        <v>3</v>
      </c>
      <c r="H738">
        <v>17</v>
      </c>
      <c r="I738">
        <v>12</v>
      </c>
      <c r="J738">
        <v>49</v>
      </c>
      <c r="K738">
        <v>27</v>
      </c>
      <c r="L738" t="s">
        <v>1717</v>
      </c>
      <c r="M738">
        <v>3</v>
      </c>
      <c r="N738">
        <v>2.25</v>
      </c>
      <c r="O738">
        <v>3</v>
      </c>
      <c r="P738">
        <v>2.1176472</v>
      </c>
      <c r="Q738">
        <v>0.46200000000000002</v>
      </c>
      <c r="R738" t="s">
        <v>1718</v>
      </c>
      <c r="S738" t="s">
        <v>1719</v>
      </c>
      <c r="T738">
        <v>3.2390000000000001E-3</v>
      </c>
      <c r="U738">
        <f t="shared" si="44"/>
        <v>213</v>
      </c>
      <c r="V738" s="3">
        <f t="shared" si="45"/>
        <v>0.2300469483568075</v>
      </c>
      <c r="W738" s="3">
        <f t="shared" si="46"/>
        <v>0.12676056338028169</v>
      </c>
      <c r="X738" s="5">
        <f t="shared" si="47"/>
        <v>823.7465745540519</v>
      </c>
    </row>
    <row r="739" spans="1:24" x14ac:dyDescent="0.25">
      <c r="A739" t="s">
        <v>3404</v>
      </c>
      <c r="B739">
        <v>3978</v>
      </c>
      <c r="C739" t="s">
        <v>43</v>
      </c>
      <c r="D739" t="s">
        <v>1886</v>
      </c>
      <c r="E739" t="s">
        <v>1853</v>
      </c>
      <c r="F739">
        <v>3</v>
      </c>
      <c r="G739">
        <v>3</v>
      </c>
      <c r="H739">
        <v>25</v>
      </c>
      <c r="I739">
        <v>25</v>
      </c>
      <c r="J739">
        <v>78</v>
      </c>
      <c r="K739">
        <v>46</v>
      </c>
      <c r="L739" t="s">
        <v>1704</v>
      </c>
      <c r="M739">
        <v>1</v>
      </c>
      <c r="N739">
        <v>2.2857143999999998</v>
      </c>
      <c r="O739">
        <v>3</v>
      </c>
      <c r="P739">
        <v>2.2000000000000002</v>
      </c>
      <c r="Q739">
        <v>0.92050016000000001</v>
      </c>
      <c r="R739">
        <v>-0.92050016000000001</v>
      </c>
      <c r="S739" t="s">
        <v>1705</v>
      </c>
      <c r="T739">
        <v>4.3420000000000004E-3</v>
      </c>
      <c r="U739">
        <f t="shared" si="44"/>
        <v>634</v>
      </c>
      <c r="V739" s="3">
        <f t="shared" si="45"/>
        <v>0.12302839116719243</v>
      </c>
      <c r="W739" s="3">
        <f t="shared" si="46"/>
        <v>7.2555205047318619E-2</v>
      </c>
      <c r="X739" s="5">
        <f t="shared" si="47"/>
        <v>2950.7434725541921</v>
      </c>
    </row>
    <row r="740" spans="1:24" x14ac:dyDescent="0.25">
      <c r="A740" t="s">
        <v>3405</v>
      </c>
      <c r="B740">
        <v>3977</v>
      </c>
      <c r="C740" t="s">
        <v>43</v>
      </c>
      <c r="D740" t="s">
        <v>1745</v>
      </c>
      <c r="E740" t="s">
        <v>1721</v>
      </c>
      <c r="F740">
        <v>1</v>
      </c>
      <c r="G740">
        <v>1</v>
      </c>
      <c r="H740">
        <v>7</v>
      </c>
      <c r="I740">
        <v>7</v>
      </c>
      <c r="J740">
        <v>15</v>
      </c>
      <c r="K740">
        <v>7</v>
      </c>
      <c r="L740" t="s">
        <v>331</v>
      </c>
      <c r="M740">
        <v>1</v>
      </c>
      <c r="N740">
        <v>1</v>
      </c>
      <c r="O740">
        <v>1</v>
      </c>
      <c r="P740">
        <v>1</v>
      </c>
      <c r="Q740">
        <v>3.1500003999999998E-2</v>
      </c>
      <c r="R740">
        <v>-3.1500003999999998E-2</v>
      </c>
      <c r="S740" t="s">
        <v>332</v>
      </c>
      <c r="T740" s="1">
        <v>6.3699999999999998E-4</v>
      </c>
      <c r="U740">
        <f t="shared" si="44"/>
        <v>50</v>
      </c>
      <c r="V740" s="3">
        <f t="shared" si="45"/>
        <v>0.3</v>
      </c>
      <c r="W740" s="3">
        <f t="shared" si="46"/>
        <v>0.14000000000000001</v>
      </c>
      <c r="X740" s="5">
        <f t="shared" si="47"/>
        <v>141.0964047443681</v>
      </c>
    </row>
    <row r="741" spans="1:24" x14ac:dyDescent="0.25">
      <c r="A741" t="s">
        <v>3406</v>
      </c>
      <c r="B741">
        <v>3976</v>
      </c>
      <c r="C741" t="s">
        <v>43</v>
      </c>
      <c r="D741" t="s">
        <v>1745</v>
      </c>
      <c r="E741" t="s">
        <v>1721</v>
      </c>
      <c r="F741">
        <v>2</v>
      </c>
      <c r="G741">
        <v>2</v>
      </c>
      <c r="H741">
        <v>12</v>
      </c>
      <c r="I741">
        <v>12</v>
      </c>
      <c r="J741">
        <v>34</v>
      </c>
      <c r="K741">
        <v>24</v>
      </c>
      <c r="L741" t="s">
        <v>1832</v>
      </c>
      <c r="M741">
        <v>2</v>
      </c>
      <c r="N741">
        <v>2</v>
      </c>
      <c r="O741">
        <v>2</v>
      </c>
      <c r="P741">
        <v>2</v>
      </c>
      <c r="Q741">
        <v>5.4000004999999997E-2</v>
      </c>
      <c r="R741" t="s">
        <v>1833</v>
      </c>
      <c r="S741" t="s">
        <v>1834</v>
      </c>
      <c r="T741">
        <v>1.9980000000000002E-3</v>
      </c>
      <c r="U741">
        <f t="shared" si="44"/>
        <v>148</v>
      </c>
      <c r="V741" s="3">
        <f t="shared" si="45"/>
        <v>0.22972972972972974</v>
      </c>
      <c r="W741" s="3">
        <f t="shared" si="46"/>
        <v>0.16216216216216217</v>
      </c>
      <c r="X741" s="5">
        <f t="shared" si="47"/>
        <v>533.49954905654226</v>
      </c>
    </row>
    <row r="742" spans="1:24" x14ac:dyDescent="0.25">
      <c r="A742" t="s">
        <v>3407</v>
      </c>
      <c r="B742">
        <v>3975</v>
      </c>
      <c r="C742" t="s">
        <v>43</v>
      </c>
      <c r="D742" t="s">
        <v>2631</v>
      </c>
      <c r="E742" t="s">
        <v>1770</v>
      </c>
      <c r="F742">
        <v>3</v>
      </c>
      <c r="G742">
        <v>3</v>
      </c>
      <c r="H742">
        <v>16</v>
      </c>
      <c r="I742">
        <v>12</v>
      </c>
      <c r="J742">
        <v>49</v>
      </c>
      <c r="K742">
        <v>27</v>
      </c>
      <c r="L742" t="s">
        <v>1717</v>
      </c>
      <c r="M742">
        <v>3</v>
      </c>
      <c r="N742">
        <v>2.3684210000000001</v>
      </c>
      <c r="O742">
        <v>3</v>
      </c>
      <c r="P742">
        <v>2.25</v>
      </c>
      <c r="Q742">
        <v>0.46200000000000002</v>
      </c>
      <c r="R742" t="s">
        <v>1718</v>
      </c>
      <c r="S742" t="s">
        <v>1719</v>
      </c>
      <c r="T742">
        <v>3.1670000000000001E-3</v>
      </c>
      <c r="U742">
        <f t="shared" si="44"/>
        <v>201</v>
      </c>
      <c r="V742" s="3">
        <f t="shared" si="45"/>
        <v>0.24378109452736318</v>
      </c>
      <c r="W742" s="3">
        <f t="shared" si="46"/>
        <v>0.13432835820895522</v>
      </c>
      <c r="X742" s="5">
        <f t="shared" si="47"/>
        <v>768.93069496348232</v>
      </c>
    </row>
    <row r="743" spans="1:24" x14ac:dyDescent="0.25">
      <c r="A743" t="s">
        <v>3408</v>
      </c>
      <c r="B743">
        <v>3974</v>
      </c>
      <c r="C743" t="s">
        <v>43</v>
      </c>
      <c r="D743" t="s">
        <v>2710</v>
      </c>
      <c r="E743" t="s">
        <v>3207</v>
      </c>
      <c r="F743">
        <v>1</v>
      </c>
      <c r="G743">
        <v>1</v>
      </c>
      <c r="H743">
        <v>4</v>
      </c>
      <c r="I743">
        <v>3</v>
      </c>
      <c r="J743">
        <v>5</v>
      </c>
      <c r="K743">
        <v>2</v>
      </c>
      <c r="L743" t="s">
        <v>133</v>
      </c>
      <c r="M743">
        <v>1</v>
      </c>
      <c r="N743">
        <v>0.6</v>
      </c>
      <c r="O743">
        <v>1</v>
      </c>
      <c r="P743">
        <v>0.5</v>
      </c>
      <c r="Q743">
        <v>9.0000010000000005E-3</v>
      </c>
      <c r="R743">
        <v>-9.0000010000000005E-3</v>
      </c>
      <c r="S743" t="s">
        <v>134</v>
      </c>
      <c r="T743" s="1">
        <v>2.8400000000000002E-4</v>
      </c>
      <c r="U743">
        <f t="shared" si="44"/>
        <v>13</v>
      </c>
      <c r="V743" s="3">
        <f t="shared" si="45"/>
        <v>0.38461538461538464</v>
      </c>
      <c r="W743" s="3">
        <f t="shared" si="46"/>
        <v>0.15384615384615385</v>
      </c>
      <c r="X743" s="5">
        <f t="shared" si="47"/>
        <v>24.052858167917098</v>
      </c>
    </row>
    <row r="744" spans="1:24" x14ac:dyDescent="0.25">
      <c r="A744" t="s">
        <v>3409</v>
      </c>
      <c r="B744">
        <v>3973</v>
      </c>
      <c r="C744" t="s">
        <v>43</v>
      </c>
      <c r="D744" t="s">
        <v>2188</v>
      </c>
      <c r="E744" t="s">
        <v>1702</v>
      </c>
      <c r="F744">
        <v>3</v>
      </c>
      <c r="G744">
        <v>3</v>
      </c>
      <c r="H744">
        <v>18</v>
      </c>
      <c r="I744">
        <v>12</v>
      </c>
      <c r="J744">
        <v>49</v>
      </c>
      <c r="K744">
        <v>27</v>
      </c>
      <c r="L744" t="s">
        <v>1717</v>
      </c>
      <c r="M744">
        <v>3</v>
      </c>
      <c r="N744">
        <v>2.1428569999999998</v>
      </c>
      <c r="O744">
        <v>3</v>
      </c>
      <c r="P744">
        <v>2</v>
      </c>
      <c r="Q744">
        <v>0.46200000000000002</v>
      </c>
      <c r="R744" t="s">
        <v>1718</v>
      </c>
      <c r="S744" t="s">
        <v>1719</v>
      </c>
      <c r="T744">
        <v>3.3140000000000001E-3</v>
      </c>
      <c r="U744">
        <f t="shared" si="44"/>
        <v>225</v>
      </c>
      <c r="V744" s="3">
        <f t="shared" si="45"/>
        <v>0.21777777777777776</v>
      </c>
      <c r="W744" s="3">
        <f t="shared" si="46"/>
        <v>0.12</v>
      </c>
      <c r="X744" s="5">
        <f t="shared" si="47"/>
        <v>879.05038401191666</v>
      </c>
    </row>
    <row r="745" spans="1:24" x14ac:dyDescent="0.25">
      <c r="A745" t="s">
        <v>3410</v>
      </c>
      <c r="B745">
        <v>3972</v>
      </c>
      <c r="C745" t="s">
        <v>43</v>
      </c>
      <c r="D745" t="s">
        <v>1745</v>
      </c>
      <c r="E745" t="s">
        <v>1779</v>
      </c>
      <c r="F745">
        <v>2</v>
      </c>
      <c r="G745">
        <v>2</v>
      </c>
      <c r="H745">
        <v>13</v>
      </c>
      <c r="I745">
        <v>15</v>
      </c>
      <c r="J745">
        <v>33</v>
      </c>
      <c r="K745">
        <v>19</v>
      </c>
      <c r="L745" t="s">
        <v>264</v>
      </c>
      <c r="M745">
        <v>1</v>
      </c>
      <c r="N745">
        <v>1.5333333</v>
      </c>
      <c r="O745">
        <v>2</v>
      </c>
      <c r="P745">
        <v>1.4615384</v>
      </c>
      <c r="Q745">
        <v>5.8500003000000002E-2</v>
      </c>
      <c r="R745">
        <v>-5.8500003000000002E-2</v>
      </c>
      <c r="S745" t="s">
        <v>3411</v>
      </c>
      <c r="T745">
        <v>1.6819999999999999E-3</v>
      </c>
      <c r="U745">
        <f t="shared" si="44"/>
        <v>199</v>
      </c>
      <c r="V745" s="3">
        <f t="shared" si="45"/>
        <v>0.16582914572864321</v>
      </c>
      <c r="W745" s="3">
        <f t="shared" si="46"/>
        <v>9.5477386934673364E-2</v>
      </c>
      <c r="X745" s="5">
        <f t="shared" si="47"/>
        <v>759.8441497440931</v>
      </c>
    </row>
    <row r="746" spans="1:24" x14ac:dyDescent="0.25">
      <c r="A746" t="s">
        <v>3412</v>
      </c>
      <c r="B746">
        <v>3971</v>
      </c>
      <c r="C746" t="s">
        <v>43</v>
      </c>
      <c r="D746" t="s">
        <v>2255</v>
      </c>
      <c r="E746" t="s">
        <v>2470</v>
      </c>
      <c r="F746">
        <v>3</v>
      </c>
      <c r="G746">
        <v>3</v>
      </c>
      <c r="H746">
        <v>28</v>
      </c>
      <c r="I746">
        <v>26</v>
      </c>
      <c r="J746">
        <v>77</v>
      </c>
      <c r="K746">
        <v>44</v>
      </c>
      <c r="L746" t="s">
        <v>3413</v>
      </c>
      <c r="M746">
        <v>1</v>
      </c>
      <c r="N746">
        <v>2</v>
      </c>
      <c r="O746">
        <v>3</v>
      </c>
      <c r="P746">
        <v>1.8928571999999999</v>
      </c>
      <c r="Q746">
        <v>0.69299999999999995</v>
      </c>
      <c r="R746">
        <v>-0.69299999999999995</v>
      </c>
      <c r="S746" t="s">
        <v>3414</v>
      </c>
      <c r="T746">
        <v>4.3810000000000003E-3</v>
      </c>
      <c r="U746">
        <f t="shared" si="44"/>
        <v>737</v>
      </c>
      <c r="V746" s="3">
        <f t="shared" si="45"/>
        <v>0.1044776119402985</v>
      </c>
      <c r="W746" s="3">
        <f t="shared" si="46"/>
        <v>5.9701492537313432E-2</v>
      </c>
      <c r="X746" s="5">
        <f t="shared" si="47"/>
        <v>3510.1544181515333</v>
      </c>
    </row>
    <row r="747" spans="1:24" x14ac:dyDescent="0.25">
      <c r="A747" t="s">
        <v>3415</v>
      </c>
      <c r="B747">
        <v>3970</v>
      </c>
      <c r="C747" t="s">
        <v>43</v>
      </c>
      <c r="D747" t="s">
        <v>1745</v>
      </c>
      <c r="E747" t="s">
        <v>1714</v>
      </c>
      <c r="F747">
        <v>1</v>
      </c>
      <c r="G747">
        <v>1</v>
      </c>
      <c r="H747">
        <v>9</v>
      </c>
      <c r="I747">
        <v>10</v>
      </c>
      <c r="J747">
        <v>19</v>
      </c>
      <c r="K747">
        <v>9</v>
      </c>
      <c r="L747" t="s">
        <v>461</v>
      </c>
      <c r="M747">
        <v>1</v>
      </c>
      <c r="N747">
        <v>1</v>
      </c>
      <c r="O747">
        <v>1</v>
      </c>
      <c r="P747">
        <v>1</v>
      </c>
      <c r="Q747">
        <v>4.0500003999999999E-2</v>
      </c>
      <c r="R747">
        <v>-4.0500003999999999E-2</v>
      </c>
      <c r="S747" t="s">
        <v>462</v>
      </c>
      <c r="T747" s="1">
        <v>8.2899999999999998E-4</v>
      </c>
      <c r="U747">
        <f t="shared" si="44"/>
        <v>91</v>
      </c>
      <c r="V747" s="3">
        <f t="shared" si="45"/>
        <v>0.2087912087912088</v>
      </c>
      <c r="W747" s="3">
        <f t="shared" si="46"/>
        <v>9.8901098901098897E-2</v>
      </c>
      <c r="X747" s="5">
        <f t="shared" si="47"/>
        <v>296.10465612904068</v>
      </c>
    </row>
    <row r="748" spans="1:24" x14ac:dyDescent="0.25">
      <c r="A748" t="s">
        <v>3416</v>
      </c>
      <c r="B748">
        <v>3969</v>
      </c>
      <c r="C748" t="s">
        <v>43</v>
      </c>
      <c r="D748" t="s">
        <v>1770</v>
      </c>
      <c r="E748" t="s">
        <v>2176</v>
      </c>
      <c r="F748">
        <v>3</v>
      </c>
      <c r="G748">
        <v>3</v>
      </c>
      <c r="H748">
        <v>25</v>
      </c>
      <c r="I748">
        <v>30</v>
      </c>
      <c r="J748">
        <v>77</v>
      </c>
      <c r="K748">
        <v>45</v>
      </c>
      <c r="L748" t="s">
        <v>2488</v>
      </c>
      <c r="M748">
        <v>3</v>
      </c>
      <c r="N748">
        <v>2.25</v>
      </c>
      <c r="O748">
        <v>3</v>
      </c>
      <c r="P748">
        <v>2.16</v>
      </c>
      <c r="Q748">
        <v>0.68899999999999995</v>
      </c>
      <c r="R748" t="s">
        <v>1727</v>
      </c>
      <c r="S748" t="s">
        <v>3193</v>
      </c>
      <c r="T748">
        <v>5.4689999999999999E-3</v>
      </c>
      <c r="U748">
        <f t="shared" si="44"/>
        <v>759</v>
      </c>
      <c r="V748" s="3">
        <f t="shared" si="45"/>
        <v>0.10144927536231885</v>
      </c>
      <c r="W748" s="3">
        <f t="shared" si="46"/>
        <v>5.9288537549407112E-2</v>
      </c>
      <c r="X748" s="5">
        <f t="shared" si="47"/>
        <v>3631.0393306201695</v>
      </c>
    </row>
    <row r="749" spans="1:24" x14ac:dyDescent="0.25">
      <c r="A749" t="s">
        <v>3417</v>
      </c>
      <c r="B749">
        <v>3968</v>
      </c>
      <c r="C749" t="s">
        <v>43</v>
      </c>
      <c r="D749" t="s">
        <v>2599</v>
      </c>
      <c r="E749" t="s">
        <v>2241</v>
      </c>
      <c r="F749">
        <v>1</v>
      </c>
      <c r="G749">
        <v>1</v>
      </c>
      <c r="H749">
        <v>3</v>
      </c>
      <c r="I749">
        <v>3</v>
      </c>
      <c r="J749">
        <v>7</v>
      </c>
      <c r="K749">
        <v>3</v>
      </c>
      <c r="L749" t="s">
        <v>46</v>
      </c>
      <c r="M749">
        <v>1</v>
      </c>
      <c r="N749">
        <v>1</v>
      </c>
      <c r="O749">
        <v>1</v>
      </c>
      <c r="P749">
        <v>1</v>
      </c>
      <c r="Q749">
        <v>1.35E-2</v>
      </c>
      <c r="R749">
        <v>-1.35E-2</v>
      </c>
      <c r="S749" t="s">
        <v>57</v>
      </c>
      <c r="T749" s="1">
        <v>2.9700000000000001E-4</v>
      </c>
      <c r="U749">
        <f t="shared" si="44"/>
        <v>10</v>
      </c>
      <c r="V749" s="3">
        <f t="shared" si="45"/>
        <v>0.7</v>
      </c>
      <c r="W749" s="3">
        <f t="shared" si="46"/>
        <v>0.3</v>
      </c>
      <c r="X749" s="5">
        <f t="shared" si="47"/>
        <v>16.609640474436812</v>
      </c>
    </row>
    <row r="750" spans="1:24" x14ac:dyDescent="0.25">
      <c r="A750" t="s">
        <v>3418</v>
      </c>
      <c r="B750">
        <v>3967</v>
      </c>
      <c r="C750" t="s">
        <v>43</v>
      </c>
      <c r="D750" t="s">
        <v>1745</v>
      </c>
      <c r="E750" t="s">
        <v>1721</v>
      </c>
      <c r="F750">
        <v>1</v>
      </c>
      <c r="G750">
        <v>1</v>
      </c>
      <c r="H750">
        <v>7</v>
      </c>
      <c r="I750">
        <v>7</v>
      </c>
      <c r="J750">
        <v>15</v>
      </c>
      <c r="K750">
        <v>7</v>
      </c>
      <c r="L750" t="s">
        <v>331</v>
      </c>
      <c r="M750">
        <v>1</v>
      </c>
      <c r="N750">
        <v>1</v>
      </c>
      <c r="O750">
        <v>1</v>
      </c>
      <c r="P750">
        <v>1</v>
      </c>
      <c r="Q750">
        <v>3.1500003999999998E-2</v>
      </c>
      <c r="R750">
        <v>-3.1500003999999998E-2</v>
      </c>
      <c r="S750" t="s">
        <v>332</v>
      </c>
      <c r="T750" s="1">
        <v>6.0899999999999995E-4</v>
      </c>
      <c r="U750">
        <f t="shared" si="44"/>
        <v>50</v>
      </c>
      <c r="V750" s="3">
        <f t="shared" si="45"/>
        <v>0.3</v>
      </c>
      <c r="W750" s="3">
        <f t="shared" si="46"/>
        <v>0.14000000000000001</v>
      </c>
      <c r="X750" s="5">
        <f t="shared" si="47"/>
        <v>141.0964047443681</v>
      </c>
    </row>
    <row r="751" spans="1:24" x14ac:dyDescent="0.25">
      <c r="A751" t="s">
        <v>3419</v>
      </c>
      <c r="B751">
        <v>3966</v>
      </c>
      <c r="C751" t="s">
        <v>43</v>
      </c>
      <c r="D751" t="s">
        <v>2144</v>
      </c>
      <c r="E751" t="s">
        <v>3420</v>
      </c>
      <c r="F751">
        <v>1</v>
      </c>
      <c r="G751">
        <v>1</v>
      </c>
      <c r="H751">
        <v>3</v>
      </c>
      <c r="I751">
        <v>2</v>
      </c>
      <c r="J751">
        <v>5</v>
      </c>
      <c r="K751">
        <v>2</v>
      </c>
      <c r="L751" t="s">
        <v>133</v>
      </c>
      <c r="M751">
        <v>1</v>
      </c>
      <c r="N751">
        <v>0.75</v>
      </c>
      <c r="O751">
        <v>1</v>
      </c>
      <c r="P751">
        <v>0.66666669999999995</v>
      </c>
      <c r="Q751">
        <v>9.0000010000000005E-3</v>
      </c>
      <c r="R751">
        <v>-9.0000010000000005E-3</v>
      </c>
      <c r="S751" t="s">
        <v>134</v>
      </c>
      <c r="T751" s="1">
        <v>2.6200000000000003E-4</v>
      </c>
      <c r="U751">
        <f t="shared" si="44"/>
        <v>7</v>
      </c>
      <c r="V751" s="3">
        <f t="shared" si="45"/>
        <v>0.7142857142857143</v>
      </c>
      <c r="W751" s="3">
        <f t="shared" si="46"/>
        <v>0.2857142857142857</v>
      </c>
      <c r="X751" s="5">
        <f t="shared" si="47"/>
        <v>9.8257422272016157</v>
      </c>
    </row>
    <row r="752" spans="1:24" x14ac:dyDescent="0.25">
      <c r="A752" t="s">
        <v>3421</v>
      </c>
      <c r="B752">
        <v>3965</v>
      </c>
      <c r="C752" t="s">
        <v>43</v>
      </c>
      <c r="D752" t="s">
        <v>1745</v>
      </c>
      <c r="E752" t="s">
        <v>1721</v>
      </c>
      <c r="F752">
        <v>1</v>
      </c>
      <c r="G752">
        <v>1</v>
      </c>
      <c r="H752">
        <v>8</v>
      </c>
      <c r="I752">
        <v>8</v>
      </c>
      <c r="J752">
        <v>17</v>
      </c>
      <c r="K752">
        <v>8</v>
      </c>
      <c r="L752" t="s">
        <v>987</v>
      </c>
      <c r="M752">
        <v>1</v>
      </c>
      <c r="N752">
        <v>1</v>
      </c>
      <c r="O752">
        <v>1</v>
      </c>
      <c r="P752">
        <v>1</v>
      </c>
      <c r="Q752">
        <v>3.6000002000000003E-2</v>
      </c>
      <c r="R752">
        <v>-3.6000002000000003E-2</v>
      </c>
      <c r="S752" t="s">
        <v>988</v>
      </c>
      <c r="T752" s="1">
        <v>7.94E-4</v>
      </c>
      <c r="U752">
        <f t="shared" si="44"/>
        <v>65</v>
      </c>
      <c r="V752" s="3">
        <f t="shared" si="45"/>
        <v>0.26153846153846155</v>
      </c>
      <c r="W752" s="3">
        <f t="shared" si="46"/>
        <v>0.12307692307692308</v>
      </c>
      <c r="X752" s="5">
        <f t="shared" si="47"/>
        <v>195.72695392342476</v>
      </c>
    </row>
    <row r="753" spans="1:24" x14ac:dyDescent="0.25">
      <c r="A753" t="s">
        <v>3422</v>
      </c>
      <c r="B753">
        <v>3964</v>
      </c>
      <c r="C753" t="s">
        <v>43</v>
      </c>
      <c r="D753" t="s">
        <v>2052</v>
      </c>
      <c r="E753" t="s">
        <v>3423</v>
      </c>
      <c r="F753">
        <v>10</v>
      </c>
      <c r="G753">
        <v>6</v>
      </c>
      <c r="H753">
        <v>118</v>
      </c>
      <c r="I753">
        <v>80</v>
      </c>
      <c r="J753">
        <v>678</v>
      </c>
      <c r="K753">
        <v>496</v>
      </c>
      <c r="L753" t="s">
        <v>3424</v>
      </c>
      <c r="M753">
        <v>1</v>
      </c>
      <c r="N753">
        <v>5.109375</v>
      </c>
      <c r="O753">
        <v>6</v>
      </c>
      <c r="P753">
        <v>5.0338984</v>
      </c>
      <c r="Q753">
        <v>1.3530002000000001</v>
      </c>
      <c r="R753">
        <v>-1.3530002000000001</v>
      </c>
      <c r="S753" t="s">
        <v>3425</v>
      </c>
      <c r="T753">
        <v>0.10320799999999999</v>
      </c>
      <c r="U753">
        <f t="shared" si="44"/>
        <v>9500</v>
      </c>
      <c r="V753" s="3">
        <f t="shared" si="45"/>
        <v>7.1368421052631581E-2</v>
      </c>
      <c r="W753" s="3">
        <f t="shared" si="46"/>
        <v>5.2210526315789471E-2</v>
      </c>
      <c r="X753" s="5">
        <f t="shared" si="47"/>
        <v>62765.131041001943</v>
      </c>
    </row>
    <row r="754" spans="1:24" x14ac:dyDescent="0.25">
      <c r="A754" t="s">
        <v>3426</v>
      </c>
      <c r="B754">
        <v>3963</v>
      </c>
      <c r="C754" t="s">
        <v>43</v>
      </c>
      <c r="D754" t="s">
        <v>1745</v>
      </c>
      <c r="E754" t="s">
        <v>1722</v>
      </c>
      <c r="F754">
        <v>1</v>
      </c>
      <c r="G754">
        <v>1</v>
      </c>
      <c r="H754">
        <v>9</v>
      </c>
      <c r="I754">
        <v>10</v>
      </c>
      <c r="J754">
        <v>19</v>
      </c>
      <c r="K754">
        <v>9</v>
      </c>
      <c r="L754" t="s">
        <v>461</v>
      </c>
      <c r="M754">
        <v>1</v>
      </c>
      <c r="N754">
        <v>1</v>
      </c>
      <c r="O754">
        <v>1</v>
      </c>
      <c r="P754">
        <v>1</v>
      </c>
      <c r="Q754">
        <v>4.0500003999999999E-2</v>
      </c>
      <c r="R754">
        <v>-4.0500003999999999E-2</v>
      </c>
      <c r="S754" t="s">
        <v>462</v>
      </c>
      <c r="T754" s="1">
        <v>9.3700000000000001E-4</v>
      </c>
      <c r="U754">
        <f t="shared" si="44"/>
        <v>91</v>
      </c>
      <c r="V754" s="3">
        <f t="shared" si="45"/>
        <v>0.2087912087912088</v>
      </c>
      <c r="W754" s="3">
        <f t="shared" si="46"/>
        <v>9.8901098901098897E-2</v>
      </c>
      <c r="X754" s="5">
        <f t="shared" si="47"/>
        <v>296.10465612904068</v>
      </c>
    </row>
    <row r="755" spans="1:24" x14ac:dyDescent="0.25">
      <c r="A755" t="s">
        <v>3427</v>
      </c>
      <c r="B755">
        <v>3962</v>
      </c>
      <c r="C755" t="s">
        <v>43</v>
      </c>
      <c r="D755" t="s">
        <v>2578</v>
      </c>
      <c r="E755" t="s">
        <v>2579</v>
      </c>
      <c r="F755">
        <v>2</v>
      </c>
      <c r="G755">
        <v>2</v>
      </c>
      <c r="H755">
        <v>6</v>
      </c>
      <c r="I755">
        <v>6</v>
      </c>
      <c r="J755">
        <v>20</v>
      </c>
      <c r="K755">
        <v>12</v>
      </c>
      <c r="L755" t="s">
        <v>51</v>
      </c>
      <c r="M755">
        <v>2</v>
      </c>
      <c r="N755">
        <v>2</v>
      </c>
      <c r="O755">
        <v>2</v>
      </c>
      <c r="P755">
        <v>2</v>
      </c>
      <c r="Q755">
        <v>3.5000004000000001E-2</v>
      </c>
      <c r="R755" t="s">
        <v>52</v>
      </c>
      <c r="S755" t="s">
        <v>53</v>
      </c>
      <c r="T755">
        <v>1.176E-3</v>
      </c>
      <c r="U755">
        <f t="shared" si="44"/>
        <v>40</v>
      </c>
      <c r="V755" s="3">
        <f t="shared" si="45"/>
        <v>0.5</v>
      </c>
      <c r="W755" s="3">
        <f t="shared" si="46"/>
        <v>0.3</v>
      </c>
      <c r="X755" s="5">
        <f t="shared" si="47"/>
        <v>106.43856189774725</v>
      </c>
    </row>
    <row r="756" spans="1:24" x14ac:dyDescent="0.25">
      <c r="A756" t="s">
        <v>3428</v>
      </c>
      <c r="B756">
        <v>3961</v>
      </c>
      <c r="C756" t="s">
        <v>43</v>
      </c>
      <c r="D756" t="s">
        <v>2631</v>
      </c>
      <c r="E756" t="s">
        <v>2789</v>
      </c>
      <c r="F756">
        <v>3</v>
      </c>
      <c r="G756">
        <v>3</v>
      </c>
      <c r="H756">
        <v>29</v>
      </c>
      <c r="I756">
        <v>29</v>
      </c>
      <c r="J756">
        <v>86</v>
      </c>
      <c r="K756">
        <v>50</v>
      </c>
      <c r="L756" t="s">
        <v>2812</v>
      </c>
      <c r="M756">
        <v>1</v>
      </c>
      <c r="N756">
        <v>2.125</v>
      </c>
      <c r="O756">
        <v>3</v>
      </c>
      <c r="P756">
        <v>2.0344826999999999</v>
      </c>
      <c r="Q756">
        <v>0.93850016999999997</v>
      </c>
      <c r="R756">
        <v>-0.93850016999999997</v>
      </c>
      <c r="S756" t="s">
        <v>3429</v>
      </c>
      <c r="T756">
        <v>5.4990000000000004E-3</v>
      </c>
      <c r="U756">
        <f t="shared" si="44"/>
        <v>850</v>
      </c>
      <c r="V756" s="3">
        <f t="shared" si="45"/>
        <v>0.1011764705882353</v>
      </c>
      <c r="W756" s="3">
        <f t="shared" si="46"/>
        <v>5.8823529411764705E-2</v>
      </c>
      <c r="X756" s="5">
        <f t="shared" si="47"/>
        <v>4135.8105881856527</v>
      </c>
    </row>
    <row r="757" spans="1:24" x14ac:dyDescent="0.25">
      <c r="A757" t="s">
        <v>3430</v>
      </c>
      <c r="B757">
        <v>3960</v>
      </c>
      <c r="C757" t="s">
        <v>43</v>
      </c>
      <c r="D757" t="s">
        <v>1713</v>
      </c>
      <c r="E757" t="s">
        <v>1714</v>
      </c>
      <c r="F757">
        <v>2</v>
      </c>
      <c r="G757">
        <v>2</v>
      </c>
      <c r="H757">
        <v>8</v>
      </c>
      <c r="I757">
        <v>7</v>
      </c>
      <c r="J757">
        <v>17</v>
      </c>
      <c r="K757">
        <v>8</v>
      </c>
      <c r="L757" t="s">
        <v>987</v>
      </c>
      <c r="M757">
        <v>1</v>
      </c>
      <c r="N757">
        <v>1.2</v>
      </c>
      <c r="O757">
        <v>2</v>
      </c>
      <c r="P757">
        <v>1</v>
      </c>
      <c r="Q757">
        <v>2.7000003000000002E-2</v>
      </c>
      <c r="R757">
        <v>-2.7000003000000002E-2</v>
      </c>
      <c r="S757" t="s">
        <v>2798</v>
      </c>
      <c r="T757" s="1">
        <v>9.8700000000000003E-4</v>
      </c>
      <c r="U757">
        <f t="shared" si="44"/>
        <v>60</v>
      </c>
      <c r="V757" s="3">
        <f t="shared" si="45"/>
        <v>0.28333333333333333</v>
      </c>
      <c r="W757" s="3">
        <f t="shared" si="46"/>
        <v>0.13333333333333333</v>
      </c>
      <c r="X757" s="5">
        <f t="shared" si="47"/>
        <v>177.20671786825557</v>
      </c>
    </row>
    <row r="758" spans="1:24" x14ac:dyDescent="0.25">
      <c r="A758" t="s">
        <v>3431</v>
      </c>
      <c r="B758">
        <v>3959</v>
      </c>
      <c r="C758" t="s">
        <v>43</v>
      </c>
      <c r="D758" t="s">
        <v>1886</v>
      </c>
      <c r="E758" t="s">
        <v>2186</v>
      </c>
      <c r="F758">
        <v>3</v>
      </c>
      <c r="G758">
        <v>3</v>
      </c>
      <c r="H758">
        <v>25</v>
      </c>
      <c r="I758">
        <v>30</v>
      </c>
      <c r="J758">
        <v>77</v>
      </c>
      <c r="K758">
        <v>45</v>
      </c>
      <c r="L758" t="s">
        <v>1937</v>
      </c>
      <c r="M758">
        <v>1</v>
      </c>
      <c r="N758">
        <v>2.25</v>
      </c>
      <c r="O758">
        <v>3</v>
      </c>
      <c r="P758">
        <v>2.16</v>
      </c>
      <c r="Q758">
        <v>0.77050006000000004</v>
      </c>
      <c r="R758">
        <v>-0.77050006000000004</v>
      </c>
      <c r="S758" t="s">
        <v>3432</v>
      </c>
      <c r="T758">
        <v>4.8659999999999997E-3</v>
      </c>
      <c r="U758">
        <f t="shared" si="44"/>
        <v>759</v>
      </c>
      <c r="V758" s="3">
        <f t="shared" si="45"/>
        <v>0.10144927536231885</v>
      </c>
      <c r="W758" s="3">
        <f t="shared" si="46"/>
        <v>5.9288537549407112E-2</v>
      </c>
      <c r="X758" s="5">
        <f t="shared" si="47"/>
        <v>3631.0393306201695</v>
      </c>
    </row>
    <row r="759" spans="1:24" x14ac:dyDescent="0.25">
      <c r="A759" t="s">
        <v>3433</v>
      </c>
      <c r="B759">
        <v>3958</v>
      </c>
      <c r="C759" t="s">
        <v>43</v>
      </c>
      <c r="D759" t="s">
        <v>1714</v>
      </c>
      <c r="E759" t="s">
        <v>1779</v>
      </c>
      <c r="F759">
        <v>2</v>
      </c>
      <c r="G759">
        <v>2</v>
      </c>
      <c r="H759">
        <v>12</v>
      </c>
      <c r="I759">
        <v>14</v>
      </c>
      <c r="J759">
        <v>34</v>
      </c>
      <c r="K759">
        <v>24</v>
      </c>
      <c r="L759" t="s">
        <v>1832</v>
      </c>
      <c r="M759">
        <v>2</v>
      </c>
      <c r="N759">
        <v>2</v>
      </c>
      <c r="O759">
        <v>2</v>
      </c>
      <c r="P759">
        <v>2</v>
      </c>
      <c r="Q759">
        <v>5.4000004999999997E-2</v>
      </c>
      <c r="R759" t="s">
        <v>1833</v>
      </c>
      <c r="S759" t="s">
        <v>1834</v>
      </c>
      <c r="T759">
        <v>2.006E-3</v>
      </c>
      <c r="U759">
        <f t="shared" si="44"/>
        <v>172</v>
      </c>
      <c r="V759" s="3">
        <f t="shared" si="45"/>
        <v>0.19767441860465115</v>
      </c>
      <c r="W759" s="3">
        <f t="shared" si="46"/>
        <v>0.13953488372093023</v>
      </c>
      <c r="X759" s="5">
        <f t="shared" si="47"/>
        <v>638.65876890438039</v>
      </c>
    </row>
    <row r="760" spans="1:24" x14ac:dyDescent="0.25">
      <c r="A760" t="s">
        <v>3434</v>
      </c>
      <c r="B760">
        <v>3957</v>
      </c>
      <c r="C760" t="s">
        <v>43</v>
      </c>
      <c r="D760" t="s">
        <v>1904</v>
      </c>
      <c r="E760" t="s">
        <v>2211</v>
      </c>
      <c r="F760">
        <v>1</v>
      </c>
      <c r="G760">
        <v>1</v>
      </c>
      <c r="H760">
        <v>3</v>
      </c>
      <c r="I760">
        <v>3</v>
      </c>
      <c r="J760">
        <v>7</v>
      </c>
      <c r="K760">
        <v>3</v>
      </c>
      <c r="L760" t="s">
        <v>46</v>
      </c>
      <c r="M760">
        <v>1</v>
      </c>
      <c r="N760">
        <v>1</v>
      </c>
      <c r="O760">
        <v>1</v>
      </c>
      <c r="P760">
        <v>1</v>
      </c>
      <c r="Q760">
        <v>1.35E-2</v>
      </c>
      <c r="R760">
        <v>-1.35E-2</v>
      </c>
      <c r="S760" t="s">
        <v>57</v>
      </c>
      <c r="T760" s="1">
        <v>2.9500000000000001E-4</v>
      </c>
      <c r="U760">
        <f t="shared" si="44"/>
        <v>10</v>
      </c>
      <c r="V760" s="3">
        <f t="shared" si="45"/>
        <v>0.7</v>
      </c>
      <c r="W760" s="3">
        <f t="shared" si="46"/>
        <v>0.3</v>
      </c>
      <c r="X760" s="5">
        <f t="shared" si="47"/>
        <v>16.609640474436812</v>
      </c>
    </row>
    <row r="761" spans="1:24" x14ac:dyDescent="0.25">
      <c r="A761" t="s">
        <v>3435</v>
      </c>
      <c r="B761">
        <v>3956</v>
      </c>
      <c r="C761" t="s">
        <v>43</v>
      </c>
      <c r="D761" t="s">
        <v>3201</v>
      </c>
      <c r="E761" t="s">
        <v>2686</v>
      </c>
      <c r="F761">
        <v>1</v>
      </c>
      <c r="G761">
        <v>1</v>
      </c>
      <c r="H761">
        <v>3</v>
      </c>
      <c r="I761">
        <v>3</v>
      </c>
      <c r="J761">
        <v>7</v>
      </c>
      <c r="K761">
        <v>3</v>
      </c>
      <c r="L761" t="s">
        <v>46</v>
      </c>
      <c r="M761">
        <v>1</v>
      </c>
      <c r="N761">
        <v>1</v>
      </c>
      <c r="O761">
        <v>1</v>
      </c>
      <c r="P761">
        <v>1</v>
      </c>
      <c r="Q761">
        <v>1.35E-2</v>
      </c>
      <c r="R761">
        <v>-1.35E-2</v>
      </c>
      <c r="S761" t="s">
        <v>57</v>
      </c>
      <c r="T761" s="1">
        <v>4.0099999999999999E-4</v>
      </c>
      <c r="U761">
        <f t="shared" si="44"/>
        <v>10</v>
      </c>
      <c r="V761" s="3">
        <f t="shared" si="45"/>
        <v>0.7</v>
      </c>
      <c r="W761" s="3">
        <f t="shared" si="46"/>
        <v>0.3</v>
      </c>
      <c r="X761" s="5">
        <f t="shared" si="47"/>
        <v>16.609640474436812</v>
      </c>
    </row>
    <row r="762" spans="1:24" x14ac:dyDescent="0.25">
      <c r="A762" t="s">
        <v>3436</v>
      </c>
      <c r="B762">
        <v>3955</v>
      </c>
      <c r="C762" t="s">
        <v>43</v>
      </c>
      <c r="D762" t="s">
        <v>3423</v>
      </c>
      <c r="E762" t="s">
        <v>2979</v>
      </c>
      <c r="F762">
        <v>6</v>
      </c>
      <c r="G762">
        <v>12</v>
      </c>
      <c r="H762">
        <v>80</v>
      </c>
      <c r="I762">
        <v>153</v>
      </c>
      <c r="J762">
        <v>885</v>
      </c>
      <c r="K762">
        <v>679</v>
      </c>
      <c r="L762" t="s">
        <v>3437</v>
      </c>
      <c r="M762">
        <v>2</v>
      </c>
      <c r="N762">
        <v>10.046512</v>
      </c>
      <c r="O762">
        <v>12</v>
      </c>
      <c r="P762">
        <v>9.9</v>
      </c>
      <c r="Q762">
        <v>1.02</v>
      </c>
      <c r="R762" t="s">
        <v>3438</v>
      </c>
      <c r="S762" t="s">
        <v>3439</v>
      </c>
      <c r="T762">
        <v>0.16724902</v>
      </c>
      <c r="U762">
        <f t="shared" si="44"/>
        <v>12312</v>
      </c>
      <c r="V762" s="3">
        <f t="shared" si="45"/>
        <v>7.1881091617933726E-2</v>
      </c>
      <c r="W762" s="3">
        <f t="shared" si="46"/>
        <v>5.5149447693307339E-2</v>
      </c>
      <c r="X762" s="5">
        <f t="shared" si="47"/>
        <v>83646.358390516456</v>
      </c>
    </row>
    <row r="763" spans="1:24" x14ac:dyDescent="0.25">
      <c r="A763" t="s">
        <v>3440</v>
      </c>
      <c r="B763">
        <v>3954</v>
      </c>
      <c r="C763" t="s">
        <v>43</v>
      </c>
      <c r="D763" t="s">
        <v>1779</v>
      </c>
      <c r="E763" t="s">
        <v>1721</v>
      </c>
      <c r="F763">
        <v>2</v>
      </c>
      <c r="G763">
        <v>2</v>
      </c>
      <c r="H763">
        <v>10</v>
      </c>
      <c r="I763">
        <v>10</v>
      </c>
      <c r="J763">
        <v>24</v>
      </c>
      <c r="K763">
        <v>12</v>
      </c>
      <c r="L763" t="s">
        <v>1994</v>
      </c>
      <c r="M763">
        <v>1</v>
      </c>
      <c r="N763">
        <v>1.3333333999999999</v>
      </c>
      <c r="O763">
        <v>2</v>
      </c>
      <c r="P763">
        <v>1.2</v>
      </c>
      <c r="Q763">
        <v>4.4000003000000003E-2</v>
      </c>
      <c r="R763">
        <v>-4.4000003000000003E-2</v>
      </c>
      <c r="S763" t="s">
        <v>1995</v>
      </c>
      <c r="T763">
        <v>1.2899999999999999E-3</v>
      </c>
      <c r="U763">
        <f t="shared" si="44"/>
        <v>104</v>
      </c>
      <c r="V763" s="3">
        <f t="shared" si="45"/>
        <v>0.23076923076923078</v>
      </c>
      <c r="W763" s="3">
        <f t="shared" si="46"/>
        <v>0.11538461538461539</v>
      </c>
      <c r="X763" s="5">
        <f t="shared" si="47"/>
        <v>348.42286534333675</v>
      </c>
    </row>
    <row r="764" spans="1:24" x14ac:dyDescent="0.25">
      <c r="A764" t="s">
        <v>3441</v>
      </c>
      <c r="B764">
        <v>3953</v>
      </c>
      <c r="C764" t="s">
        <v>43</v>
      </c>
      <c r="D764" t="s">
        <v>1779</v>
      </c>
      <c r="E764" t="s">
        <v>1721</v>
      </c>
      <c r="F764">
        <v>1</v>
      </c>
      <c r="G764">
        <v>1</v>
      </c>
      <c r="H764">
        <v>9</v>
      </c>
      <c r="I764">
        <v>9</v>
      </c>
      <c r="J764">
        <v>17</v>
      </c>
      <c r="K764">
        <v>8</v>
      </c>
      <c r="L764" t="s">
        <v>987</v>
      </c>
      <c r="M764">
        <v>1</v>
      </c>
      <c r="N764">
        <v>0.9</v>
      </c>
      <c r="O764">
        <v>1</v>
      </c>
      <c r="P764">
        <v>0.88888889999999998</v>
      </c>
      <c r="Q764">
        <v>3.6000002000000003E-2</v>
      </c>
      <c r="R764">
        <v>-3.6000002000000003E-2</v>
      </c>
      <c r="S764" t="s">
        <v>988</v>
      </c>
      <c r="T764" s="1">
        <v>8.3299999999999997E-4</v>
      </c>
      <c r="U764">
        <f t="shared" si="44"/>
        <v>82</v>
      </c>
      <c r="V764" s="3">
        <f t="shared" si="45"/>
        <v>0.2073170731707317</v>
      </c>
      <c r="W764" s="3">
        <f t="shared" si="46"/>
        <v>9.7560975609756101E-2</v>
      </c>
      <c r="X764" s="5">
        <f t="shared" si="47"/>
        <v>260.65963218934149</v>
      </c>
    </row>
    <row r="765" spans="1:24" x14ac:dyDescent="0.25">
      <c r="A765" t="s">
        <v>3442</v>
      </c>
      <c r="B765">
        <v>3952</v>
      </c>
      <c r="C765" t="s">
        <v>43</v>
      </c>
      <c r="D765" t="s">
        <v>1716</v>
      </c>
      <c r="E765" t="s">
        <v>2188</v>
      </c>
      <c r="F765">
        <v>3</v>
      </c>
      <c r="G765">
        <v>3</v>
      </c>
      <c r="H765">
        <v>32</v>
      </c>
      <c r="I765">
        <v>32</v>
      </c>
      <c r="J765">
        <v>97</v>
      </c>
      <c r="K765">
        <v>60</v>
      </c>
      <c r="L765" t="s">
        <v>2896</v>
      </c>
      <c r="M765">
        <v>1</v>
      </c>
      <c r="N765">
        <v>2.2285713999999999</v>
      </c>
      <c r="O765">
        <v>3</v>
      </c>
      <c r="P765">
        <v>2.15625</v>
      </c>
      <c r="Q765">
        <v>1.0840000999999999</v>
      </c>
      <c r="R765">
        <v>-1.0840000999999999</v>
      </c>
      <c r="S765" t="s">
        <v>2897</v>
      </c>
      <c r="T765">
        <v>6.1669999999999997E-3</v>
      </c>
      <c r="U765">
        <f t="shared" si="44"/>
        <v>1033</v>
      </c>
      <c r="V765" s="3">
        <f t="shared" si="45"/>
        <v>9.3901258470474341E-2</v>
      </c>
      <c r="W765" s="3">
        <f t="shared" si="46"/>
        <v>5.8083252662149081E-2</v>
      </c>
      <c r="X765" s="5">
        <f t="shared" si="47"/>
        <v>5171.520574323803</v>
      </c>
    </row>
    <row r="766" spans="1:24" x14ac:dyDescent="0.25">
      <c r="A766" t="s">
        <v>3443</v>
      </c>
      <c r="B766">
        <v>3951</v>
      </c>
      <c r="C766" t="s">
        <v>43</v>
      </c>
      <c r="D766" t="s">
        <v>1771</v>
      </c>
      <c r="E766" t="s">
        <v>2176</v>
      </c>
      <c r="F766">
        <v>3</v>
      </c>
      <c r="G766">
        <v>3</v>
      </c>
      <c r="H766">
        <v>12</v>
      </c>
      <c r="I766">
        <v>16</v>
      </c>
      <c r="J766">
        <v>49</v>
      </c>
      <c r="K766">
        <v>27</v>
      </c>
      <c r="L766" t="s">
        <v>1717</v>
      </c>
      <c r="M766">
        <v>3</v>
      </c>
      <c r="N766">
        <v>3</v>
      </c>
      <c r="O766">
        <v>3</v>
      </c>
      <c r="P766">
        <v>3</v>
      </c>
      <c r="Q766">
        <v>0.46200000000000002</v>
      </c>
      <c r="R766" t="s">
        <v>1718</v>
      </c>
      <c r="S766" t="s">
        <v>1719</v>
      </c>
      <c r="T766">
        <v>3.1510000000000002E-3</v>
      </c>
      <c r="U766">
        <f t="shared" si="44"/>
        <v>201</v>
      </c>
      <c r="V766" s="3">
        <f t="shared" si="45"/>
        <v>0.24378109452736318</v>
      </c>
      <c r="W766" s="3">
        <f t="shared" si="46"/>
        <v>0.13432835820895522</v>
      </c>
      <c r="X766" s="5">
        <f t="shared" si="47"/>
        <v>768.93069496348232</v>
      </c>
    </row>
    <row r="767" spans="1:24" x14ac:dyDescent="0.25">
      <c r="A767" t="s">
        <v>3444</v>
      </c>
      <c r="B767">
        <v>3950</v>
      </c>
      <c r="C767" t="s">
        <v>43</v>
      </c>
      <c r="D767" t="s">
        <v>2534</v>
      </c>
      <c r="E767" t="s">
        <v>2904</v>
      </c>
      <c r="F767">
        <v>3</v>
      </c>
      <c r="G767">
        <v>3</v>
      </c>
      <c r="H767">
        <v>14</v>
      </c>
      <c r="I767">
        <v>17</v>
      </c>
      <c r="J767">
        <v>53</v>
      </c>
      <c r="K767">
        <v>37</v>
      </c>
      <c r="L767" t="s">
        <v>2290</v>
      </c>
      <c r="M767">
        <v>2</v>
      </c>
      <c r="N767">
        <v>2.7058822999999999</v>
      </c>
      <c r="O767">
        <v>3</v>
      </c>
      <c r="P767">
        <v>2.6428569999999998</v>
      </c>
      <c r="Q767">
        <v>8.3000009999999999E-2</v>
      </c>
      <c r="R767" t="s">
        <v>2291</v>
      </c>
      <c r="S767" t="s">
        <v>2292</v>
      </c>
      <c r="T767">
        <v>3.5130000000000001E-3</v>
      </c>
      <c r="U767">
        <f t="shared" si="44"/>
        <v>247</v>
      </c>
      <c r="V767" s="3">
        <f t="shared" si="45"/>
        <v>0.2145748987854251</v>
      </c>
      <c r="W767" s="3">
        <f t="shared" si="46"/>
        <v>0.14979757085020243</v>
      </c>
      <c r="X767" s="5">
        <f t="shared" si="47"/>
        <v>981.62335310070773</v>
      </c>
    </row>
    <row r="768" spans="1:24" x14ac:dyDescent="0.25">
      <c r="A768" t="s">
        <v>3445</v>
      </c>
      <c r="B768">
        <v>3949</v>
      </c>
      <c r="C768" t="s">
        <v>43</v>
      </c>
      <c r="D768" t="s">
        <v>2064</v>
      </c>
      <c r="E768" t="s">
        <v>1740</v>
      </c>
      <c r="F768">
        <v>3</v>
      </c>
      <c r="G768">
        <v>3</v>
      </c>
      <c r="H768">
        <v>15</v>
      </c>
      <c r="I768">
        <v>15</v>
      </c>
      <c r="J768">
        <v>56</v>
      </c>
      <c r="K768">
        <v>32</v>
      </c>
      <c r="L768" t="s">
        <v>1741</v>
      </c>
      <c r="M768">
        <v>3</v>
      </c>
      <c r="N768">
        <v>2.7777777000000001</v>
      </c>
      <c r="O768">
        <v>3</v>
      </c>
      <c r="P768">
        <v>2.7333333</v>
      </c>
      <c r="Q768">
        <v>0.47549999999999998</v>
      </c>
      <c r="R768" t="s">
        <v>1742</v>
      </c>
      <c r="S768" t="s">
        <v>1946</v>
      </c>
      <c r="T768">
        <v>3.7720000000000002E-3</v>
      </c>
      <c r="U768">
        <f t="shared" si="44"/>
        <v>234</v>
      </c>
      <c r="V768" s="3">
        <f t="shared" si="45"/>
        <v>0.23931623931623933</v>
      </c>
      <c r="W768" s="3">
        <f t="shared" si="46"/>
        <v>0.13675213675213677</v>
      </c>
      <c r="X768" s="5">
        <f t="shared" si="47"/>
        <v>920.83267219125833</v>
      </c>
    </row>
    <row r="769" spans="1:24" x14ac:dyDescent="0.25">
      <c r="A769" t="s">
        <v>3446</v>
      </c>
      <c r="B769">
        <v>3948</v>
      </c>
      <c r="C769" t="s">
        <v>43</v>
      </c>
      <c r="D769" t="s">
        <v>2110</v>
      </c>
      <c r="E769" t="s">
        <v>2450</v>
      </c>
      <c r="F769">
        <v>1</v>
      </c>
      <c r="G769">
        <v>1</v>
      </c>
      <c r="H769">
        <v>3</v>
      </c>
      <c r="I769">
        <v>3</v>
      </c>
      <c r="J769">
        <v>7</v>
      </c>
      <c r="K769">
        <v>3</v>
      </c>
      <c r="L769" t="s">
        <v>46</v>
      </c>
      <c r="M769">
        <v>1</v>
      </c>
      <c r="N769">
        <v>1</v>
      </c>
      <c r="O769">
        <v>1</v>
      </c>
      <c r="P769">
        <v>1</v>
      </c>
      <c r="Q769">
        <v>1.35E-2</v>
      </c>
      <c r="R769">
        <v>-1.35E-2</v>
      </c>
      <c r="S769" t="s">
        <v>57</v>
      </c>
      <c r="T769" s="1">
        <v>3.4600000000000001E-4</v>
      </c>
      <c r="U769">
        <f t="shared" si="44"/>
        <v>10</v>
      </c>
      <c r="V769" s="3">
        <f t="shared" si="45"/>
        <v>0.7</v>
      </c>
      <c r="W769" s="3">
        <f t="shared" si="46"/>
        <v>0.3</v>
      </c>
      <c r="X769" s="5">
        <f t="shared" si="47"/>
        <v>16.609640474436812</v>
      </c>
    </row>
    <row r="770" spans="1:24" x14ac:dyDescent="0.25">
      <c r="A770" t="s">
        <v>3447</v>
      </c>
      <c r="B770">
        <v>3947</v>
      </c>
      <c r="C770" t="s">
        <v>43</v>
      </c>
      <c r="D770" t="s">
        <v>2614</v>
      </c>
      <c r="E770" t="s">
        <v>1948</v>
      </c>
      <c r="F770">
        <v>3</v>
      </c>
      <c r="G770">
        <v>3</v>
      </c>
      <c r="H770">
        <v>30</v>
      </c>
      <c r="I770">
        <v>32</v>
      </c>
      <c r="J770">
        <v>86</v>
      </c>
      <c r="K770">
        <v>51</v>
      </c>
      <c r="L770" t="s">
        <v>3119</v>
      </c>
      <c r="M770">
        <v>1</v>
      </c>
      <c r="N770">
        <v>2.0909089999999999</v>
      </c>
      <c r="O770">
        <v>3</v>
      </c>
      <c r="P770">
        <v>2</v>
      </c>
      <c r="Q770">
        <v>0.93400019999999995</v>
      </c>
      <c r="R770">
        <v>-0.93400019999999995</v>
      </c>
      <c r="S770" t="s">
        <v>3448</v>
      </c>
      <c r="T770">
        <v>5.4289999999999998E-3</v>
      </c>
      <c r="U770">
        <f t="shared" si="44"/>
        <v>969</v>
      </c>
      <c r="V770" s="3">
        <f t="shared" si="45"/>
        <v>8.8751289989680085E-2</v>
      </c>
      <c r="W770" s="3">
        <f t="shared" si="46"/>
        <v>5.2631578947368418E-2</v>
      </c>
      <c r="X770" s="5">
        <f t="shared" si="47"/>
        <v>4806.4109584486077</v>
      </c>
    </row>
    <row r="771" spans="1:24" x14ac:dyDescent="0.25">
      <c r="A771" t="s">
        <v>3449</v>
      </c>
      <c r="B771">
        <v>3946</v>
      </c>
      <c r="C771" t="s">
        <v>43</v>
      </c>
      <c r="D771" t="s">
        <v>2168</v>
      </c>
      <c r="E771" t="s">
        <v>2709</v>
      </c>
      <c r="F771">
        <v>1</v>
      </c>
      <c r="G771">
        <v>1</v>
      </c>
      <c r="H771">
        <v>3</v>
      </c>
      <c r="I771">
        <v>4</v>
      </c>
      <c r="J771">
        <v>5</v>
      </c>
      <c r="K771">
        <v>2</v>
      </c>
      <c r="L771" t="s">
        <v>133</v>
      </c>
      <c r="M771">
        <v>1</v>
      </c>
      <c r="N771">
        <v>0.75</v>
      </c>
      <c r="O771">
        <v>1</v>
      </c>
      <c r="P771">
        <v>0.66666669999999995</v>
      </c>
      <c r="Q771">
        <v>9.0000010000000005E-3</v>
      </c>
      <c r="R771">
        <v>-9.0000010000000005E-3</v>
      </c>
      <c r="S771" t="s">
        <v>134</v>
      </c>
      <c r="T771" s="1">
        <v>2.7700000000000001E-4</v>
      </c>
      <c r="U771">
        <f t="shared" si="44"/>
        <v>13</v>
      </c>
      <c r="V771" s="3">
        <f t="shared" si="45"/>
        <v>0.38461538461538464</v>
      </c>
      <c r="W771" s="3">
        <f t="shared" si="46"/>
        <v>0.15384615384615385</v>
      </c>
      <c r="X771" s="5">
        <f t="shared" si="47"/>
        <v>24.052858167917098</v>
      </c>
    </row>
    <row r="772" spans="1:24" x14ac:dyDescent="0.25">
      <c r="A772" t="s">
        <v>3450</v>
      </c>
      <c r="B772">
        <v>3945</v>
      </c>
      <c r="C772" t="s">
        <v>43</v>
      </c>
      <c r="D772" t="s">
        <v>1745</v>
      </c>
      <c r="E772" t="s">
        <v>1713</v>
      </c>
      <c r="F772">
        <v>2</v>
      </c>
      <c r="G772">
        <v>2</v>
      </c>
      <c r="H772">
        <v>17</v>
      </c>
      <c r="I772">
        <v>17</v>
      </c>
      <c r="J772">
        <v>42</v>
      </c>
      <c r="K772">
        <v>23</v>
      </c>
      <c r="L772" t="s">
        <v>3451</v>
      </c>
      <c r="M772">
        <v>1</v>
      </c>
      <c r="N772">
        <v>1.4210526000000001</v>
      </c>
      <c r="O772">
        <v>2</v>
      </c>
      <c r="P772">
        <v>1.3529412000000001</v>
      </c>
      <c r="Q772">
        <v>8.4500000000000006E-2</v>
      </c>
      <c r="R772">
        <v>-8.4500000000000006E-2</v>
      </c>
      <c r="S772" t="s">
        <v>3452</v>
      </c>
      <c r="T772">
        <v>2.2160000000000001E-3</v>
      </c>
      <c r="U772">
        <f t="shared" si="44"/>
        <v>293</v>
      </c>
      <c r="V772" s="3">
        <f t="shared" si="45"/>
        <v>0.14334470989761092</v>
      </c>
      <c r="W772" s="3">
        <f t="shared" si="46"/>
        <v>7.8498293515358364E-2</v>
      </c>
      <c r="X772" s="5">
        <f t="shared" si="47"/>
        <v>1200.5318791728594</v>
      </c>
    </row>
    <row r="773" spans="1:24" x14ac:dyDescent="0.25">
      <c r="A773" t="s">
        <v>3453</v>
      </c>
      <c r="B773">
        <v>3944</v>
      </c>
      <c r="C773" t="s">
        <v>43</v>
      </c>
      <c r="D773" t="s">
        <v>1714</v>
      </c>
      <c r="E773" t="s">
        <v>1779</v>
      </c>
      <c r="F773">
        <v>3</v>
      </c>
      <c r="G773">
        <v>3</v>
      </c>
      <c r="H773">
        <v>20</v>
      </c>
      <c r="I773">
        <v>20</v>
      </c>
      <c r="J773">
        <v>65</v>
      </c>
      <c r="K773">
        <v>46</v>
      </c>
      <c r="L773" t="s">
        <v>3454</v>
      </c>
      <c r="M773">
        <v>2</v>
      </c>
      <c r="N773">
        <v>2.3913042999999998</v>
      </c>
      <c r="O773">
        <v>3</v>
      </c>
      <c r="P773">
        <v>2.2999999999999998</v>
      </c>
      <c r="Q773">
        <v>9.8000005000000001E-2</v>
      </c>
      <c r="R773" t="s">
        <v>3455</v>
      </c>
      <c r="S773" t="s">
        <v>3456</v>
      </c>
      <c r="T773">
        <v>4.7400000000000003E-3</v>
      </c>
      <c r="U773">
        <f t="shared" ref="U773:U836" si="48">(F773*G773)+(H773*I773)</f>
        <v>409</v>
      </c>
      <c r="V773" s="3">
        <f t="shared" ref="V773:V836" si="49">J773/U773</f>
        <v>0.15892420537897312</v>
      </c>
      <c r="W773" s="3">
        <f t="shared" ref="W773:W836" si="50">K773/U773</f>
        <v>0.11246943765281174</v>
      </c>
      <c r="X773" s="5">
        <f t="shared" ref="X773:X836" si="51">U773*LOG(SQRT(U773),2)</f>
        <v>1774.2332132365877</v>
      </c>
    </row>
    <row r="774" spans="1:24" x14ac:dyDescent="0.25">
      <c r="A774" t="s">
        <v>3457</v>
      </c>
      <c r="B774">
        <v>3943</v>
      </c>
      <c r="C774" t="s">
        <v>43</v>
      </c>
      <c r="D774" t="s">
        <v>1745</v>
      </c>
      <c r="E774" t="s">
        <v>1722</v>
      </c>
      <c r="F774">
        <v>2</v>
      </c>
      <c r="G774">
        <v>2</v>
      </c>
      <c r="H774">
        <v>17</v>
      </c>
      <c r="I774">
        <v>15</v>
      </c>
      <c r="J774">
        <v>39</v>
      </c>
      <c r="K774">
        <v>22</v>
      </c>
      <c r="L774" t="s">
        <v>3458</v>
      </c>
      <c r="M774">
        <v>1</v>
      </c>
      <c r="N774">
        <v>1.3684210999999999</v>
      </c>
      <c r="O774">
        <v>2</v>
      </c>
      <c r="P774">
        <v>1.2941176999999999</v>
      </c>
      <c r="Q774">
        <v>7.5500010000000006E-2</v>
      </c>
      <c r="R774">
        <v>-7.5500010000000006E-2</v>
      </c>
      <c r="S774" t="s">
        <v>3459</v>
      </c>
      <c r="T774">
        <v>2.4629999999999999E-3</v>
      </c>
      <c r="U774">
        <f t="shared" si="48"/>
        <v>259</v>
      </c>
      <c r="V774" s="3">
        <f t="shared" si="49"/>
        <v>0.15057915057915058</v>
      </c>
      <c r="W774" s="3">
        <f t="shared" si="50"/>
        <v>8.4942084942084939E-2</v>
      </c>
      <c r="X774" s="5">
        <f t="shared" si="51"/>
        <v>1038.1766732554086</v>
      </c>
    </row>
    <row r="775" spans="1:24" x14ac:dyDescent="0.25">
      <c r="A775" t="s">
        <v>3460</v>
      </c>
      <c r="B775">
        <v>3942</v>
      </c>
      <c r="C775" t="s">
        <v>43</v>
      </c>
      <c r="D775" t="s">
        <v>1745</v>
      </c>
      <c r="E775" t="s">
        <v>1724</v>
      </c>
      <c r="F775">
        <v>1</v>
      </c>
      <c r="G775">
        <v>1</v>
      </c>
      <c r="H775">
        <v>6</v>
      </c>
      <c r="I775">
        <v>5</v>
      </c>
      <c r="J775">
        <v>11</v>
      </c>
      <c r="K775">
        <v>5</v>
      </c>
      <c r="L775" t="s">
        <v>202</v>
      </c>
      <c r="M775">
        <v>1</v>
      </c>
      <c r="N775">
        <v>0.85714287</v>
      </c>
      <c r="O775">
        <v>1</v>
      </c>
      <c r="P775">
        <v>0.83333330000000005</v>
      </c>
      <c r="Q775">
        <v>2.2499999999999999E-2</v>
      </c>
      <c r="R775">
        <v>-2.2499999999999999E-2</v>
      </c>
      <c r="S775" t="s">
        <v>203</v>
      </c>
      <c r="T775" s="1">
        <v>5.44E-4</v>
      </c>
      <c r="U775">
        <f t="shared" si="48"/>
        <v>31</v>
      </c>
      <c r="V775" s="3">
        <f t="shared" si="49"/>
        <v>0.35483870967741937</v>
      </c>
      <c r="W775" s="3">
        <f t="shared" si="50"/>
        <v>0.16129032258064516</v>
      </c>
      <c r="X775" s="5">
        <f t="shared" si="51"/>
        <v>76.790042810996582</v>
      </c>
    </row>
    <row r="776" spans="1:24" x14ac:dyDescent="0.25">
      <c r="A776" t="s">
        <v>3461</v>
      </c>
      <c r="B776">
        <v>3941</v>
      </c>
      <c r="C776" t="s">
        <v>43</v>
      </c>
      <c r="D776" t="s">
        <v>2064</v>
      </c>
      <c r="E776" t="s">
        <v>1708</v>
      </c>
      <c r="F776">
        <v>3</v>
      </c>
      <c r="G776">
        <v>3</v>
      </c>
      <c r="H776">
        <v>28</v>
      </c>
      <c r="I776">
        <v>28</v>
      </c>
      <c r="J776">
        <v>81</v>
      </c>
      <c r="K776">
        <v>48</v>
      </c>
      <c r="L776" t="s">
        <v>2256</v>
      </c>
      <c r="M776">
        <v>3</v>
      </c>
      <c r="N776">
        <v>2.1290323999999998</v>
      </c>
      <c r="O776">
        <v>3</v>
      </c>
      <c r="P776">
        <v>2.0357143999999998</v>
      </c>
      <c r="Q776">
        <v>0.69799999999999995</v>
      </c>
      <c r="R776" t="s">
        <v>2257</v>
      </c>
      <c r="S776" t="s">
        <v>2258</v>
      </c>
      <c r="T776">
        <v>6.3429999999999997E-3</v>
      </c>
      <c r="U776">
        <f t="shared" si="48"/>
        <v>793</v>
      </c>
      <c r="V776" s="3">
        <f t="shared" si="49"/>
        <v>0.10214375788146279</v>
      </c>
      <c r="W776" s="3">
        <f t="shared" si="50"/>
        <v>6.0529634300126103E-2</v>
      </c>
      <c r="X776" s="5">
        <f t="shared" si="51"/>
        <v>3818.7617025866271</v>
      </c>
    </row>
    <row r="777" spans="1:24" x14ac:dyDescent="0.25">
      <c r="A777" t="s">
        <v>3462</v>
      </c>
      <c r="B777">
        <v>3940</v>
      </c>
      <c r="C777" t="s">
        <v>43</v>
      </c>
      <c r="D777" t="s">
        <v>2070</v>
      </c>
      <c r="E777" t="s">
        <v>1820</v>
      </c>
      <c r="F777">
        <v>3</v>
      </c>
      <c r="G777">
        <v>3</v>
      </c>
      <c r="H777">
        <v>32</v>
      </c>
      <c r="I777">
        <v>31</v>
      </c>
      <c r="J777">
        <v>91</v>
      </c>
      <c r="K777">
        <v>55</v>
      </c>
      <c r="L777" t="s">
        <v>3463</v>
      </c>
      <c r="M777">
        <v>1</v>
      </c>
      <c r="N777">
        <v>2.0857142999999998</v>
      </c>
      <c r="O777">
        <v>3</v>
      </c>
      <c r="P777">
        <v>2</v>
      </c>
      <c r="Q777">
        <v>0.91200009999999998</v>
      </c>
      <c r="R777">
        <v>-0.91200009999999998</v>
      </c>
      <c r="S777" t="s">
        <v>3464</v>
      </c>
      <c r="T777">
        <v>5.8469999999999998E-3</v>
      </c>
      <c r="U777">
        <f t="shared" si="48"/>
        <v>1001</v>
      </c>
      <c r="V777" s="3">
        <f t="shared" si="49"/>
        <v>9.0909090909090912E-2</v>
      </c>
      <c r="W777" s="3">
        <f t="shared" si="50"/>
        <v>5.4945054945054944E-2</v>
      </c>
      <c r="X777" s="5">
        <f t="shared" si="51"/>
        <v>4988.5967425474146</v>
      </c>
    </row>
    <row r="778" spans="1:24" x14ac:dyDescent="0.25">
      <c r="A778" t="s">
        <v>3465</v>
      </c>
      <c r="B778">
        <v>3939</v>
      </c>
      <c r="C778" t="s">
        <v>43</v>
      </c>
      <c r="D778" t="s">
        <v>1959</v>
      </c>
      <c r="E778" t="s">
        <v>3466</v>
      </c>
      <c r="F778">
        <v>1</v>
      </c>
      <c r="G778">
        <v>1</v>
      </c>
      <c r="H778">
        <v>2</v>
      </c>
      <c r="I778">
        <v>2</v>
      </c>
      <c r="J778">
        <v>5</v>
      </c>
      <c r="K778">
        <v>2</v>
      </c>
      <c r="L778" t="s">
        <v>133</v>
      </c>
      <c r="M778">
        <v>1</v>
      </c>
      <c r="N778">
        <v>1</v>
      </c>
      <c r="O778">
        <v>1</v>
      </c>
      <c r="P778">
        <v>1</v>
      </c>
      <c r="Q778">
        <v>9.0000010000000005E-3</v>
      </c>
      <c r="R778">
        <v>-9.0000010000000005E-3</v>
      </c>
      <c r="S778" t="s">
        <v>134</v>
      </c>
      <c r="T778" s="1">
        <v>2.4899999999999998E-4</v>
      </c>
      <c r="U778">
        <f t="shared" si="48"/>
        <v>5</v>
      </c>
      <c r="V778" s="3">
        <f t="shared" si="49"/>
        <v>1</v>
      </c>
      <c r="W778" s="3">
        <f t="shared" si="50"/>
        <v>0.4</v>
      </c>
      <c r="X778" s="5">
        <f t="shared" si="51"/>
        <v>5.8048202372184061</v>
      </c>
    </row>
    <row r="779" spans="1:24" x14ac:dyDescent="0.25">
      <c r="A779" t="s">
        <v>3467</v>
      </c>
      <c r="B779">
        <v>3938</v>
      </c>
      <c r="C779" t="s">
        <v>43</v>
      </c>
      <c r="D779" t="s">
        <v>2110</v>
      </c>
      <c r="E779" t="s">
        <v>2538</v>
      </c>
      <c r="F779">
        <v>1</v>
      </c>
      <c r="G779">
        <v>1</v>
      </c>
      <c r="H779">
        <v>3</v>
      </c>
      <c r="I779">
        <v>3</v>
      </c>
      <c r="J779">
        <v>7</v>
      </c>
      <c r="K779">
        <v>3</v>
      </c>
      <c r="L779" t="s">
        <v>46</v>
      </c>
      <c r="M779">
        <v>1</v>
      </c>
      <c r="N779">
        <v>1</v>
      </c>
      <c r="O779">
        <v>1</v>
      </c>
      <c r="P779">
        <v>1</v>
      </c>
      <c r="Q779">
        <v>1.35E-2</v>
      </c>
      <c r="R779">
        <v>-1.35E-2</v>
      </c>
      <c r="S779" t="s">
        <v>57</v>
      </c>
      <c r="T779" s="1">
        <v>3.3399999999999999E-4</v>
      </c>
      <c r="U779">
        <f t="shared" si="48"/>
        <v>10</v>
      </c>
      <c r="V779" s="3">
        <f t="shared" si="49"/>
        <v>0.7</v>
      </c>
      <c r="W779" s="3">
        <f t="shared" si="50"/>
        <v>0.3</v>
      </c>
      <c r="X779" s="5">
        <f t="shared" si="51"/>
        <v>16.609640474436812</v>
      </c>
    </row>
    <row r="780" spans="1:24" x14ac:dyDescent="0.25">
      <c r="A780" t="s">
        <v>3468</v>
      </c>
      <c r="B780">
        <v>3937</v>
      </c>
      <c r="C780" t="s">
        <v>43</v>
      </c>
      <c r="D780" t="s">
        <v>1745</v>
      </c>
      <c r="E780" t="s">
        <v>1722</v>
      </c>
      <c r="F780">
        <v>1</v>
      </c>
      <c r="G780">
        <v>1</v>
      </c>
      <c r="H780">
        <v>6</v>
      </c>
      <c r="I780">
        <v>7</v>
      </c>
      <c r="J780">
        <v>13</v>
      </c>
      <c r="K780">
        <v>6</v>
      </c>
      <c r="L780" t="s">
        <v>311</v>
      </c>
      <c r="M780">
        <v>1</v>
      </c>
      <c r="N780">
        <v>1</v>
      </c>
      <c r="O780">
        <v>1</v>
      </c>
      <c r="P780">
        <v>1</v>
      </c>
      <c r="Q780">
        <v>2.7000003000000002E-2</v>
      </c>
      <c r="R780">
        <v>-2.7000003000000002E-2</v>
      </c>
      <c r="S780" t="s">
        <v>312</v>
      </c>
      <c r="T780" s="1">
        <v>6.3400000000000001E-4</v>
      </c>
      <c r="U780">
        <f t="shared" si="48"/>
        <v>43</v>
      </c>
      <c r="V780" s="3">
        <f t="shared" si="49"/>
        <v>0.30232558139534882</v>
      </c>
      <c r="W780" s="3">
        <f t="shared" si="50"/>
        <v>0.13953488372093023</v>
      </c>
      <c r="X780" s="5">
        <f t="shared" si="51"/>
        <v>116.6646922260951</v>
      </c>
    </row>
    <row r="781" spans="1:24" x14ac:dyDescent="0.25">
      <c r="A781" t="s">
        <v>3469</v>
      </c>
      <c r="B781">
        <v>3936</v>
      </c>
      <c r="C781" t="s">
        <v>43</v>
      </c>
      <c r="D781" t="s">
        <v>1836</v>
      </c>
      <c r="E781" t="s">
        <v>1837</v>
      </c>
      <c r="F781">
        <v>3</v>
      </c>
      <c r="G781">
        <v>3</v>
      </c>
      <c r="H781">
        <v>15</v>
      </c>
      <c r="I781">
        <v>17</v>
      </c>
      <c r="J781">
        <v>56</v>
      </c>
      <c r="K781">
        <v>33</v>
      </c>
      <c r="L781" t="s">
        <v>1709</v>
      </c>
      <c r="M781">
        <v>3</v>
      </c>
      <c r="N781">
        <v>2.8333333000000001</v>
      </c>
      <c r="O781">
        <v>3</v>
      </c>
      <c r="P781">
        <v>2.8</v>
      </c>
      <c r="Q781">
        <v>0.47100002000000002</v>
      </c>
      <c r="R781" t="s">
        <v>1838</v>
      </c>
      <c r="S781" t="s">
        <v>1839</v>
      </c>
      <c r="T781">
        <v>3.8119999999999999E-3</v>
      </c>
      <c r="U781">
        <f t="shared" si="48"/>
        <v>264</v>
      </c>
      <c r="V781" s="3">
        <f t="shared" si="49"/>
        <v>0.21212121212121213</v>
      </c>
      <c r="W781" s="3">
        <f t="shared" si="50"/>
        <v>0.125</v>
      </c>
      <c r="X781" s="5">
        <f t="shared" si="51"/>
        <v>1061.860023755316</v>
      </c>
    </row>
    <row r="782" spans="1:24" x14ac:dyDescent="0.25">
      <c r="A782" t="s">
        <v>3470</v>
      </c>
      <c r="B782">
        <v>3935</v>
      </c>
      <c r="C782" t="s">
        <v>43</v>
      </c>
      <c r="D782" t="s">
        <v>1722</v>
      </c>
      <c r="E782" t="s">
        <v>1724</v>
      </c>
      <c r="F782">
        <v>2</v>
      </c>
      <c r="G782">
        <v>2</v>
      </c>
      <c r="H782">
        <v>18</v>
      </c>
      <c r="I782">
        <v>14</v>
      </c>
      <c r="J782">
        <v>36</v>
      </c>
      <c r="K782">
        <v>20</v>
      </c>
      <c r="L782" t="s">
        <v>3471</v>
      </c>
      <c r="M782">
        <v>1</v>
      </c>
      <c r="N782">
        <v>1.2</v>
      </c>
      <c r="O782">
        <v>2</v>
      </c>
      <c r="P782">
        <v>1.1111112000000001</v>
      </c>
      <c r="Q782">
        <v>6.7000000000000004E-2</v>
      </c>
      <c r="R782">
        <v>-6.7000000000000004E-2</v>
      </c>
      <c r="S782" t="s">
        <v>3472</v>
      </c>
      <c r="T782">
        <v>1.9840000000000001E-3</v>
      </c>
      <c r="U782">
        <f t="shared" si="48"/>
        <v>256</v>
      </c>
      <c r="V782" s="3">
        <f t="shared" si="49"/>
        <v>0.140625</v>
      </c>
      <c r="W782" s="3">
        <f t="shared" si="50"/>
        <v>7.8125E-2</v>
      </c>
      <c r="X782" s="5">
        <f t="shared" si="51"/>
        <v>1024</v>
      </c>
    </row>
    <row r="783" spans="1:24" x14ac:dyDescent="0.25">
      <c r="A783" t="s">
        <v>3473</v>
      </c>
      <c r="B783">
        <v>3934</v>
      </c>
      <c r="C783" t="s">
        <v>43</v>
      </c>
      <c r="D783" t="s">
        <v>2188</v>
      </c>
      <c r="E783" t="s">
        <v>1703</v>
      </c>
      <c r="F783">
        <v>3</v>
      </c>
      <c r="G783">
        <v>3</v>
      </c>
      <c r="H783">
        <v>18</v>
      </c>
      <c r="I783">
        <v>12</v>
      </c>
      <c r="J783">
        <v>49</v>
      </c>
      <c r="K783">
        <v>27</v>
      </c>
      <c r="L783" t="s">
        <v>1717</v>
      </c>
      <c r="M783">
        <v>3</v>
      </c>
      <c r="N783">
        <v>2.1428569999999998</v>
      </c>
      <c r="O783">
        <v>3</v>
      </c>
      <c r="P783">
        <v>2</v>
      </c>
      <c r="Q783">
        <v>0.46200000000000002</v>
      </c>
      <c r="R783" t="s">
        <v>1718</v>
      </c>
      <c r="S783" t="s">
        <v>1719</v>
      </c>
      <c r="T783">
        <v>3.6020000000000002E-3</v>
      </c>
      <c r="U783">
        <f t="shared" si="48"/>
        <v>225</v>
      </c>
      <c r="V783" s="3">
        <f t="shared" si="49"/>
        <v>0.21777777777777776</v>
      </c>
      <c r="W783" s="3">
        <f t="shared" si="50"/>
        <v>0.12</v>
      </c>
      <c r="X783" s="5">
        <f t="shared" si="51"/>
        <v>879.05038401191666</v>
      </c>
    </row>
    <row r="784" spans="1:24" x14ac:dyDescent="0.25">
      <c r="A784" t="s">
        <v>3474</v>
      </c>
      <c r="B784">
        <v>3933</v>
      </c>
      <c r="C784" t="s">
        <v>43</v>
      </c>
      <c r="D784" t="s">
        <v>1745</v>
      </c>
      <c r="E784" t="s">
        <v>1721</v>
      </c>
      <c r="F784">
        <v>1</v>
      </c>
      <c r="G784">
        <v>1</v>
      </c>
      <c r="H784">
        <v>9</v>
      </c>
      <c r="I784">
        <v>10</v>
      </c>
      <c r="J784">
        <v>19</v>
      </c>
      <c r="K784">
        <v>9</v>
      </c>
      <c r="L784" t="s">
        <v>461</v>
      </c>
      <c r="M784">
        <v>1</v>
      </c>
      <c r="N784">
        <v>1</v>
      </c>
      <c r="O784">
        <v>1</v>
      </c>
      <c r="P784">
        <v>1</v>
      </c>
      <c r="Q784">
        <v>4.0500003999999999E-2</v>
      </c>
      <c r="R784">
        <v>-4.0500003999999999E-2</v>
      </c>
      <c r="S784" t="s">
        <v>462</v>
      </c>
      <c r="T784" s="1">
        <v>8.9700000000000001E-4</v>
      </c>
      <c r="U784">
        <f t="shared" si="48"/>
        <v>91</v>
      </c>
      <c r="V784" s="3">
        <f t="shared" si="49"/>
        <v>0.2087912087912088</v>
      </c>
      <c r="W784" s="3">
        <f t="shared" si="50"/>
        <v>9.8901098901098897E-2</v>
      </c>
      <c r="X784" s="5">
        <f t="shared" si="51"/>
        <v>296.10465612904068</v>
      </c>
    </row>
    <row r="785" spans="1:24" x14ac:dyDescent="0.25">
      <c r="A785" t="s">
        <v>3475</v>
      </c>
      <c r="B785">
        <v>3932</v>
      </c>
      <c r="C785" t="s">
        <v>43</v>
      </c>
      <c r="D785" t="s">
        <v>2614</v>
      </c>
      <c r="E785" t="s">
        <v>1948</v>
      </c>
      <c r="F785">
        <v>3</v>
      </c>
      <c r="G785">
        <v>3</v>
      </c>
      <c r="H785">
        <v>16</v>
      </c>
      <c r="I785">
        <v>19</v>
      </c>
      <c r="J785">
        <v>59</v>
      </c>
      <c r="K785">
        <v>34</v>
      </c>
      <c r="L785" t="s">
        <v>2455</v>
      </c>
      <c r="M785">
        <v>3</v>
      </c>
      <c r="N785">
        <v>2.7368421999999999</v>
      </c>
      <c r="O785">
        <v>3</v>
      </c>
      <c r="P785">
        <v>2.6875</v>
      </c>
      <c r="Q785">
        <v>0.47549999999999998</v>
      </c>
      <c r="R785" t="s">
        <v>2456</v>
      </c>
      <c r="S785" t="s">
        <v>3476</v>
      </c>
      <c r="T785">
        <v>3.9979999999999998E-3</v>
      </c>
      <c r="U785">
        <f t="shared" si="48"/>
        <v>313</v>
      </c>
      <c r="V785" s="3">
        <f t="shared" si="49"/>
        <v>0.18849840255591055</v>
      </c>
      <c r="W785" s="3">
        <f t="shared" si="50"/>
        <v>0.10862619808306709</v>
      </c>
      <c r="X785" s="5">
        <f t="shared" si="51"/>
        <v>1297.3879495449548</v>
      </c>
    </row>
    <row r="786" spans="1:24" x14ac:dyDescent="0.25">
      <c r="A786" t="s">
        <v>3477</v>
      </c>
      <c r="B786">
        <v>3931</v>
      </c>
      <c r="C786" t="s">
        <v>43</v>
      </c>
      <c r="D786" t="s">
        <v>1722</v>
      </c>
      <c r="E786" t="s">
        <v>1724</v>
      </c>
      <c r="F786">
        <v>2</v>
      </c>
      <c r="G786">
        <v>2</v>
      </c>
      <c r="H786">
        <v>15</v>
      </c>
      <c r="I786">
        <v>15</v>
      </c>
      <c r="J786">
        <v>37</v>
      </c>
      <c r="K786">
        <v>20</v>
      </c>
      <c r="L786" t="s">
        <v>3478</v>
      </c>
      <c r="M786">
        <v>1</v>
      </c>
      <c r="N786">
        <v>1.4117647</v>
      </c>
      <c r="O786">
        <v>2</v>
      </c>
      <c r="P786">
        <v>1.3333333999999999</v>
      </c>
      <c r="Q786">
        <v>7.1499999999999994E-2</v>
      </c>
      <c r="R786">
        <v>-7.1499999999999994E-2</v>
      </c>
      <c r="S786" t="s">
        <v>3479</v>
      </c>
      <c r="T786">
        <v>1.9059999999999999E-3</v>
      </c>
      <c r="U786">
        <f t="shared" si="48"/>
        <v>229</v>
      </c>
      <c r="V786" s="3">
        <f t="shared" si="49"/>
        <v>0.16157205240174671</v>
      </c>
      <c r="W786" s="3">
        <f t="shared" si="50"/>
        <v>8.7336244541484712E-2</v>
      </c>
      <c r="X786" s="5">
        <f t="shared" si="51"/>
        <v>897.58883373710012</v>
      </c>
    </row>
    <row r="787" spans="1:24" x14ac:dyDescent="0.25">
      <c r="A787" t="s">
        <v>3480</v>
      </c>
      <c r="B787">
        <v>3930</v>
      </c>
      <c r="C787" t="s">
        <v>43</v>
      </c>
      <c r="D787" t="s">
        <v>1745</v>
      </c>
      <c r="E787" t="s">
        <v>1722</v>
      </c>
      <c r="F787">
        <v>2</v>
      </c>
      <c r="G787">
        <v>2</v>
      </c>
      <c r="H787">
        <v>12</v>
      </c>
      <c r="I787">
        <v>13</v>
      </c>
      <c r="J787">
        <v>34</v>
      </c>
      <c r="K787">
        <v>24</v>
      </c>
      <c r="L787" t="s">
        <v>1832</v>
      </c>
      <c r="M787">
        <v>2</v>
      </c>
      <c r="N787">
        <v>2</v>
      </c>
      <c r="O787">
        <v>2</v>
      </c>
      <c r="P787">
        <v>2</v>
      </c>
      <c r="Q787">
        <v>5.4000004999999997E-2</v>
      </c>
      <c r="R787" t="s">
        <v>1833</v>
      </c>
      <c r="S787" t="s">
        <v>1834</v>
      </c>
      <c r="T787">
        <v>2.235E-3</v>
      </c>
      <c r="U787">
        <f t="shared" si="48"/>
        <v>160</v>
      </c>
      <c r="V787" s="3">
        <f t="shared" si="49"/>
        <v>0.21249999999999999</v>
      </c>
      <c r="W787" s="3">
        <f t="shared" si="50"/>
        <v>0.15</v>
      </c>
      <c r="X787" s="5">
        <f t="shared" si="51"/>
        <v>585.75424759098894</v>
      </c>
    </row>
    <row r="788" spans="1:24" x14ac:dyDescent="0.25">
      <c r="A788" t="s">
        <v>3481</v>
      </c>
      <c r="B788">
        <v>3929</v>
      </c>
      <c r="C788" t="s">
        <v>43</v>
      </c>
      <c r="D788" t="s">
        <v>2188</v>
      </c>
      <c r="E788" t="s">
        <v>1702</v>
      </c>
      <c r="F788">
        <v>3</v>
      </c>
      <c r="G788">
        <v>3</v>
      </c>
      <c r="H788">
        <v>32</v>
      </c>
      <c r="I788">
        <v>25</v>
      </c>
      <c r="J788">
        <v>77</v>
      </c>
      <c r="K788">
        <v>45</v>
      </c>
      <c r="L788" t="s">
        <v>1726</v>
      </c>
      <c r="M788">
        <v>3</v>
      </c>
      <c r="N788">
        <v>1.8</v>
      </c>
      <c r="O788">
        <v>3</v>
      </c>
      <c r="P788">
        <v>1.6875</v>
      </c>
      <c r="Q788">
        <v>0.68899999999999995</v>
      </c>
      <c r="R788" t="s">
        <v>1727</v>
      </c>
      <c r="S788" t="s">
        <v>1728</v>
      </c>
      <c r="T788">
        <v>5.8089997999999999E-3</v>
      </c>
      <c r="U788">
        <f t="shared" si="48"/>
        <v>809</v>
      </c>
      <c r="V788" s="3">
        <f t="shared" si="49"/>
        <v>9.5179233621755246E-2</v>
      </c>
      <c r="W788" s="3">
        <f t="shared" si="50"/>
        <v>5.5624227441285541E-2</v>
      </c>
      <c r="X788" s="5">
        <f t="shared" si="51"/>
        <v>3907.4683384879258</v>
      </c>
    </row>
    <row r="789" spans="1:24" x14ac:dyDescent="0.25">
      <c r="A789" t="s">
        <v>3482</v>
      </c>
      <c r="B789">
        <v>3928</v>
      </c>
      <c r="C789" t="s">
        <v>43</v>
      </c>
      <c r="D789" t="s">
        <v>2110</v>
      </c>
      <c r="E789" t="s">
        <v>2307</v>
      </c>
      <c r="F789">
        <v>1</v>
      </c>
      <c r="G789">
        <v>1</v>
      </c>
      <c r="H789">
        <v>3</v>
      </c>
      <c r="I789">
        <v>3</v>
      </c>
      <c r="J789">
        <v>7</v>
      </c>
      <c r="K789">
        <v>3</v>
      </c>
      <c r="L789" t="s">
        <v>46</v>
      </c>
      <c r="M789">
        <v>1</v>
      </c>
      <c r="N789">
        <v>1</v>
      </c>
      <c r="O789">
        <v>1</v>
      </c>
      <c r="P789">
        <v>1</v>
      </c>
      <c r="Q789">
        <v>1.35E-2</v>
      </c>
      <c r="R789">
        <v>-1.35E-2</v>
      </c>
      <c r="S789" t="s">
        <v>57</v>
      </c>
      <c r="T789" s="1">
        <v>3.1E-4</v>
      </c>
      <c r="U789">
        <f t="shared" si="48"/>
        <v>10</v>
      </c>
      <c r="V789" s="3">
        <f t="shared" si="49"/>
        <v>0.7</v>
      </c>
      <c r="W789" s="3">
        <f t="shared" si="50"/>
        <v>0.3</v>
      </c>
      <c r="X789" s="5">
        <f t="shared" si="51"/>
        <v>16.609640474436812</v>
      </c>
    </row>
    <row r="790" spans="1:24" x14ac:dyDescent="0.25">
      <c r="A790" t="s">
        <v>3483</v>
      </c>
      <c r="B790">
        <v>3927</v>
      </c>
      <c r="C790" t="s">
        <v>43</v>
      </c>
      <c r="D790" t="s">
        <v>1721</v>
      </c>
      <c r="E790" t="s">
        <v>1722</v>
      </c>
      <c r="F790">
        <v>2</v>
      </c>
      <c r="G790">
        <v>2</v>
      </c>
      <c r="H790">
        <v>9</v>
      </c>
      <c r="I790">
        <v>7</v>
      </c>
      <c r="J790">
        <v>16</v>
      </c>
      <c r="K790">
        <v>9</v>
      </c>
      <c r="L790" t="s">
        <v>1784</v>
      </c>
      <c r="M790">
        <v>1</v>
      </c>
      <c r="N790">
        <v>1.1818181000000001</v>
      </c>
      <c r="O790">
        <v>2</v>
      </c>
      <c r="P790">
        <v>1</v>
      </c>
      <c r="Q790">
        <v>2.6500002000000002E-2</v>
      </c>
      <c r="R790">
        <v>-2.6500002000000002E-2</v>
      </c>
      <c r="S790" t="s">
        <v>3484</v>
      </c>
      <c r="T790" s="1">
        <v>9.68E-4</v>
      </c>
      <c r="U790">
        <f t="shared" si="48"/>
        <v>67</v>
      </c>
      <c r="V790" s="3">
        <f t="shared" si="49"/>
        <v>0.23880597014925373</v>
      </c>
      <c r="W790" s="3">
        <f t="shared" si="50"/>
        <v>0.13432835820895522</v>
      </c>
      <c r="X790" s="5">
        <f t="shared" si="51"/>
        <v>203.21398788033537</v>
      </c>
    </row>
    <row r="791" spans="1:24" x14ac:dyDescent="0.25">
      <c r="A791" t="s">
        <v>3485</v>
      </c>
      <c r="B791">
        <v>3926</v>
      </c>
      <c r="C791" t="s">
        <v>43</v>
      </c>
      <c r="D791" t="s">
        <v>3486</v>
      </c>
      <c r="E791" t="s">
        <v>3487</v>
      </c>
      <c r="F791">
        <v>7</v>
      </c>
      <c r="G791">
        <v>9</v>
      </c>
      <c r="H791">
        <v>83</v>
      </c>
      <c r="I791">
        <v>118</v>
      </c>
      <c r="J791">
        <v>694</v>
      </c>
      <c r="K791">
        <v>501</v>
      </c>
      <c r="L791" t="s">
        <v>3488</v>
      </c>
      <c r="M791">
        <v>3</v>
      </c>
      <c r="N791">
        <v>7.4666667000000002</v>
      </c>
      <c r="O791">
        <v>9</v>
      </c>
      <c r="P791">
        <v>7.3373493999999999</v>
      </c>
      <c r="Q791">
        <v>0.92550010000000005</v>
      </c>
      <c r="R791" t="s">
        <v>3489</v>
      </c>
      <c r="S791" t="s">
        <v>3490</v>
      </c>
      <c r="T791">
        <v>9.6027000000000001E-2</v>
      </c>
      <c r="U791">
        <f t="shared" si="48"/>
        <v>9857</v>
      </c>
      <c r="V791" s="3">
        <f t="shared" si="49"/>
        <v>7.0406817490108548E-2</v>
      </c>
      <c r="W791" s="3">
        <f t="shared" si="50"/>
        <v>5.0826823577153291E-2</v>
      </c>
      <c r="X791" s="5">
        <f t="shared" si="51"/>
        <v>65386.078849928366</v>
      </c>
    </row>
    <row r="792" spans="1:24" x14ac:dyDescent="0.25">
      <c r="A792" t="s">
        <v>3491</v>
      </c>
      <c r="B792">
        <v>3925</v>
      </c>
      <c r="C792" t="s">
        <v>43</v>
      </c>
      <c r="D792" t="s">
        <v>1745</v>
      </c>
      <c r="E792" t="s">
        <v>1722</v>
      </c>
      <c r="F792">
        <v>1</v>
      </c>
      <c r="G792">
        <v>1</v>
      </c>
      <c r="H792">
        <v>4</v>
      </c>
      <c r="I792">
        <v>5</v>
      </c>
      <c r="J792">
        <v>9</v>
      </c>
      <c r="K792">
        <v>4</v>
      </c>
      <c r="L792" t="s">
        <v>96</v>
      </c>
      <c r="M792">
        <v>1</v>
      </c>
      <c r="N792">
        <v>1</v>
      </c>
      <c r="O792">
        <v>1</v>
      </c>
      <c r="P792">
        <v>1</v>
      </c>
      <c r="Q792">
        <v>1.8000001000000002E-2</v>
      </c>
      <c r="R792">
        <v>-1.8000001000000002E-2</v>
      </c>
      <c r="S792" t="s">
        <v>97</v>
      </c>
      <c r="T792" s="1">
        <v>3.97E-4</v>
      </c>
      <c r="U792">
        <f t="shared" si="48"/>
        <v>21</v>
      </c>
      <c r="V792" s="3">
        <f t="shared" si="49"/>
        <v>0.42857142857142855</v>
      </c>
      <c r="W792" s="3">
        <f t="shared" si="50"/>
        <v>0.19047619047619047</v>
      </c>
      <c r="X792" s="5">
        <f t="shared" si="51"/>
        <v>46.119332939176985</v>
      </c>
    </row>
    <row r="793" spans="1:24" x14ac:dyDescent="0.25">
      <c r="A793" t="s">
        <v>3492</v>
      </c>
      <c r="B793">
        <v>3924</v>
      </c>
      <c r="C793" t="s">
        <v>43</v>
      </c>
      <c r="D793" t="s">
        <v>1724</v>
      </c>
      <c r="E793" t="s">
        <v>1713</v>
      </c>
      <c r="F793">
        <v>1</v>
      </c>
      <c r="G793">
        <v>1</v>
      </c>
      <c r="H793">
        <v>3</v>
      </c>
      <c r="I793">
        <v>3</v>
      </c>
      <c r="J793">
        <v>5</v>
      </c>
      <c r="K793">
        <v>2</v>
      </c>
      <c r="L793" t="s">
        <v>133</v>
      </c>
      <c r="M793">
        <v>1</v>
      </c>
      <c r="N793">
        <v>0.75</v>
      </c>
      <c r="O793">
        <v>1</v>
      </c>
      <c r="P793">
        <v>0.66666669999999995</v>
      </c>
      <c r="Q793">
        <v>9.0000010000000005E-3</v>
      </c>
      <c r="R793">
        <v>-9.0000010000000005E-3</v>
      </c>
      <c r="S793" t="s">
        <v>134</v>
      </c>
      <c r="T793" s="1">
        <v>3.3E-4</v>
      </c>
      <c r="U793">
        <f t="shared" si="48"/>
        <v>10</v>
      </c>
      <c r="V793" s="3">
        <f t="shared" si="49"/>
        <v>0.5</v>
      </c>
      <c r="W793" s="3">
        <f t="shared" si="50"/>
        <v>0.2</v>
      </c>
      <c r="X793" s="5">
        <f t="shared" si="51"/>
        <v>16.609640474436812</v>
      </c>
    </row>
    <row r="794" spans="1:24" x14ac:dyDescent="0.25">
      <c r="A794" t="s">
        <v>3493</v>
      </c>
      <c r="B794">
        <v>3923</v>
      </c>
      <c r="C794" t="s">
        <v>43</v>
      </c>
      <c r="D794" t="s">
        <v>2474</v>
      </c>
      <c r="E794" t="s">
        <v>2475</v>
      </c>
      <c r="F794">
        <v>4</v>
      </c>
      <c r="G794">
        <v>4</v>
      </c>
      <c r="H794">
        <v>60</v>
      </c>
      <c r="I794">
        <v>50</v>
      </c>
      <c r="J794">
        <v>215</v>
      </c>
      <c r="K794">
        <v>160</v>
      </c>
      <c r="L794" t="s">
        <v>171</v>
      </c>
      <c r="M794">
        <v>2</v>
      </c>
      <c r="N794">
        <v>3.125</v>
      </c>
      <c r="O794">
        <v>4</v>
      </c>
      <c r="P794">
        <v>3.0666666</v>
      </c>
      <c r="Q794">
        <v>1.4200003000000001</v>
      </c>
      <c r="R794" t="s">
        <v>172</v>
      </c>
      <c r="S794" t="s">
        <v>173</v>
      </c>
      <c r="T794">
        <v>1.9186999999999999E-2</v>
      </c>
      <c r="U794">
        <f t="shared" si="48"/>
        <v>3016</v>
      </c>
      <c r="V794" s="3">
        <f t="shared" si="49"/>
        <v>7.1286472148541113E-2</v>
      </c>
      <c r="W794" s="3">
        <f t="shared" si="50"/>
        <v>5.3050397877984087E-2</v>
      </c>
      <c r="X794" s="5">
        <f t="shared" si="51"/>
        <v>17430.098435609147</v>
      </c>
    </row>
    <row r="795" spans="1:24" x14ac:dyDescent="0.25">
      <c r="A795" t="s">
        <v>3494</v>
      </c>
      <c r="B795">
        <v>3922</v>
      </c>
      <c r="C795" t="s">
        <v>43</v>
      </c>
      <c r="D795" t="s">
        <v>3495</v>
      </c>
      <c r="E795" t="s">
        <v>2088</v>
      </c>
      <c r="F795">
        <v>6</v>
      </c>
      <c r="G795">
        <v>7</v>
      </c>
      <c r="H795">
        <v>51</v>
      </c>
      <c r="I795">
        <v>84</v>
      </c>
      <c r="J795">
        <v>330</v>
      </c>
      <c r="K795">
        <v>277</v>
      </c>
      <c r="L795" t="s">
        <v>3496</v>
      </c>
      <c r="M795">
        <v>3</v>
      </c>
      <c r="N795">
        <v>5.5964913000000003</v>
      </c>
      <c r="O795">
        <v>7</v>
      </c>
      <c r="P795">
        <v>5.4313726000000004</v>
      </c>
      <c r="Q795">
        <v>0.1565</v>
      </c>
      <c r="R795" t="s">
        <v>3497</v>
      </c>
      <c r="S795" t="s">
        <v>3498</v>
      </c>
      <c r="T795">
        <v>3.5832999999999997E-2</v>
      </c>
      <c r="U795">
        <f t="shared" si="48"/>
        <v>4326</v>
      </c>
      <c r="V795" s="3">
        <f t="shared" si="49"/>
        <v>7.6282940360610257E-2</v>
      </c>
      <c r="W795" s="3">
        <f t="shared" si="50"/>
        <v>6.403143781784558E-2</v>
      </c>
      <c r="X795" s="5">
        <f t="shared" si="51"/>
        <v>26126.483225767759</v>
      </c>
    </row>
    <row r="796" spans="1:24" x14ac:dyDescent="0.25">
      <c r="A796" t="s">
        <v>3499</v>
      </c>
      <c r="B796">
        <v>3921</v>
      </c>
      <c r="C796" t="s">
        <v>43</v>
      </c>
      <c r="D796" t="s">
        <v>1745</v>
      </c>
      <c r="E796" t="s">
        <v>1779</v>
      </c>
      <c r="F796">
        <v>2</v>
      </c>
      <c r="G796">
        <v>2</v>
      </c>
      <c r="H796">
        <v>12</v>
      </c>
      <c r="I796">
        <v>13</v>
      </c>
      <c r="J796">
        <v>34</v>
      </c>
      <c r="K796">
        <v>24</v>
      </c>
      <c r="L796" t="s">
        <v>1832</v>
      </c>
      <c r="M796">
        <v>2</v>
      </c>
      <c r="N796">
        <v>2</v>
      </c>
      <c r="O796">
        <v>2</v>
      </c>
      <c r="P796">
        <v>2</v>
      </c>
      <c r="Q796">
        <v>5.4000004999999997E-2</v>
      </c>
      <c r="R796" t="s">
        <v>1833</v>
      </c>
      <c r="S796" t="s">
        <v>1834</v>
      </c>
      <c r="T796">
        <v>2.0240000000000002E-3</v>
      </c>
      <c r="U796">
        <f t="shared" si="48"/>
        <v>160</v>
      </c>
      <c r="V796" s="3">
        <f t="shared" si="49"/>
        <v>0.21249999999999999</v>
      </c>
      <c r="W796" s="3">
        <f t="shared" si="50"/>
        <v>0.15</v>
      </c>
      <c r="X796" s="5">
        <f t="shared" si="51"/>
        <v>585.75424759098894</v>
      </c>
    </row>
    <row r="797" spans="1:24" x14ac:dyDescent="0.25">
      <c r="A797" t="s">
        <v>3500</v>
      </c>
      <c r="B797">
        <v>3920</v>
      </c>
      <c r="C797" t="s">
        <v>43</v>
      </c>
      <c r="D797" t="s">
        <v>3501</v>
      </c>
      <c r="E797" t="s">
        <v>2465</v>
      </c>
      <c r="F797">
        <v>4</v>
      </c>
      <c r="G797">
        <v>4</v>
      </c>
      <c r="H797">
        <v>60</v>
      </c>
      <c r="I797">
        <v>60</v>
      </c>
      <c r="J797">
        <v>243</v>
      </c>
      <c r="K797">
        <v>186</v>
      </c>
      <c r="L797" t="s">
        <v>3502</v>
      </c>
      <c r="M797">
        <v>3</v>
      </c>
      <c r="N797">
        <v>3.53125</v>
      </c>
      <c r="O797">
        <v>4</v>
      </c>
      <c r="P797">
        <v>3.5</v>
      </c>
      <c r="Q797">
        <v>1.7280004</v>
      </c>
      <c r="R797" t="s">
        <v>3503</v>
      </c>
      <c r="S797" t="s">
        <v>3504</v>
      </c>
      <c r="T797">
        <v>2.3868E-2</v>
      </c>
      <c r="U797">
        <f t="shared" si="48"/>
        <v>3616</v>
      </c>
      <c r="V797" s="3">
        <f t="shared" si="49"/>
        <v>6.7201327433628319E-2</v>
      </c>
      <c r="W797" s="3">
        <f t="shared" si="50"/>
        <v>5.1438053097345129E-2</v>
      </c>
      <c r="X797" s="5">
        <f t="shared" si="51"/>
        <v>21370.883564046664</v>
      </c>
    </row>
    <row r="798" spans="1:24" x14ac:dyDescent="0.25">
      <c r="A798" t="s">
        <v>3505</v>
      </c>
      <c r="B798">
        <v>3919</v>
      </c>
      <c r="C798" t="s">
        <v>43</v>
      </c>
      <c r="D798" t="s">
        <v>1714</v>
      </c>
      <c r="E798" t="s">
        <v>1779</v>
      </c>
      <c r="F798">
        <v>2</v>
      </c>
      <c r="G798">
        <v>2</v>
      </c>
      <c r="H798">
        <v>12</v>
      </c>
      <c r="I798">
        <v>14</v>
      </c>
      <c r="J798">
        <v>34</v>
      </c>
      <c r="K798">
        <v>24</v>
      </c>
      <c r="L798" t="s">
        <v>1832</v>
      </c>
      <c r="M798">
        <v>2</v>
      </c>
      <c r="N798">
        <v>2</v>
      </c>
      <c r="O798">
        <v>2</v>
      </c>
      <c r="P798">
        <v>2</v>
      </c>
      <c r="Q798">
        <v>5.4000004999999997E-2</v>
      </c>
      <c r="R798" t="s">
        <v>1833</v>
      </c>
      <c r="S798" t="s">
        <v>1834</v>
      </c>
      <c r="T798">
        <v>2.0200000000000001E-3</v>
      </c>
      <c r="U798">
        <f t="shared" si="48"/>
        <v>172</v>
      </c>
      <c r="V798" s="3">
        <f t="shared" si="49"/>
        <v>0.19767441860465115</v>
      </c>
      <c r="W798" s="3">
        <f t="shared" si="50"/>
        <v>0.13953488372093023</v>
      </c>
      <c r="X798" s="5">
        <f t="shared" si="51"/>
        <v>638.65876890438039</v>
      </c>
    </row>
    <row r="799" spans="1:24" x14ac:dyDescent="0.25">
      <c r="A799" t="s">
        <v>3506</v>
      </c>
      <c r="B799">
        <v>3918</v>
      </c>
      <c r="C799" t="s">
        <v>43</v>
      </c>
      <c r="D799" t="s">
        <v>2125</v>
      </c>
      <c r="E799" t="s">
        <v>2126</v>
      </c>
      <c r="F799">
        <v>1</v>
      </c>
      <c r="G799">
        <v>1</v>
      </c>
      <c r="H799">
        <v>2</v>
      </c>
      <c r="I799">
        <v>2</v>
      </c>
      <c r="J799">
        <v>5</v>
      </c>
      <c r="K799">
        <v>2</v>
      </c>
      <c r="L799" t="s">
        <v>133</v>
      </c>
      <c r="M799">
        <v>1</v>
      </c>
      <c r="N799">
        <v>1</v>
      </c>
      <c r="O799">
        <v>1</v>
      </c>
      <c r="P799">
        <v>1</v>
      </c>
      <c r="Q799">
        <v>9.0000010000000005E-3</v>
      </c>
      <c r="R799">
        <v>-9.0000010000000005E-3</v>
      </c>
      <c r="S799" t="s">
        <v>134</v>
      </c>
      <c r="T799" s="1">
        <v>2.1900000000000001E-4</v>
      </c>
      <c r="U799">
        <f t="shared" si="48"/>
        <v>5</v>
      </c>
      <c r="V799" s="3">
        <f t="shared" si="49"/>
        <v>1</v>
      </c>
      <c r="W799" s="3">
        <f t="shared" si="50"/>
        <v>0.4</v>
      </c>
      <c r="X799" s="5">
        <f t="shared" si="51"/>
        <v>5.8048202372184061</v>
      </c>
    </row>
    <row r="800" spans="1:24" x14ac:dyDescent="0.25">
      <c r="A800" t="s">
        <v>3507</v>
      </c>
      <c r="B800">
        <v>3917</v>
      </c>
      <c r="C800" t="s">
        <v>43</v>
      </c>
      <c r="D800" t="s">
        <v>2275</v>
      </c>
      <c r="E800" t="s">
        <v>1848</v>
      </c>
      <c r="F800">
        <v>3</v>
      </c>
      <c r="G800">
        <v>3</v>
      </c>
      <c r="H800">
        <v>30</v>
      </c>
      <c r="I800">
        <v>31</v>
      </c>
      <c r="J800">
        <v>88</v>
      </c>
      <c r="K800">
        <v>53</v>
      </c>
      <c r="L800" t="s">
        <v>1919</v>
      </c>
      <c r="M800">
        <v>3</v>
      </c>
      <c r="N800">
        <v>2.1515152</v>
      </c>
      <c r="O800">
        <v>3</v>
      </c>
      <c r="P800">
        <v>2.0666666</v>
      </c>
      <c r="Q800">
        <v>0.84350000000000003</v>
      </c>
      <c r="R800" t="s">
        <v>2753</v>
      </c>
      <c r="S800" t="s">
        <v>2754</v>
      </c>
      <c r="T800">
        <v>6.1599999999999997E-3</v>
      </c>
      <c r="U800">
        <f t="shared" si="48"/>
        <v>939</v>
      </c>
      <c r="V800" s="3">
        <f t="shared" si="49"/>
        <v>9.3716719914802987E-2</v>
      </c>
      <c r="W800" s="3">
        <f t="shared" si="50"/>
        <v>5.6443024494142707E-2</v>
      </c>
      <c r="X800" s="5">
        <f t="shared" si="51"/>
        <v>4636.3037427234467</v>
      </c>
    </row>
    <row r="801" spans="1:24" x14ac:dyDescent="0.25">
      <c r="A801" t="s">
        <v>3508</v>
      </c>
      <c r="B801">
        <v>3916</v>
      </c>
      <c r="C801" t="s">
        <v>43</v>
      </c>
      <c r="D801" t="s">
        <v>1722</v>
      </c>
      <c r="E801" t="s">
        <v>1724</v>
      </c>
      <c r="F801">
        <v>1</v>
      </c>
      <c r="G801">
        <v>1</v>
      </c>
      <c r="H801">
        <v>7</v>
      </c>
      <c r="I801">
        <v>7</v>
      </c>
      <c r="J801">
        <v>15</v>
      </c>
      <c r="K801">
        <v>7</v>
      </c>
      <c r="L801" t="s">
        <v>331</v>
      </c>
      <c r="M801">
        <v>1</v>
      </c>
      <c r="N801">
        <v>1</v>
      </c>
      <c r="O801">
        <v>1</v>
      </c>
      <c r="P801">
        <v>1</v>
      </c>
      <c r="Q801">
        <v>3.1500003999999998E-2</v>
      </c>
      <c r="R801">
        <v>-3.1500003999999998E-2</v>
      </c>
      <c r="S801" t="s">
        <v>332</v>
      </c>
      <c r="T801" s="1">
        <v>6.0099999999999997E-4</v>
      </c>
      <c r="U801">
        <f t="shared" si="48"/>
        <v>50</v>
      </c>
      <c r="V801" s="3">
        <f t="shared" si="49"/>
        <v>0.3</v>
      </c>
      <c r="W801" s="3">
        <f t="shared" si="50"/>
        <v>0.14000000000000001</v>
      </c>
      <c r="X801" s="5">
        <f t="shared" si="51"/>
        <v>141.0964047443681</v>
      </c>
    </row>
    <row r="802" spans="1:24" x14ac:dyDescent="0.25">
      <c r="A802" t="s">
        <v>3509</v>
      </c>
      <c r="B802">
        <v>3915</v>
      </c>
      <c r="C802" t="s">
        <v>43</v>
      </c>
      <c r="D802" t="s">
        <v>1745</v>
      </c>
      <c r="E802" t="s">
        <v>1779</v>
      </c>
      <c r="F802">
        <v>1</v>
      </c>
      <c r="G802">
        <v>1</v>
      </c>
      <c r="H802">
        <v>8</v>
      </c>
      <c r="I802">
        <v>9</v>
      </c>
      <c r="J802">
        <v>17</v>
      </c>
      <c r="K802">
        <v>8</v>
      </c>
      <c r="L802" t="s">
        <v>987</v>
      </c>
      <c r="M802">
        <v>1</v>
      </c>
      <c r="N802">
        <v>1</v>
      </c>
      <c r="O802">
        <v>1</v>
      </c>
      <c r="P802">
        <v>1</v>
      </c>
      <c r="Q802">
        <v>3.6000002000000003E-2</v>
      </c>
      <c r="R802">
        <v>-3.6000002000000003E-2</v>
      </c>
      <c r="S802" t="s">
        <v>988</v>
      </c>
      <c r="T802" s="1">
        <v>7.1699999999999997E-4</v>
      </c>
      <c r="U802">
        <f t="shared" si="48"/>
        <v>73</v>
      </c>
      <c r="V802" s="3">
        <f t="shared" si="49"/>
        <v>0.23287671232876711</v>
      </c>
      <c r="W802" s="3">
        <f t="shared" si="50"/>
        <v>0.1095890410958904</v>
      </c>
      <c r="X802" s="5">
        <f t="shared" si="51"/>
        <v>225.92859639912064</v>
      </c>
    </row>
    <row r="803" spans="1:24" x14ac:dyDescent="0.25">
      <c r="A803" t="s">
        <v>3510</v>
      </c>
      <c r="B803">
        <v>3914</v>
      </c>
      <c r="C803" t="s">
        <v>43</v>
      </c>
      <c r="D803" t="s">
        <v>1745</v>
      </c>
      <c r="E803" t="s">
        <v>1713</v>
      </c>
      <c r="F803">
        <v>1</v>
      </c>
      <c r="G803">
        <v>1</v>
      </c>
      <c r="H803">
        <v>7</v>
      </c>
      <c r="I803">
        <v>7</v>
      </c>
      <c r="J803">
        <v>15</v>
      </c>
      <c r="K803">
        <v>7</v>
      </c>
      <c r="L803" t="s">
        <v>331</v>
      </c>
      <c r="M803">
        <v>1</v>
      </c>
      <c r="N803">
        <v>1</v>
      </c>
      <c r="O803">
        <v>1</v>
      </c>
      <c r="P803">
        <v>1</v>
      </c>
      <c r="Q803">
        <v>3.1500003999999998E-2</v>
      </c>
      <c r="R803">
        <v>-3.1500003999999998E-2</v>
      </c>
      <c r="S803" t="s">
        <v>332</v>
      </c>
      <c r="T803" s="1">
        <v>6.0099999999999997E-4</v>
      </c>
      <c r="U803">
        <f t="shared" si="48"/>
        <v>50</v>
      </c>
      <c r="V803" s="3">
        <f t="shared" si="49"/>
        <v>0.3</v>
      </c>
      <c r="W803" s="3">
        <f t="shared" si="50"/>
        <v>0.14000000000000001</v>
      </c>
      <c r="X803" s="5">
        <f t="shared" si="51"/>
        <v>141.0964047443681</v>
      </c>
    </row>
    <row r="804" spans="1:24" x14ac:dyDescent="0.25">
      <c r="A804" t="s">
        <v>3511</v>
      </c>
      <c r="B804">
        <v>3913</v>
      </c>
      <c r="C804" t="s">
        <v>43</v>
      </c>
      <c r="D804" t="s">
        <v>1722</v>
      </c>
      <c r="E804" t="s">
        <v>1724</v>
      </c>
      <c r="F804">
        <v>2</v>
      </c>
      <c r="G804">
        <v>2</v>
      </c>
      <c r="H804">
        <v>12</v>
      </c>
      <c r="I804">
        <v>14</v>
      </c>
      <c r="J804">
        <v>34</v>
      </c>
      <c r="K804">
        <v>24</v>
      </c>
      <c r="L804" t="s">
        <v>1832</v>
      </c>
      <c r="M804">
        <v>2</v>
      </c>
      <c r="N804">
        <v>2</v>
      </c>
      <c r="O804">
        <v>2</v>
      </c>
      <c r="P804">
        <v>2</v>
      </c>
      <c r="Q804">
        <v>5.4000004999999997E-2</v>
      </c>
      <c r="R804" t="s">
        <v>1833</v>
      </c>
      <c r="S804" t="s">
        <v>1834</v>
      </c>
      <c r="T804">
        <v>2.0500000000000002E-3</v>
      </c>
      <c r="U804">
        <f t="shared" si="48"/>
        <v>172</v>
      </c>
      <c r="V804" s="3">
        <f t="shared" si="49"/>
        <v>0.19767441860465115</v>
      </c>
      <c r="W804" s="3">
        <f t="shared" si="50"/>
        <v>0.13953488372093023</v>
      </c>
      <c r="X804" s="5">
        <f t="shared" si="51"/>
        <v>638.65876890438039</v>
      </c>
    </row>
    <row r="805" spans="1:24" x14ac:dyDescent="0.25">
      <c r="A805" t="s">
        <v>3512</v>
      </c>
      <c r="B805">
        <v>3912</v>
      </c>
      <c r="C805" t="s">
        <v>43</v>
      </c>
      <c r="D805" t="s">
        <v>1903</v>
      </c>
      <c r="E805" t="s">
        <v>3040</v>
      </c>
      <c r="F805">
        <v>1</v>
      </c>
      <c r="G805">
        <v>1</v>
      </c>
      <c r="H805">
        <v>3</v>
      </c>
      <c r="I805">
        <v>3</v>
      </c>
      <c r="J805">
        <v>7</v>
      </c>
      <c r="K805">
        <v>3</v>
      </c>
      <c r="L805" t="s">
        <v>46</v>
      </c>
      <c r="M805">
        <v>1</v>
      </c>
      <c r="N805">
        <v>1</v>
      </c>
      <c r="O805">
        <v>1</v>
      </c>
      <c r="P805">
        <v>1</v>
      </c>
      <c r="Q805">
        <v>1.35E-2</v>
      </c>
      <c r="R805">
        <v>-1.35E-2</v>
      </c>
      <c r="S805" t="s">
        <v>57</v>
      </c>
      <c r="T805" s="1">
        <v>2.9100000000000003E-4</v>
      </c>
      <c r="U805">
        <f t="shared" si="48"/>
        <v>10</v>
      </c>
      <c r="V805" s="3">
        <f t="shared" si="49"/>
        <v>0.7</v>
      </c>
      <c r="W805" s="3">
        <f t="shared" si="50"/>
        <v>0.3</v>
      </c>
      <c r="X805" s="5">
        <f t="shared" si="51"/>
        <v>16.609640474436812</v>
      </c>
    </row>
    <row r="806" spans="1:24" x14ac:dyDescent="0.25">
      <c r="A806" t="s">
        <v>3513</v>
      </c>
      <c r="B806">
        <v>3911</v>
      </c>
      <c r="C806" t="s">
        <v>43</v>
      </c>
      <c r="D806" t="s">
        <v>1745</v>
      </c>
      <c r="E806" t="s">
        <v>1724</v>
      </c>
      <c r="F806">
        <v>1</v>
      </c>
      <c r="G806">
        <v>1</v>
      </c>
      <c r="H806">
        <v>4</v>
      </c>
      <c r="I806">
        <v>6</v>
      </c>
      <c r="J806">
        <v>9</v>
      </c>
      <c r="K806">
        <v>4</v>
      </c>
      <c r="L806" t="s">
        <v>96</v>
      </c>
      <c r="M806">
        <v>1</v>
      </c>
      <c r="N806">
        <v>1</v>
      </c>
      <c r="O806">
        <v>1</v>
      </c>
      <c r="P806">
        <v>1</v>
      </c>
      <c r="Q806">
        <v>1.8000001000000002E-2</v>
      </c>
      <c r="R806">
        <v>-1.8000001000000002E-2</v>
      </c>
      <c r="S806" t="s">
        <v>97</v>
      </c>
      <c r="T806" s="1">
        <v>4.1399999999999998E-4</v>
      </c>
      <c r="U806">
        <f t="shared" si="48"/>
        <v>25</v>
      </c>
      <c r="V806" s="3">
        <f t="shared" si="49"/>
        <v>0.36</v>
      </c>
      <c r="W806" s="3">
        <f t="shared" si="50"/>
        <v>0.16</v>
      </c>
      <c r="X806" s="5">
        <f t="shared" si="51"/>
        <v>58.048202372184058</v>
      </c>
    </row>
    <row r="807" spans="1:24" x14ac:dyDescent="0.25">
      <c r="A807" t="s">
        <v>3514</v>
      </c>
      <c r="B807">
        <v>3910</v>
      </c>
      <c r="C807" t="s">
        <v>43</v>
      </c>
      <c r="D807" t="s">
        <v>1745</v>
      </c>
      <c r="E807" t="s">
        <v>1779</v>
      </c>
      <c r="F807">
        <v>2</v>
      </c>
      <c r="G807">
        <v>3</v>
      </c>
      <c r="H807">
        <v>4</v>
      </c>
      <c r="I807">
        <v>20</v>
      </c>
      <c r="J807">
        <v>20</v>
      </c>
      <c r="K807">
        <v>11</v>
      </c>
      <c r="L807" t="s">
        <v>3515</v>
      </c>
      <c r="M807">
        <v>2</v>
      </c>
      <c r="N807">
        <v>2.8333333000000001</v>
      </c>
      <c r="O807">
        <v>3</v>
      </c>
      <c r="P807">
        <v>2.75</v>
      </c>
      <c r="Q807">
        <v>2.1999999999999999E-2</v>
      </c>
      <c r="R807" t="s">
        <v>3516</v>
      </c>
      <c r="S807" t="s">
        <v>3517</v>
      </c>
      <c r="T807">
        <v>1.2639999999999999E-3</v>
      </c>
      <c r="U807">
        <f t="shared" si="48"/>
        <v>86</v>
      </c>
      <c r="V807" s="3">
        <f t="shared" si="49"/>
        <v>0.23255813953488372</v>
      </c>
      <c r="W807" s="3">
        <f t="shared" si="50"/>
        <v>0.12790697674418605</v>
      </c>
      <c r="X807" s="5">
        <f t="shared" si="51"/>
        <v>276.3293844521902</v>
      </c>
    </row>
    <row r="808" spans="1:24" x14ac:dyDescent="0.25">
      <c r="A808" t="s">
        <v>3518</v>
      </c>
      <c r="B808">
        <v>3909</v>
      </c>
      <c r="C808" t="s">
        <v>43</v>
      </c>
      <c r="D808" t="s">
        <v>1847</v>
      </c>
      <c r="E808" t="s">
        <v>1716</v>
      </c>
      <c r="F808">
        <v>3</v>
      </c>
      <c r="G808">
        <v>3</v>
      </c>
      <c r="H808">
        <v>17</v>
      </c>
      <c r="I808">
        <v>18</v>
      </c>
      <c r="J808">
        <v>61</v>
      </c>
      <c r="K808">
        <v>36</v>
      </c>
      <c r="L808" t="s">
        <v>2189</v>
      </c>
      <c r="M808">
        <v>4</v>
      </c>
      <c r="N808">
        <v>2.7</v>
      </c>
      <c r="O808">
        <v>3</v>
      </c>
      <c r="P808">
        <v>2.6470587000000001</v>
      </c>
      <c r="Q808">
        <v>0.54800004000000002</v>
      </c>
      <c r="R808" t="s">
        <v>2120</v>
      </c>
      <c r="S808" t="s">
        <v>2190</v>
      </c>
      <c r="T808">
        <v>4.2119999999999996E-3</v>
      </c>
      <c r="U808">
        <f t="shared" si="48"/>
        <v>315</v>
      </c>
      <c r="V808" s="3">
        <f t="shared" si="49"/>
        <v>0.19365079365079366</v>
      </c>
      <c r="W808" s="3">
        <f t="shared" si="50"/>
        <v>0.11428571428571428</v>
      </c>
      <c r="X808" s="5">
        <f t="shared" si="51"/>
        <v>1307.1252628959965</v>
      </c>
    </row>
    <row r="809" spans="1:24" x14ac:dyDescent="0.25">
      <c r="A809" t="s">
        <v>3519</v>
      </c>
      <c r="B809">
        <v>3908</v>
      </c>
      <c r="C809" t="s">
        <v>43</v>
      </c>
      <c r="D809" t="s">
        <v>1812</v>
      </c>
      <c r="E809" t="s">
        <v>2657</v>
      </c>
      <c r="F809">
        <v>3</v>
      </c>
      <c r="G809">
        <v>3</v>
      </c>
      <c r="H809">
        <v>17</v>
      </c>
      <c r="I809">
        <v>17</v>
      </c>
      <c r="J809">
        <v>59</v>
      </c>
      <c r="K809">
        <v>34</v>
      </c>
      <c r="L809" t="s">
        <v>1813</v>
      </c>
      <c r="M809">
        <v>4</v>
      </c>
      <c r="N809">
        <v>2.6</v>
      </c>
      <c r="O809">
        <v>3</v>
      </c>
      <c r="P809">
        <v>2.5294118000000001</v>
      </c>
      <c r="Q809">
        <v>0.54349999999999998</v>
      </c>
      <c r="R809" t="s">
        <v>2542</v>
      </c>
      <c r="S809" t="s">
        <v>3520</v>
      </c>
      <c r="T809">
        <v>4.0549999999999996E-3</v>
      </c>
      <c r="U809">
        <f t="shared" si="48"/>
        <v>298</v>
      </c>
      <c r="V809" s="3">
        <f t="shared" si="49"/>
        <v>0.19798657718120805</v>
      </c>
      <c r="W809" s="3">
        <f t="shared" si="50"/>
        <v>0.11409395973154363</v>
      </c>
      <c r="X809" s="5">
        <f t="shared" si="51"/>
        <v>1224.6561095488621</v>
      </c>
    </row>
    <row r="810" spans="1:24" x14ac:dyDescent="0.25">
      <c r="A810" t="s">
        <v>3521</v>
      </c>
      <c r="B810">
        <v>3907</v>
      </c>
      <c r="C810" t="s">
        <v>43</v>
      </c>
      <c r="D810" t="s">
        <v>1724</v>
      </c>
      <c r="E810" t="s">
        <v>1713</v>
      </c>
      <c r="F810">
        <v>1</v>
      </c>
      <c r="G810">
        <v>1</v>
      </c>
      <c r="H810">
        <v>3</v>
      </c>
      <c r="I810">
        <v>3</v>
      </c>
      <c r="J810">
        <v>5</v>
      </c>
      <c r="K810">
        <v>2</v>
      </c>
      <c r="L810" t="s">
        <v>133</v>
      </c>
      <c r="M810">
        <v>1</v>
      </c>
      <c r="N810">
        <v>0.75</v>
      </c>
      <c r="O810">
        <v>1</v>
      </c>
      <c r="P810">
        <v>0.66666669999999995</v>
      </c>
      <c r="Q810">
        <v>9.0000010000000005E-3</v>
      </c>
      <c r="R810">
        <v>-9.0000010000000005E-3</v>
      </c>
      <c r="S810" t="s">
        <v>134</v>
      </c>
      <c r="T810" s="1">
        <v>3.1599999999999998E-4</v>
      </c>
      <c r="U810">
        <f t="shared" si="48"/>
        <v>10</v>
      </c>
      <c r="V810" s="3">
        <f t="shared" si="49"/>
        <v>0.5</v>
      </c>
      <c r="W810" s="3">
        <f t="shared" si="50"/>
        <v>0.2</v>
      </c>
      <c r="X810" s="5">
        <f t="shared" si="51"/>
        <v>16.609640474436812</v>
      </c>
    </row>
    <row r="811" spans="1:24" x14ac:dyDescent="0.25">
      <c r="A811" t="s">
        <v>3522</v>
      </c>
      <c r="B811">
        <v>3906</v>
      </c>
      <c r="C811" t="s">
        <v>43</v>
      </c>
      <c r="D811" t="s">
        <v>1757</v>
      </c>
      <c r="E811" t="s">
        <v>1758</v>
      </c>
      <c r="F811">
        <v>3</v>
      </c>
      <c r="G811">
        <v>3</v>
      </c>
      <c r="H811">
        <v>18</v>
      </c>
      <c r="I811">
        <v>16</v>
      </c>
      <c r="J811">
        <v>58</v>
      </c>
      <c r="K811">
        <v>33</v>
      </c>
      <c r="L811" t="s">
        <v>1709</v>
      </c>
      <c r="M811">
        <v>3</v>
      </c>
      <c r="N811">
        <v>2.4285714999999999</v>
      </c>
      <c r="O811">
        <v>3</v>
      </c>
      <c r="P811">
        <v>2.3333333000000001</v>
      </c>
      <c r="Q811">
        <v>0.47549999999999998</v>
      </c>
      <c r="R811" t="s">
        <v>1710</v>
      </c>
      <c r="S811" t="s">
        <v>3523</v>
      </c>
      <c r="T811">
        <v>3.669E-3</v>
      </c>
      <c r="U811">
        <f t="shared" si="48"/>
        <v>297</v>
      </c>
      <c r="V811" s="3">
        <f t="shared" si="49"/>
        <v>0.19528619528619529</v>
      </c>
      <c r="W811" s="3">
        <f t="shared" si="50"/>
        <v>0.1111111111111111</v>
      </c>
      <c r="X811" s="5">
        <f t="shared" si="51"/>
        <v>1219.8263894389138</v>
      </c>
    </row>
    <row r="812" spans="1:24" x14ac:dyDescent="0.25">
      <c r="A812" t="s">
        <v>3524</v>
      </c>
      <c r="B812">
        <v>3905</v>
      </c>
      <c r="C812" t="s">
        <v>43</v>
      </c>
      <c r="D812" t="s">
        <v>1897</v>
      </c>
      <c r="E812" t="s">
        <v>2025</v>
      </c>
      <c r="F812">
        <v>4</v>
      </c>
      <c r="G812">
        <v>4</v>
      </c>
      <c r="H812">
        <v>32</v>
      </c>
      <c r="I812">
        <v>31</v>
      </c>
      <c r="J812">
        <v>152</v>
      </c>
      <c r="K812">
        <v>106</v>
      </c>
      <c r="L812" t="s">
        <v>3372</v>
      </c>
      <c r="M812">
        <v>4</v>
      </c>
      <c r="N812">
        <v>3.8888888000000001</v>
      </c>
      <c r="O812">
        <v>4</v>
      </c>
      <c r="P812">
        <v>3.875</v>
      </c>
      <c r="Q812">
        <v>1.0275000000000001</v>
      </c>
      <c r="R812" t="s">
        <v>3373</v>
      </c>
      <c r="S812" t="s">
        <v>3525</v>
      </c>
      <c r="T812">
        <v>1.2898E-2</v>
      </c>
      <c r="U812">
        <f t="shared" si="48"/>
        <v>1008</v>
      </c>
      <c r="V812" s="3">
        <f t="shared" si="49"/>
        <v>0.15079365079365079</v>
      </c>
      <c r="W812" s="3">
        <f t="shared" si="50"/>
        <v>0.10515873015873016</v>
      </c>
      <c r="X812" s="5">
        <f t="shared" si="51"/>
        <v>5028.5490814439581</v>
      </c>
    </row>
    <row r="813" spans="1:24" x14ac:dyDescent="0.25">
      <c r="A813" t="s">
        <v>3526</v>
      </c>
      <c r="B813">
        <v>3904</v>
      </c>
      <c r="C813" t="s">
        <v>43</v>
      </c>
      <c r="D813" t="s">
        <v>1869</v>
      </c>
      <c r="E813" t="s">
        <v>1952</v>
      </c>
      <c r="F813">
        <v>1</v>
      </c>
      <c r="G813">
        <v>1</v>
      </c>
      <c r="H813">
        <v>2</v>
      </c>
      <c r="I813">
        <v>2</v>
      </c>
      <c r="J813">
        <v>5</v>
      </c>
      <c r="K813">
        <v>2</v>
      </c>
      <c r="L813" t="s">
        <v>133</v>
      </c>
      <c r="M813">
        <v>1</v>
      </c>
      <c r="N813">
        <v>1</v>
      </c>
      <c r="O813">
        <v>1</v>
      </c>
      <c r="P813">
        <v>1</v>
      </c>
      <c r="Q813">
        <v>9.0000010000000005E-3</v>
      </c>
      <c r="R813">
        <v>-9.0000010000000005E-3</v>
      </c>
      <c r="S813" t="s">
        <v>134</v>
      </c>
      <c r="T813" s="1">
        <v>2.3499999999999999E-4</v>
      </c>
      <c r="U813">
        <f t="shared" si="48"/>
        <v>5</v>
      </c>
      <c r="V813" s="3">
        <f t="shared" si="49"/>
        <v>1</v>
      </c>
      <c r="W813" s="3">
        <f t="shared" si="50"/>
        <v>0.4</v>
      </c>
      <c r="X813" s="5">
        <f t="shared" si="51"/>
        <v>5.8048202372184061</v>
      </c>
    </row>
    <row r="814" spans="1:24" x14ac:dyDescent="0.25">
      <c r="A814" t="s">
        <v>3527</v>
      </c>
      <c r="B814">
        <v>3903</v>
      </c>
      <c r="C814" t="s">
        <v>43</v>
      </c>
      <c r="D814" t="s">
        <v>2126</v>
      </c>
      <c r="E814" t="s">
        <v>3015</v>
      </c>
      <c r="F814">
        <v>1</v>
      </c>
      <c r="G814">
        <v>1</v>
      </c>
      <c r="H814">
        <v>3</v>
      </c>
      <c r="I814">
        <v>4</v>
      </c>
      <c r="J814">
        <v>5</v>
      </c>
      <c r="K814">
        <v>2</v>
      </c>
      <c r="L814" t="s">
        <v>133</v>
      </c>
      <c r="M814">
        <v>1</v>
      </c>
      <c r="N814">
        <v>0.75</v>
      </c>
      <c r="O814">
        <v>1</v>
      </c>
      <c r="P814">
        <v>0.66666669999999995</v>
      </c>
      <c r="Q814">
        <v>9.0000010000000005E-3</v>
      </c>
      <c r="R814">
        <v>-9.0000010000000005E-3</v>
      </c>
      <c r="S814" t="s">
        <v>134</v>
      </c>
      <c r="T814" s="1">
        <v>2.5799999999999998E-4</v>
      </c>
      <c r="U814">
        <f t="shared" si="48"/>
        <v>13</v>
      </c>
      <c r="V814" s="3">
        <f t="shared" si="49"/>
        <v>0.38461538461538464</v>
      </c>
      <c r="W814" s="3">
        <f t="shared" si="50"/>
        <v>0.15384615384615385</v>
      </c>
      <c r="X814" s="5">
        <f t="shared" si="51"/>
        <v>24.052858167917098</v>
      </c>
    </row>
    <row r="815" spans="1:24" x14ac:dyDescent="0.25">
      <c r="A815" t="s">
        <v>3528</v>
      </c>
      <c r="B815">
        <v>3902</v>
      </c>
      <c r="C815" t="s">
        <v>43</v>
      </c>
      <c r="D815" t="s">
        <v>1770</v>
      </c>
      <c r="E815" t="s">
        <v>2176</v>
      </c>
      <c r="F815">
        <v>3</v>
      </c>
      <c r="G815">
        <v>3</v>
      </c>
      <c r="H815">
        <v>12</v>
      </c>
      <c r="I815">
        <v>16</v>
      </c>
      <c r="J815">
        <v>49</v>
      </c>
      <c r="K815">
        <v>27</v>
      </c>
      <c r="L815" t="s">
        <v>1717</v>
      </c>
      <c r="M815">
        <v>3</v>
      </c>
      <c r="N815">
        <v>3</v>
      </c>
      <c r="O815">
        <v>3</v>
      </c>
      <c r="P815">
        <v>3</v>
      </c>
      <c r="Q815">
        <v>0.46200000000000002</v>
      </c>
      <c r="R815" t="s">
        <v>1718</v>
      </c>
      <c r="S815" t="s">
        <v>1719</v>
      </c>
      <c r="T815">
        <v>4.7920000000000003E-3</v>
      </c>
      <c r="U815">
        <f t="shared" si="48"/>
        <v>201</v>
      </c>
      <c r="V815" s="3">
        <f t="shared" si="49"/>
        <v>0.24378109452736318</v>
      </c>
      <c r="W815" s="3">
        <f t="shared" si="50"/>
        <v>0.13432835820895522</v>
      </c>
      <c r="X815" s="5">
        <f t="shared" si="51"/>
        <v>768.93069496348232</v>
      </c>
    </row>
    <row r="816" spans="1:24" x14ac:dyDescent="0.25">
      <c r="A816" t="s">
        <v>3529</v>
      </c>
      <c r="B816">
        <v>3901</v>
      </c>
      <c r="C816" t="s">
        <v>43</v>
      </c>
      <c r="D816" t="s">
        <v>1721</v>
      </c>
      <c r="E816" t="s">
        <v>1722</v>
      </c>
      <c r="F816">
        <v>3</v>
      </c>
      <c r="G816">
        <v>3</v>
      </c>
      <c r="H816">
        <v>31</v>
      </c>
      <c r="I816">
        <v>32</v>
      </c>
      <c r="J816">
        <v>91</v>
      </c>
      <c r="K816">
        <v>66</v>
      </c>
      <c r="L816" t="s">
        <v>3530</v>
      </c>
      <c r="M816">
        <v>2</v>
      </c>
      <c r="N816">
        <v>2.2058822999999999</v>
      </c>
      <c r="O816">
        <v>3</v>
      </c>
      <c r="P816">
        <v>2.1290323999999998</v>
      </c>
      <c r="Q816">
        <v>0.14250001000000001</v>
      </c>
      <c r="R816" t="s">
        <v>3531</v>
      </c>
      <c r="S816" t="s">
        <v>3532</v>
      </c>
      <c r="T816">
        <v>1.2026999999999999E-2</v>
      </c>
      <c r="U816">
        <f t="shared" si="48"/>
        <v>1001</v>
      </c>
      <c r="V816" s="3">
        <f t="shared" si="49"/>
        <v>9.0909090909090912E-2</v>
      </c>
      <c r="W816" s="3">
        <f t="shared" si="50"/>
        <v>6.5934065934065936E-2</v>
      </c>
      <c r="X816" s="5">
        <f t="shared" si="51"/>
        <v>4988.5967425474146</v>
      </c>
    </row>
    <row r="817" spans="1:24" x14ac:dyDescent="0.25">
      <c r="A817" t="s">
        <v>3533</v>
      </c>
      <c r="B817">
        <v>3900</v>
      </c>
      <c r="C817" t="s">
        <v>43</v>
      </c>
      <c r="D817" t="s">
        <v>3127</v>
      </c>
      <c r="E817" t="s">
        <v>2530</v>
      </c>
      <c r="F817">
        <v>1</v>
      </c>
      <c r="G817">
        <v>1</v>
      </c>
      <c r="H817">
        <v>3</v>
      </c>
      <c r="I817">
        <v>3</v>
      </c>
      <c r="J817">
        <v>7</v>
      </c>
      <c r="K817">
        <v>3</v>
      </c>
      <c r="L817" t="s">
        <v>46</v>
      </c>
      <c r="M817">
        <v>1</v>
      </c>
      <c r="N817">
        <v>1</v>
      </c>
      <c r="O817">
        <v>1</v>
      </c>
      <c r="P817">
        <v>1</v>
      </c>
      <c r="Q817">
        <v>1.35E-2</v>
      </c>
      <c r="R817">
        <v>-1.35E-2</v>
      </c>
      <c r="S817" t="s">
        <v>57</v>
      </c>
      <c r="T817" s="1">
        <v>5.1400000000000003E-4</v>
      </c>
      <c r="U817">
        <f t="shared" si="48"/>
        <v>10</v>
      </c>
      <c r="V817" s="3">
        <f t="shared" si="49"/>
        <v>0.7</v>
      </c>
      <c r="W817" s="3">
        <f t="shared" si="50"/>
        <v>0.3</v>
      </c>
      <c r="X817" s="5">
        <f t="shared" si="51"/>
        <v>16.609640474436812</v>
      </c>
    </row>
    <row r="818" spans="1:24" x14ac:dyDescent="0.25">
      <c r="A818" t="s">
        <v>3534</v>
      </c>
      <c r="B818">
        <v>3899</v>
      </c>
      <c r="C818" t="s">
        <v>43</v>
      </c>
      <c r="D818" t="s">
        <v>2667</v>
      </c>
      <c r="E818" t="s">
        <v>2772</v>
      </c>
      <c r="F818">
        <v>3</v>
      </c>
      <c r="G818">
        <v>3</v>
      </c>
      <c r="H818">
        <v>13</v>
      </c>
      <c r="I818">
        <v>12</v>
      </c>
      <c r="J818">
        <v>49</v>
      </c>
      <c r="K818">
        <v>27</v>
      </c>
      <c r="L818" t="s">
        <v>1717</v>
      </c>
      <c r="M818">
        <v>3</v>
      </c>
      <c r="N818">
        <v>2.8125</v>
      </c>
      <c r="O818">
        <v>3</v>
      </c>
      <c r="P818">
        <v>2.7692307999999999</v>
      </c>
      <c r="Q818">
        <v>0.46200000000000002</v>
      </c>
      <c r="R818" t="s">
        <v>1718</v>
      </c>
      <c r="S818" t="s">
        <v>1719</v>
      </c>
      <c r="T818">
        <v>4.9480000000000001E-3</v>
      </c>
      <c r="U818">
        <f t="shared" si="48"/>
        <v>165</v>
      </c>
      <c r="V818" s="3">
        <f t="shared" si="49"/>
        <v>0.29696969696969699</v>
      </c>
      <c r="W818" s="3">
        <f t="shared" si="50"/>
        <v>0.16363636363636364</v>
      </c>
      <c r="X818" s="5">
        <f t="shared" si="51"/>
        <v>607.72158267527971</v>
      </c>
    </row>
    <row r="819" spans="1:24" x14ac:dyDescent="0.25">
      <c r="A819" t="s">
        <v>3535</v>
      </c>
      <c r="B819">
        <v>3898</v>
      </c>
      <c r="C819" t="s">
        <v>43</v>
      </c>
      <c r="D819" t="s">
        <v>1932</v>
      </c>
      <c r="E819" t="s">
        <v>2890</v>
      </c>
      <c r="F819">
        <v>3</v>
      </c>
      <c r="G819">
        <v>3</v>
      </c>
      <c r="H819">
        <v>28</v>
      </c>
      <c r="I819">
        <v>26</v>
      </c>
      <c r="J819">
        <v>76</v>
      </c>
      <c r="K819">
        <v>44</v>
      </c>
      <c r="L819" t="s">
        <v>1933</v>
      </c>
      <c r="M819">
        <v>1</v>
      </c>
      <c r="N819">
        <v>2</v>
      </c>
      <c r="O819">
        <v>3</v>
      </c>
      <c r="P819">
        <v>1.8928571999999999</v>
      </c>
      <c r="Q819">
        <v>0.76600003000000005</v>
      </c>
      <c r="R819">
        <v>-0.76600003000000005</v>
      </c>
      <c r="S819" t="s">
        <v>3338</v>
      </c>
      <c r="T819">
        <v>5.7089999999999997E-3</v>
      </c>
      <c r="U819">
        <f t="shared" si="48"/>
        <v>737</v>
      </c>
      <c r="V819" s="3">
        <f t="shared" si="49"/>
        <v>0.10312075983717775</v>
      </c>
      <c r="W819" s="3">
        <f t="shared" si="50"/>
        <v>5.9701492537313432E-2</v>
      </c>
      <c r="X819" s="5">
        <f t="shared" si="51"/>
        <v>3510.1544181515333</v>
      </c>
    </row>
    <row r="820" spans="1:24" x14ac:dyDescent="0.25">
      <c r="A820" t="s">
        <v>3536</v>
      </c>
      <c r="B820">
        <v>3897</v>
      </c>
      <c r="C820" t="s">
        <v>43</v>
      </c>
      <c r="D820" t="s">
        <v>2299</v>
      </c>
      <c r="E820" t="s">
        <v>3537</v>
      </c>
      <c r="F820">
        <v>1</v>
      </c>
      <c r="G820">
        <v>1</v>
      </c>
      <c r="H820">
        <v>3</v>
      </c>
      <c r="I820">
        <v>3</v>
      </c>
      <c r="J820">
        <v>7</v>
      </c>
      <c r="K820">
        <v>3</v>
      </c>
      <c r="L820" t="s">
        <v>46</v>
      </c>
      <c r="M820">
        <v>1</v>
      </c>
      <c r="N820">
        <v>1</v>
      </c>
      <c r="O820">
        <v>1</v>
      </c>
      <c r="P820">
        <v>1</v>
      </c>
      <c r="Q820">
        <v>1.35E-2</v>
      </c>
      <c r="R820">
        <v>-1.35E-2</v>
      </c>
      <c r="S820" t="s">
        <v>57</v>
      </c>
      <c r="T820" s="1">
        <v>5.13E-4</v>
      </c>
      <c r="U820">
        <f t="shared" si="48"/>
        <v>10</v>
      </c>
      <c r="V820" s="3">
        <f t="shared" si="49"/>
        <v>0.7</v>
      </c>
      <c r="W820" s="3">
        <f t="shared" si="50"/>
        <v>0.3</v>
      </c>
      <c r="X820" s="5">
        <f t="shared" si="51"/>
        <v>16.609640474436812</v>
      </c>
    </row>
    <row r="821" spans="1:24" x14ac:dyDescent="0.25">
      <c r="A821" t="s">
        <v>3538</v>
      </c>
      <c r="B821">
        <v>3896</v>
      </c>
      <c r="C821" t="s">
        <v>43</v>
      </c>
      <c r="D821" t="s">
        <v>3539</v>
      </c>
      <c r="E821" t="s">
        <v>2113</v>
      </c>
      <c r="F821">
        <v>15</v>
      </c>
      <c r="G821">
        <v>15</v>
      </c>
      <c r="H821">
        <v>99</v>
      </c>
      <c r="I821">
        <v>94</v>
      </c>
      <c r="J821">
        <v>1221</v>
      </c>
      <c r="K821">
        <v>704</v>
      </c>
      <c r="L821" t="s">
        <v>3540</v>
      </c>
      <c r="M821">
        <v>2</v>
      </c>
      <c r="N821">
        <v>10.578946999999999</v>
      </c>
      <c r="O821">
        <v>15</v>
      </c>
      <c r="P821">
        <v>9.9090910000000001</v>
      </c>
      <c r="Q821">
        <v>2.7854999999999999</v>
      </c>
      <c r="R821" t="s">
        <v>3541</v>
      </c>
      <c r="S821" t="s">
        <v>3542</v>
      </c>
      <c r="T821">
        <v>0.21138000000000001</v>
      </c>
      <c r="U821">
        <f t="shared" si="48"/>
        <v>9531</v>
      </c>
      <c r="V821" s="3">
        <f t="shared" si="49"/>
        <v>0.1281082782499213</v>
      </c>
      <c r="W821" s="3">
        <f t="shared" si="50"/>
        <v>7.3864232504459129E-2</v>
      </c>
      <c r="X821" s="5">
        <f t="shared" si="51"/>
        <v>62992.341792383821</v>
      </c>
    </row>
    <row r="822" spans="1:24" x14ac:dyDescent="0.25">
      <c r="A822" t="s">
        <v>3543</v>
      </c>
      <c r="B822">
        <v>3895</v>
      </c>
      <c r="C822" t="s">
        <v>43</v>
      </c>
      <c r="D822" t="s">
        <v>1959</v>
      </c>
      <c r="E822" t="s">
        <v>3466</v>
      </c>
      <c r="F822">
        <v>1</v>
      </c>
      <c r="G822">
        <v>1</v>
      </c>
      <c r="H822">
        <v>2</v>
      </c>
      <c r="I822">
        <v>2</v>
      </c>
      <c r="J822">
        <v>5</v>
      </c>
      <c r="K822">
        <v>2</v>
      </c>
      <c r="L822" t="s">
        <v>133</v>
      </c>
      <c r="M822">
        <v>1</v>
      </c>
      <c r="N822">
        <v>1</v>
      </c>
      <c r="O822">
        <v>1</v>
      </c>
      <c r="P822">
        <v>1</v>
      </c>
      <c r="Q822">
        <v>9.0000010000000005E-3</v>
      </c>
      <c r="R822">
        <v>-9.0000010000000005E-3</v>
      </c>
      <c r="S822" t="s">
        <v>134</v>
      </c>
      <c r="T822" s="1">
        <v>2.2599999999999999E-4</v>
      </c>
      <c r="U822">
        <f t="shared" si="48"/>
        <v>5</v>
      </c>
      <c r="V822" s="3">
        <f t="shared" si="49"/>
        <v>1</v>
      </c>
      <c r="W822" s="3">
        <f t="shared" si="50"/>
        <v>0.4</v>
      </c>
      <c r="X822" s="5">
        <f t="shared" si="51"/>
        <v>5.8048202372184061</v>
      </c>
    </row>
    <row r="823" spans="1:24" x14ac:dyDescent="0.25">
      <c r="A823" t="s">
        <v>3544</v>
      </c>
      <c r="B823">
        <v>3894</v>
      </c>
      <c r="C823" t="s">
        <v>43</v>
      </c>
      <c r="D823" t="s">
        <v>1779</v>
      </c>
      <c r="E823" t="s">
        <v>1721</v>
      </c>
      <c r="F823">
        <v>4</v>
      </c>
      <c r="G823">
        <v>4</v>
      </c>
      <c r="H823">
        <v>52</v>
      </c>
      <c r="I823">
        <v>52</v>
      </c>
      <c r="J823">
        <v>233</v>
      </c>
      <c r="K823">
        <v>178</v>
      </c>
      <c r="L823" t="s">
        <v>3545</v>
      </c>
      <c r="M823">
        <v>1</v>
      </c>
      <c r="N823">
        <v>3.8928569999999998</v>
      </c>
      <c r="O823">
        <v>4</v>
      </c>
      <c r="P823">
        <v>3.8846153999999999</v>
      </c>
      <c r="Q823">
        <v>1.7280004</v>
      </c>
      <c r="R823">
        <v>-1.7280004</v>
      </c>
      <c r="S823" t="s">
        <v>3546</v>
      </c>
      <c r="T823">
        <v>1.5935000000000001E-2</v>
      </c>
      <c r="U823">
        <f t="shared" si="48"/>
        <v>2720</v>
      </c>
      <c r="V823" s="3">
        <f t="shared" si="49"/>
        <v>8.5661764705882354E-2</v>
      </c>
      <c r="W823" s="3">
        <f t="shared" si="50"/>
        <v>6.5441176470588239E-2</v>
      </c>
      <c r="X823" s="5">
        <f t="shared" si="51"/>
        <v>15516.771673147276</v>
      </c>
    </row>
    <row r="824" spans="1:24" x14ac:dyDescent="0.25">
      <c r="A824" t="s">
        <v>3547</v>
      </c>
      <c r="B824">
        <v>3893</v>
      </c>
      <c r="C824" t="s">
        <v>43</v>
      </c>
      <c r="D824" t="s">
        <v>1724</v>
      </c>
      <c r="E824" t="s">
        <v>1713</v>
      </c>
      <c r="F824">
        <v>1</v>
      </c>
      <c r="G824">
        <v>1</v>
      </c>
      <c r="H824">
        <v>3</v>
      </c>
      <c r="I824">
        <v>3</v>
      </c>
      <c r="J824">
        <v>5</v>
      </c>
      <c r="K824">
        <v>2</v>
      </c>
      <c r="L824" t="s">
        <v>133</v>
      </c>
      <c r="M824">
        <v>1</v>
      </c>
      <c r="N824">
        <v>0.75</v>
      </c>
      <c r="O824">
        <v>1</v>
      </c>
      <c r="P824">
        <v>0.66666669999999995</v>
      </c>
      <c r="Q824">
        <v>9.0000010000000005E-3</v>
      </c>
      <c r="R824">
        <v>-9.0000010000000005E-3</v>
      </c>
      <c r="S824" t="s">
        <v>134</v>
      </c>
      <c r="T824" s="1">
        <v>3.19E-4</v>
      </c>
      <c r="U824">
        <f t="shared" si="48"/>
        <v>10</v>
      </c>
      <c r="V824" s="3">
        <f t="shared" si="49"/>
        <v>0.5</v>
      </c>
      <c r="W824" s="3">
        <f t="shared" si="50"/>
        <v>0.2</v>
      </c>
      <c r="X824" s="5">
        <f t="shared" si="51"/>
        <v>16.609640474436812</v>
      </c>
    </row>
    <row r="825" spans="1:24" x14ac:dyDescent="0.25">
      <c r="A825" t="s">
        <v>3548</v>
      </c>
      <c r="B825">
        <v>3892</v>
      </c>
      <c r="C825" t="s">
        <v>43</v>
      </c>
      <c r="D825" t="s">
        <v>1842</v>
      </c>
      <c r="E825" t="s">
        <v>2614</v>
      </c>
      <c r="F825">
        <v>3</v>
      </c>
      <c r="G825">
        <v>3</v>
      </c>
      <c r="H825">
        <v>28</v>
      </c>
      <c r="I825">
        <v>30</v>
      </c>
      <c r="J825">
        <v>84</v>
      </c>
      <c r="K825">
        <v>50</v>
      </c>
      <c r="L825" t="s">
        <v>3549</v>
      </c>
      <c r="M825">
        <v>1</v>
      </c>
      <c r="N825">
        <v>2.1935484000000001</v>
      </c>
      <c r="O825">
        <v>3</v>
      </c>
      <c r="P825">
        <v>2.1071430000000002</v>
      </c>
      <c r="Q825">
        <v>0.84350000000000003</v>
      </c>
      <c r="R825">
        <v>-0.84350000000000003</v>
      </c>
      <c r="S825" t="s">
        <v>3550</v>
      </c>
      <c r="T825">
        <v>5.143E-3</v>
      </c>
      <c r="U825">
        <f t="shared" si="48"/>
        <v>849</v>
      </c>
      <c r="V825" s="3">
        <f t="shared" si="49"/>
        <v>9.8939929328621903E-2</v>
      </c>
      <c r="W825" s="3">
        <f t="shared" si="50"/>
        <v>5.8892815076560662E-2</v>
      </c>
      <c r="X825" s="5">
        <f t="shared" si="51"/>
        <v>4130.2240056382652</v>
      </c>
    </row>
    <row r="826" spans="1:24" x14ac:dyDescent="0.25">
      <c r="A826" t="s">
        <v>3551</v>
      </c>
      <c r="B826">
        <v>3891</v>
      </c>
      <c r="C826" t="s">
        <v>43</v>
      </c>
      <c r="D826" t="s">
        <v>3501</v>
      </c>
      <c r="E826" t="s">
        <v>2465</v>
      </c>
      <c r="F826">
        <v>4</v>
      </c>
      <c r="G826">
        <v>4</v>
      </c>
      <c r="H826">
        <v>34</v>
      </c>
      <c r="I826">
        <v>38</v>
      </c>
      <c r="J826">
        <v>171</v>
      </c>
      <c r="K826">
        <v>120</v>
      </c>
      <c r="L826" t="s">
        <v>2691</v>
      </c>
      <c r="M826">
        <v>4</v>
      </c>
      <c r="N826">
        <v>4.2105265000000003</v>
      </c>
      <c r="O826">
        <v>4</v>
      </c>
      <c r="P826">
        <v>4.2352942999999996</v>
      </c>
      <c r="Q826">
        <v>1.1130002000000001</v>
      </c>
      <c r="R826" t="s">
        <v>3552</v>
      </c>
      <c r="S826" t="s">
        <v>3553</v>
      </c>
      <c r="T826">
        <v>1.5213000000000001E-2</v>
      </c>
      <c r="U826">
        <f t="shared" si="48"/>
        <v>1308</v>
      </c>
      <c r="V826" s="3">
        <f t="shared" si="49"/>
        <v>0.13073394495412843</v>
      </c>
      <c r="W826" s="3">
        <f t="shared" si="50"/>
        <v>9.1743119266055051E-2</v>
      </c>
      <c r="X826" s="5">
        <f t="shared" si="51"/>
        <v>6770.9580238757462</v>
      </c>
    </row>
    <row r="827" spans="1:24" x14ac:dyDescent="0.25">
      <c r="A827" t="s">
        <v>3554</v>
      </c>
      <c r="B827">
        <v>3890</v>
      </c>
      <c r="C827" t="s">
        <v>43</v>
      </c>
      <c r="D827" t="s">
        <v>2468</v>
      </c>
      <c r="E827" t="s">
        <v>2890</v>
      </c>
      <c r="F827">
        <v>3</v>
      </c>
      <c r="G827">
        <v>3</v>
      </c>
      <c r="H827">
        <v>15</v>
      </c>
      <c r="I827">
        <v>13</v>
      </c>
      <c r="J827">
        <v>49</v>
      </c>
      <c r="K827">
        <v>27</v>
      </c>
      <c r="L827" t="s">
        <v>1717</v>
      </c>
      <c r="M827">
        <v>3</v>
      </c>
      <c r="N827">
        <v>2.5</v>
      </c>
      <c r="O827">
        <v>3</v>
      </c>
      <c r="P827">
        <v>2.4</v>
      </c>
      <c r="Q827">
        <v>0.46200000000000002</v>
      </c>
      <c r="R827" t="s">
        <v>1718</v>
      </c>
      <c r="S827" t="s">
        <v>1719</v>
      </c>
      <c r="T827">
        <v>3.101E-3</v>
      </c>
      <c r="U827">
        <f t="shared" si="48"/>
        <v>204</v>
      </c>
      <c r="V827" s="3">
        <f t="shared" si="49"/>
        <v>0.24019607843137256</v>
      </c>
      <c r="W827" s="3">
        <f t="shared" si="50"/>
        <v>0.13235294117647059</v>
      </c>
      <c r="X827" s="5">
        <f t="shared" si="51"/>
        <v>782.58738488109248</v>
      </c>
    </row>
    <row r="828" spans="1:24" x14ac:dyDescent="0.25">
      <c r="A828" t="s">
        <v>3555</v>
      </c>
      <c r="B828">
        <v>3889</v>
      </c>
      <c r="C828" t="s">
        <v>43</v>
      </c>
      <c r="D828" t="s">
        <v>1721</v>
      </c>
      <c r="E828" t="s">
        <v>1722</v>
      </c>
      <c r="F828">
        <v>1</v>
      </c>
      <c r="G828">
        <v>1</v>
      </c>
      <c r="H828">
        <v>8</v>
      </c>
      <c r="I828">
        <v>7</v>
      </c>
      <c r="J828">
        <v>13</v>
      </c>
      <c r="K828">
        <v>6</v>
      </c>
      <c r="L828" t="s">
        <v>311</v>
      </c>
      <c r="M828">
        <v>1</v>
      </c>
      <c r="N828">
        <v>0.77777779999999996</v>
      </c>
      <c r="O828">
        <v>1</v>
      </c>
      <c r="P828">
        <v>0.75</v>
      </c>
      <c r="Q828">
        <v>2.7000003000000002E-2</v>
      </c>
      <c r="R828">
        <v>-2.7000003000000002E-2</v>
      </c>
      <c r="S828" t="s">
        <v>312</v>
      </c>
      <c r="T828" s="1">
        <v>6.2100000000000002E-4</v>
      </c>
      <c r="U828">
        <f t="shared" si="48"/>
        <v>57</v>
      </c>
      <c r="V828" s="3">
        <f t="shared" si="49"/>
        <v>0.22807017543859648</v>
      </c>
      <c r="W828" s="3">
        <f t="shared" si="50"/>
        <v>0.10526315789473684</v>
      </c>
      <c r="X828" s="5">
        <f t="shared" si="51"/>
        <v>166.23736540369515</v>
      </c>
    </row>
    <row r="829" spans="1:24" x14ac:dyDescent="0.25">
      <c r="A829" t="s">
        <v>3556</v>
      </c>
      <c r="B829">
        <v>3888</v>
      </c>
      <c r="C829" t="s">
        <v>43</v>
      </c>
      <c r="D829" t="s">
        <v>1897</v>
      </c>
      <c r="E829" t="s">
        <v>1794</v>
      </c>
      <c r="F829">
        <v>4</v>
      </c>
      <c r="G829">
        <v>4</v>
      </c>
      <c r="H829">
        <v>55</v>
      </c>
      <c r="I829">
        <v>46</v>
      </c>
      <c r="J829">
        <v>165</v>
      </c>
      <c r="K829">
        <v>112</v>
      </c>
      <c r="L829" t="s">
        <v>3557</v>
      </c>
      <c r="M829">
        <v>1</v>
      </c>
      <c r="N829">
        <v>2.5084746</v>
      </c>
      <c r="O829">
        <v>4</v>
      </c>
      <c r="P829">
        <v>2.4</v>
      </c>
      <c r="Q829">
        <v>1.3225001999999999</v>
      </c>
      <c r="R829">
        <v>-1.3225001999999999</v>
      </c>
      <c r="S829" t="s">
        <v>3558</v>
      </c>
      <c r="T829">
        <v>1.2246999999999999E-2</v>
      </c>
      <c r="U829">
        <f t="shared" si="48"/>
        <v>2546</v>
      </c>
      <c r="V829" s="3">
        <f t="shared" si="49"/>
        <v>6.4807541241162614E-2</v>
      </c>
      <c r="W829" s="3">
        <f t="shared" si="50"/>
        <v>4.399057344854674E-2</v>
      </c>
      <c r="X829" s="5">
        <f t="shared" si="51"/>
        <v>14402.743264066428</v>
      </c>
    </row>
    <row r="830" spans="1:24" x14ac:dyDescent="0.25">
      <c r="A830" t="s">
        <v>3559</v>
      </c>
      <c r="B830">
        <v>3887</v>
      </c>
      <c r="C830" t="s">
        <v>43</v>
      </c>
      <c r="D830" t="s">
        <v>3560</v>
      </c>
      <c r="E830" t="s">
        <v>2804</v>
      </c>
      <c r="F830">
        <v>1</v>
      </c>
      <c r="G830">
        <v>1</v>
      </c>
      <c r="H830">
        <v>3</v>
      </c>
      <c r="I830">
        <v>2</v>
      </c>
      <c r="J830">
        <v>5</v>
      </c>
      <c r="K830">
        <v>2</v>
      </c>
      <c r="L830" t="s">
        <v>133</v>
      </c>
      <c r="M830">
        <v>1</v>
      </c>
      <c r="N830">
        <v>0.75</v>
      </c>
      <c r="O830">
        <v>1</v>
      </c>
      <c r="P830">
        <v>0.66666669999999995</v>
      </c>
      <c r="Q830">
        <v>9.0000010000000005E-3</v>
      </c>
      <c r="R830">
        <v>-9.0000010000000005E-3</v>
      </c>
      <c r="S830" t="s">
        <v>134</v>
      </c>
      <c r="T830" s="1">
        <v>2.5099999999999998E-4</v>
      </c>
      <c r="U830">
        <f t="shared" si="48"/>
        <v>7</v>
      </c>
      <c r="V830" s="3">
        <f t="shared" si="49"/>
        <v>0.7142857142857143</v>
      </c>
      <c r="W830" s="3">
        <f t="shared" si="50"/>
        <v>0.2857142857142857</v>
      </c>
      <c r="X830" s="5">
        <f t="shared" si="51"/>
        <v>9.8257422272016157</v>
      </c>
    </row>
    <row r="831" spans="1:24" x14ac:dyDescent="0.25">
      <c r="A831" t="s">
        <v>3561</v>
      </c>
      <c r="B831">
        <v>3886</v>
      </c>
      <c r="C831" t="s">
        <v>43</v>
      </c>
      <c r="D831" t="s">
        <v>1713</v>
      </c>
      <c r="E831" t="s">
        <v>1714</v>
      </c>
      <c r="F831">
        <v>1</v>
      </c>
      <c r="G831">
        <v>1</v>
      </c>
      <c r="H831">
        <v>7</v>
      </c>
      <c r="I831">
        <v>7</v>
      </c>
      <c r="J831">
        <v>15</v>
      </c>
      <c r="K831">
        <v>7</v>
      </c>
      <c r="L831" t="s">
        <v>331</v>
      </c>
      <c r="M831">
        <v>1</v>
      </c>
      <c r="N831">
        <v>1</v>
      </c>
      <c r="O831">
        <v>1</v>
      </c>
      <c r="P831">
        <v>1</v>
      </c>
      <c r="Q831">
        <v>3.1500003999999998E-2</v>
      </c>
      <c r="R831">
        <v>-3.1500003999999998E-2</v>
      </c>
      <c r="S831" t="s">
        <v>332</v>
      </c>
      <c r="T831" s="1">
        <v>6.4499999999999996E-4</v>
      </c>
      <c r="U831">
        <f t="shared" si="48"/>
        <v>50</v>
      </c>
      <c r="V831" s="3">
        <f t="shared" si="49"/>
        <v>0.3</v>
      </c>
      <c r="W831" s="3">
        <f t="shared" si="50"/>
        <v>0.14000000000000001</v>
      </c>
      <c r="X831" s="5">
        <f t="shared" si="51"/>
        <v>141.0964047443681</v>
      </c>
    </row>
    <row r="832" spans="1:24" x14ac:dyDescent="0.25">
      <c r="A832" t="s">
        <v>3562</v>
      </c>
      <c r="B832">
        <v>3885</v>
      </c>
      <c r="C832" t="s">
        <v>43</v>
      </c>
      <c r="D832" t="s">
        <v>1721</v>
      </c>
      <c r="E832" t="s">
        <v>1722</v>
      </c>
      <c r="F832">
        <v>1</v>
      </c>
      <c r="G832">
        <v>1</v>
      </c>
      <c r="H832">
        <v>3</v>
      </c>
      <c r="I832">
        <v>3</v>
      </c>
      <c r="J832">
        <v>5</v>
      </c>
      <c r="K832">
        <v>2</v>
      </c>
      <c r="L832" t="s">
        <v>133</v>
      </c>
      <c r="M832">
        <v>1</v>
      </c>
      <c r="N832">
        <v>0.75</v>
      </c>
      <c r="O832">
        <v>1</v>
      </c>
      <c r="P832">
        <v>0.66666669999999995</v>
      </c>
      <c r="Q832">
        <v>9.0000010000000005E-3</v>
      </c>
      <c r="R832">
        <v>-9.0000010000000005E-3</v>
      </c>
      <c r="S832" t="s">
        <v>134</v>
      </c>
      <c r="T832" s="1">
        <v>3.2000000000000003E-4</v>
      </c>
      <c r="U832">
        <f t="shared" si="48"/>
        <v>10</v>
      </c>
      <c r="V832" s="3">
        <f t="shared" si="49"/>
        <v>0.5</v>
      </c>
      <c r="W832" s="3">
        <f t="shared" si="50"/>
        <v>0.2</v>
      </c>
      <c r="X832" s="5">
        <f t="shared" si="51"/>
        <v>16.609640474436812</v>
      </c>
    </row>
    <row r="833" spans="1:24" x14ac:dyDescent="0.25">
      <c r="A833" t="s">
        <v>3563</v>
      </c>
      <c r="B833">
        <v>3884</v>
      </c>
      <c r="C833" t="s">
        <v>43</v>
      </c>
      <c r="D833" t="s">
        <v>2011</v>
      </c>
      <c r="E833" t="s">
        <v>2470</v>
      </c>
      <c r="F833">
        <v>3</v>
      </c>
      <c r="G833">
        <v>3</v>
      </c>
      <c r="H833">
        <v>26</v>
      </c>
      <c r="I833">
        <v>26</v>
      </c>
      <c r="J833">
        <v>79</v>
      </c>
      <c r="K833">
        <v>45</v>
      </c>
      <c r="L833" t="s">
        <v>1937</v>
      </c>
      <c r="M833">
        <v>1</v>
      </c>
      <c r="N833">
        <v>2.1724138000000002</v>
      </c>
      <c r="O833">
        <v>3</v>
      </c>
      <c r="P833">
        <v>2.0769231000000001</v>
      </c>
      <c r="Q833">
        <v>0.77950006999999999</v>
      </c>
      <c r="R833">
        <v>-0.77950006999999999</v>
      </c>
      <c r="S833" t="s">
        <v>3564</v>
      </c>
      <c r="T833">
        <v>4.352E-3</v>
      </c>
      <c r="U833">
        <f t="shared" si="48"/>
        <v>685</v>
      </c>
      <c r="V833" s="3">
        <f t="shared" si="49"/>
        <v>0.11532846715328467</v>
      </c>
      <c r="W833" s="3">
        <f t="shared" si="50"/>
        <v>6.569343065693431E-2</v>
      </c>
      <c r="X833" s="5">
        <f t="shared" si="51"/>
        <v>3226.3363609129019</v>
      </c>
    </row>
    <row r="834" spans="1:24" x14ac:dyDescent="0.25">
      <c r="A834" t="s">
        <v>3565</v>
      </c>
      <c r="B834">
        <v>3883</v>
      </c>
      <c r="C834" t="s">
        <v>43</v>
      </c>
      <c r="D834" t="s">
        <v>2047</v>
      </c>
      <c r="E834" t="s">
        <v>2500</v>
      </c>
      <c r="F834">
        <v>3</v>
      </c>
      <c r="G834">
        <v>3</v>
      </c>
      <c r="H834">
        <v>17</v>
      </c>
      <c r="I834">
        <v>17</v>
      </c>
      <c r="J834">
        <v>60</v>
      </c>
      <c r="K834">
        <v>34</v>
      </c>
      <c r="L834" t="s">
        <v>2541</v>
      </c>
      <c r="M834">
        <v>4</v>
      </c>
      <c r="N834">
        <v>2.6</v>
      </c>
      <c r="O834">
        <v>3</v>
      </c>
      <c r="P834">
        <v>2.5294118000000001</v>
      </c>
      <c r="Q834">
        <v>0.54800004000000002</v>
      </c>
      <c r="R834" t="s">
        <v>3566</v>
      </c>
      <c r="S834" t="s">
        <v>3567</v>
      </c>
      <c r="T834">
        <v>4.2389999999999997E-3</v>
      </c>
      <c r="U834">
        <f t="shared" si="48"/>
        <v>298</v>
      </c>
      <c r="V834" s="3">
        <f t="shared" si="49"/>
        <v>0.20134228187919462</v>
      </c>
      <c r="W834" s="3">
        <f t="shared" si="50"/>
        <v>0.11409395973154363</v>
      </c>
      <c r="X834" s="5">
        <f t="shared" si="51"/>
        <v>1224.6561095488621</v>
      </c>
    </row>
    <row r="835" spans="1:24" x14ac:dyDescent="0.25">
      <c r="A835" t="s">
        <v>3568</v>
      </c>
      <c r="B835">
        <v>3882</v>
      </c>
      <c r="C835" t="s">
        <v>43</v>
      </c>
      <c r="D835" t="s">
        <v>1745</v>
      </c>
      <c r="E835" t="s">
        <v>1713</v>
      </c>
      <c r="F835">
        <v>1</v>
      </c>
      <c r="G835">
        <v>1</v>
      </c>
      <c r="H835">
        <v>6</v>
      </c>
      <c r="I835">
        <v>7</v>
      </c>
      <c r="J835">
        <v>13</v>
      </c>
      <c r="K835">
        <v>6</v>
      </c>
      <c r="L835" t="s">
        <v>311</v>
      </c>
      <c r="M835">
        <v>1</v>
      </c>
      <c r="N835">
        <v>1</v>
      </c>
      <c r="O835">
        <v>1</v>
      </c>
      <c r="P835">
        <v>1</v>
      </c>
      <c r="Q835">
        <v>2.7000003000000002E-2</v>
      </c>
      <c r="R835">
        <v>-2.7000003000000002E-2</v>
      </c>
      <c r="S835" t="s">
        <v>312</v>
      </c>
      <c r="T835" s="1">
        <v>5.7200000000000003E-4</v>
      </c>
      <c r="U835">
        <f t="shared" si="48"/>
        <v>43</v>
      </c>
      <c r="V835" s="3">
        <f t="shared" si="49"/>
        <v>0.30232558139534882</v>
      </c>
      <c r="W835" s="3">
        <f t="shared" si="50"/>
        <v>0.13953488372093023</v>
      </c>
      <c r="X835" s="5">
        <f t="shared" si="51"/>
        <v>116.6646922260951</v>
      </c>
    </row>
    <row r="836" spans="1:24" x14ac:dyDescent="0.25">
      <c r="A836" t="s">
        <v>3569</v>
      </c>
      <c r="B836">
        <v>3881</v>
      </c>
      <c r="C836" t="s">
        <v>43</v>
      </c>
      <c r="D836" t="s">
        <v>1713</v>
      </c>
      <c r="E836" t="s">
        <v>1714</v>
      </c>
      <c r="F836">
        <v>1</v>
      </c>
      <c r="G836">
        <v>1</v>
      </c>
      <c r="H836">
        <v>2</v>
      </c>
      <c r="I836">
        <v>2</v>
      </c>
      <c r="J836">
        <v>3</v>
      </c>
      <c r="K836">
        <v>1</v>
      </c>
      <c r="L836">
        <v>-3</v>
      </c>
      <c r="M836">
        <v>1</v>
      </c>
      <c r="N836">
        <v>0.66666669999999995</v>
      </c>
      <c r="O836">
        <v>1</v>
      </c>
      <c r="P836">
        <v>0.5</v>
      </c>
      <c r="Q836">
        <v>4.5000003000000002E-3</v>
      </c>
      <c r="R836">
        <v>-4.5000003000000002E-3</v>
      </c>
      <c r="S836">
        <v>-4.5000003000000002E-3</v>
      </c>
      <c r="T836" s="1">
        <v>2.1699999999999999E-4</v>
      </c>
      <c r="U836">
        <f t="shared" si="48"/>
        <v>5</v>
      </c>
      <c r="V836" s="3">
        <f t="shared" si="49"/>
        <v>0.6</v>
      </c>
      <c r="W836" s="3">
        <f t="shared" si="50"/>
        <v>0.2</v>
      </c>
      <c r="X836" s="5">
        <f t="shared" si="51"/>
        <v>5.8048202372184061</v>
      </c>
    </row>
    <row r="837" spans="1:24" x14ac:dyDescent="0.25">
      <c r="A837" t="s">
        <v>3570</v>
      </c>
      <c r="B837">
        <v>3880</v>
      </c>
      <c r="C837" t="s">
        <v>43</v>
      </c>
      <c r="D837" t="s">
        <v>2206</v>
      </c>
      <c r="E837" t="s">
        <v>1837</v>
      </c>
      <c r="F837">
        <v>3</v>
      </c>
      <c r="G837">
        <v>3</v>
      </c>
      <c r="H837">
        <v>19</v>
      </c>
      <c r="I837">
        <v>17</v>
      </c>
      <c r="J837">
        <v>61</v>
      </c>
      <c r="K837">
        <v>37</v>
      </c>
      <c r="L837" t="s">
        <v>1807</v>
      </c>
      <c r="M837">
        <v>3</v>
      </c>
      <c r="N837">
        <v>2.5</v>
      </c>
      <c r="O837">
        <v>3</v>
      </c>
      <c r="P837">
        <v>2.4210527000000002</v>
      </c>
      <c r="Q837">
        <v>0.48000002000000003</v>
      </c>
      <c r="R837" t="s">
        <v>1808</v>
      </c>
      <c r="S837" t="s">
        <v>2108</v>
      </c>
      <c r="T837">
        <v>3.9379999999999997E-3</v>
      </c>
      <c r="U837">
        <f t="shared" ref="U837:U900" si="52">(F837*G837)+(H837*I837)</f>
        <v>332</v>
      </c>
      <c r="V837" s="3">
        <f t="shared" ref="V837:V900" si="53">J837/U837</f>
        <v>0.18373493975903615</v>
      </c>
      <c r="W837" s="3">
        <f t="shared" ref="W837:W900" si="54">K837/U837</f>
        <v>0.11144578313253012</v>
      </c>
      <c r="X837" s="5">
        <f t="shared" ref="X837:X900" si="55">U837*LOG(SQRT(U837),2)</f>
        <v>1390.2565456035893</v>
      </c>
    </row>
    <row r="838" spans="1:24" x14ac:dyDescent="0.25">
      <c r="A838" t="s">
        <v>3571</v>
      </c>
      <c r="B838">
        <v>3879</v>
      </c>
      <c r="C838" t="s">
        <v>43</v>
      </c>
      <c r="D838" t="s">
        <v>2379</v>
      </c>
      <c r="E838" t="s">
        <v>2380</v>
      </c>
      <c r="F838">
        <v>1</v>
      </c>
      <c r="G838">
        <v>1</v>
      </c>
      <c r="H838">
        <v>3</v>
      </c>
      <c r="I838">
        <v>3</v>
      </c>
      <c r="J838">
        <v>5</v>
      </c>
      <c r="K838">
        <v>2</v>
      </c>
      <c r="L838" t="s">
        <v>133</v>
      </c>
      <c r="M838">
        <v>1</v>
      </c>
      <c r="N838">
        <v>0.75</v>
      </c>
      <c r="O838">
        <v>1</v>
      </c>
      <c r="P838">
        <v>0.66666669999999995</v>
      </c>
      <c r="Q838">
        <v>9.0000010000000005E-3</v>
      </c>
      <c r="R838">
        <v>-9.0000010000000005E-3</v>
      </c>
      <c r="S838" t="s">
        <v>134</v>
      </c>
      <c r="T838" s="1">
        <v>2.41E-4</v>
      </c>
      <c r="U838">
        <f t="shared" si="52"/>
        <v>10</v>
      </c>
      <c r="V838" s="3">
        <f t="shared" si="53"/>
        <v>0.5</v>
      </c>
      <c r="W838" s="3">
        <f t="shared" si="54"/>
        <v>0.2</v>
      </c>
      <c r="X838" s="5">
        <f t="shared" si="55"/>
        <v>16.609640474436812</v>
      </c>
    </row>
    <row r="839" spans="1:24" x14ac:dyDescent="0.25">
      <c r="A839" t="s">
        <v>3572</v>
      </c>
      <c r="B839">
        <v>3878</v>
      </c>
      <c r="C839" t="s">
        <v>43</v>
      </c>
      <c r="D839" t="s">
        <v>1707</v>
      </c>
      <c r="E839" t="s">
        <v>2070</v>
      </c>
      <c r="F839">
        <v>3</v>
      </c>
      <c r="G839">
        <v>3</v>
      </c>
      <c r="H839">
        <v>16</v>
      </c>
      <c r="I839">
        <v>18</v>
      </c>
      <c r="J839">
        <v>58</v>
      </c>
      <c r="K839">
        <v>33</v>
      </c>
      <c r="L839" t="s">
        <v>1709</v>
      </c>
      <c r="M839">
        <v>3</v>
      </c>
      <c r="N839">
        <v>2.6842104999999998</v>
      </c>
      <c r="O839">
        <v>3</v>
      </c>
      <c r="P839">
        <v>2.625</v>
      </c>
      <c r="Q839">
        <v>0.47549999999999998</v>
      </c>
      <c r="R839" t="s">
        <v>1710</v>
      </c>
      <c r="S839" t="s">
        <v>3573</v>
      </c>
      <c r="T839">
        <v>3.4629999999999999E-3</v>
      </c>
      <c r="U839">
        <f t="shared" si="52"/>
        <v>297</v>
      </c>
      <c r="V839" s="3">
        <f t="shared" si="53"/>
        <v>0.19528619528619529</v>
      </c>
      <c r="W839" s="3">
        <f t="shared" si="54"/>
        <v>0.1111111111111111</v>
      </c>
      <c r="X839" s="5">
        <f t="shared" si="55"/>
        <v>1219.8263894389138</v>
      </c>
    </row>
    <row r="840" spans="1:24" x14ac:dyDescent="0.25">
      <c r="A840" t="s">
        <v>3574</v>
      </c>
      <c r="B840">
        <v>3877</v>
      </c>
      <c r="C840" t="s">
        <v>43</v>
      </c>
      <c r="D840" t="s">
        <v>1722</v>
      </c>
      <c r="E840" t="s">
        <v>1724</v>
      </c>
      <c r="F840">
        <v>3</v>
      </c>
      <c r="G840">
        <v>3</v>
      </c>
      <c r="H840">
        <v>14</v>
      </c>
      <c r="I840">
        <v>14</v>
      </c>
      <c r="J840">
        <v>53</v>
      </c>
      <c r="K840">
        <v>37</v>
      </c>
      <c r="L840" t="s">
        <v>2290</v>
      </c>
      <c r="M840">
        <v>2</v>
      </c>
      <c r="N840">
        <v>2.7058822999999999</v>
      </c>
      <c r="O840">
        <v>3</v>
      </c>
      <c r="P840">
        <v>2.6428569999999998</v>
      </c>
      <c r="Q840">
        <v>8.3000009999999999E-2</v>
      </c>
      <c r="R840" t="s">
        <v>2291</v>
      </c>
      <c r="S840" t="s">
        <v>2292</v>
      </c>
      <c r="T840">
        <v>3.1289999999999998E-3</v>
      </c>
      <c r="U840">
        <f t="shared" si="52"/>
        <v>205</v>
      </c>
      <c r="V840" s="3">
        <f t="shared" si="53"/>
        <v>0.25853658536585367</v>
      </c>
      <c r="W840" s="3">
        <f t="shared" si="54"/>
        <v>0.18048780487804877</v>
      </c>
      <c r="X840" s="5">
        <f t="shared" si="55"/>
        <v>787.14671019930825</v>
      </c>
    </row>
    <row r="841" spans="1:24" x14ac:dyDescent="0.25">
      <c r="A841" t="s">
        <v>3575</v>
      </c>
      <c r="B841">
        <v>3876</v>
      </c>
      <c r="C841" t="s">
        <v>43</v>
      </c>
      <c r="D841" t="s">
        <v>2255</v>
      </c>
      <c r="E841" t="s">
        <v>2470</v>
      </c>
      <c r="F841">
        <v>3</v>
      </c>
      <c r="G841">
        <v>3</v>
      </c>
      <c r="H841">
        <v>16</v>
      </c>
      <c r="I841">
        <v>13</v>
      </c>
      <c r="J841">
        <v>51</v>
      </c>
      <c r="K841">
        <v>28</v>
      </c>
      <c r="L841" t="s">
        <v>101</v>
      </c>
      <c r="M841">
        <v>3</v>
      </c>
      <c r="N841">
        <v>2.4210527000000002</v>
      </c>
      <c r="O841">
        <v>3</v>
      </c>
      <c r="P841">
        <v>2.3125</v>
      </c>
      <c r="Q841">
        <v>0.46649997999999998</v>
      </c>
      <c r="R841" t="s">
        <v>102</v>
      </c>
      <c r="S841" t="s">
        <v>2668</v>
      </c>
      <c r="T841">
        <v>3.215E-3</v>
      </c>
      <c r="U841">
        <f t="shared" si="52"/>
        <v>217</v>
      </c>
      <c r="V841" s="3">
        <f t="shared" si="53"/>
        <v>0.23502304147465439</v>
      </c>
      <c r="W841" s="3">
        <f t="shared" si="54"/>
        <v>0.12903225806451613</v>
      </c>
      <c r="X841" s="5">
        <f t="shared" si="55"/>
        <v>842.12830872022607</v>
      </c>
    </row>
    <row r="842" spans="1:24" x14ac:dyDescent="0.25">
      <c r="A842" t="s">
        <v>3576</v>
      </c>
      <c r="B842">
        <v>3875</v>
      </c>
      <c r="C842" t="s">
        <v>43</v>
      </c>
      <c r="D842" t="s">
        <v>3577</v>
      </c>
      <c r="E842" t="s">
        <v>3495</v>
      </c>
      <c r="F842">
        <v>6</v>
      </c>
      <c r="G842">
        <v>6</v>
      </c>
      <c r="H842">
        <v>73</v>
      </c>
      <c r="I842">
        <v>51</v>
      </c>
      <c r="J842">
        <v>307</v>
      </c>
      <c r="K842">
        <v>258</v>
      </c>
      <c r="L842" t="s">
        <v>3578</v>
      </c>
      <c r="M842">
        <v>3</v>
      </c>
      <c r="N842">
        <v>3.7215189999999998</v>
      </c>
      <c r="O842">
        <v>6</v>
      </c>
      <c r="P842">
        <v>3.5342467000000002</v>
      </c>
      <c r="Q842">
        <v>0.15650000999999999</v>
      </c>
      <c r="R842" t="s">
        <v>3579</v>
      </c>
      <c r="S842" t="s">
        <v>3580</v>
      </c>
      <c r="T842">
        <v>3.8210000000000001E-2</v>
      </c>
      <c r="U842">
        <f t="shared" si="52"/>
        <v>3759</v>
      </c>
      <c r="V842" s="3">
        <f t="shared" si="53"/>
        <v>8.1670657089651502E-2</v>
      </c>
      <c r="W842" s="3">
        <f t="shared" si="54"/>
        <v>6.8635275339185953E-2</v>
      </c>
      <c r="X842" s="5">
        <f t="shared" si="55"/>
        <v>22321.192349480851</v>
      </c>
    </row>
    <row r="843" spans="1:24" x14ac:dyDescent="0.25">
      <c r="A843" t="s">
        <v>3581</v>
      </c>
      <c r="B843">
        <v>3874</v>
      </c>
      <c r="C843" t="s">
        <v>43</v>
      </c>
      <c r="D843" t="s">
        <v>3362</v>
      </c>
      <c r="E843" t="s">
        <v>3363</v>
      </c>
      <c r="F843">
        <v>4</v>
      </c>
      <c r="G843">
        <v>4</v>
      </c>
      <c r="H843">
        <v>38</v>
      </c>
      <c r="I843">
        <v>28</v>
      </c>
      <c r="J843">
        <v>120</v>
      </c>
      <c r="K843">
        <v>72</v>
      </c>
      <c r="L843" t="s">
        <v>3364</v>
      </c>
      <c r="M843">
        <v>4</v>
      </c>
      <c r="N843">
        <v>2.6666666999999999</v>
      </c>
      <c r="O843">
        <v>4</v>
      </c>
      <c r="P843">
        <v>2.5263157000000001</v>
      </c>
      <c r="Q843">
        <v>0.79600000000000004</v>
      </c>
      <c r="R843" t="s">
        <v>3365</v>
      </c>
      <c r="S843" t="s">
        <v>3366</v>
      </c>
      <c r="T843">
        <v>1.12499995E-2</v>
      </c>
      <c r="U843">
        <f t="shared" si="52"/>
        <v>1080</v>
      </c>
      <c r="V843" s="3">
        <f t="shared" si="53"/>
        <v>0.1111111111111111</v>
      </c>
      <c r="W843" s="3">
        <f t="shared" si="54"/>
        <v>6.6666666666666666E-2</v>
      </c>
      <c r="X843" s="5">
        <f t="shared" si="55"/>
        <v>5441.4804224074478</v>
      </c>
    </row>
    <row r="844" spans="1:24" x14ac:dyDescent="0.25">
      <c r="A844" t="s">
        <v>3582</v>
      </c>
      <c r="B844">
        <v>3873</v>
      </c>
      <c r="C844" t="s">
        <v>43</v>
      </c>
      <c r="D844" t="s">
        <v>1745</v>
      </c>
      <c r="E844" t="s">
        <v>1713</v>
      </c>
      <c r="F844">
        <v>2</v>
      </c>
      <c r="G844">
        <v>2</v>
      </c>
      <c r="H844">
        <v>15</v>
      </c>
      <c r="I844">
        <v>17</v>
      </c>
      <c r="J844">
        <v>39</v>
      </c>
      <c r="K844">
        <v>22</v>
      </c>
      <c r="L844" t="s">
        <v>3458</v>
      </c>
      <c r="M844">
        <v>1</v>
      </c>
      <c r="N844">
        <v>1.5294118000000001</v>
      </c>
      <c r="O844">
        <v>2</v>
      </c>
      <c r="P844">
        <v>1.4666667</v>
      </c>
      <c r="Q844">
        <v>7.5500010000000006E-2</v>
      </c>
      <c r="R844">
        <v>-7.5500010000000006E-2</v>
      </c>
      <c r="S844" t="s">
        <v>3583</v>
      </c>
      <c r="T844">
        <v>2.0820000000000001E-3</v>
      </c>
      <c r="U844">
        <f t="shared" si="52"/>
        <v>259</v>
      </c>
      <c r="V844" s="3">
        <f t="shared" si="53"/>
        <v>0.15057915057915058</v>
      </c>
      <c r="W844" s="3">
        <f t="shared" si="54"/>
        <v>8.4942084942084939E-2</v>
      </c>
      <c r="X844" s="5">
        <f t="shared" si="55"/>
        <v>1038.1766732554086</v>
      </c>
    </row>
    <row r="845" spans="1:24" x14ac:dyDescent="0.25">
      <c r="A845" t="s">
        <v>3584</v>
      </c>
      <c r="B845">
        <v>3872</v>
      </c>
      <c r="C845" t="s">
        <v>43</v>
      </c>
      <c r="D845" t="s">
        <v>1745</v>
      </c>
      <c r="E845" t="s">
        <v>1721</v>
      </c>
      <c r="F845">
        <v>1</v>
      </c>
      <c r="G845">
        <v>1</v>
      </c>
      <c r="H845">
        <v>3</v>
      </c>
      <c r="I845">
        <v>7</v>
      </c>
      <c r="J845">
        <v>7</v>
      </c>
      <c r="K845">
        <v>3</v>
      </c>
      <c r="L845" t="s">
        <v>46</v>
      </c>
      <c r="M845">
        <v>1</v>
      </c>
      <c r="N845">
        <v>1</v>
      </c>
      <c r="O845">
        <v>1</v>
      </c>
      <c r="P845">
        <v>1</v>
      </c>
      <c r="Q845">
        <v>1.35E-2</v>
      </c>
      <c r="R845">
        <v>-1.35E-2</v>
      </c>
      <c r="S845" t="s">
        <v>57</v>
      </c>
      <c r="T845" s="1">
        <v>4.0299999999999998E-4</v>
      </c>
      <c r="U845">
        <f t="shared" si="52"/>
        <v>22</v>
      </c>
      <c r="V845" s="3">
        <f t="shared" si="53"/>
        <v>0.31818181818181818</v>
      </c>
      <c r="W845" s="3">
        <f t="shared" si="54"/>
        <v>0.13636363636363635</v>
      </c>
      <c r="X845" s="5">
        <f t="shared" si="55"/>
        <v>49.053747805010268</v>
      </c>
    </row>
    <row r="846" spans="1:24" x14ac:dyDescent="0.25">
      <c r="A846" t="s">
        <v>3585</v>
      </c>
      <c r="B846">
        <v>3871</v>
      </c>
      <c r="C846" t="s">
        <v>43</v>
      </c>
      <c r="D846" t="s">
        <v>1714</v>
      </c>
      <c r="E846" t="s">
        <v>1779</v>
      </c>
      <c r="F846">
        <v>2</v>
      </c>
      <c r="G846">
        <v>2</v>
      </c>
      <c r="H846">
        <v>15</v>
      </c>
      <c r="I846">
        <v>15</v>
      </c>
      <c r="J846">
        <v>37</v>
      </c>
      <c r="K846">
        <v>20</v>
      </c>
      <c r="L846" t="s">
        <v>3478</v>
      </c>
      <c r="M846">
        <v>1</v>
      </c>
      <c r="N846">
        <v>1.4117647</v>
      </c>
      <c r="O846">
        <v>2</v>
      </c>
      <c r="P846">
        <v>1.3333333999999999</v>
      </c>
      <c r="Q846">
        <v>7.1499999999999994E-2</v>
      </c>
      <c r="R846">
        <v>-7.1499999999999994E-2</v>
      </c>
      <c r="S846" t="s">
        <v>3479</v>
      </c>
      <c r="T846">
        <v>1.8259999999999999E-3</v>
      </c>
      <c r="U846">
        <f t="shared" si="52"/>
        <v>229</v>
      </c>
      <c r="V846" s="3">
        <f t="shared" si="53"/>
        <v>0.16157205240174671</v>
      </c>
      <c r="W846" s="3">
        <f t="shared" si="54"/>
        <v>8.7336244541484712E-2</v>
      </c>
      <c r="X846" s="5">
        <f t="shared" si="55"/>
        <v>897.58883373710012</v>
      </c>
    </row>
    <row r="847" spans="1:24" x14ac:dyDescent="0.25">
      <c r="A847" t="s">
        <v>3586</v>
      </c>
      <c r="B847">
        <v>3870</v>
      </c>
      <c r="C847" t="s">
        <v>43</v>
      </c>
      <c r="D847" t="s">
        <v>2710</v>
      </c>
      <c r="E847" t="s">
        <v>3207</v>
      </c>
      <c r="F847">
        <v>1</v>
      </c>
      <c r="G847">
        <v>1</v>
      </c>
      <c r="H847">
        <v>3</v>
      </c>
      <c r="I847">
        <v>2</v>
      </c>
      <c r="J847">
        <v>5</v>
      </c>
      <c r="K847">
        <v>2</v>
      </c>
      <c r="L847" t="s">
        <v>133</v>
      </c>
      <c r="M847">
        <v>1</v>
      </c>
      <c r="N847">
        <v>0.75</v>
      </c>
      <c r="O847">
        <v>1</v>
      </c>
      <c r="P847">
        <v>0.66666669999999995</v>
      </c>
      <c r="Q847">
        <v>9.0000010000000005E-3</v>
      </c>
      <c r="R847">
        <v>-9.0000010000000005E-3</v>
      </c>
      <c r="S847" t="s">
        <v>134</v>
      </c>
      <c r="T847" s="1">
        <v>2.6200000000000003E-4</v>
      </c>
      <c r="U847">
        <f t="shared" si="52"/>
        <v>7</v>
      </c>
      <c r="V847" s="3">
        <f t="shared" si="53"/>
        <v>0.7142857142857143</v>
      </c>
      <c r="W847" s="3">
        <f t="shared" si="54"/>
        <v>0.2857142857142857</v>
      </c>
      <c r="X847" s="5">
        <f t="shared" si="55"/>
        <v>9.8257422272016157</v>
      </c>
    </row>
    <row r="848" spans="1:24" x14ac:dyDescent="0.25">
      <c r="A848" t="s">
        <v>3587</v>
      </c>
      <c r="B848">
        <v>3869</v>
      </c>
      <c r="C848" t="s">
        <v>43</v>
      </c>
      <c r="D848" t="s">
        <v>1713</v>
      </c>
      <c r="E848" t="s">
        <v>1714</v>
      </c>
      <c r="F848">
        <v>2</v>
      </c>
      <c r="G848">
        <v>2</v>
      </c>
      <c r="H848">
        <v>7</v>
      </c>
      <c r="I848">
        <v>7</v>
      </c>
      <c r="J848">
        <v>14</v>
      </c>
      <c r="K848">
        <v>8</v>
      </c>
      <c r="L848" t="s">
        <v>987</v>
      </c>
      <c r="M848">
        <v>1</v>
      </c>
      <c r="N848">
        <v>1.3333333999999999</v>
      </c>
      <c r="O848">
        <v>2</v>
      </c>
      <c r="P848">
        <v>1.1428571999999999</v>
      </c>
      <c r="Q848">
        <v>1.8000001000000002E-2</v>
      </c>
      <c r="R848">
        <v>-1.8000001000000002E-2</v>
      </c>
      <c r="S848" t="s">
        <v>1108</v>
      </c>
      <c r="T848" s="1">
        <v>8.25E-4</v>
      </c>
      <c r="U848">
        <f t="shared" si="52"/>
        <v>53</v>
      </c>
      <c r="V848" s="3">
        <f t="shared" si="53"/>
        <v>0.26415094339622641</v>
      </c>
      <c r="W848" s="3">
        <f t="shared" si="54"/>
        <v>0.15094339622641509</v>
      </c>
      <c r="X848" s="5">
        <f t="shared" si="55"/>
        <v>151.7898920459248</v>
      </c>
    </row>
    <row r="849" spans="1:24" x14ac:dyDescent="0.25">
      <c r="A849" t="s">
        <v>3588</v>
      </c>
      <c r="B849">
        <v>3868</v>
      </c>
      <c r="C849" t="s">
        <v>43</v>
      </c>
      <c r="D849" t="s">
        <v>2500</v>
      </c>
      <c r="E849" t="s">
        <v>2501</v>
      </c>
      <c r="F849">
        <v>3</v>
      </c>
      <c r="G849">
        <v>3</v>
      </c>
      <c r="H849">
        <v>30</v>
      </c>
      <c r="I849">
        <v>30</v>
      </c>
      <c r="J849">
        <v>90</v>
      </c>
      <c r="K849">
        <v>54</v>
      </c>
      <c r="L849" t="s">
        <v>3589</v>
      </c>
      <c r="M849">
        <v>1</v>
      </c>
      <c r="N849">
        <v>2.1818181999999999</v>
      </c>
      <c r="O849">
        <v>3</v>
      </c>
      <c r="P849">
        <v>2.1</v>
      </c>
      <c r="Q849">
        <v>0.84800005000000001</v>
      </c>
      <c r="R849">
        <v>-0.84800005000000001</v>
      </c>
      <c r="S849" t="s">
        <v>3590</v>
      </c>
      <c r="T849">
        <v>5.0790000000000002E-3</v>
      </c>
      <c r="U849">
        <f t="shared" si="52"/>
        <v>909</v>
      </c>
      <c r="V849" s="3">
        <f t="shared" si="53"/>
        <v>9.9009900990099015E-2</v>
      </c>
      <c r="W849" s="3">
        <f t="shared" si="54"/>
        <v>5.9405940594059403E-2</v>
      </c>
      <c r="X849" s="5">
        <f t="shared" si="55"/>
        <v>4466.888032066222</v>
      </c>
    </row>
    <row r="850" spans="1:24" x14ac:dyDescent="0.25">
      <c r="A850" t="s">
        <v>3591</v>
      </c>
      <c r="B850">
        <v>3867</v>
      </c>
      <c r="C850" t="s">
        <v>43</v>
      </c>
      <c r="D850" t="s">
        <v>1714</v>
      </c>
      <c r="E850" t="s">
        <v>1779</v>
      </c>
      <c r="F850">
        <v>1</v>
      </c>
      <c r="G850">
        <v>1</v>
      </c>
      <c r="H850">
        <v>8</v>
      </c>
      <c r="I850">
        <v>8</v>
      </c>
      <c r="J850">
        <v>15</v>
      </c>
      <c r="K850">
        <v>7</v>
      </c>
      <c r="L850" t="s">
        <v>331</v>
      </c>
      <c r="M850">
        <v>1</v>
      </c>
      <c r="N850">
        <v>0.88888889999999998</v>
      </c>
      <c r="O850">
        <v>1</v>
      </c>
      <c r="P850">
        <v>0.875</v>
      </c>
      <c r="Q850">
        <v>3.1500003999999998E-2</v>
      </c>
      <c r="R850">
        <v>-3.1500003999999998E-2</v>
      </c>
      <c r="S850" t="s">
        <v>332</v>
      </c>
      <c r="T850" s="1">
        <v>6.6E-4</v>
      </c>
      <c r="U850">
        <f t="shared" si="52"/>
        <v>65</v>
      </c>
      <c r="V850" s="3">
        <f t="shared" si="53"/>
        <v>0.23076923076923078</v>
      </c>
      <c r="W850" s="3">
        <f t="shared" si="54"/>
        <v>0.1076923076923077</v>
      </c>
      <c r="X850" s="5">
        <f t="shared" si="55"/>
        <v>195.72695392342476</v>
      </c>
    </row>
    <row r="851" spans="1:24" x14ac:dyDescent="0.25">
      <c r="A851" t="s">
        <v>3592</v>
      </c>
      <c r="B851">
        <v>3866</v>
      </c>
      <c r="C851" t="s">
        <v>43</v>
      </c>
      <c r="D851" t="s">
        <v>1745</v>
      </c>
      <c r="E851" t="s">
        <v>1779</v>
      </c>
      <c r="F851">
        <v>2</v>
      </c>
      <c r="G851">
        <v>2</v>
      </c>
      <c r="H851">
        <v>13</v>
      </c>
      <c r="I851">
        <v>15</v>
      </c>
      <c r="J851">
        <v>37</v>
      </c>
      <c r="K851">
        <v>26</v>
      </c>
      <c r="L851" t="s">
        <v>2315</v>
      </c>
      <c r="M851">
        <v>2</v>
      </c>
      <c r="N851">
        <v>2</v>
      </c>
      <c r="O851">
        <v>2</v>
      </c>
      <c r="P851">
        <v>2</v>
      </c>
      <c r="Q851">
        <v>6.2500009999999995E-2</v>
      </c>
      <c r="R851" t="s">
        <v>2316</v>
      </c>
      <c r="S851" t="s">
        <v>2317</v>
      </c>
      <c r="T851">
        <v>2.2209999999999999E-3</v>
      </c>
      <c r="U851">
        <f t="shared" si="52"/>
        <v>199</v>
      </c>
      <c r="V851" s="3">
        <f t="shared" si="53"/>
        <v>0.18592964824120603</v>
      </c>
      <c r="W851" s="3">
        <f t="shared" si="54"/>
        <v>0.1306532663316583</v>
      </c>
      <c r="X851" s="5">
        <f t="shared" si="55"/>
        <v>759.8441497440931</v>
      </c>
    </row>
    <row r="852" spans="1:24" x14ac:dyDescent="0.25">
      <c r="A852" t="s">
        <v>3593</v>
      </c>
      <c r="B852">
        <v>3865</v>
      </c>
      <c r="C852" t="s">
        <v>43</v>
      </c>
      <c r="D852" t="s">
        <v>2912</v>
      </c>
      <c r="E852" t="s">
        <v>2599</v>
      </c>
      <c r="F852">
        <v>1</v>
      </c>
      <c r="G852">
        <v>1</v>
      </c>
      <c r="H852">
        <v>2</v>
      </c>
      <c r="I852">
        <v>2</v>
      </c>
      <c r="J852">
        <v>5</v>
      </c>
      <c r="K852">
        <v>2</v>
      </c>
      <c r="L852" t="s">
        <v>133</v>
      </c>
      <c r="M852">
        <v>1</v>
      </c>
      <c r="N852">
        <v>1</v>
      </c>
      <c r="O852">
        <v>1</v>
      </c>
      <c r="P852">
        <v>1</v>
      </c>
      <c r="Q852">
        <v>9.0000010000000005E-3</v>
      </c>
      <c r="R852">
        <v>-9.0000010000000005E-3</v>
      </c>
      <c r="S852" t="s">
        <v>134</v>
      </c>
      <c r="T852" s="1">
        <v>2.2100000000000001E-4</v>
      </c>
      <c r="U852">
        <f t="shared" si="52"/>
        <v>5</v>
      </c>
      <c r="V852" s="3">
        <f t="shared" si="53"/>
        <v>1</v>
      </c>
      <c r="W852" s="3">
        <f t="shared" si="54"/>
        <v>0.4</v>
      </c>
      <c r="X852" s="5">
        <f t="shared" si="55"/>
        <v>5.8048202372184061</v>
      </c>
    </row>
    <row r="853" spans="1:24" x14ac:dyDescent="0.25">
      <c r="A853" t="s">
        <v>3594</v>
      </c>
      <c r="B853">
        <v>3864</v>
      </c>
      <c r="C853" t="s">
        <v>43</v>
      </c>
      <c r="D853" t="s">
        <v>3257</v>
      </c>
      <c r="E853" t="s">
        <v>2940</v>
      </c>
      <c r="F853">
        <v>1</v>
      </c>
      <c r="G853">
        <v>1</v>
      </c>
      <c r="H853">
        <v>3</v>
      </c>
      <c r="I853">
        <v>3</v>
      </c>
      <c r="J853">
        <v>7</v>
      </c>
      <c r="K853">
        <v>3</v>
      </c>
      <c r="L853" t="s">
        <v>46</v>
      </c>
      <c r="M853">
        <v>1</v>
      </c>
      <c r="N853">
        <v>1</v>
      </c>
      <c r="O853">
        <v>1</v>
      </c>
      <c r="P853">
        <v>1</v>
      </c>
      <c r="Q853">
        <v>1.35E-2</v>
      </c>
      <c r="R853">
        <v>-1.35E-2</v>
      </c>
      <c r="S853" t="s">
        <v>57</v>
      </c>
      <c r="T853" s="1">
        <v>2.9300000000000002E-4</v>
      </c>
      <c r="U853">
        <f t="shared" si="52"/>
        <v>10</v>
      </c>
      <c r="V853" s="3">
        <f t="shared" si="53"/>
        <v>0.7</v>
      </c>
      <c r="W853" s="3">
        <f t="shared" si="54"/>
        <v>0.3</v>
      </c>
      <c r="X853" s="5">
        <f t="shared" si="55"/>
        <v>16.609640474436812</v>
      </c>
    </row>
    <row r="854" spans="1:24" x14ac:dyDescent="0.25">
      <c r="A854" t="s">
        <v>3595</v>
      </c>
      <c r="B854">
        <v>3863</v>
      </c>
      <c r="C854" t="s">
        <v>43</v>
      </c>
      <c r="D854" t="s">
        <v>2584</v>
      </c>
      <c r="E854" t="s">
        <v>1758</v>
      </c>
      <c r="F854">
        <v>3</v>
      </c>
      <c r="G854">
        <v>3</v>
      </c>
      <c r="H854">
        <v>16</v>
      </c>
      <c r="I854">
        <v>16</v>
      </c>
      <c r="J854">
        <v>58</v>
      </c>
      <c r="K854">
        <v>33</v>
      </c>
      <c r="L854" t="s">
        <v>1709</v>
      </c>
      <c r="M854">
        <v>3</v>
      </c>
      <c r="N854">
        <v>2.6842104999999998</v>
      </c>
      <c r="O854">
        <v>3</v>
      </c>
      <c r="P854">
        <v>2.625</v>
      </c>
      <c r="Q854">
        <v>0.47549999999999998</v>
      </c>
      <c r="R854" t="s">
        <v>1710</v>
      </c>
      <c r="S854" t="s">
        <v>3596</v>
      </c>
      <c r="T854">
        <v>3.5699999999999998E-3</v>
      </c>
      <c r="U854">
        <f t="shared" si="52"/>
        <v>265</v>
      </c>
      <c r="V854" s="3">
        <f t="shared" si="53"/>
        <v>0.21886792452830189</v>
      </c>
      <c r="W854" s="3">
        <f t="shared" si="54"/>
        <v>0.12452830188679245</v>
      </c>
      <c r="X854" s="5">
        <f t="shared" si="55"/>
        <v>1066.6049328021995</v>
      </c>
    </row>
    <row r="855" spans="1:24" x14ac:dyDescent="0.25">
      <c r="A855" t="s">
        <v>3597</v>
      </c>
      <c r="B855">
        <v>3862</v>
      </c>
      <c r="C855" t="s">
        <v>43</v>
      </c>
      <c r="D855" t="s">
        <v>3598</v>
      </c>
      <c r="E855" t="s">
        <v>3486</v>
      </c>
      <c r="F855">
        <v>8</v>
      </c>
      <c r="G855">
        <v>7</v>
      </c>
      <c r="H855">
        <v>94</v>
      </c>
      <c r="I855">
        <v>83</v>
      </c>
      <c r="J855">
        <v>625</v>
      </c>
      <c r="K855">
        <v>460</v>
      </c>
      <c r="L855" t="s">
        <v>3599</v>
      </c>
      <c r="M855">
        <v>1</v>
      </c>
      <c r="N855">
        <v>5.9411763999999998</v>
      </c>
      <c r="O855">
        <v>7</v>
      </c>
      <c r="P855">
        <v>5.8510637000000001</v>
      </c>
      <c r="Q855">
        <v>0.66550003999999996</v>
      </c>
      <c r="R855">
        <v>-0.66550003999999996</v>
      </c>
      <c r="S855" t="s">
        <v>3600</v>
      </c>
      <c r="T855">
        <v>7.9296000000000005E-2</v>
      </c>
      <c r="U855">
        <f t="shared" si="52"/>
        <v>7858</v>
      </c>
      <c r="V855" s="3">
        <f t="shared" si="53"/>
        <v>7.9536777806057515E-2</v>
      </c>
      <c r="W855" s="3">
        <f t="shared" si="54"/>
        <v>5.8539068465258338E-2</v>
      </c>
      <c r="X855" s="5">
        <f t="shared" si="55"/>
        <v>50841.049611710187</v>
      </c>
    </row>
    <row r="856" spans="1:24" x14ac:dyDescent="0.25">
      <c r="A856" t="s">
        <v>3601</v>
      </c>
      <c r="B856">
        <v>3861</v>
      </c>
      <c r="C856" t="s">
        <v>43</v>
      </c>
      <c r="D856" t="s">
        <v>2786</v>
      </c>
      <c r="E856" t="s">
        <v>2787</v>
      </c>
      <c r="F856">
        <v>1</v>
      </c>
      <c r="G856">
        <v>1</v>
      </c>
      <c r="H856">
        <v>4</v>
      </c>
      <c r="I856">
        <v>3</v>
      </c>
      <c r="J856">
        <v>5</v>
      </c>
      <c r="K856">
        <v>2</v>
      </c>
      <c r="L856" t="s">
        <v>133</v>
      </c>
      <c r="M856">
        <v>1</v>
      </c>
      <c r="N856">
        <v>0.6</v>
      </c>
      <c r="O856">
        <v>1</v>
      </c>
      <c r="P856">
        <v>0.5</v>
      </c>
      <c r="Q856">
        <v>9.0000010000000005E-3</v>
      </c>
      <c r="R856">
        <v>-9.0000010000000005E-3</v>
      </c>
      <c r="S856" t="s">
        <v>134</v>
      </c>
      <c r="T856" s="1">
        <v>2.7500000000000002E-4</v>
      </c>
      <c r="U856">
        <f t="shared" si="52"/>
        <v>13</v>
      </c>
      <c r="V856" s="3">
        <f t="shared" si="53"/>
        <v>0.38461538461538464</v>
      </c>
      <c r="W856" s="3">
        <f t="shared" si="54"/>
        <v>0.15384615384615385</v>
      </c>
      <c r="X856" s="5">
        <f t="shared" si="55"/>
        <v>24.052858167917098</v>
      </c>
    </row>
    <row r="857" spans="1:24" x14ac:dyDescent="0.25">
      <c r="A857" t="s">
        <v>3602</v>
      </c>
      <c r="B857">
        <v>3860</v>
      </c>
      <c r="C857" t="s">
        <v>43</v>
      </c>
      <c r="D857" t="s">
        <v>1745</v>
      </c>
      <c r="E857" t="s">
        <v>1713</v>
      </c>
      <c r="F857">
        <v>1</v>
      </c>
      <c r="G857">
        <v>1</v>
      </c>
      <c r="H857">
        <v>8</v>
      </c>
      <c r="I857">
        <v>8</v>
      </c>
      <c r="J857">
        <v>17</v>
      </c>
      <c r="K857">
        <v>8</v>
      </c>
      <c r="L857" t="s">
        <v>987</v>
      </c>
      <c r="M857">
        <v>1</v>
      </c>
      <c r="N857">
        <v>1</v>
      </c>
      <c r="O857">
        <v>1</v>
      </c>
      <c r="P857">
        <v>1</v>
      </c>
      <c r="Q857">
        <v>3.6000002000000003E-2</v>
      </c>
      <c r="R857">
        <v>-3.6000002000000003E-2</v>
      </c>
      <c r="S857" t="s">
        <v>988</v>
      </c>
      <c r="T857" s="1">
        <v>6.9800000000000005E-4</v>
      </c>
      <c r="U857">
        <f t="shared" si="52"/>
        <v>65</v>
      </c>
      <c r="V857" s="3">
        <f t="shared" si="53"/>
        <v>0.26153846153846155</v>
      </c>
      <c r="W857" s="3">
        <f t="shared" si="54"/>
        <v>0.12307692307692308</v>
      </c>
      <c r="X857" s="5">
        <f t="shared" si="55"/>
        <v>195.72695392342476</v>
      </c>
    </row>
    <row r="858" spans="1:24" x14ac:dyDescent="0.25">
      <c r="A858" t="s">
        <v>3603</v>
      </c>
      <c r="B858">
        <v>3859</v>
      </c>
      <c r="C858" t="s">
        <v>43</v>
      </c>
      <c r="D858" t="s">
        <v>1770</v>
      </c>
      <c r="E858" t="s">
        <v>2281</v>
      </c>
      <c r="F858">
        <v>3</v>
      </c>
      <c r="G858">
        <v>3</v>
      </c>
      <c r="H858">
        <v>12</v>
      </c>
      <c r="I858">
        <v>17</v>
      </c>
      <c r="J858">
        <v>49</v>
      </c>
      <c r="K858">
        <v>27</v>
      </c>
      <c r="L858" t="s">
        <v>1717</v>
      </c>
      <c r="M858">
        <v>3</v>
      </c>
      <c r="N858">
        <v>3</v>
      </c>
      <c r="O858">
        <v>3</v>
      </c>
      <c r="P858">
        <v>3</v>
      </c>
      <c r="Q858">
        <v>0.46200000000000002</v>
      </c>
      <c r="R858" t="s">
        <v>1718</v>
      </c>
      <c r="S858" t="s">
        <v>1719</v>
      </c>
      <c r="T858">
        <v>2.7829999999999999E-3</v>
      </c>
      <c r="U858">
        <f t="shared" si="52"/>
        <v>213</v>
      </c>
      <c r="V858" s="3">
        <f t="shared" si="53"/>
        <v>0.2300469483568075</v>
      </c>
      <c r="W858" s="3">
        <f t="shared" si="54"/>
        <v>0.12676056338028169</v>
      </c>
      <c r="X858" s="5">
        <f t="shared" si="55"/>
        <v>823.7465745540519</v>
      </c>
    </row>
    <row r="859" spans="1:24" x14ac:dyDescent="0.25">
      <c r="A859" t="s">
        <v>3604</v>
      </c>
      <c r="B859">
        <v>3858</v>
      </c>
      <c r="C859" t="s">
        <v>43</v>
      </c>
      <c r="D859" t="s">
        <v>2540</v>
      </c>
      <c r="E859" t="s">
        <v>1848</v>
      </c>
      <c r="F859">
        <v>3</v>
      </c>
      <c r="G859">
        <v>3</v>
      </c>
      <c r="H859">
        <v>17</v>
      </c>
      <c r="I859">
        <v>17</v>
      </c>
      <c r="J859">
        <v>59</v>
      </c>
      <c r="K859">
        <v>34</v>
      </c>
      <c r="L859" t="s">
        <v>2541</v>
      </c>
      <c r="M859">
        <v>4</v>
      </c>
      <c r="N859">
        <v>2.6</v>
      </c>
      <c r="O859">
        <v>3</v>
      </c>
      <c r="P859">
        <v>2.5294118000000001</v>
      </c>
      <c r="Q859">
        <v>0.54800004000000002</v>
      </c>
      <c r="R859" t="s">
        <v>1814</v>
      </c>
      <c r="S859" t="s">
        <v>3605</v>
      </c>
      <c r="T859">
        <v>4.182E-3</v>
      </c>
      <c r="U859">
        <f t="shared" si="52"/>
        <v>298</v>
      </c>
      <c r="V859" s="3">
        <f t="shared" si="53"/>
        <v>0.19798657718120805</v>
      </c>
      <c r="W859" s="3">
        <f t="shared" si="54"/>
        <v>0.11409395973154363</v>
      </c>
      <c r="X859" s="5">
        <f t="shared" si="55"/>
        <v>1224.6561095488621</v>
      </c>
    </row>
    <row r="860" spans="1:24" x14ac:dyDescent="0.25">
      <c r="A860" t="s">
        <v>3606</v>
      </c>
      <c r="B860">
        <v>3857</v>
      </c>
      <c r="C860" t="s">
        <v>43</v>
      </c>
      <c r="D860" t="s">
        <v>3274</v>
      </c>
      <c r="E860" t="s">
        <v>3607</v>
      </c>
      <c r="F860">
        <v>14</v>
      </c>
      <c r="G860">
        <v>16</v>
      </c>
      <c r="H860">
        <v>169</v>
      </c>
      <c r="I860">
        <v>216</v>
      </c>
      <c r="J860">
        <v>2506</v>
      </c>
      <c r="K860">
        <v>1882</v>
      </c>
      <c r="L860" t="s">
        <v>3608</v>
      </c>
      <c r="M860">
        <v>2</v>
      </c>
      <c r="N860">
        <v>13.5737705</v>
      </c>
      <c r="O860">
        <v>16</v>
      </c>
      <c r="P860">
        <v>13.372781</v>
      </c>
      <c r="Q860">
        <v>2.8950005000000001</v>
      </c>
      <c r="R860" t="s">
        <v>3609</v>
      </c>
      <c r="S860" t="s">
        <v>3610</v>
      </c>
      <c r="T860">
        <v>0.88214499999999996</v>
      </c>
      <c r="U860">
        <f t="shared" si="52"/>
        <v>36728</v>
      </c>
      <c r="V860" s="3">
        <f t="shared" si="53"/>
        <v>6.8231322152036589E-2</v>
      </c>
      <c r="W860" s="3">
        <f t="shared" si="54"/>
        <v>5.1241559573077758E-2</v>
      </c>
      <c r="X860" s="5">
        <f t="shared" si="55"/>
        <v>278482.58064970595</v>
      </c>
    </row>
    <row r="861" spans="1:24" x14ac:dyDescent="0.25">
      <c r="A861" t="s">
        <v>3611</v>
      </c>
      <c r="B861">
        <v>3856</v>
      </c>
      <c r="C861" t="s">
        <v>43</v>
      </c>
      <c r="D861" t="s">
        <v>1722</v>
      </c>
      <c r="E861" t="s">
        <v>1724</v>
      </c>
      <c r="F861">
        <v>1</v>
      </c>
      <c r="G861">
        <v>1</v>
      </c>
      <c r="H861">
        <v>7</v>
      </c>
      <c r="I861">
        <v>7</v>
      </c>
      <c r="J861">
        <v>15</v>
      </c>
      <c r="K861">
        <v>7</v>
      </c>
      <c r="L861" t="s">
        <v>331</v>
      </c>
      <c r="M861">
        <v>1</v>
      </c>
      <c r="N861">
        <v>1</v>
      </c>
      <c r="O861">
        <v>1</v>
      </c>
      <c r="P861">
        <v>1</v>
      </c>
      <c r="Q861">
        <v>3.1500003999999998E-2</v>
      </c>
      <c r="R861">
        <v>-3.1500003999999998E-2</v>
      </c>
      <c r="S861" t="s">
        <v>332</v>
      </c>
      <c r="T861" s="1">
        <v>6.11E-4</v>
      </c>
      <c r="U861">
        <f t="shared" si="52"/>
        <v>50</v>
      </c>
      <c r="V861" s="3">
        <f t="shared" si="53"/>
        <v>0.3</v>
      </c>
      <c r="W861" s="3">
        <f t="shared" si="54"/>
        <v>0.14000000000000001</v>
      </c>
      <c r="X861" s="5">
        <f t="shared" si="55"/>
        <v>141.0964047443681</v>
      </c>
    </row>
    <row r="862" spans="1:24" x14ac:dyDescent="0.25">
      <c r="A862" t="s">
        <v>3612</v>
      </c>
      <c r="B862">
        <v>3855</v>
      </c>
      <c r="C862" t="s">
        <v>43</v>
      </c>
      <c r="D862" t="s">
        <v>1745</v>
      </c>
      <c r="E862" t="s">
        <v>1713</v>
      </c>
      <c r="F862">
        <v>2</v>
      </c>
      <c r="G862">
        <v>2</v>
      </c>
      <c r="H862">
        <v>12</v>
      </c>
      <c r="I862">
        <v>12</v>
      </c>
      <c r="J862">
        <v>34</v>
      </c>
      <c r="K862">
        <v>24</v>
      </c>
      <c r="L862" t="s">
        <v>1832</v>
      </c>
      <c r="M862">
        <v>2</v>
      </c>
      <c r="N862">
        <v>2</v>
      </c>
      <c r="O862">
        <v>2</v>
      </c>
      <c r="P862">
        <v>2</v>
      </c>
      <c r="Q862">
        <v>5.4000004999999997E-2</v>
      </c>
      <c r="R862" t="s">
        <v>1833</v>
      </c>
      <c r="S862" t="s">
        <v>1834</v>
      </c>
      <c r="T862">
        <v>1.9430000000000001E-3</v>
      </c>
      <c r="U862">
        <f t="shared" si="52"/>
        <v>148</v>
      </c>
      <c r="V862" s="3">
        <f t="shared" si="53"/>
        <v>0.22972972972972974</v>
      </c>
      <c r="W862" s="3">
        <f t="shared" si="54"/>
        <v>0.16216216216216217</v>
      </c>
      <c r="X862" s="5">
        <f t="shared" si="55"/>
        <v>533.49954905654226</v>
      </c>
    </row>
    <row r="863" spans="1:24" x14ac:dyDescent="0.25">
      <c r="A863" t="s">
        <v>3613</v>
      </c>
      <c r="B863">
        <v>3854</v>
      </c>
      <c r="C863" t="s">
        <v>43</v>
      </c>
      <c r="D863" t="s">
        <v>1732</v>
      </c>
      <c r="E863" t="s">
        <v>1811</v>
      </c>
      <c r="F863">
        <v>3</v>
      </c>
      <c r="G863">
        <v>3</v>
      </c>
      <c r="H863">
        <v>30</v>
      </c>
      <c r="I863">
        <v>30</v>
      </c>
      <c r="J863">
        <v>88</v>
      </c>
      <c r="K863">
        <v>53</v>
      </c>
      <c r="L863" t="s">
        <v>3380</v>
      </c>
      <c r="M863">
        <v>1</v>
      </c>
      <c r="N863">
        <v>2.1515152</v>
      </c>
      <c r="O863">
        <v>3</v>
      </c>
      <c r="P863">
        <v>2.0666666</v>
      </c>
      <c r="Q863">
        <v>1.0065002000000001</v>
      </c>
      <c r="R863">
        <v>-1.0065002000000001</v>
      </c>
      <c r="S863" t="s">
        <v>3381</v>
      </c>
      <c r="T863">
        <v>4.8529999999999997E-3</v>
      </c>
      <c r="U863">
        <f t="shared" si="52"/>
        <v>909</v>
      </c>
      <c r="V863" s="3">
        <f t="shared" si="53"/>
        <v>9.6809680968096806E-2</v>
      </c>
      <c r="W863" s="3">
        <f t="shared" si="54"/>
        <v>5.8305830583058306E-2</v>
      </c>
      <c r="X863" s="5">
        <f t="shared" si="55"/>
        <v>4466.888032066222</v>
      </c>
    </row>
    <row r="864" spans="1:24" x14ac:dyDescent="0.25">
      <c r="A864" t="s">
        <v>3614</v>
      </c>
      <c r="B864">
        <v>3853</v>
      </c>
      <c r="C864" t="s">
        <v>43</v>
      </c>
      <c r="D864" t="s">
        <v>1830</v>
      </c>
      <c r="E864" t="s">
        <v>2506</v>
      </c>
      <c r="F864">
        <v>3</v>
      </c>
      <c r="G864">
        <v>3</v>
      </c>
      <c r="H864">
        <v>17</v>
      </c>
      <c r="I864">
        <v>17</v>
      </c>
      <c r="J864">
        <v>59</v>
      </c>
      <c r="K864">
        <v>34</v>
      </c>
      <c r="L864" t="s">
        <v>1813</v>
      </c>
      <c r="M864">
        <v>4</v>
      </c>
      <c r="N864">
        <v>2.6</v>
      </c>
      <c r="O864">
        <v>3</v>
      </c>
      <c r="P864">
        <v>2.5294118000000001</v>
      </c>
      <c r="Q864">
        <v>0.54800004000000002</v>
      </c>
      <c r="R864" t="s">
        <v>1814</v>
      </c>
      <c r="S864" t="s">
        <v>3096</v>
      </c>
      <c r="T864">
        <v>4.0220000000000004E-3</v>
      </c>
      <c r="U864">
        <f t="shared" si="52"/>
        <v>298</v>
      </c>
      <c r="V864" s="3">
        <f t="shared" si="53"/>
        <v>0.19798657718120805</v>
      </c>
      <c r="W864" s="3">
        <f t="shared" si="54"/>
        <v>0.11409395973154363</v>
      </c>
      <c r="X864" s="5">
        <f t="shared" si="55"/>
        <v>1224.6561095488621</v>
      </c>
    </row>
    <row r="865" spans="1:24" x14ac:dyDescent="0.25">
      <c r="A865" t="s">
        <v>3615</v>
      </c>
      <c r="B865">
        <v>3852</v>
      </c>
      <c r="C865" t="s">
        <v>43</v>
      </c>
      <c r="D865" t="s">
        <v>1745</v>
      </c>
      <c r="E865" t="s">
        <v>1724</v>
      </c>
      <c r="F865">
        <v>1</v>
      </c>
      <c r="G865">
        <v>1</v>
      </c>
      <c r="H865">
        <v>7</v>
      </c>
      <c r="I865">
        <v>7</v>
      </c>
      <c r="J865">
        <v>15</v>
      </c>
      <c r="K865">
        <v>7</v>
      </c>
      <c r="L865" t="s">
        <v>331</v>
      </c>
      <c r="M865">
        <v>1</v>
      </c>
      <c r="N865">
        <v>1</v>
      </c>
      <c r="O865">
        <v>1</v>
      </c>
      <c r="P865">
        <v>1</v>
      </c>
      <c r="Q865">
        <v>3.1500003999999998E-2</v>
      </c>
      <c r="R865">
        <v>-3.1500003999999998E-2</v>
      </c>
      <c r="S865" t="s">
        <v>332</v>
      </c>
      <c r="T865" s="1">
        <v>6.2100000000000002E-4</v>
      </c>
      <c r="U865">
        <f t="shared" si="52"/>
        <v>50</v>
      </c>
      <c r="V865" s="3">
        <f t="shared" si="53"/>
        <v>0.3</v>
      </c>
      <c r="W865" s="3">
        <f t="shared" si="54"/>
        <v>0.14000000000000001</v>
      </c>
      <c r="X865" s="5">
        <f t="shared" si="55"/>
        <v>141.0964047443681</v>
      </c>
    </row>
    <row r="866" spans="1:24" x14ac:dyDescent="0.25">
      <c r="A866" t="s">
        <v>3616</v>
      </c>
      <c r="B866">
        <v>3851</v>
      </c>
      <c r="C866" t="s">
        <v>43</v>
      </c>
      <c r="D866" t="s">
        <v>1865</v>
      </c>
      <c r="E866" t="s">
        <v>1864</v>
      </c>
      <c r="F866">
        <v>3</v>
      </c>
      <c r="G866">
        <v>3</v>
      </c>
      <c r="H866">
        <v>25</v>
      </c>
      <c r="I866">
        <v>25</v>
      </c>
      <c r="J866">
        <v>78</v>
      </c>
      <c r="K866">
        <v>46</v>
      </c>
      <c r="L866" t="s">
        <v>1704</v>
      </c>
      <c r="M866">
        <v>1</v>
      </c>
      <c r="N866">
        <v>2.2857143999999998</v>
      </c>
      <c r="O866">
        <v>3</v>
      </c>
      <c r="P866">
        <v>2.2000000000000002</v>
      </c>
      <c r="Q866">
        <v>0.92050016000000001</v>
      </c>
      <c r="R866">
        <v>-0.92050016000000001</v>
      </c>
      <c r="S866" t="s">
        <v>1705</v>
      </c>
      <c r="T866">
        <v>7.2360000000000002E-3</v>
      </c>
      <c r="U866">
        <f t="shared" si="52"/>
        <v>634</v>
      </c>
      <c r="V866" s="3">
        <f t="shared" si="53"/>
        <v>0.12302839116719243</v>
      </c>
      <c r="W866" s="3">
        <f t="shared" si="54"/>
        <v>7.2555205047318619E-2</v>
      </c>
      <c r="X866" s="5">
        <f t="shared" si="55"/>
        <v>2950.7434725541921</v>
      </c>
    </row>
    <row r="867" spans="1:24" x14ac:dyDescent="0.25">
      <c r="A867" t="s">
        <v>3617</v>
      </c>
      <c r="B867">
        <v>3850</v>
      </c>
      <c r="C867" t="s">
        <v>43</v>
      </c>
      <c r="D867" t="s">
        <v>2119</v>
      </c>
      <c r="E867" t="s">
        <v>1853</v>
      </c>
      <c r="F867">
        <v>3</v>
      </c>
      <c r="G867">
        <v>3</v>
      </c>
      <c r="H867">
        <v>18</v>
      </c>
      <c r="I867">
        <v>12</v>
      </c>
      <c r="J867">
        <v>49</v>
      </c>
      <c r="K867">
        <v>27</v>
      </c>
      <c r="L867" t="s">
        <v>1717</v>
      </c>
      <c r="M867">
        <v>3</v>
      </c>
      <c r="N867">
        <v>2.1428569999999998</v>
      </c>
      <c r="O867">
        <v>3</v>
      </c>
      <c r="P867">
        <v>2</v>
      </c>
      <c r="Q867">
        <v>0.46200000000000002</v>
      </c>
      <c r="R867" t="s">
        <v>1718</v>
      </c>
      <c r="S867" t="s">
        <v>1719</v>
      </c>
      <c r="T867">
        <v>5.5110000000000003E-3</v>
      </c>
      <c r="U867">
        <f t="shared" si="52"/>
        <v>225</v>
      </c>
      <c r="V867" s="3">
        <f t="shared" si="53"/>
        <v>0.21777777777777776</v>
      </c>
      <c r="W867" s="3">
        <f t="shared" si="54"/>
        <v>0.12</v>
      </c>
      <c r="X867" s="5">
        <f t="shared" si="55"/>
        <v>879.05038401191666</v>
      </c>
    </row>
    <row r="868" spans="1:24" x14ac:dyDescent="0.25">
      <c r="A868" t="s">
        <v>3618</v>
      </c>
      <c r="B868">
        <v>3849</v>
      </c>
      <c r="C868" t="s">
        <v>43</v>
      </c>
      <c r="D868" t="s">
        <v>1745</v>
      </c>
      <c r="E868" t="s">
        <v>1721</v>
      </c>
      <c r="F868">
        <v>3</v>
      </c>
      <c r="G868">
        <v>3</v>
      </c>
      <c r="H868">
        <v>25</v>
      </c>
      <c r="I868">
        <v>25</v>
      </c>
      <c r="J868">
        <v>85</v>
      </c>
      <c r="K868">
        <v>64</v>
      </c>
      <c r="L868" t="s">
        <v>3619</v>
      </c>
      <c r="M868">
        <v>2</v>
      </c>
      <c r="N868">
        <v>2.6071430000000002</v>
      </c>
      <c r="O868">
        <v>3</v>
      </c>
      <c r="P868">
        <v>2.56</v>
      </c>
      <c r="Q868">
        <v>0.1525</v>
      </c>
      <c r="R868" t="s">
        <v>1882</v>
      </c>
      <c r="S868" t="s">
        <v>3620</v>
      </c>
      <c r="T868">
        <v>1.0395E-2</v>
      </c>
      <c r="U868">
        <f t="shared" si="52"/>
        <v>634</v>
      </c>
      <c r="V868" s="3">
        <f t="shared" si="53"/>
        <v>0.13406940063091483</v>
      </c>
      <c r="W868" s="3">
        <f t="shared" si="54"/>
        <v>0.10094637223974763</v>
      </c>
      <c r="X868" s="5">
        <f t="shared" si="55"/>
        <v>2950.7434725541921</v>
      </c>
    </row>
    <row r="869" spans="1:24" x14ac:dyDescent="0.25">
      <c r="A869" t="s">
        <v>3621</v>
      </c>
      <c r="B869">
        <v>3848</v>
      </c>
      <c r="C869" t="s">
        <v>43</v>
      </c>
      <c r="D869" t="s">
        <v>1745</v>
      </c>
      <c r="E869" t="s">
        <v>1713</v>
      </c>
      <c r="F869">
        <v>2</v>
      </c>
      <c r="G869">
        <v>2</v>
      </c>
      <c r="H869">
        <v>15</v>
      </c>
      <c r="I869">
        <v>17</v>
      </c>
      <c r="J869">
        <v>36</v>
      </c>
      <c r="K869">
        <v>19</v>
      </c>
      <c r="L869" t="s">
        <v>264</v>
      </c>
      <c r="M869">
        <v>1</v>
      </c>
      <c r="N869">
        <v>1.3529412000000001</v>
      </c>
      <c r="O869">
        <v>2</v>
      </c>
      <c r="P869">
        <v>1.2666667</v>
      </c>
      <c r="Q869">
        <v>6.7500009999999999E-2</v>
      </c>
      <c r="R869">
        <v>-6.7500009999999999E-2</v>
      </c>
      <c r="S869" t="s">
        <v>3622</v>
      </c>
      <c r="T869">
        <v>2.9169999999999999E-3</v>
      </c>
      <c r="U869">
        <f t="shared" si="52"/>
        <v>259</v>
      </c>
      <c r="V869" s="3">
        <f t="shared" si="53"/>
        <v>0.138996138996139</v>
      </c>
      <c r="W869" s="3">
        <f t="shared" si="54"/>
        <v>7.3359073359073365E-2</v>
      </c>
      <c r="X869" s="5">
        <f t="shared" si="55"/>
        <v>1038.1766732554086</v>
      </c>
    </row>
    <row r="870" spans="1:24" x14ac:dyDescent="0.25">
      <c r="A870" t="s">
        <v>3623</v>
      </c>
      <c r="B870">
        <v>3847</v>
      </c>
      <c r="C870" t="s">
        <v>43</v>
      </c>
      <c r="D870" t="s">
        <v>2147</v>
      </c>
      <c r="E870" t="s">
        <v>3624</v>
      </c>
      <c r="F870">
        <v>4</v>
      </c>
      <c r="G870">
        <v>4</v>
      </c>
      <c r="H870">
        <v>25</v>
      </c>
      <c r="I870">
        <v>20</v>
      </c>
      <c r="J870">
        <v>91</v>
      </c>
      <c r="K870">
        <v>52</v>
      </c>
      <c r="L870" t="s">
        <v>2200</v>
      </c>
      <c r="M870">
        <v>1</v>
      </c>
      <c r="N870">
        <v>2.8965516</v>
      </c>
      <c r="O870">
        <v>4</v>
      </c>
      <c r="P870">
        <v>2.72</v>
      </c>
      <c r="Q870">
        <v>0.82950009999999996</v>
      </c>
      <c r="R870">
        <v>-0.82950009999999996</v>
      </c>
      <c r="S870" t="s">
        <v>3625</v>
      </c>
      <c r="T870">
        <v>7.1500000000000001E-3</v>
      </c>
      <c r="U870">
        <f t="shared" si="52"/>
        <v>516</v>
      </c>
      <c r="V870" s="3">
        <f t="shared" si="53"/>
        <v>0.17635658914728683</v>
      </c>
      <c r="W870" s="3">
        <f t="shared" si="54"/>
        <v>0.10077519379844961</v>
      </c>
      <c r="X870" s="5">
        <f t="shared" si="55"/>
        <v>2324.8966318991997</v>
      </c>
    </row>
    <row r="871" spans="1:24" x14ac:dyDescent="0.25">
      <c r="A871" t="s">
        <v>3626</v>
      </c>
      <c r="B871">
        <v>3846</v>
      </c>
      <c r="C871" t="s">
        <v>43</v>
      </c>
      <c r="D871" t="s">
        <v>1714</v>
      </c>
      <c r="E871" t="s">
        <v>1779</v>
      </c>
      <c r="F871">
        <v>3</v>
      </c>
      <c r="G871">
        <v>3</v>
      </c>
      <c r="H871">
        <v>25</v>
      </c>
      <c r="I871">
        <v>25</v>
      </c>
      <c r="J871">
        <v>85</v>
      </c>
      <c r="K871">
        <v>64</v>
      </c>
      <c r="L871" t="s">
        <v>1881</v>
      </c>
      <c r="M871">
        <v>2</v>
      </c>
      <c r="N871">
        <v>2.6071430000000002</v>
      </c>
      <c r="O871">
        <v>3</v>
      </c>
      <c r="P871">
        <v>2.56</v>
      </c>
      <c r="Q871">
        <v>0.1525</v>
      </c>
      <c r="R871" t="s">
        <v>1882</v>
      </c>
      <c r="S871" t="s">
        <v>1883</v>
      </c>
      <c r="T871">
        <v>8.293E-3</v>
      </c>
      <c r="U871">
        <f t="shared" si="52"/>
        <v>634</v>
      </c>
      <c r="V871" s="3">
        <f t="shared" si="53"/>
        <v>0.13406940063091483</v>
      </c>
      <c r="W871" s="3">
        <f t="shared" si="54"/>
        <v>0.10094637223974763</v>
      </c>
      <c r="X871" s="5">
        <f t="shared" si="55"/>
        <v>2950.7434725541921</v>
      </c>
    </row>
    <row r="872" spans="1:24" x14ac:dyDescent="0.25">
      <c r="A872" t="s">
        <v>3627</v>
      </c>
      <c r="B872">
        <v>3845</v>
      </c>
      <c r="C872" t="s">
        <v>43</v>
      </c>
      <c r="D872" t="s">
        <v>1888</v>
      </c>
      <c r="E872" t="s">
        <v>1889</v>
      </c>
      <c r="F872">
        <v>15</v>
      </c>
      <c r="G872">
        <v>15</v>
      </c>
      <c r="H872">
        <v>98</v>
      </c>
      <c r="I872">
        <v>89</v>
      </c>
      <c r="J872">
        <v>1201</v>
      </c>
      <c r="K872">
        <v>699</v>
      </c>
      <c r="L872" t="s">
        <v>1890</v>
      </c>
      <c r="M872">
        <v>2</v>
      </c>
      <c r="N872">
        <v>10.486726000000001</v>
      </c>
      <c r="O872">
        <v>15</v>
      </c>
      <c r="P872">
        <v>9.7959180000000003</v>
      </c>
      <c r="Q872">
        <v>2.8494999999999999</v>
      </c>
      <c r="R872" t="s">
        <v>3628</v>
      </c>
      <c r="S872" t="s">
        <v>3629</v>
      </c>
      <c r="T872">
        <v>0.20144599999999999</v>
      </c>
      <c r="U872">
        <f t="shared" si="52"/>
        <v>8947</v>
      </c>
      <c r="V872" s="3">
        <f t="shared" si="53"/>
        <v>0.13423493908572706</v>
      </c>
      <c r="W872" s="3">
        <f t="shared" si="54"/>
        <v>7.8126746395439817E-2</v>
      </c>
      <c r="X872" s="5">
        <f t="shared" si="55"/>
        <v>58724.476864716788</v>
      </c>
    </row>
    <row r="873" spans="1:24" x14ac:dyDescent="0.25">
      <c r="A873" t="s">
        <v>3630</v>
      </c>
      <c r="B873">
        <v>3844</v>
      </c>
      <c r="C873" t="s">
        <v>43</v>
      </c>
      <c r="D873" t="s">
        <v>1745</v>
      </c>
      <c r="E873" t="s">
        <v>1779</v>
      </c>
      <c r="F873">
        <v>1</v>
      </c>
      <c r="G873">
        <v>1</v>
      </c>
      <c r="H873">
        <v>6</v>
      </c>
      <c r="I873">
        <v>6</v>
      </c>
      <c r="J873">
        <v>11</v>
      </c>
      <c r="K873">
        <v>5</v>
      </c>
      <c r="L873" t="s">
        <v>202</v>
      </c>
      <c r="M873">
        <v>1</v>
      </c>
      <c r="N873">
        <v>0.85714287</v>
      </c>
      <c r="O873">
        <v>1</v>
      </c>
      <c r="P873">
        <v>0.83333330000000005</v>
      </c>
      <c r="Q873">
        <v>2.2499999999999999E-2</v>
      </c>
      <c r="R873">
        <v>-2.2499999999999999E-2</v>
      </c>
      <c r="S873" t="s">
        <v>203</v>
      </c>
      <c r="T873" s="1">
        <v>5.04E-4</v>
      </c>
      <c r="U873">
        <f t="shared" si="52"/>
        <v>37</v>
      </c>
      <c r="V873" s="3">
        <f t="shared" si="53"/>
        <v>0.29729729729729731</v>
      </c>
      <c r="W873" s="3">
        <f t="shared" si="54"/>
        <v>0.13513513513513514</v>
      </c>
      <c r="X873" s="5">
        <f t="shared" si="55"/>
        <v>96.37488726413558</v>
      </c>
    </row>
    <row r="874" spans="1:24" x14ac:dyDescent="0.25">
      <c r="A874" t="s">
        <v>3631</v>
      </c>
      <c r="B874">
        <v>3843</v>
      </c>
      <c r="C874" t="s">
        <v>43</v>
      </c>
      <c r="D874" t="s">
        <v>1724</v>
      </c>
      <c r="E874" t="s">
        <v>1713</v>
      </c>
      <c r="F874">
        <v>1</v>
      </c>
      <c r="G874">
        <v>1</v>
      </c>
      <c r="H874">
        <v>2</v>
      </c>
      <c r="I874">
        <v>3</v>
      </c>
      <c r="J874">
        <v>3</v>
      </c>
      <c r="K874">
        <v>1</v>
      </c>
      <c r="L874">
        <v>-3</v>
      </c>
      <c r="M874">
        <v>1</v>
      </c>
      <c r="N874">
        <v>0.66666669999999995</v>
      </c>
      <c r="O874">
        <v>1</v>
      </c>
      <c r="P874">
        <v>0.5</v>
      </c>
      <c r="Q874">
        <v>4.5000003000000002E-3</v>
      </c>
      <c r="R874">
        <v>-4.5000003000000002E-3</v>
      </c>
      <c r="S874">
        <v>-4.5000003000000002E-3</v>
      </c>
      <c r="T874" s="1">
        <v>2.22E-4</v>
      </c>
      <c r="U874">
        <f t="shared" si="52"/>
        <v>7</v>
      </c>
      <c r="V874" s="3">
        <f t="shared" si="53"/>
        <v>0.42857142857142855</v>
      </c>
      <c r="W874" s="3">
        <f t="shared" si="54"/>
        <v>0.14285714285714285</v>
      </c>
      <c r="X874" s="5">
        <f t="shared" si="55"/>
        <v>9.8257422272016157</v>
      </c>
    </row>
    <row r="875" spans="1:24" x14ac:dyDescent="0.25">
      <c r="A875" t="s">
        <v>3632</v>
      </c>
      <c r="B875">
        <v>3842</v>
      </c>
      <c r="C875" t="s">
        <v>43</v>
      </c>
      <c r="D875" t="s">
        <v>3633</v>
      </c>
      <c r="E875" t="s">
        <v>3634</v>
      </c>
      <c r="F875">
        <v>1</v>
      </c>
      <c r="G875">
        <v>1</v>
      </c>
      <c r="H875">
        <v>3</v>
      </c>
      <c r="I875">
        <v>3</v>
      </c>
      <c r="J875">
        <v>7</v>
      </c>
      <c r="K875">
        <v>3</v>
      </c>
      <c r="L875" t="s">
        <v>46</v>
      </c>
      <c r="M875">
        <v>1</v>
      </c>
      <c r="N875">
        <v>1</v>
      </c>
      <c r="O875">
        <v>1</v>
      </c>
      <c r="P875">
        <v>1</v>
      </c>
      <c r="Q875">
        <v>1.35E-2</v>
      </c>
      <c r="R875">
        <v>-1.35E-2</v>
      </c>
      <c r="S875" t="s">
        <v>57</v>
      </c>
      <c r="T875" s="1">
        <v>2.92E-4</v>
      </c>
      <c r="U875">
        <f t="shared" si="52"/>
        <v>10</v>
      </c>
      <c r="V875" s="3">
        <f t="shared" si="53"/>
        <v>0.7</v>
      </c>
      <c r="W875" s="3">
        <f t="shared" si="54"/>
        <v>0.3</v>
      </c>
      <c r="X875" s="5">
        <f t="shared" si="55"/>
        <v>16.609640474436812</v>
      </c>
    </row>
    <row r="876" spans="1:24" x14ac:dyDescent="0.25">
      <c r="A876" t="s">
        <v>3635</v>
      </c>
      <c r="B876">
        <v>3841</v>
      </c>
      <c r="C876" t="s">
        <v>43</v>
      </c>
      <c r="D876" t="s">
        <v>3636</v>
      </c>
      <c r="E876" t="s">
        <v>3637</v>
      </c>
      <c r="F876">
        <v>1</v>
      </c>
      <c r="G876">
        <v>1</v>
      </c>
      <c r="H876">
        <v>2</v>
      </c>
      <c r="I876">
        <v>3</v>
      </c>
      <c r="J876">
        <v>5</v>
      </c>
      <c r="K876">
        <v>2</v>
      </c>
      <c r="L876" t="s">
        <v>133</v>
      </c>
      <c r="M876">
        <v>1</v>
      </c>
      <c r="N876">
        <v>1</v>
      </c>
      <c r="O876">
        <v>1</v>
      </c>
      <c r="P876">
        <v>1</v>
      </c>
      <c r="Q876">
        <v>9.0000010000000005E-3</v>
      </c>
      <c r="R876">
        <v>-9.0000010000000005E-3</v>
      </c>
      <c r="S876" t="s">
        <v>134</v>
      </c>
      <c r="T876" s="1">
        <v>2.1599999999999999E-4</v>
      </c>
      <c r="U876">
        <f t="shared" si="52"/>
        <v>7</v>
      </c>
      <c r="V876" s="3">
        <f t="shared" si="53"/>
        <v>0.7142857142857143</v>
      </c>
      <c r="W876" s="3">
        <f t="shared" si="54"/>
        <v>0.2857142857142857</v>
      </c>
      <c r="X876" s="5">
        <f t="shared" si="55"/>
        <v>9.8257422272016157</v>
      </c>
    </row>
    <row r="877" spans="1:24" x14ac:dyDescent="0.25">
      <c r="A877" t="s">
        <v>3638</v>
      </c>
      <c r="B877">
        <v>3840</v>
      </c>
      <c r="C877" t="s">
        <v>43</v>
      </c>
      <c r="D877" t="s">
        <v>1721</v>
      </c>
      <c r="E877" t="s">
        <v>1722</v>
      </c>
      <c r="F877">
        <v>1</v>
      </c>
      <c r="G877">
        <v>1</v>
      </c>
      <c r="H877">
        <v>3</v>
      </c>
      <c r="I877">
        <v>3</v>
      </c>
      <c r="J877">
        <v>5</v>
      </c>
      <c r="K877">
        <v>2</v>
      </c>
      <c r="L877" t="s">
        <v>133</v>
      </c>
      <c r="M877">
        <v>1</v>
      </c>
      <c r="N877">
        <v>0.75</v>
      </c>
      <c r="O877">
        <v>1</v>
      </c>
      <c r="P877">
        <v>0.66666669999999995</v>
      </c>
      <c r="Q877">
        <v>9.0000010000000005E-3</v>
      </c>
      <c r="R877">
        <v>-9.0000010000000005E-3</v>
      </c>
      <c r="S877" t="s">
        <v>134</v>
      </c>
      <c r="T877" s="1">
        <v>3.2499999999999999E-4</v>
      </c>
      <c r="U877">
        <f t="shared" si="52"/>
        <v>10</v>
      </c>
      <c r="V877" s="3">
        <f t="shared" si="53"/>
        <v>0.5</v>
      </c>
      <c r="W877" s="3">
        <f t="shared" si="54"/>
        <v>0.2</v>
      </c>
      <c r="X877" s="5">
        <f t="shared" si="55"/>
        <v>16.609640474436812</v>
      </c>
    </row>
    <row r="878" spans="1:24" x14ac:dyDescent="0.25">
      <c r="A878" t="s">
        <v>3639</v>
      </c>
      <c r="B878">
        <v>3839</v>
      </c>
      <c r="C878" t="s">
        <v>43</v>
      </c>
      <c r="D878" t="s">
        <v>1732</v>
      </c>
      <c r="E878" t="s">
        <v>1733</v>
      </c>
      <c r="F878">
        <v>3</v>
      </c>
      <c r="G878">
        <v>3</v>
      </c>
      <c r="H878">
        <v>30</v>
      </c>
      <c r="I878">
        <v>25</v>
      </c>
      <c r="J878">
        <v>77</v>
      </c>
      <c r="K878">
        <v>45</v>
      </c>
      <c r="L878" t="s">
        <v>1937</v>
      </c>
      <c r="M878">
        <v>1</v>
      </c>
      <c r="N878">
        <v>1.9090909</v>
      </c>
      <c r="O878">
        <v>3</v>
      </c>
      <c r="P878">
        <v>1.8</v>
      </c>
      <c r="Q878">
        <v>0.77050006000000004</v>
      </c>
      <c r="R878">
        <v>-0.77050006000000004</v>
      </c>
      <c r="S878" t="s">
        <v>1938</v>
      </c>
      <c r="T878">
        <v>4.2919999999999998E-3</v>
      </c>
      <c r="U878">
        <f t="shared" si="52"/>
        <v>759</v>
      </c>
      <c r="V878" s="3">
        <f t="shared" si="53"/>
        <v>0.10144927536231885</v>
      </c>
      <c r="W878" s="3">
        <f t="shared" si="54"/>
        <v>5.9288537549407112E-2</v>
      </c>
      <c r="X878" s="5">
        <f t="shared" si="55"/>
        <v>3631.0393306201695</v>
      </c>
    </row>
    <row r="879" spans="1:24" x14ac:dyDescent="0.25">
      <c r="A879" t="s">
        <v>3640</v>
      </c>
      <c r="B879">
        <v>3838</v>
      </c>
      <c r="C879" t="s">
        <v>43</v>
      </c>
      <c r="D879" t="s">
        <v>1779</v>
      </c>
      <c r="E879" t="s">
        <v>1721</v>
      </c>
      <c r="F879">
        <v>4</v>
      </c>
      <c r="G879">
        <v>4</v>
      </c>
      <c r="H879">
        <v>50</v>
      </c>
      <c r="I879">
        <v>50</v>
      </c>
      <c r="J879">
        <v>169</v>
      </c>
      <c r="K879">
        <v>116</v>
      </c>
      <c r="L879" t="s">
        <v>3217</v>
      </c>
      <c r="M879">
        <v>1</v>
      </c>
      <c r="N879">
        <v>2.8148148000000002</v>
      </c>
      <c r="O879">
        <v>4</v>
      </c>
      <c r="P879">
        <v>2.72</v>
      </c>
      <c r="Q879">
        <v>1.3310002000000001</v>
      </c>
      <c r="R879">
        <v>-1.3310002000000001</v>
      </c>
      <c r="S879" t="s">
        <v>3218</v>
      </c>
      <c r="T879">
        <v>1.2774000000000001E-2</v>
      </c>
      <c r="U879">
        <f t="shared" si="52"/>
        <v>2516</v>
      </c>
      <c r="V879" s="3">
        <f t="shared" si="53"/>
        <v>6.7170111287758349E-2</v>
      </c>
      <c r="W879" s="3">
        <f t="shared" si="54"/>
        <v>4.6104928457869634E-2</v>
      </c>
      <c r="X879" s="5">
        <f t="shared" si="55"/>
        <v>14211.520588254145</v>
      </c>
    </row>
    <row r="880" spans="1:24" x14ac:dyDescent="0.25">
      <c r="A880" t="s">
        <v>3641</v>
      </c>
      <c r="B880">
        <v>3837</v>
      </c>
      <c r="C880" t="s">
        <v>43</v>
      </c>
      <c r="D880" t="s">
        <v>1745</v>
      </c>
      <c r="E880" t="s">
        <v>1724</v>
      </c>
      <c r="F880">
        <v>1</v>
      </c>
      <c r="G880">
        <v>1</v>
      </c>
      <c r="H880">
        <v>7</v>
      </c>
      <c r="I880">
        <v>7</v>
      </c>
      <c r="J880">
        <v>15</v>
      </c>
      <c r="K880">
        <v>7</v>
      </c>
      <c r="L880" t="s">
        <v>331</v>
      </c>
      <c r="M880">
        <v>1</v>
      </c>
      <c r="N880">
        <v>1</v>
      </c>
      <c r="O880">
        <v>1</v>
      </c>
      <c r="P880">
        <v>1</v>
      </c>
      <c r="Q880">
        <v>3.1500003999999998E-2</v>
      </c>
      <c r="R880">
        <v>-3.1500003999999998E-2</v>
      </c>
      <c r="S880" t="s">
        <v>332</v>
      </c>
      <c r="T880" s="1">
        <v>6.0899999999999995E-4</v>
      </c>
      <c r="U880">
        <f t="shared" si="52"/>
        <v>50</v>
      </c>
      <c r="V880" s="3">
        <f t="shared" si="53"/>
        <v>0.3</v>
      </c>
      <c r="W880" s="3">
        <f t="shared" si="54"/>
        <v>0.14000000000000001</v>
      </c>
      <c r="X880" s="5">
        <f t="shared" si="55"/>
        <v>141.0964047443681</v>
      </c>
    </row>
    <row r="881" spans="1:24" x14ac:dyDescent="0.25">
      <c r="A881" t="s">
        <v>3642</v>
      </c>
      <c r="B881">
        <v>3836</v>
      </c>
      <c r="C881" t="s">
        <v>43</v>
      </c>
      <c r="D881" t="s">
        <v>2188</v>
      </c>
      <c r="E881" t="s">
        <v>1703</v>
      </c>
      <c r="F881">
        <v>3</v>
      </c>
      <c r="G881">
        <v>3</v>
      </c>
      <c r="H881">
        <v>32</v>
      </c>
      <c r="I881">
        <v>25</v>
      </c>
      <c r="J881">
        <v>77</v>
      </c>
      <c r="K881">
        <v>45</v>
      </c>
      <c r="L881" t="s">
        <v>1726</v>
      </c>
      <c r="M881">
        <v>3</v>
      </c>
      <c r="N881">
        <v>1.8</v>
      </c>
      <c r="O881">
        <v>3</v>
      </c>
      <c r="P881">
        <v>1.6875</v>
      </c>
      <c r="Q881">
        <v>0.68899999999999995</v>
      </c>
      <c r="R881" t="s">
        <v>1727</v>
      </c>
      <c r="S881" t="s">
        <v>1728</v>
      </c>
      <c r="T881">
        <v>5.8469999999999998E-3</v>
      </c>
      <c r="U881">
        <f t="shared" si="52"/>
        <v>809</v>
      </c>
      <c r="V881" s="3">
        <f t="shared" si="53"/>
        <v>9.5179233621755246E-2</v>
      </c>
      <c r="W881" s="3">
        <f t="shared" si="54"/>
        <v>5.5624227441285541E-2</v>
      </c>
      <c r="X881" s="5">
        <f t="shared" si="55"/>
        <v>3907.4683384879258</v>
      </c>
    </row>
    <row r="882" spans="1:24" x14ac:dyDescent="0.25">
      <c r="A882" t="s">
        <v>3643</v>
      </c>
      <c r="B882">
        <v>3835</v>
      </c>
      <c r="C882" t="s">
        <v>43</v>
      </c>
      <c r="D882" t="s">
        <v>1745</v>
      </c>
      <c r="E882" t="s">
        <v>1713</v>
      </c>
      <c r="F882">
        <v>1</v>
      </c>
      <c r="G882">
        <v>1</v>
      </c>
      <c r="H882">
        <v>7</v>
      </c>
      <c r="I882">
        <v>8</v>
      </c>
      <c r="J882">
        <v>15</v>
      </c>
      <c r="K882">
        <v>7</v>
      </c>
      <c r="L882" t="s">
        <v>331</v>
      </c>
      <c r="M882">
        <v>1</v>
      </c>
      <c r="N882">
        <v>1</v>
      </c>
      <c r="O882">
        <v>1</v>
      </c>
      <c r="P882">
        <v>1</v>
      </c>
      <c r="Q882">
        <v>3.1500003999999998E-2</v>
      </c>
      <c r="R882">
        <v>-3.1500003999999998E-2</v>
      </c>
      <c r="S882" t="s">
        <v>332</v>
      </c>
      <c r="T882" s="1">
        <v>6.29E-4</v>
      </c>
      <c r="U882">
        <f t="shared" si="52"/>
        <v>57</v>
      </c>
      <c r="V882" s="3">
        <f t="shared" si="53"/>
        <v>0.26315789473684209</v>
      </c>
      <c r="W882" s="3">
        <f t="shared" si="54"/>
        <v>0.12280701754385964</v>
      </c>
      <c r="X882" s="5">
        <f t="shared" si="55"/>
        <v>166.23736540369515</v>
      </c>
    </row>
    <row r="883" spans="1:24" x14ac:dyDescent="0.25">
      <c r="A883" t="s">
        <v>3644</v>
      </c>
      <c r="B883">
        <v>3834</v>
      </c>
      <c r="C883" t="s">
        <v>43</v>
      </c>
      <c r="D883" t="s">
        <v>2756</v>
      </c>
      <c r="E883" t="s">
        <v>2757</v>
      </c>
      <c r="F883">
        <v>4</v>
      </c>
      <c r="G883">
        <v>4</v>
      </c>
      <c r="H883">
        <v>31</v>
      </c>
      <c r="I883">
        <v>28</v>
      </c>
      <c r="J883">
        <v>114</v>
      </c>
      <c r="K883">
        <v>70</v>
      </c>
      <c r="L883" t="s">
        <v>2758</v>
      </c>
      <c r="M883">
        <v>2</v>
      </c>
      <c r="N883">
        <v>2.9714285999999999</v>
      </c>
      <c r="O883">
        <v>4</v>
      </c>
      <c r="P883">
        <v>2.8387096000000001</v>
      </c>
      <c r="Q883">
        <v>0.86050004000000002</v>
      </c>
      <c r="R883" t="s">
        <v>3645</v>
      </c>
      <c r="S883" t="s">
        <v>3646</v>
      </c>
      <c r="T883">
        <v>7.8320000000000004E-3</v>
      </c>
      <c r="U883">
        <f t="shared" si="52"/>
        <v>884</v>
      </c>
      <c r="V883" s="3">
        <f t="shared" si="53"/>
        <v>0.12895927601809956</v>
      </c>
      <c r="W883" s="3">
        <f t="shared" si="54"/>
        <v>7.9185520361990946E-2</v>
      </c>
      <c r="X883" s="5">
        <f t="shared" si="55"/>
        <v>4326.2529312510133</v>
      </c>
    </row>
    <row r="884" spans="1:24" x14ac:dyDescent="0.25">
      <c r="A884" t="s">
        <v>3647</v>
      </c>
      <c r="B884">
        <v>3833</v>
      </c>
      <c r="C884" t="s">
        <v>43</v>
      </c>
      <c r="D884" t="s">
        <v>1721</v>
      </c>
      <c r="E884" t="s">
        <v>1722</v>
      </c>
      <c r="F884">
        <v>2</v>
      </c>
      <c r="G884">
        <v>2</v>
      </c>
      <c r="H884">
        <v>21</v>
      </c>
      <c r="I884">
        <v>20</v>
      </c>
      <c r="J884">
        <v>44</v>
      </c>
      <c r="K884">
        <v>25</v>
      </c>
      <c r="L884" t="s">
        <v>3648</v>
      </c>
      <c r="M884">
        <v>1</v>
      </c>
      <c r="N884">
        <v>1.2608695999999999</v>
      </c>
      <c r="O884">
        <v>2</v>
      </c>
      <c r="P884">
        <v>1.1904762</v>
      </c>
      <c r="Q884">
        <v>8.8999999999999996E-2</v>
      </c>
      <c r="R884">
        <v>-8.8999999999999996E-2</v>
      </c>
      <c r="S884" t="s">
        <v>3649</v>
      </c>
      <c r="T884">
        <v>2.235E-3</v>
      </c>
      <c r="U884">
        <f t="shared" si="52"/>
        <v>424</v>
      </c>
      <c r="V884" s="3">
        <f t="shared" si="53"/>
        <v>0.10377358490566038</v>
      </c>
      <c r="W884" s="3">
        <f t="shared" si="54"/>
        <v>5.8962264150943397E-2</v>
      </c>
      <c r="X884" s="5">
        <f t="shared" si="55"/>
        <v>1850.3191363673982</v>
      </c>
    </row>
    <row r="885" spans="1:24" x14ac:dyDescent="0.25">
      <c r="A885" t="s">
        <v>3650</v>
      </c>
      <c r="B885">
        <v>3832</v>
      </c>
      <c r="C885" t="s">
        <v>43</v>
      </c>
      <c r="D885" t="s">
        <v>2739</v>
      </c>
      <c r="E885" t="s">
        <v>2740</v>
      </c>
      <c r="F885">
        <v>3</v>
      </c>
      <c r="G885">
        <v>3</v>
      </c>
      <c r="H885">
        <v>19</v>
      </c>
      <c r="I885">
        <v>18</v>
      </c>
      <c r="J885">
        <v>64</v>
      </c>
      <c r="K885">
        <v>37</v>
      </c>
      <c r="L885" t="s">
        <v>3651</v>
      </c>
      <c r="M885">
        <v>4</v>
      </c>
      <c r="N885">
        <v>2.5</v>
      </c>
      <c r="O885">
        <v>3</v>
      </c>
      <c r="P885">
        <v>2.4210527000000002</v>
      </c>
      <c r="Q885">
        <v>0.55249999999999999</v>
      </c>
      <c r="R885" t="s">
        <v>3652</v>
      </c>
      <c r="S885" t="s">
        <v>3653</v>
      </c>
      <c r="T885">
        <v>4.3940000000000003E-3</v>
      </c>
      <c r="U885">
        <f t="shared" si="52"/>
        <v>351</v>
      </c>
      <c r="V885" s="3">
        <f t="shared" si="53"/>
        <v>0.18233618233618235</v>
      </c>
      <c r="W885" s="3">
        <f t="shared" si="54"/>
        <v>0.10541310541310542</v>
      </c>
      <c r="X885" s="5">
        <f t="shared" si="55"/>
        <v>1483.9099271634504</v>
      </c>
    </row>
    <row r="886" spans="1:24" x14ac:dyDescent="0.25">
      <c r="A886" t="s">
        <v>3654</v>
      </c>
      <c r="B886">
        <v>3831</v>
      </c>
      <c r="C886" t="s">
        <v>43</v>
      </c>
      <c r="D886" t="s">
        <v>1745</v>
      </c>
      <c r="E886" t="s">
        <v>1713</v>
      </c>
      <c r="F886">
        <v>2</v>
      </c>
      <c r="G886">
        <v>2</v>
      </c>
      <c r="H886">
        <v>20</v>
      </c>
      <c r="I886">
        <v>20</v>
      </c>
      <c r="J886">
        <v>51</v>
      </c>
      <c r="K886">
        <v>34</v>
      </c>
      <c r="L886" t="s">
        <v>1824</v>
      </c>
      <c r="M886">
        <v>1</v>
      </c>
      <c r="N886">
        <v>1.7272727000000001</v>
      </c>
      <c r="O886">
        <v>2</v>
      </c>
      <c r="P886">
        <v>1.7</v>
      </c>
      <c r="Q886">
        <v>9.8000005000000001E-2</v>
      </c>
      <c r="R886">
        <v>-9.8000005000000001E-2</v>
      </c>
      <c r="S886" t="s">
        <v>1825</v>
      </c>
      <c r="T886">
        <v>2.8089999999999999E-3</v>
      </c>
      <c r="U886">
        <f t="shared" si="52"/>
        <v>404</v>
      </c>
      <c r="V886" s="3">
        <f t="shared" si="53"/>
        <v>0.12623762376237624</v>
      </c>
      <c r="W886" s="3">
        <f t="shared" si="54"/>
        <v>8.4158415841584164E-2</v>
      </c>
      <c r="X886" s="5">
        <f t="shared" si="55"/>
        <v>1748.9587195158624</v>
      </c>
    </row>
    <row r="887" spans="1:24" x14ac:dyDescent="0.25">
      <c r="A887" t="s">
        <v>3655</v>
      </c>
      <c r="B887">
        <v>3830</v>
      </c>
      <c r="C887" t="s">
        <v>43</v>
      </c>
      <c r="D887" t="s">
        <v>3656</v>
      </c>
      <c r="E887" t="s">
        <v>3657</v>
      </c>
      <c r="F887">
        <v>1</v>
      </c>
      <c r="G887">
        <v>1</v>
      </c>
      <c r="H887">
        <v>2</v>
      </c>
      <c r="I887">
        <v>2</v>
      </c>
      <c r="J887">
        <v>5</v>
      </c>
      <c r="K887">
        <v>2</v>
      </c>
      <c r="L887" t="s">
        <v>133</v>
      </c>
      <c r="M887">
        <v>1</v>
      </c>
      <c r="N887">
        <v>1</v>
      </c>
      <c r="O887">
        <v>1</v>
      </c>
      <c r="P887">
        <v>1</v>
      </c>
      <c r="Q887">
        <v>9.0000010000000005E-3</v>
      </c>
      <c r="R887">
        <v>-9.0000010000000005E-3</v>
      </c>
      <c r="S887" t="s">
        <v>134</v>
      </c>
      <c r="T887" s="1">
        <v>2.1900000000000001E-4</v>
      </c>
      <c r="U887">
        <f t="shared" si="52"/>
        <v>5</v>
      </c>
      <c r="V887" s="3">
        <f t="shared" si="53"/>
        <v>1</v>
      </c>
      <c r="W887" s="3">
        <f t="shared" si="54"/>
        <v>0.4</v>
      </c>
      <c r="X887" s="5">
        <f t="shared" si="55"/>
        <v>5.8048202372184061</v>
      </c>
    </row>
    <row r="888" spans="1:24" x14ac:dyDescent="0.25">
      <c r="A888" t="s">
        <v>3658</v>
      </c>
      <c r="B888">
        <v>3829</v>
      </c>
      <c r="C888" t="s">
        <v>43</v>
      </c>
      <c r="D888" t="s">
        <v>2047</v>
      </c>
      <c r="E888" t="s">
        <v>2500</v>
      </c>
      <c r="F888">
        <v>3</v>
      </c>
      <c r="G888">
        <v>3</v>
      </c>
      <c r="H888">
        <v>17</v>
      </c>
      <c r="I888">
        <v>17</v>
      </c>
      <c r="J888">
        <v>60</v>
      </c>
      <c r="K888">
        <v>34</v>
      </c>
      <c r="L888" t="s">
        <v>2541</v>
      </c>
      <c r="M888">
        <v>4</v>
      </c>
      <c r="N888">
        <v>2.6</v>
      </c>
      <c r="O888">
        <v>3</v>
      </c>
      <c r="P888">
        <v>2.5294118000000001</v>
      </c>
      <c r="Q888">
        <v>0.54800004000000002</v>
      </c>
      <c r="R888" t="s">
        <v>3566</v>
      </c>
      <c r="S888" t="s">
        <v>3659</v>
      </c>
      <c r="T888">
        <v>4.0699999999999998E-3</v>
      </c>
      <c r="U888">
        <f t="shared" si="52"/>
        <v>298</v>
      </c>
      <c r="V888" s="3">
        <f t="shared" si="53"/>
        <v>0.20134228187919462</v>
      </c>
      <c r="W888" s="3">
        <f t="shared" si="54"/>
        <v>0.11409395973154363</v>
      </c>
      <c r="X888" s="5">
        <f t="shared" si="55"/>
        <v>1224.6561095488621</v>
      </c>
    </row>
    <row r="889" spans="1:24" x14ac:dyDescent="0.25">
      <c r="A889" t="s">
        <v>3660</v>
      </c>
      <c r="B889">
        <v>3828</v>
      </c>
      <c r="C889" t="s">
        <v>43</v>
      </c>
      <c r="D889" t="s">
        <v>2253</v>
      </c>
      <c r="E889" t="s">
        <v>2176</v>
      </c>
      <c r="F889">
        <v>3</v>
      </c>
      <c r="G889">
        <v>3</v>
      </c>
      <c r="H889">
        <v>16</v>
      </c>
      <c r="I889">
        <v>16</v>
      </c>
      <c r="J889">
        <v>58</v>
      </c>
      <c r="K889">
        <v>33</v>
      </c>
      <c r="L889" t="s">
        <v>1709</v>
      </c>
      <c r="M889">
        <v>3</v>
      </c>
      <c r="N889">
        <v>2.6842104999999998</v>
      </c>
      <c r="O889">
        <v>3</v>
      </c>
      <c r="P889">
        <v>2.625</v>
      </c>
      <c r="Q889">
        <v>0.48000002000000003</v>
      </c>
      <c r="R889" t="s">
        <v>1955</v>
      </c>
      <c r="S889" t="s">
        <v>2790</v>
      </c>
      <c r="T889">
        <v>3.4880000000000002E-3</v>
      </c>
      <c r="U889">
        <f t="shared" si="52"/>
        <v>265</v>
      </c>
      <c r="V889" s="3">
        <f t="shared" si="53"/>
        <v>0.21886792452830189</v>
      </c>
      <c r="W889" s="3">
        <f t="shared" si="54"/>
        <v>0.12452830188679245</v>
      </c>
      <c r="X889" s="5">
        <f t="shared" si="55"/>
        <v>1066.6049328021995</v>
      </c>
    </row>
    <row r="890" spans="1:24" x14ac:dyDescent="0.25">
      <c r="A890" t="s">
        <v>3661</v>
      </c>
      <c r="B890">
        <v>3827</v>
      </c>
      <c r="C890" t="s">
        <v>43</v>
      </c>
      <c r="D890" t="s">
        <v>2186</v>
      </c>
      <c r="E890" t="s">
        <v>1776</v>
      </c>
      <c r="F890">
        <v>3</v>
      </c>
      <c r="G890">
        <v>3</v>
      </c>
      <c r="H890">
        <v>17</v>
      </c>
      <c r="I890">
        <v>18</v>
      </c>
      <c r="J890">
        <v>61</v>
      </c>
      <c r="K890">
        <v>36</v>
      </c>
      <c r="L890" t="s">
        <v>1877</v>
      </c>
      <c r="M890">
        <v>4</v>
      </c>
      <c r="N890">
        <v>2.7</v>
      </c>
      <c r="O890">
        <v>3</v>
      </c>
      <c r="P890">
        <v>2.6470587000000001</v>
      </c>
      <c r="Q890">
        <v>0.54800004000000002</v>
      </c>
      <c r="R890" t="s">
        <v>2120</v>
      </c>
      <c r="S890" t="s">
        <v>3662</v>
      </c>
      <c r="T890">
        <v>4.1770000000000002E-3</v>
      </c>
      <c r="U890">
        <f t="shared" si="52"/>
        <v>315</v>
      </c>
      <c r="V890" s="3">
        <f t="shared" si="53"/>
        <v>0.19365079365079366</v>
      </c>
      <c r="W890" s="3">
        <f t="shared" si="54"/>
        <v>0.11428571428571428</v>
      </c>
      <c r="X890" s="5">
        <f t="shared" si="55"/>
        <v>1307.1252628959965</v>
      </c>
    </row>
    <row r="891" spans="1:24" x14ac:dyDescent="0.25">
      <c r="A891" t="s">
        <v>3663</v>
      </c>
      <c r="B891">
        <v>3826</v>
      </c>
      <c r="C891" t="s">
        <v>43</v>
      </c>
      <c r="D891" t="s">
        <v>1721</v>
      </c>
      <c r="E891" t="s">
        <v>1722</v>
      </c>
      <c r="F891">
        <v>3</v>
      </c>
      <c r="G891">
        <v>3</v>
      </c>
      <c r="H891">
        <v>14</v>
      </c>
      <c r="I891">
        <v>14</v>
      </c>
      <c r="J891">
        <v>43</v>
      </c>
      <c r="K891">
        <v>28</v>
      </c>
      <c r="L891" t="s">
        <v>2237</v>
      </c>
      <c r="M891">
        <v>1</v>
      </c>
      <c r="N891">
        <v>2.1764705000000002</v>
      </c>
      <c r="O891">
        <v>3</v>
      </c>
      <c r="P891">
        <v>2</v>
      </c>
      <c r="Q891">
        <v>6.9500010000000001E-2</v>
      </c>
      <c r="R891">
        <v>-6.9500010000000001E-2</v>
      </c>
      <c r="S891" t="s">
        <v>2238</v>
      </c>
      <c r="T891">
        <v>2.5219998999999999E-3</v>
      </c>
      <c r="U891">
        <f t="shared" si="52"/>
        <v>205</v>
      </c>
      <c r="V891" s="3">
        <f t="shared" si="53"/>
        <v>0.2097560975609756</v>
      </c>
      <c r="W891" s="3">
        <f t="shared" si="54"/>
        <v>0.13658536585365855</v>
      </c>
      <c r="X891" s="5">
        <f t="shared" si="55"/>
        <v>787.14671019930825</v>
      </c>
    </row>
    <row r="892" spans="1:24" x14ac:dyDescent="0.25">
      <c r="A892" t="s">
        <v>3664</v>
      </c>
      <c r="B892">
        <v>3825</v>
      </c>
      <c r="C892" t="s">
        <v>43</v>
      </c>
      <c r="D892" t="s">
        <v>2299</v>
      </c>
      <c r="E892" t="s">
        <v>3537</v>
      </c>
      <c r="F892">
        <v>1</v>
      </c>
      <c r="G892">
        <v>1</v>
      </c>
      <c r="H892">
        <v>3</v>
      </c>
      <c r="I892">
        <v>3</v>
      </c>
      <c r="J892">
        <v>7</v>
      </c>
      <c r="K892">
        <v>3</v>
      </c>
      <c r="L892" t="s">
        <v>46</v>
      </c>
      <c r="M892">
        <v>1</v>
      </c>
      <c r="N892">
        <v>1</v>
      </c>
      <c r="O892">
        <v>1</v>
      </c>
      <c r="P892">
        <v>1</v>
      </c>
      <c r="Q892">
        <v>1.35E-2</v>
      </c>
      <c r="R892">
        <v>-1.35E-2</v>
      </c>
      <c r="S892" t="s">
        <v>57</v>
      </c>
      <c r="T892" s="1">
        <v>5.4299999999999997E-4</v>
      </c>
      <c r="U892">
        <f t="shared" si="52"/>
        <v>10</v>
      </c>
      <c r="V892" s="3">
        <f t="shared" si="53"/>
        <v>0.7</v>
      </c>
      <c r="W892" s="3">
        <f t="shared" si="54"/>
        <v>0.3</v>
      </c>
      <c r="X892" s="5">
        <f t="shared" si="55"/>
        <v>16.609640474436812</v>
      </c>
    </row>
    <row r="893" spans="1:24" x14ac:dyDescent="0.25">
      <c r="A893" t="s">
        <v>3665</v>
      </c>
      <c r="B893">
        <v>3824</v>
      </c>
      <c r="C893" t="s">
        <v>43</v>
      </c>
      <c r="D893" t="s">
        <v>1745</v>
      </c>
      <c r="E893" t="s">
        <v>1713</v>
      </c>
      <c r="F893">
        <v>2</v>
      </c>
      <c r="G893">
        <v>2</v>
      </c>
      <c r="H893">
        <v>19</v>
      </c>
      <c r="I893">
        <v>18</v>
      </c>
      <c r="J893">
        <v>45</v>
      </c>
      <c r="K893">
        <v>25</v>
      </c>
      <c r="L893" t="s">
        <v>3666</v>
      </c>
      <c r="M893">
        <v>1</v>
      </c>
      <c r="N893">
        <v>1.3809524</v>
      </c>
      <c r="O893">
        <v>2</v>
      </c>
      <c r="P893">
        <v>1.3157894999999999</v>
      </c>
      <c r="Q893">
        <v>8.8999999999999996E-2</v>
      </c>
      <c r="R893">
        <v>-8.8999999999999996E-2</v>
      </c>
      <c r="S893" t="s">
        <v>3667</v>
      </c>
      <c r="T893">
        <v>4.0280000000000003E-3</v>
      </c>
      <c r="U893">
        <f t="shared" si="52"/>
        <v>346</v>
      </c>
      <c r="V893" s="3">
        <f t="shared" si="53"/>
        <v>0.13005780346820808</v>
      </c>
      <c r="W893" s="3">
        <f t="shared" si="54"/>
        <v>7.2254335260115612E-2</v>
      </c>
      <c r="X893" s="5">
        <f t="shared" si="55"/>
        <v>1459.1906833811536</v>
      </c>
    </row>
    <row r="894" spans="1:24" x14ac:dyDescent="0.25">
      <c r="A894" t="s">
        <v>3668</v>
      </c>
      <c r="B894">
        <v>3823</v>
      </c>
      <c r="C894" t="s">
        <v>43</v>
      </c>
      <c r="D894" t="s">
        <v>1852</v>
      </c>
      <c r="E894" t="s">
        <v>1853</v>
      </c>
      <c r="F894">
        <v>3</v>
      </c>
      <c r="G894">
        <v>3</v>
      </c>
      <c r="H894">
        <v>17</v>
      </c>
      <c r="I894">
        <v>12</v>
      </c>
      <c r="J894">
        <v>49</v>
      </c>
      <c r="K894">
        <v>27</v>
      </c>
      <c r="L894" t="s">
        <v>1717</v>
      </c>
      <c r="M894">
        <v>3</v>
      </c>
      <c r="N894">
        <v>2.25</v>
      </c>
      <c r="O894">
        <v>3</v>
      </c>
      <c r="P894">
        <v>2.1176472</v>
      </c>
      <c r="Q894">
        <v>0.46200000000000002</v>
      </c>
      <c r="R894" t="s">
        <v>1718</v>
      </c>
      <c r="S894" t="s">
        <v>1719</v>
      </c>
      <c r="T894">
        <v>5.7990000000000003E-3</v>
      </c>
      <c r="U894">
        <f t="shared" si="52"/>
        <v>213</v>
      </c>
      <c r="V894" s="3">
        <f t="shared" si="53"/>
        <v>0.2300469483568075</v>
      </c>
      <c r="W894" s="3">
        <f t="shared" si="54"/>
        <v>0.12676056338028169</v>
      </c>
      <c r="X894" s="5">
        <f t="shared" si="55"/>
        <v>823.7465745540519</v>
      </c>
    </row>
    <row r="895" spans="1:24" x14ac:dyDescent="0.25">
      <c r="A895" t="s">
        <v>3669</v>
      </c>
      <c r="B895">
        <v>3822</v>
      </c>
      <c r="C895" t="s">
        <v>43</v>
      </c>
      <c r="D895" t="s">
        <v>3670</v>
      </c>
      <c r="E895" t="s">
        <v>2299</v>
      </c>
      <c r="F895">
        <v>1</v>
      </c>
      <c r="G895">
        <v>1</v>
      </c>
      <c r="H895">
        <v>3</v>
      </c>
      <c r="I895">
        <v>3</v>
      </c>
      <c r="J895">
        <v>7</v>
      </c>
      <c r="K895">
        <v>3</v>
      </c>
      <c r="L895" t="s">
        <v>46</v>
      </c>
      <c r="M895">
        <v>1</v>
      </c>
      <c r="N895">
        <v>1</v>
      </c>
      <c r="O895">
        <v>1</v>
      </c>
      <c r="P895">
        <v>1</v>
      </c>
      <c r="Q895">
        <v>1.35E-2</v>
      </c>
      <c r="R895">
        <v>-1.35E-2</v>
      </c>
      <c r="S895" t="s">
        <v>57</v>
      </c>
      <c r="T895" s="1">
        <v>5.5800000000000001E-4</v>
      </c>
      <c r="U895">
        <f t="shared" si="52"/>
        <v>10</v>
      </c>
      <c r="V895" s="3">
        <f t="shared" si="53"/>
        <v>0.7</v>
      </c>
      <c r="W895" s="3">
        <f t="shared" si="54"/>
        <v>0.3</v>
      </c>
      <c r="X895" s="5">
        <f t="shared" si="55"/>
        <v>16.609640474436812</v>
      </c>
    </row>
    <row r="896" spans="1:24" x14ac:dyDescent="0.25">
      <c r="A896" t="s">
        <v>3671</v>
      </c>
      <c r="B896">
        <v>3821</v>
      </c>
      <c r="C896" t="s">
        <v>43</v>
      </c>
      <c r="D896" t="s">
        <v>2119</v>
      </c>
      <c r="E896" t="s">
        <v>1776</v>
      </c>
      <c r="F896">
        <v>3</v>
      </c>
      <c r="G896">
        <v>3</v>
      </c>
      <c r="H896">
        <v>18</v>
      </c>
      <c r="I896">
        <v>18</v>
      </c>
      <c r="J896">
        <v>66</v>
      </c>
      <c r="K896">
        <v>40</v>
      </c>
      <c r="L896" t="s">
        <v>2792</v>
      </c>
      <c r="M896">
        <v>4</v>
      </c>
      <c r="N896">
        <v>2.7619047000000001</v>
      </c>
      <c r="O896">
        <v>3</v>
      </c>
      <c r="P896">
        <v>2.7222222999999999</v>
      </c>
      <c r="Q896">
        <v>0.55700000000000005</v>
      </c>
      <c r="R896" t="s">
        <v>2793</v>
      </c>
      <c r="S896" t="s">
        <v>2794</v>
      </c>
      <c r="T896">
        <v>8.4519999999999994E-3</v>
      </c>
      <c r="U896">
        <f t="shared" si="52"/>
        <v>333</v>
      </c>
      <c r="V896" s="3">
        <f t="shared" si="53"/>
        <v>0.1981981981981982</v>
      </c>
      <c r="W896" s="3">
        <f t="shared" si="54"/>
        <v>0.12012012012012012</v>
      </c>
      <c r="X896" s="5">
        <f t="shared" si="55"/>
        <v>1395.1664981173653</v>
      </c>
    </row>
    <row r="897" spans="1:24" x14ac:dyDescent="0.25">
      <c r="A897" t="s">
        <v>3672</v>
      </c>
      <c r="B897">
        <v>3820</v>
      </c>
      <c r="C897" t="s">
        <v>43</v>
      </c>
      <c r="D897" t="s">
        <v>3539</v>
      </c>
      <c r="E897" t="s">
        <v>2113</v>
      </c>
      <c r="F897">
        <v>15</v>
      </c>
      <c r="G897">
        <v>15</v>
      </c>
      <c r="H897">
        <v>99</v>
      </c>
      <c r="I897">
        <v>94</v>
      </c>
      <c r="J897">
        <v>1221</v>
      </c>
      <c r="K897">
        <v>704</v>
      </c>
      <c r="L897" t="s">
        <v>3540</v>
      </c>
      <c r="M897">
        <v>2</v>
      </c>
      <c r="N897">
        <v>10.578946999999999</v>
      </c>
      <c r="O897">
        <v>15</v>
      </c>
      <c r="P897">
        <v>9.9090910000000001</v>
      </c>
      <c r="Q897">
        <v>2.7945000000000002</v>
      </c>
      <c r="R897" t="s">
        <v>3673</v>
      </c>
      <c r="S897" t="s">
        <v>3674</v>
      </c>
      <c r="T897">
        <v>0.208561</v>
      </c>
      <c r="U897">
        <f t="shared" si="52"/>
        <v>9531</v>
      </c>
      <c r="V897" s="3">
        <f t="shared" si="53"/>
        <v>0.1281082782499213</v>
      </c>
      <c r="W897" s="3">
        <f t="shared" si="54"/>
        <v>7.3864232504459129E-2</v>
      </c>
      <c r="X897" s="5">
        <f t="shared" si="55"/>
        <v>62992.341792383821</v>
      </c>
    </row>
    <row r="898" spans="1:24" x14ac:dyDescent="0.25">
      <c r="A898" t="s">
        <v>3675</v>
      </c>
      <c r="B898">
        <v>3819</v>
      </c>
      <c r="C898" t="s">
        <v>43</v>
      </c>
      <c r="D898" t="s">
        <v>1735</v>
      </c>
      <c r="E898" t="s">
        <v>1847</v>
      </c>
      <c r="F898">
        <v>3</v>
      </c>
      <c r="G898">
        <v>3</v>
      </c>
      <c r="H898">
        <v>13</v>
      </c>
      <c r="I898">
        <v>17</v>
      </c>
      <c r="J898">
        <v>49</v>
      </c>
      <c r="K898">
        <v>27</v>
      </c>
      <c r="L898" t="s">
        <v>1717</v>
      </c>
      <c r="M898">
        <v>3</v>
      </c>
      <c r="N898">
        <v>2.8125</v>
      </c>
      <c r="O898">
        <v>3</v>
      </c>
      <c r="P898">
        <v>2.7692307999999999</v>
      </c>
      <c r="Q898">
        <v>0.46200000000000002</v>
      </c>
      <c r="R898" t="s">
        <v>1718</v>
      </c>
      <c r="S898" t="s">
        <v>1719</v>
      </c>
      <c r="T898">
        <v>3.2369999999999999E-3</v>
      </c>
      <c r="U898">
        <f t="shared" si="52"/>
        <v>230</v>
      </c>
      <c r="V898" s="3">
        <f t="shared" si="53"/>
        <v>0.21304347826086956</v>
      </c>
      <c r="W898" s="3">
        <f t="shared" si="54"/>
        <v>0.11739130434782609</v>
      </c>
      <c r="X898" s="5">
        <f t="shared" si="55"/>
        <v>902.23135585860325</v>
      </c>
    </row>
    <row r="899" spans="1:24" x14ac:dyDescent="0.25">
      <c r="A899" t="s">
        <v>3676</v>
      </c>
      <c r="B899">
        <v>3818</v>
      </c>
      <c r="C899" t="s">
        <v>43</v>
      </c>
      <c r="D899" t="s">
        <v>2275</v>
      </c>
      <c r="E899" t="s">
        <v>1736</v>
      </c>
      <c r="F899">
        <v>3</v>
      </c>
      <c r="G899">
        <v>3</v>
      </c>
      <c r="H899">
        <v>30</v>
      </c>
      <c r="I899">
        <v>27</v>
      </c>
      <c r="J899">
        <v>77</v>
      </c>
      <c r="K899">
        <v>45</v>
      </c>
      <c r="L899" t="s">
        <v>3677</v>
      </c>
      <c r="M899">
        <v>1</v>
      </c>
      <c r="N899">
        <v>1.9090909</v>
      </c>
      <c r="O899">
        <v>3</v>
      </c>
      <c r="P899">
        <v>1.8</v>
      </c>
      <c r="Q899">
        <v>0.83900010000000003</v>
      </c>
      <c r="R899">
        <v>-0.83900010000000003</v>
      </c>
      <c r="S899" t="s">
        <v>3678</v>
      </c>
      <c r="T899">
        <v>4.5529999999999998E-3</v>
      </c>
      <c r="U899">
        <f t="shared" si="52"/>
        <v>819</v>
      </c>
      <c r="V899" s="3">
        <f t="shared" si="53"/>
        <v>9.4017094017094016E-2</v>
      </c>
      <c r="W899" s="3">
        <f t="shared" si="54"/>
        <v>5.4945054945054944E-2</v>
      </c>
      <c r="X899" s="5">
        <f t="shared" si="55"/>
        <v>3963.0261932519938</v>
      </c>
    </row>
    <row r="900" spans="1:24" x14ac:dyDescent="0.25">
      <c r="A900" t="s">
        <v>3679</v>
      </c>
      <c r="B900">
        <v>3817</v>
      </c>
      <c r="C900" t="s">
        <v>43</v>
      </c>
      <c r="D900" t="s">
        <v>1714</v>
      </c>
      <c r="E900" t="s">
        <v>1779</v>
      </c>
      <c r="F900">
        <v>2</v>
      </c>
      <c r="G900">
        <v>2</v>
      </c>
      <c r="H900">
        <v>9</v>
      </c>
      <c r="I900">
        <v>10</v>
      </c>
      <c r="J900">
        <v>24</v>
      </c>
      <c r="K900">
        <v>12</v>
      </c>
      <c r="L900" t="s">
        <v>3680</v>
      </c>
      <c r="M900">
        <v>1</v>
      </c>
      <c r="N900">
        <v>1.4545455</v>
      </c>
      <c r="O900">
        <v>2</v>
      </c>
      <c r="P900">
        <v>1.3333333999999999</v>
      </c>
      <c r="Q900">
        <v>4.0000002999999999E-2</v>
      </c>
      <c r="R900">
        <v>-4.0000002999999999E-2</v>
      </c>
      <c r="S900" t="s">
        <v>3681</v>
      </c>
      <c r="T900">
        <v>1.165E-3</v>
      </c>
      <c r="U900">
        <f t="shared" si="52"/>
        <v>94</v>
      </c>
      <c r="V900" s="3">
        <f t="shared" si="53"/>
        <v>0.25531914893617019</v>
      </c>
      <c r="W900" s="3">
        <f t="shared" si="54"/>
        <v>0.1276595744680851</v>
      </c>
      <c r="X900" s="5">
        <f t="shared" si="55"/>
        <v>308.06567602884894</v>
      </c>
    </row>
    <row r="901" spans="1:24" x14ac:dyDescent="0.25">
      <c r="A901" t="s">
        <v>3682</v>
      </c>
      <c r="B901">
        <v>3816</v>
      </c>
      <c r="C901" t="s">
        <v>43</v>
      </c>
      <c r="D901" t="s">
        <v>3683</v>
      </c>
      <c r="E901" t="s">
        <v>3684</v>
      </c>
      <c r="F901">
        <v>1</v>
      </c>
      <c r="G901">
        <v>1</v>
      </c>
      <c r="H901">
        <v>3</v>
      </c>
      <c r="I901">
        <v>3</v>
      </c>
      <c r="J901">
        <v>7</v>
      </c>
      <c r="K901">
        <v>3</v>
      </c>
      <c r="L901" t="s">
        <v>46</v>
      </c>
      <c r="M901">
        <v>1</v>
      </c>
      <c r="N901">
        <v>1</v>
      </c>
      <c r="O901">
        <v>1</v>
      </c>
      <c r="P901">
        <v>1</v>
      </c>
      <c r="Q901">
        <v>1.35E-2</v>
      </c>
      <c r="R901">
        <v>-1.35E-2</v>
      </c>
      <c r="S901" t="s">
        <v>57</v>
      </c>
      <c r="T901" s="1">
        <v>3.1399999999999999E-4</v>
      </c>
      <c r="U901">
        <f t="shared" ref="U901:U964" si="56">(F901*G901)+(H901*I901)</f>
        <v>10</v>
      </c>
      <c r="V901" s="3">
        <f t="shared" ref="V901:V964" si="57">J901/U901</f>
        <v>0.7</v>
      </c>
      <c r="W901" s="3">
        <f t="shared" ref="W901:W964" si="58">K901/U901</f>
        <v>0.3</v>
      </c>
      <c r="X901" s="5">
        <f t="shared" ref="X901:X964" si="59">U901*LOG(SQRT(U901),2)</f>
        <v>16.609640474436812</v>
      </c>
    </row>
    <row r="902" spans="1:24" x14ac:dyDescent="0.25">
      <c r="A902" t="s">
        <v>3685</v>
      </c>
      <c r="B902">
        <v>3815</v>
      </c>
      <c r="C902" t="s">
        <v>43</v>
      </c>
      <c r="D902" t="s">
        <v>1811</v>
      </c>
      <c r="E902" t="s">
        <v>2233</v>
      </c>
      <c r="F902">
        <v>3</v>
      </c>
      <c r="G902">
        <v>3</v>
      </c>
      <c r="H902">
        <v>30</v>
      </c>
      <c r="I902">
        <v>31</v>
      </c>
      <c r="J902">
        <v>89</v>
      </c>
      <c r="K902">
        <v>54</v>
      </c>
      <c r="L902" t="s">
        <v>2452</v>
      </c>
      <c r="M902">
        <v>1</v>
      </c>
      <c r="N902">
        <v>2.1818181999999999</v>
      </c>
      <c r="O902">
        <v>3</v>
      </c>
      <c r="P902">
        <v>2.1</v>
      </c>
      <c r="Q902">
        <v>0.85200005999999995</v>
      </c>
      <c r="R902">
        <v>-0.85200005999999995</v>
      </c>
      <c r="S902" t="s">
        <v>3686</v>
      </c>
      <c r="T902">
        <v>5.2220000000000001E-3</v>
      </c>
      <c r="U902">
        <f t="shared" si="56"/>
        <v>939</v>
      </c>
      <c r="V902" s="3">
        <f t="shared" si="57"/>
        <v>9.4781682641107562E-2</v>
      </c>
      <c r="W902" s="3">
        <f t="shared" si="58"/>
        <v>5.7507987220447282E-2</v>
      </c>
      <c r="X902" s="5">
        <f t="shared" si="59"/>
        <v>4636.3037427234467</v>
      </c>
    </row>
    <row r="903" spans="1:24" x14ac:dyDescent="0.25">
      <c r="A903" t="s">
        <v>3687</v>
      </c>
      <c r="B903">
        <v>3814</v>
      </c>
      <c r="C903" t="s">
        <v>43</v>
      </c>
      <c r="D903" t="s">
        <v>1794</v>
      </c>
      <c r="E903" t="s">
        <v>1795</v>
      </c>
      <c r="F903">
        <v>4</v>
      </c>
      <c r="G903">
        <v>4</v>
      </c>
      <c r="H903">
        <v>26</v>
      </c>
      <c r="I903">
        <v>28</v>
      </c>
      <c r="J903">
        <v>121</v>
      </c>
      <c r="K903">
        <v>72</v>
      </c>
      <c r="L903" t="s">
        <v>1796</v>
      </c>
      <c r="M903">
        <v>2</v>
      </c>
      <c r="N903">
        <v>3.7333333</v>
      </c>
      <c r="O903">
        <v>4</v>
      </c>
      <c r="P903">
        <v>3.6923077000000002</v>
      </c>
      <c r="Q903">
        <v>1.3330002000000001</v>
      </c>
      <c r="R903" t="s">
        <v>1797</v>
      </c>
      <c r="S903" t="s">
        <v>1798</v>
      </c>
      <c r="T903">
        <v>8.1799999999999998E-3</v>
      </c>
      <c r="U903">
        <f t="shared" si="56"/>
        <v>744</v>
      </c>
      <c r="V903" s="3">
        <f t="shared" si="57"/>
        <v>0.16263440860215053</v>
      </c>
      <c r="W903" s="3">
        <f t="shared" si="58"/>
        <v>9.6774193548387094E-2</v>
      </c>
      <c r="X903" s="5">
        <f t="shared" si="59"/>
        <v>3548.5670777321875</v>
      </c>
    </row>
    <row r="904" spans="1:24" x14ac:dyDescent="0.25">
      <c r="A904" t="s">
        <v>3688</v>
      </c>
      <c r="B904">
        <v>3813</v>
      </c>
      <c r="C904" t="s">
        <v>43</v>
      </c>
      <c r="D904" t="s">
        <v>1721</v>
      </c>
      <c r="E904" t="s">
        <v>1722</v>
      </c>
      <c r="F904">
        <v>4</v>
      </c>
      <c r="G904">
        <v>4</v>
      </c>
      <c r="H904">
        <v>46</v>
      </c>
      <c r="I904">
        <v>44</v>
      </c>
      <c r="J904">
        <v>143</v>
      </c>
      <c r="K904">
        <v>93</v>
      </c>
      <c r="L904" t="s">
        <v>3689</v>
      </c>
      <c r="M904">
        <v>1</v>
      </c>
      <c r="N904">
        <v>2.54</v>
      </c>
      <c r="O904">
        <v>4</v>
      </c>
      <c r="P904">
        <v>2.4130435000000001</v>
      </c>
      <c r="Q904">
        <v>1.2355001000000001</v>
      </c>
      <c r="R904">
        <v>-1.2355001000000001</v>
      </c>
      <c r="S904" t="s">
        <v>3690</v>
      </c>
      <c r="T904">
        <v>9.2650000000000007E-3</v>
      </c>
      <c r="U904">
        <f t="shared" si="56"/>
        <v>2040</v>
      </c>
      <c r="V904" s="3">
        <f t="shared" si="57"/>
        <v>7.0098039215686275E-2</v>
      </c>
      <c r="W904" s="3">
        <f t="shared" si="58"/>
        <v>4.5588235294117645E-2</v>
      </c>
      <c r="X904" s="5">
        <f t="shared" si="59"/>
        <v>11214.240505596035</v>
      </c>
    </row>
    <row r="905" spans="1:24" x14ac:dyDescent="0.25">
      <c r="A905" t="s">
        <v>3691</v>
      </c>
      <c r="B905">
        <v>3812</v>
      </c>
      <c r="C905" t="s">
        <v>43</v>
      </c>
      <c r="D905" t="s">
        <v>1745</v>
      </c>
      <c r="E905" t="s">
        <v>1721</v>
      </c>
      <c r="F905">
        <v>1</v>
      </c>
      <c r="G905">
        <v>1</v>
      </c>
      <c r="H905">
        <v>6</v>
      </c>
      <c r="I905">
        <v>4</v>
      </c>
      <c r="J905">
        <v>9</v>
      </c>
      <c r="K905">
        <v>4</v>
      </c>
      <c r="L905" t="s">
        <v>96</v>
      </c>
      <c r="M905">
        <v>1</v>
      </c>
      <c r="N905">
        <v>0.71428572999999995</v>
      </c>
      <c r="O905">
        <v>1</v>
      </c>
      <c r="P905">
        <v>0.66666669999999995</v>
      </c>
      <c r="Q905">
        <v>1.8000001000000002E-2</v>
      </c>
      <c r="R905">
        <v>-1.8000001000000002E-2</v>
      </c>
      <c r="S905" t="s">
        <v>97</v>
      </c>
      <c r="T905" s="1">
        <v>4.2099999999999999E-4</v>
      </c>
      <c r="U905">
        <f t="shared" si="56"/>
        <v>25</v>
      </c>
      <c r="V905" s="3">
        <f t="shared" si="57"/>
        <v>0.36</v>
      </c>
      <c r="W905" s="3">
        <f t="shared" si="58"/>
        <v>0.16</v>
      </c>
      <c r="X905" s="5">
        <f t="shared" si="59"/>
        <v>58.048202372184058</v>
      </c>
    </row>
    <row r="906" spans="1:24" x14ac:dyDescent="0.25">
      <c r="A906" t="s">
        <v>3692</v>
      </c>
      <c r="B906">
        <v>3811</v>
      </c>
      <c r="C906" t="s">
        <v>43</v>
      </c>
      <c r="D906" t="s">
        <v>2144</v>
      </c>
      <c r="E906" t="s">
        <v>3420</v>
      </c>
      <c r="F906">
        <v>1</v>
      </c>
      <c r="G906">
        <v>1</v>
      </c>
      <c r="H906">
        <v>4</v>
      </c>
      <c r="I906">
        <v>3</v>
      </c>
      <c r="J906">
        <v>5</v>
      </c>
      <c r="K906">
        <v>2</v>
      </c>
      <c r="L906" t="s">
        <v>133</v>
      </c>
      <c r="M906">
        <v>1</v>
      </c>
      <c r="N906">
        <v>0.6</v>
      </c>
      <c r="O906">
        <v>1</v>
      </c>
      <c r="P906">
        <v>0.5</v>
      </c>
      <c r="Q906">
        <v>9.0000010000000005E-3</v>
      </c>
      <c r="R906">
        <v>-9.0000010000000005E-3</v>
      </c>
      <c r="S906" t="s">
        <v>134</v>
      </c>
      <c r="T906" s="1">
        <v>2.5799999999999998E-4</v>
      </c>
      <c r="U906">
        <f t="shared" si="56"/>
        <v>13</v>
      </c>
      <c r="V906" s="3">
        <f t="shared" si="57"/>
        <v>0.38461538461538464</v>
      </c>
      <c r="W906" s="3">
        <f t="shared" si="58"/>
        <v>0.15384615384615385</v>
      </c>
      <c r="X906" s="5">
        <f t="shared" si="59"/>
        <v>24.052858167917098</v>
      </c>
    </row>
    <row r="907" spans="1:24" x14ac:dyDescent="0.25">
      <c r="A907" t="s">
        <v>3693</v>
      </c>
      <c r="B907">
        <v>3810</v>
      </c>
      <c r="C907" t="s">
        <v>43</v>
      </c>
      <c r="D907" t="s">
        <v>1748</v>
      </c>
      <c r="E907" t="s">
        <v>1886</v>
      </c>
      <c r="F907">
        <v>3</v>
      </c>
      <c r="G907">
        <v>3</v>
      </c>
      <c r="H907">
        <v>30</v>
      </c>
      <c r="I907">
        <v>25</v>
      </c>
      <c r="J907">
        <v>78</v>
      </c>
      <c r="K907">
        <v>46</v>
      </c>
      <c r="L907" t="s">
        <v>2705</v>
      </c>
      <c r="M907">
        <v>1</v>
      </c>
      <c r="N907">
        <v>1.9393940000000001</v>
      </c>
      <c r="O907">
        <v>3</v>
      </c>
      <c r="P907">
        <v>1.8333333999999999</v>
      </c>
      <c r="Q907">
        <v>0.84350000000000003</v>
      </c>
      <c r="R907">
        <v>-0.84350000000000003</v>
      </c>
      <c r="S907" t="s">
        <v>2706</v>
      </c>
      <c r="T907">
        <v>4.3990000000000001E-3</v>
      </c>
      <c r="U907">
        <f t="shared" si="56"/>
        <v>759</v>
      </c>
      <c r="V907" s="3">
        <f t="shared" si="57"/>
        <v>0.10276679841897234</v>
      </c>
      <c r="W907" s="3">
        <f t="shared" si="58"/>
        <v>6.0606060606060608E-2</v>
      </c>
      <c r="X907" s="5">
        <f t="shared" si="59"/>
        <v>3631.0393306201695</v>
      </c>
    </row>
    <row r="908" spans="1:24" x14ac:dyDescent="0.25">
      <c r="A908" t="s">
        <v>3694</v>
      </c>
      <c r="B908">
        <v>3809</v>
      </c>
      <c r="C908" t="s">
        <v>43</v>
      </c>
      <c r="D908" t="s">
        <v>3695</v>
      </c>
      <c r="E908" t="s">
        <v>3696</v>
      </c>
      <c r="F908">
        <v>1</v>
      </c>
      <c r="G908">
        <v>1</v>
      </c>
      <c r="H908">
        <v>2</v>
      </c>
      <c r="I908">
        <v>2</v>
      </c>
      <c r="J908">
        <v>5</v>
      </c>
      <c r="K908">
        <v>2</v>
      </c>
      <c r="L908" t="s">
        <v>133</v>
      </c>
      <c r="M908">
        <v>1</v>
      </c>
      <c r="N908">
        <v>1</v>
      </c>
      <c r="O908">
        <v>1</v>
      </c>
      <c r="P908">
        <v>1</v>
      </c>
      <c r="Q908">
        <v>9.0000010000000005E-3</v>
      </c>
      <c r="R908">
        <v>-9.0000010000000005E-3</v>
      </c>
      <c r="S908" t="s">
        <v>134</v>
      </c>
      <c r="T908" s="1">
        <v>2.22E-4</v>
      </c>
      <c r="U908">
        <f t="shared" si="56"/>
        <v>5</v>
      </c>
      <c r="V908" s="3">
        <f t="shared" si="57"/>
        <v>1</v>
      </c>
      <c r="W908" s="3">
        <f t="shared" si="58"/>
        <v>0.4</v>
      </c>
      <c r="X908" s="5">
        <f t="shared" si="59"/>
        <v>5.8048202372184061</v>
      </c>
    </row>
    <row r="909" spans="1:24" x14ac:dyDescent="0.25">
      <c r="A909" t="s">
        <v>3697</v>
      </c>
      <c r="B909">
        <v>3808</v>
      </c>
      <c r="C909" t="s">
        <v>43</v>
      </c>
      <c r="D909" t="s">
        <v>3698</v>
      </c>
      <c r="E909" t="s">
        <v>2143</v>
      </c>
      <c r="F909">
        <v>1</v>
      </c>
      <c r="G909">
        <v>1</v>
      </c>
      <c r="H909">
        <v>2</v>
      </c>
      <c r="I909">
        <v>3</v>
      </c>
      <c r="J909">
        <v>3</v>
      </c>
      <c r="K909">
        <v>1</v>
      </c>
      <c r="L909">
        <v>-3</v>
      </c>
      <c r="M909">
        <v>1</v>
      </c>
      <c r="N909">
        <v>0.66666669999999995</v>
      </c>
      <c r="O909">
        <v>1</v>
      </c>
      <c r="P909">
        <v>0.5</v>
      </c>
      <c r="Q909">
        <v>4.5000003000000002E-3</v>
      </c>
      <c r="R909">
        <v>-4.5000003000000002E-3</v>
      </c>
      <c r="S909">
        <v>-4.5000003000000002E-3</v>
      </c>
      <c r="T909" s="1">
        <v>1.4899999999999999E-4</v>
      </c>
      <c r="U909">
        <f t="shared" si="56"/>
        <v>7</v>
      </c>
      <c r="V909" s="3">
        <f t="shared" si="57"/>
        <v>0.42857142857142855</v>
      </c>
      <c r="W909" s="3">
        <f t="shared" si="58"/>
        <v>0.14285714285714285</v>
      </c>
      <c r="X909" s="5">
        <f t="shared" si="59"/>
        <v>9.8257422272016157</v>
      </c>
    </row>
    <row r="910" spans="1:24" x14ac:dyDescent="0.25">
      <c r="A910" t="s">
        <v>3699</v>
      </c>
      <c r="B910">
        <v>3807</v>
      </c>
      <c r="C910" t="s">
        <v>43</v>
      </c>
      <c r="D910" t="s">
        <v>1906</v>
      </c>
      <c r="E910" t="s">
        <v>1997</v>
      </c>
      <c r="F910">
        <v>3</v>
      </c>
      <c r="G910">
        <v>3</v>
      </c>
      <c r="H910">
        <v>15</v>
      </c>
      <c r="I910">
        <v>18</v>
      </c>
      <c r="J910">
        <v>56</v>
      </c>
      <c r="K910">
        <v>31</v>
      </c>
      <c r="L910" t="s">
        <v>1998</v>
      </c>
      <c r="M910">
        <v>4</v>
      </c>
      <c r="N910">
        <v>2.7222222999999999</v>
      </c>
      <c r="O910">
        <v>3</v>
      </c>
      <c r="P910">
        <v>2.6666666999999999</v>
      </c>
      <c r="Q910">
        <v>0.54349999999999998</v>
      </c>
      <c r="R910" t="s">
        <v>2627</v>
      </c>
      <c r="S910" t="s">
        <v>2628</v>
      </c>
      <c r="T910">
        <v>3.617E-3</v>
      </c>
      <c r="U910">
        <f t="shared" si="56"/>
        <v>279</v>
      </c>
      <c r="V910" s="3">
        <f t="shared" si="57"/>
        <v>0.20071684587813621</v>
      </c>
      <c r="W910" s="3">
        <f t="shared" si="58"/>
        <v>0.1111111111111111</v>
      </c>
      <c r="X910" s="5">
        <f t="shared" si="59"/>
        <v>1133.3149230001716</v>
      </c>
    </row>
    <row r="911" spans="1:24" x14ac:dyDescent="0.25">
      <c r="A911" t="s">
        <v>3700</v>
      </c>
      <c r="B911">
        <v>3806</v>
      </c>
      <c r="C911" t="s">
        <v>43</v>
      </c>
      <c r="D911" t="s">
        <v>1903</v>
      </c>
      <c r="E911" t="s">
        <v>2246</v>
      </c>
      <c r="F911">
        <v>1</v>
      </c>
      <c r="G911">
        <v>1</v>
      </c>
      <c r="H911">
        <v>3</v>
      </c>
      <c r="I911">
        <v>3</v>
      </c>
      <c r="J911">
        <v>7</v>
      </c>
      <c r="K911">
        <v>3</v>
      </c>
      <c r="L911" t="s">
        <v>46</v>
      </c>
      <c r="M911">
        <v>1</v>
      </c>
      <c r="N911">
        <v>1</v>
      </c>
      <c r="O911">
        <v>1</v>
      </c>
      <c r="P911">
        <v>1</v>
      </c>
      <c r="Q911">
        <v>1.35E-2</v>
      </c>
      <c r="R911">
        <v>-1.35E-2</v>
      </c>
      <c r="S911" t="s">
        <v>57</v>
      </c>
      <c r="T911" s="1">
        <v>2.9100000000000003E-4</v>
      </c>
      <c r="U911">
        <f t="shared" si="56"/>
        <v>10</v>
      </c>
      <c r="V911" s="3">
        <f t="shared" si="57"/>
        <v>0.7</v>
      </c>
      <c r="W911" s="3">
        <f t="shared" si="58"/>
        <v>0.3</v>
      </c>
      <c r="X911" s="5">
        <f t="shared" si="59"/>
        <v>16.609640474436812</v>
      </c>
    </row>
    <row r="912" spans="1:24" x14ac:dyDescent="0.25">
      <c r="A912" t="s">
        <v>3701</v>
      </c>
      <c r="B912">
        <v>3805</v>
      </c>
      <c r="C912" t="s">
        <v>43</v>
      </c>
      <c r="D912" t="s">
        <v>3702</v>
      </c>
      <c r="E912" t="s">
        <v>2496</v>
      </c>
      <c r="F912">
        <v>1</v>
      </c>
      <c r="G912">
        <v>1</v>
      </c>
      <c r="H912">
        <v>3</v>
      </c>
      <c r="I912">
        <v>3</v>
      </c>
      <c r="J912">
        <v>7</v>
      </c>
      <c r="K912">
        <v>3</v>
      </c>
      <c r="L912" t="s">
        <v>46</v>
      </c>
      <c r="M912">
        <v>1</v>
      </c>
      <c r="N912">
        <v>1</v>
      </c>
      <c r="O912">
        <v>1</v>
      </c>
      <c r="P912">
        <v>1</v>
      </c>
      <c r="Q912">
        <v>1.35E-2</v>
      </c>
      <c r="R912">
        <v>-1.35E-2</v>
      </c>
      <c r="S912" t="s">
        <v>57</v>
      </c>
      <c r="T912" s="1">
        <v>2.92E-4</v>
      </c>
      <c r="U912">
        <f t="shared" si="56"/>
        <v>10</v>
      </c>
      <c r="V912" s="3">
        <f t="shared" si="57"/>
        <v>0.7</v>
      </c>
      <c r="W912" s="3">
        <f t="shared" si="58"/>
        <v>0.3</v>
      </c>
      <c r="X912" s="5">
        <f t="shared" si="59"/>
        <v>16.609640474436812</v>
      </c>
    </row>
    <row r="913" spans="1:24" x14ac:dyDescent="0.25">
      <c r="A913" t="s">
        <v>3703</v>
      </c>
      <c r="B913">
        <v>3804</v>
      </c>
      <c r="C913" t="s">
        <v>43</v>
      </c>
      <c r="D913" t="s">
        <v>1842</v>
      </c>
      <c r="E913" t="s">
        <v>2614</v>
      </c>
      <c r="F913">
        <v>3</v>
      </c>
      <c r="G913">
        <v>3</v>
      </c>
      <c r="H913">
        <v>15</v>
      </c>
      <c r="I913">
        <v>16</v>
      </c>
      <c r="J913">
        <v>56</v>
      </c>
      <c r="K913">
        <v>32</v>
      </c>
      <c r="L913" t="s">
        <v>1741</v>
      </c>
      <c r="M913">
        <v>3</v>
      </c>
      <c r="N913">
        <v>2.7777777000000001</v>
      </c>
      <c r="O913">
        <v>3</v>
      </c>
      <c r="P913">
        <v>2.7333333</v>
      </c>
      <c r="Q913">
        <v>0.47549999999999998</v>
      </c>
      <c r="R913" t="s">
        <v>1742</v>
      </c>
      <c r="S913" t="s">
        <v>3013</v>
      </c>
      <c r="T913">
        <v>5.4590000000000003E-3</v>
      </c>
      <c r="U913">
        <f t="shared" si="56"/>
        <v>249</v>
      </c>
      <c r="V913" s="3">
        <f t="shared" si="57"/>
        <v>0.22489959839357429</v>
      </c>
      <c r="W913" s="3">
        <f t="shared" si="58"/>
        <v>0.12851405622489959</v>
      </c>
      <c r="X913" s="5">
        <f t="shared" si="59"/>
        <v>991.02024054247602</v>
      </c>
    </row>
    <row r="914" spans="1:24" x14ac:dyDescent="0.25">
      <c r="A914" t="s">
        <v>3704</v>
      </c>
      <c r="B914">
        <v>3803</v>
      </c>
      <c r="C914" t="s">
        <v>43</v>
      </c>
      <c r="D914" t="s">
        <v>1745</v>
      </c>
      <c r="E914" t="s">
        <v>1779</v>
      </c>
      <c r="F914">
        <v>1</v>
      </c>
      <c r="G914">
        <v>1</v>
      </c>
      <c r="H914">
        <v>7</v>
      </c>
      <c r="I914">
        <v>7</v>
      </c>
      <c r="J914">
        <v>15</v>
      </c>
      <c r="K914">
        <v>7</v>
      </c>
      <c r="L914" t="s">
        <v>331</v>
      </c>
      <c r="M914">
        <v>1</v>
      </c>
      <c r="N914">
        <v>1</v>
      </c>
      <c r="O914">
        <v>1</v>
      </c>
      <c r="P914">
        <v>1</v>
      </c>
      <c r="Q914">
        <v>3.1500003999999998E-2</v>
      </c>
      <c r="R914">
        <v>-3.1500003999999998E-2</v>
      </c>
      <c r="S914" t="s">
        <v>332</v>
      </c>
      <c r="T914" s="1">
        <v>9.8999999999999999E-4</v>
      </c>
      <c r="U914">
        <f t="shared" si="56"/>
        <v>50</v>
      </c>
      <c r="V914" s="3">
        <f t="shared" si="57"/>
        <v>0.3</v>
      </c>
      <c r="W914" s="3">
        <f t="shared" si="58"/>
        <v>0.14000000000000001</v>
      </c>
      <c r="X914" s="5">
        <f t="shared" si="59"/>
        <v>141.0964047443681</v>
      </c>
    </row>
    <row r="915" spans="1:24" x14ac:dyDescent="0.25">
      <c r="A915" t="s">
        <v>3705</v>
      </c>
      <c r="B915">
        <v>3802</v>
      </c>
      <c r="C915" t="s">
        <v>43</v>
      </c>
      <c r="D915" t="s">
        <v>2176</v>
      </c>
      <c r="E915" t="s">
        <v>1757</v>
      </c>
      <c r="F915">
        <v>3</v>
      </c>
      <c r="G915">
        <v>3</v>
      </c>
      <c r="H915">
        <v>16</v>
      </c>
      <c r="I915">
        <v>18</v>
      </c>
      <c r="J915">
        <v>58</v>
      </c>
      <c r="K915">
        <v>33</v>
      </c>
      <c r="L915" t="s">
        <v>1709</v>
      </c>
      <c r="M915">
        <v>3</v>
      </c>
      <c r="N915">
        <v>2.6842104999999998</v>
      </c>
      <c r="O915">
        <v>3</v>
      </c>
      <c r="P915">
        <v>2.625</v>
      </c>
      <c r="Q915">
        <v>0.47549999999999998</v>
      </c>
      <c r="R915" t="s">
        <v>1710</v>
      </c>
      <c r="S915" t="s">
        <v>3706</v>
      </c>
      <c r="T915">
        <v>5.6439999999999997E-3</v>
      </c>
      <c r="U915">
        <f t="shared" si="56"/>
        <v>297</v>
      </c>
      <c r="V915" s="3">
        <f t="shared" si="57"/>
        <v>0.19528619528619529</v>
      </c>
      <c r="W915" s="3">
        <f t="shared" si="58"/>
        <v>0.1111111111111111</v>
      </c>
      <c r="X915" s="5">
        <f t="shared" si="59"/>
        <v>1219.8263894389138</v>
      </c>
    </row>
    <row r="916" spans="1:24" x14ac:dyDescent="0.25">
      <c r="A916" t="s">
        <v>3707</v>
      </c>
      <c r="B916">
        <v>3801</v>
      </c>
      <c r="C916" t="s">
        <v>43</v>
      </c>
      <c r="D916" t="s">
        <v>1745</v>
      </c>
      <c r="E916" t="s">
        <v>1722</v>
      </c>
      <c r="F916">
        <v>2</v>
      </c>
      <c r="G916">
        <v>2</v>
      </c>
      <c r="H916">
        <v>12</v>
      </c>
      <c r="I916">
        <v>14</v>
      </c>
      <c r="J916">
        <v>34</v>
      </c>
      <c r="K916">
        <v>24</v>
      </c>
      <c r="L916" t="s">
        <v>1832</v>
      </c>
      <c r="M916">
        <v>2</v>
      </c>
      <c r="N916">
        <v>2</v>
      </c>
      <c r="O916">
        <v>2</v>
      </c>
      <c r="P916">
        <v>2</v>
      </c>
      <c r="Q916">
        <v>5.4000004999999997E-2</v>
      </c>
      <c r="R916" t="s">
        <v>1833</v>
      </c>
      <c r="S916" t="s">
        <v>1834</v>
      </c>
      <c r="T916">
        <v>3.2829999999999999E-3</v>
      </c>
      <c r="U916">
        <f t="shared" si="56"/>
        <v>172</v>
      </c>
      <c r="V916" s="3">
        <f t="shared" si="57"/>
        <v>0.19767441860465115</v>
      </c>
      <c r="W916" s="3">
        <f t="shared" si="58"/>
        <v>0.13953488372093023</v>
      </c>
      <c r="X916" s="5">
        <f t="shared" si="59"/>
        <v>638.65876890438039</v>
      </c>
    </row>
    <row r="917" spans="1:24" x14ac:dyDescent="0.25">
      <c r="A917" t="s">
        <v>3708</v>
      </c>
      <c r="B917">
        <v>3800</v>
      </c>
      <c r="C917" t="s">
        <v>43</v>
      </c>
      <c r="D917" t="s">
        <v>1777</v>
      </c>
      <c r="E917" t="s">
        <v>2491</v>
      </c>
      <c r="F917">
        <v>3</v>
      </c>
      <c r="G917">
        <v>3</v>
      </c>
      <c r="H917">
        <v>25</v>
      </c>
      <c r="I917">
        <v>25</v>
      </c>
      <c r="J917">
        <v>78</v>
      </c>
      <c r="K917">
        <v>46</v>
      </c>
      <c r="L917" t="s">
        <v>1704</v>
      </c>
      <c r="M917">
        <v>3</v>
      </c>
      <c r="N917">
        <v>2.2857143999999998</v>
      </c>
      <c r="O917">
        <v>3</v>
      </c>
      <c r="P917">
        <v>2.2000000000000002</v>
      </c>
      <c r="Q917">
        <v>0.62050000000000005</v>
      </c>
      <c r="R917" t="s">
        <v>2518</v>
      </c>
      <c r="S917" t="s">
        <v>3709</v>
      </c>
      <c r="T917">
        <v>8.3859999999999994E-3</v>
      </c>
      <c r="U917">
        <f t="shared" si="56"/>
        <v>634</v>
      </c>
      <c r="V917" s="3">
        <f t="shared" si="57"/>
        <v>0.12302839116719243</v>
      </c>
      <c r="W917" s="3">
        <f t="shared" si="58"/>
        <v>7.2555205047318619E-2</v>
      </c>
      <c r="X917" s="5">
        <f t="shared" si="59"/>
        <v>2950.7434725541921</v>
      </c>
    </row>
    <row r="918" spans="1:24" x14ac:dyDescent="0.25">
      <c r="A918" t="s">
        <v>3710</v>
      </c>
      <c r="B918">
        <v>3799</v>
      </c>
      <c r="C918" t="s">
        <v>43</v>
      </c>
      <c r="D918" t="s">
        <v>1806</v>
      </c>
      <c r="E918" t="s">
        <v>1932</v>
      </c>
      <c r="F918">
        <v>3</v>
      </c>
      <c r="G918">
        <v>3</v>
      </c>
      <c r="H918">
        <v>32</v>
      </c>
      <c r="I918">
        <v>28</v>
      </c>
      <c r="J918">
        <v>80</v>
      </c>
      <c r="K918">
        <v>47</v>
      </c>
      <c r="L918" t="s">
        <v>2663</v>
      </c>
      <c r="M918">
        <v>1</v>
      </c>
      <c r="N918">
        <v>1.8571428000000001</v>
      </c>
      <c r="O918">
        <v>3</v>
      </c>
      <c r="P918">
        <v>1.75</v>
      </c>
      <c r="Q918">
        <v>0.91600009999999998</v>
      </c>
      <c r="R918">
        <v>-0.91600009999999998</v>
      </c>
      <c r="S918" t="s">
        <v>2664</v>
      </c>
      <c r="T918">
        <v>7.4000000000000003E-3</v>
      </c>
      <c r="U918">
        <f t="shared" si="56"/>
        <v>905</v>
      </c>
      <c r="V918" s="3">
        <f t="shared" si="57"/>
        <v>8.8397790055248615E-2</v>
      </c>
      <c r="W918" s="3">
        <f t="shared" si="58"/>
        <v>5.1933701657458566E-2</v>
      </c>
      <c r="X918" s="5">
        <f t="shared" si="59"/>
        <v>4444.3527268416829</v>
      </c>
    </row>
    <row r="919" spans="1:24" x14ac:dyDescent="0.25">
      <c r="A919" t="s">
        <v>3711</v>
      </c>
      <c r="B919">
        <v>3798</v>
      </c>
      <c r="C919" t="s">
        <v>43</v>
      </c>
      <c r="D919" t="s">
        <v>1779</v>
      </c>
      <c r="E919" t="s">
        <v>1721</v>
      </c>
      <c r="F919">
        <v>2</v>
      </c>
      <c r="G919">
        <v>2</v>
      </c>
      <c r="H919">
        <v>9</v>
      </c>
      <c r="I919">
        <v>10</v>
      </c>
      <c r="J919">
        <v>23</v>
      </c>
      <c r="K919">
        <v>12</v>
      </c>
      <c r="L919" t="s">
        <v>1994</v>
      </c>
      <c r="M919">
        <v>1</v>
      </c>
      <c r="N919">
        <v>1.4545455</v>
      </c>
      <c r="O919">
        <v>2</v>
      </c>
      <c r="P919">
        <v>1.3333333999999999</v>
      </c>
      <c r="Q919">
        <v>4.4000003000000003E-2</v>
      </c>
      <c r="R919">
        <v>-4.4000003000000003E-2</v>
      </c>
      <c r="S919" t="s">
        <v>1995</v>
      </c>
      <c r="T919">
        <v>1.8029999999999999E-3</v>
      </c>
      <c r="U919">
        <f t="shared" si="56"/>
        <v>94</v>
      </c>
      <c r="V919" s="3">
        <f t="shared" si="57"/>
        <v>0.24468085106382978</v>
      </c>
      <c r="W919" s="3">
        <f t="shared" si="58"/>
        <v>0.1276595744680851</v>
      </c>
      <c r="X919" s="5">
        <f t="shared" si="59"/>
        <v>308.06567602884894</v>
      </c>
    </row>
    <row r="920" spans="1:24" x14ac:dyDescent="0.25">
      <c r="A920" t="s">
        <v>3712</v>
      </c>
      <c r="B920">
        <v>3797</v>
      </c>
      <c r="C920" t="s">
        <v>43</v>
      </c>
      <c r="D920" t="s">
        <v>1722</v>
      </c>
      <c r="E920" t="s">
        <v>1724</v>
      </c>
      <c r="F920">
        <v>1</v>
      </c>
      <c r="G920">
        <v>1</v>
      </c>
      <c r="H920">
        <v>5</v>
      </c>
      <c r="I920">
        <v>5</v>
      </c>
      <c r="J920">
        <v>11</v>
      </c>
      <c r="K920">
        <v>5</v>
      </c>
      <c r="L920" t="s">
        <v>202</v>
      </c>
      <c r="M920">
        <v>1</v>
      </c>
      <c r="N920">
        <v>1</v>
      </c>
      <c r="O920">
        <v>1</v>
      </c>
      <c r="P920">
        <v>1</v>
      </c>
      <c r="Q920">
        <v>2.2499999999999999E-2</v>
      </c>
      <c r="R920">
        <v>-2.2499999999999999E-2</v>
      </c>
      <c r="S920" t="s">
        <v>203</v>
      </c>
      <c r="T920" s="1">
        <v>7.27E-4</v>
      </c>
      <c r="U920">
        <f t="shared" si="56"/>
        <v>26</v>
      </c>
      <c r="V920" s="3">
        <f t="shared" si="57"/>
        <v>0.42307692307692307</v>
      </c>
      <c r="W920" s="3">
        <f t="shared" si="58"/>
        <v>0.19230769230769232</v>
      </c>
      <c r="X920" s="5">
        <f t="shared" si="59"/>
        <v>61.105716335834195</v>
      </c>
    </row>
    <row r="921" spans="1:24" x14ac:dyDescent="0.25">
      <c r="A921" t="s">
        <v>3713</v>
      </c>
      <c r="B921">
        <v>3796</v>
      </c>
      <c r="C921" t="s">
        <v>43</v>
      </c>
      <c r="D921" t="s">
        <v>1895</v>
      </c>
      <c r="E921" t="s">
        <v>1773</v>
      </c>
      <c r="F921">
        <v>1</v>
      </c>
      <c r="G921">
        <v>1</v>
      </c>
      <c r="H921">
        <v>3</v>
      </c>
      <c r="I921">
        <v>3</v>
      </c>
      <c r="J921">
        <v>7</v>
      </c>
      <c r="K921">
        <v>3</v>
      </c>
      <c r="L921" t="s">
        <v>46</v>
      </c>
      <c r="M921">
        <v>1</v>
      </c>
      <c r="N921">
        <v>1</v>
      </c>
      <c r="O921">
        <v>1</v>
      </c>
      <c r="P921">
        <v>1</v>
      </c>
      <c r="Q921">
        <v>1.35E-2</v>
      </c>
      <c r="R921">
        <v>-1.35E-2</v>
      </c>
      <c r="S921" t="s">
        <v>57</v>
      </c>
      <c r="T921" s="1">
        <v>4.75E-4</v>
      </c>
      <c r="U921">
        <f t="shared" si="56"/>
        <v>10</v>
      </c>
      <c r="V921" s="3">
        <f t="shared" si="57"/>
        <v>0.7</v>
      </c>
      <c r="W921" s="3">
        <f t="shared" si="58"/>
        <v>0.3</v>
      </c>
      <c r="X921" s="5">
        <f t="shared" si="59"/>
        <v>16.609640474436812</v>
      </c>
    </row>
    <row r="922" spans="1:24" x14ac:dyDescent="0.25">
      <c r="A922" t="s">
        <v>3714</v>
      </c>
      <c r="B922">
        <v>3795</v>
      </c>
      <c r="C922" t="s">
        <v>43</v>
      </c>
      <c r="D922" t="s">
        <v>1713</v>
      </c>
      <c r="E922" t="s">
        <v>1714</v>
      </c>
      <c r="F922">
        <v>1</v>
      </c>
      <c r="G922">
        <v>1</v>
      </c>
      <c r="H922">
        <v>6</v>
      </c>
      <c r="I922">
        <v>8</v>
      </c>
      <c r="J922">
        <v>13</v>
      </c>
      <c r="K922">
        <v>6</v>
      </c>
      <c r="L922" t="s">
        <v>311</v>
      </c>
      <c r="M922">
        <v>1</v>
      </c>
      <c r="N922">
        <v>1</v>
      </c>
      <c r="O922">
        <v>1</v>
      </c>
      <c r="P922">
        <v>1</v>
      </c>
      <c r="Q922">
        <v>2.7000003000000002E-2</v>
      </c>
      <c r="R922">
        <v>-2.7000003000000002E-2</v>
      </c>
      <c r="S922" t="s">
        <v>312</v>
      </c>
      <c r="T922" s="1">
        <v>9.3099999999999997E-4</v>
      </c>
      <c r="U922">
        <f t="shared" si="56"/>
        <v>49</v>
      </c>
      <c r="V922" s="3">
        <f t="shared" si="57"/>
        <v>0.26530612244897961</v>
      </c>
      <c r="W922" s="3">
        <f t="shared" si="58"/>
        <v>0.12244897959183673</v>
      </c>
      <c r="X922" s="5">
        <f t="shared" si="59"/>
        <v>137.56039118082259</v>
      </c>
    </row>
    <row r="923" spans="1:24" x14ac:dyDescent="0.25">
      <c r="A923" t="s">
        <v>3715</v>
      </c>
      <c r="B923">
        <v>3794</v>
      </c>
      <c r="C923" t="s">
        <v>43</v>
      </c>
      <c r="D923" t="s">
        <v>1745</v>
      </c>
      <c r="E923" t="s">
        <v>1722</v>
      </c>
      <c r="F923">
        <v>1</v>
      </c>
      <c r="G923">
        <v>1</v>
      </c>
      <c r="H923">
        <v>7</v>
      </c>
      <c r="I923">
        <v>7</v>
      </c>
      <c r="J923">
        <v>15</v>
      </c>
      <c r="K923">
        <v>7</v>
      </c>
      <c r="L923" t="s">
        <v>331</v>
      </c>
      <c r="M923">
        <v>1</v>
      </c>
      <c r="N923">
        <v>1</v>
      </c>
      <c r="O923">
        <v>1</v>
      </c>
      <c r="P923">
        <v>1</v>
      </c>
      <c r="Q923">
        <v>3.1500003999999998E-2</v>
      </c>
      <c r="R923">
        <v>-3.1500003999999998E-2</v>
      </c>
      <c r="S923" t="s">
        <v>332</v>
      </c>
      <c r="T923" s="1">
        <v>9.9099999999999991E-4</v>
      </c>
      <c r="U923">
        <f t="shared" si="56"/>
        <v>50</v>
      </c>
      <c r="V923" s="3">
        <f t="shared" si="57"/>
        <v>0.3</v>
      </c>
      <c r="W923" s="3">
        <f t="shared" si="58"/>
        <v>0.14000000000000001</v>
      </c>
      <c r="X923" s="5">
        <f t="shared" si="59"/>
        <v>141.0964047443681</v>
      </c>
    </row>
    <row r="924" spans="1:24" x14ac:dyDescent="0.25">
      <c r="A924" t="s">
        <v>3716</v>
      </c>
      <c r="B924">
        <v>3793</v>
      </c>
      <c r="C924" t="s">
        <v>43</v>
      </c>
      <c r="D924" t="s">
        <v>1724</v>
      </c>
      <c r="E924" t="s">
        <v>1713</v>
      </c>
      <c r="F924">
        <v>3</v>
      </c>
      <c r="G924">
        <v>2</v>
      </c>
      <c r="H924">
        <v>13</v>
      </c>
      <c r="I924">
        <v>6</v>
      </c>
      <c r="J924">
        <v>17</v>
      </c>
      <c r="K924">
        <v>8</v>
      </c>
      <c r="L924" t="s">
        <v>3717</v>
      </c>
      <c r="M924">
        <v>1</v>
      </c>
      <c r="N924">
        <v>0.875</v>
      </c>
      <c r="O924">
        <v>2</v>
      </c>
      <c r="P924">
        <v>0.61538464000000004</v>
      </c>
      <c r="Q924">
        <v>1.7000000000000001E-2</v>
      </c>
      <c r="R924">
        <v>-1.7000000000000001E-2</v>
      </c>
      <c r="S924" t="s">
        <v>3718</v>
      </c>
      <c r="T924">
        <v>1.421E-3</v>
      </c>
      <c r="U924">
        <f t="shared" si="56"/>
        <v>84</v>
      </c>
      <c r="V924" s="3">
        <f t="shared" si="57"/>
        <v>0.20238095238095238</v>
      </c>
      <c r="W924" s="3">
        <f t="shared" si="58"/>
        <v>9.5238095238095233E-2</v>
      </c>
      <c r="X924" s="5">
        <f t="shared" si="59"/>
        <v>268.47733175670794</v>
      </c>
    </row>
    <row r="925" spans="1:24" x14ac:dyDescent="0.25">
      <c r="A925" t="s">
        <v>3719</v>
      </c>
      <c r="B925">
        <v>3792</v>
      </c>
      <c r="C925" t="s">
        <v>43</v>
      </c>
      <c r="D925" t="s">
        <v>1842</v>
      </c>
      <c r="E925" t="s">
        <v>2260</v>
      </c>
      <c r="F925">
        <v>3</v>
      </c>
      <c r="G925">
        <v>3</v>
      </c>
      <c r="H925">
        <v>28</v>
      </c>
      <c r="I925">
        <v>28</v>
      </c>
      <c r="J925">
        <v>84</v>
      </c>
      <c r="K925">
        <v>50</v>
      </c>
      <c r="L925" t="s">
        <v>2712</v>
      </c>
      <c r="M925">
        <v>2</v>
      </c>
      <c r="N925">
        <v>2.1935484000000001</v>
      </c>
      <c r="O925">
        <v>3</v>
      </c>
      <c r="P925">
        <v>2.1071430000000002</v>
      </c>
      <c r="Q925">
        <v>0.70650000000000002</v>
      </c>
      <c r="R925" t="s">
        <v>2713</v>
      </c>
      <c r="S925" t="s">
        <v>3720</v>
      </c>
      <c r="T925">
        <v>7.0879999999999997E-3</v>
      </c>
      <c r="U925">
        <f t="shared" si="56"/>
        <v>793</v>
      </c>
      <c r="V925" s="3">
        <f t="shared" si="57"/>
        <v>0.10592686002522068</v>
      </c>
      <c r="W925" s="3">
        <f t="shared" si="58"/>
        <v>6.3051702395964693E-2</v>
      </c>
      <c r="X925" s="5">
        <f t="shared" si="59"/>
        <v>3818.7617025866271</v>
      </c>
    </row>
    <row r="926" spans="1:24" x14ac:dyDescent="0.25">
      <c r="A926" t="s">
        <v>3721</v>
      </c>
      <c r="B926">
        <v>3791</v>
      </c>
      <c r="C926" t="s">
        <v>43</v>
      </c>
      <c r="D926" t="s">
        <v>3722</v>
      </c>
      <c r="E926" t="s">
        <v>1962</v>
      </c>
      <c r="F926">
        <v>15</v>
      </c>
      <c r="G926">
        <v>15</v>
      </c>
      <c r="H926">
        <v>98</v>
      </c>
      <c r="I926">
        <v>103</v>
      </c>
      <c r="J926">
        <v>1212</v>
      </c>
      <c r="K926">
        <v>687</v>
      </c>
      <c r="L926" t="s">
        <v>3723</v>
      </c>
      <c r="M926">
        <v>1</v>
      </c>
      <c r="N926">
        <v>10.592919999999999</v>
      </c>
      <c r="O926">
        <v>15</v>
      </c>
      <c r="P926">
        <v>9.9183669999999999</v>
      </c>
      <c r="Q926">
        <v>2.7545001999999998</v>
      </c>
      <c r="R926">
        <v>-2.7545001999999998</v>
      </c>
      <c r="S926" t="s">
        <v>3724</v>
      </c>
      <c r="T926">
        <v>0.19590399999999999</v>
      </c>
      <c r="U926">
        <f t="shared" si="56"/>
        <v>10319</v>
      </c>
      <c r="V926" s="3">
        <f t="shared" si="57"/>
        <v>0.11745324159317763</v>
      </c>
      <c r="W926" s="3">
        <f t="shared" si="58"/>
        <v>6.6576218625835834E-2</v>
      </c>
      <c r="X926" s="5">
        <f t="shared" si="59"/>
        <v>68791.693717357324</v>
      </c>
    </row>
    <row r="927" spans="1:24" x14ac:dyDescent="0.25">
      <c r="A927" t="s">
        <v>3725</v>
      </c>
      <c r="B927">
        <v>3790</v>
      </c>
      <c r="C927" t="s">
        <v>43</v>
      </c>
      <c r="D927" t="s">
        <v>1830</v>
      </c>
      <c r="E927" t="s">
        <v>1848</v>
      </c>
      <c r="F927">
        <v>3</v>
      </c>
      <c r="G927">
        <v>3</v>
      </c>
      <c r="H927">
        <v>17</v>
      </c>
      <c r="I927">
        <v>17</v>
      </c>
      <c r="J927">
        <v>59</v>
      </c>
      <c r="K927">
        <v>34</v>
      </c>
      <c r="L927" t="s">
        <v>1813</v>
      </c>
      <c r="M927">
        <v>4</v>
      </c>
      <c r="N927">
        <v>2.6</v>
      </c>
      <c r="O927">
        <v>3</v>
      </c>
      <c r="P927">
        <v>2.5294118000000001</v>
      </c>
      <c r="Q927">
        <v>0.54800004000000002</v>
      </c>
      <c r="R927" t="s">
        <v>1814</v>
      </c>
      <c r="S927" t="s">
        <v>3096</v>
      </c>
      <c r="T927">
        <v>4.3959999999999997E-3</v>
      </c>
      <c r="U927">
        <f t="shared" si="56"/>
        <v>298</v>
      </c>
      <c r="V927" s="3">
        <f t="shared" si="57"/>
        <v>0.19798657718120805</v>
      </c>
      <c r="W927" s="3">
        <f t="shared" si="58"/>
        <v>0.11409395973154363</v>
      </c>
      <c r="X927" s="5">
        <f t="shared" si="59"/>
        <v>1224.6561095488621</v>
      </c>
    </row>
    <row r="928" spans="1:24" x14ac:dyDescent="0.25">
      <c r="A928" t="s">
        <v>3726</v>
      </c>
      <c r="B928">
        <v>3789</v>
      </c>
      <c r="C928" t="s">
        <v>43</v>
      </c>
      <c r="D928" t="s">
        <v>2275</v>
      </c>
      <c r="E928" t="s">
        <v>1830</v>
      </c>
      <c r="F928">
        <v>3</v>
      </c>
      <c r="G928">
        <v>3</v>
      </c>
      <c r="H928">
        <v>30</v>
      </c>
      <c r="I928">
        <v>30</v>
      </c>
      <c r="J928">
        <v>90</v>
      </c>
      <c r="K928">
        <v>54</v>
      </c>
      <c r="L928" t="s">
        <v>3727</v>
      </c>
      <c r="M928">
        <v>1</v>
      </c>
      <c r="N928">
        <v>2.1818181999999999</v>
      </c>
      <c r="O928">
        <v>3</v>
      </c>
      <c r="P928">
        <v>2.1</v>
      </c>
      <c r="Q928">
        <v>1.0110002</v>
      </c>
      <c r="R928">
        <v>-1.0110002</v>
      </c>
      <c r="S928" t="s">
        <v>3728</v>
      </c>
      <c r="T928">
        <v>5.4190000000000002E-3</v>
      </c>
      <c r="U928">
        <f t="shared" si="56"/>
        <v>909</v>
      </c>
      <c r="V928" s="3">
        <f t="shared" si="57"/>
        <v>9.9009900990099015E-2</v>
      </c>
      <c r="W928" s="3">
        <f t="shared" si="58"/>
        <v>5.9405940594059403E-2</v>
      </c>
      <c r="X928" s="5">
        <f t="shared" si="59"/>
        <v>4466.888032066222</v>
      </c>
    </row>
    <row r="929" spans="1:24" x14ac:dyDescent="0.25">
      <c r="A929" t="s">
        <v>3729</v>
      </c>
      <c r="B929">
        <v>3788</v>
      </c>
      <c r="C929" t="s">
        <v>43</v>
      </c>
      <c r="D929" t="s">
        <v>2275</v>
      </c>
      <c r="E929" t="s">
        <v>1736</v>
      </c>
      <c r="F929">
        <v>3</v>
      </c>
      <c r="G929">
        <v>3</v>
      </c>
      <c r="H929">
        <v>17</v>
      </c>
      <c r="I929">
        <v>13</v>
      </c>
      <c r="J929">
        <v>49</v>
      </c>
      <c r="K929">
        <v>27</v>
      </c>
      <c r="L929" t="s">
        <v>1717</v>
      </c>
      <c r="M929">
        <v>3</v>
      </c>
      <c r="N929">
        <v>2.25</v>
      </c>
      <c r="O929">
        <v>3</v>
      </c>
      <c r="P929">
        <v>2.1176472</v>
      </c>
      <c r="Q929">
        <v>0.46200000000000002</v>
      </c>
      <c r="R929" t="s">
        <v>1718</v>
      </c>
      <c r="S929" t="s">
        <v>1719</v>
      </c>
      <c r="T929">
        <v>3.434E-3</v>
      </c>
      <c r="U929">
        <f t="shared" si="56"/>
        <v>230</v>
      </c>
      <c r="V929" s="3">
        <f t="shared" si="57"/>
        <v>0.21304347826086956</v>
      </c>
      <c r="W929" s="3">
        <f t="shared" si="58"/>
        <v>0.11739130434782609</v>
      </c>
      <c r="X929" s="5">
        <f t="shared" si="59"/>
        <v>902.23135585860325</v>
      </c>
    </row>
    <row r="930" spans="1:24" x14ac:dyDescent="0.25">
      <c r="A930" t="s">
        <v>3730</v>
      </c>
      <c r="B930">
        <v>3787</v>
      </c>
      <c r="C930" t="s">
        <v>43</v>
      </c>
      <c r="D930" t="s">
        <v>2468</v>
      </c>
      <c r="E930" t="s">
        <v>1932</v>
      </c>
      <c r="F930">
        <v>3</v>
      </c>
      <c r="G930">
        <v>3</v>
      </c>
      <c r="H930">
        <v>15</v>
      </c>
      <c r="I930">
        <v>15</v>
      </c>
      <c r="J930">
        <v>56</v>
      </c>
      <c r="K930">
        <v>32</v>
      </c>
      <c r="L930" t="s">
        <v>1741</v>
      </c>
      <c r="M930">
        <v>3</v>
      </c>
      <c r="N930">
        <v>2.7777777000000001</v>
      </c>
      <c r="O930">
        <v>3</v>
      </c>
      <c r="P930">
        <v>2.7333333</v>
      </c>
      <c r="Q930">
        <v>0.47549999999999998</v>
      </c>
      <c r="R930" t="s">
        <v>1742</v>
      </c>
      <c r="S930" t="s">
        <v>2448</v>
      </c>
      <c r="T930">
        <v>3.581E-3</v>
      </c>
      <c r="U930">
        <f t="shared" si="56"/>
        <v>234</v>
      </c>
      <c r="V930" s="3">
        <f t="shared" si="57"/>
        <v>0.23931623931623933</v>
      </c>
      <c r="W930" s="3">
        <f t="shared" si="58"/>
        <v>0.13675213675213677</v>
      </c>
      <c r="X930" s="5">
        <f t="shared" si="59"/>
        <v>920.83267219125833</v>
      </c>
    </row>
    <row r="931" spans="1:24" x14ac:dyDescent="0.25">
      <c r="A931" t="s">
        <v>3731</v>
      </c>
      <c r="B931">
        <v>3786</v>
      </c>
      <c r="C931" t="s">
        <v>43</v>
      </c>
      <c r="D931" t="s">
        <v>1714</v>
      </c>
      <c r="E931" t="s">
        <v>1779</v>
      </c>
      <c r="F931">
        <v>2</v>
      </c>
      <c r="G931">
        <v>2</v>
      </c>
      <c r="H931">
        <v>7</v>
      </c>
      <c r="I931">
        <v>8</v>
      </c>
      <c r="J931">
        <v>16</v>
      </c>
      <c r="K931">
        <v>9</v>
      </c>
      <c r="L931" t="s">
        <v>1784</v>
      </c>
      <c r="M931">
        <v>1</v>
      </c>
      <c r="N931">
        <v>1.4444444000000001</v>
      </c>
      <c r="O931">
        <v>2</v>
      </c>
      <c r="P931">
        <v>1.2857143</v>
      </c>
      <c r="Q931">
        <v>2.6500002000000002E-2</v>
      </c>
      <c r="R931">
        <v>-2.6500002000000002E-2</v>
      </c>
      <c r="S931" t="s">
        <v>1785</v>
      </c>
      <c r="T931" s="1">
        <v>9.1799999999999998E-4</v>
      </c>
      <c r="U931">
        <f t="shared" si="56"/>
        <v>60</v>
      </c>
      <c r="V931" s="3">
        <f t="shared" si="57"/>
        <v>0.26666666666666666</v>
      </c>
      <c r="W931" s="3">
        <f t="shared" si="58"/>
        <v>0.15</v>
      </c>
      <c r="X931" s="5">
        <f t="shared" si="59"/>
        <v>177.20671786825557</v>
      </c>
    </row>
    <row r="932" spans="1:24" x14ac:dyDescent="0.25">
      <c r="A932" t="s">
        <v>3732</v>
      </c>
      <c r="B932">
        <v>3785</v>
      </c>
      <c r="C932" t="s">
        <v>43</v>
      </c>
      <c r="D932" t="s">
        <v>1811</v>
      </c>
      <c r="E932" t="s">
        <v>1733</v>
      </c>
      <c r="F932">
        <v>3</v>
      </c>
      <c r="G932">
        <v>3</v>
      </c>
      <c r="H932">
        <v>17</v>
      </c>
      <c r="I932">
        <v>12</v>
      </c>
      <c r="J932">
        <v>49</v>
      </c>
      <c r="K932">
        <v>27</v>
      </c>
      <c r="L932" t="s">
        <v>1717</v>
      </c>
      <c r="M932">
        <v>3</v>
      </c>
      <c r="N932">
        <v>2.25</v>
      </c>
      <c r="O932">
        <v>3</v>
      </c>
      <c r="P932">
        <v>2.1176472</v>
      </c>
      <c r="Q932">
        <v>0.46200000000000002</v>
      </c>
      <c r="R932" t="s">
        <v>1718</v>
      </c>
      <c r="S932" t="s">
        <v>1719</v>
      </c>
      <c r="T932">
        <v>3.3790000000000001E-3</v>
      </c>
      <c r="U932">
        <f t="shared" si="56"/>
        <v>213</v>
      </c>
      <c r="V932" s="3">
        <f t="shared" si="57"/>
        <v>0.2300469483568075</v>
      </c>
      <c r="W932" s="3">
        <f t="shared" si="58"/>
        <v>0.12676056338028169</v>
      </c>
      <c r="X932" s="5">
        <f t="shared" si="59"/>
        <v>823.7465745540519</v>
      </c>
    </row>
    <row r="933" spans="1:24" x14ac:dyDescent="0.25">
      <c r="A933" t="s">
        <v>3733</v>
      </c>
      <c r="B933">
        <v>3784</v>
      </c>
      <c r="C933" t="s">
        <v>43</v>
      </c>
      <c r="D933" t="s">
        <v>1758</v>
      </c>
      <c r="E933" t="s">
        <v>2584</v>
      </c>
      <c r="F933">
        <v>3</v>
      </c>
      <c r="G933">
        <v>3</v>
      </c>
      <c r="H933">
        <v>16</v>
      </c>
      <c r="I933">
        <v>16</v>
      </c>
      <c r="J933">
        <v>58</v>
      </c>
      <c r="K933">
        <v>33</v>
      </c>
      <c r="L933" t="s">
        <v>1709</v>
      </c>
      <c r="M933">
        <v>3</v>
      </c>
      <c r="N933">
        <v>2.6842104999999998</v>
      </c>
      <c r="O933">
        <v>3</v>
      </c>
      <c r="P933">
        <v>2.625</v>
      </c>
      <c r="Q933">
        <v>0.47549999999999998</v>
      </c>
      <c r="R933" t="s">
        <v>1710</v>
      </c>
      <c r="S933" t="s">
        <v>3026</v>
      </c>
      <c r="T933">
        <v>3.7650000000000001E-3</v>
      </c>
      <c r="U933">
        <f t="shared" si="56"/>
        <v>265</v>
      </c>
      <c r="V933" s="3">
        <f t="shared" si="57"/>
        <v>0.21886792452830189</v>
      </c>
      <c r="W933" s="3">
        <f t="shared" si="58"/>
        <v>0.12452830188679245</v>
      </c>
      <c r="X933" s="5">
        <f t="shared" si="59"/>
        <v>1066.6049328021995</v>
      </c>
    </row>
    <row r="934" spans="1:24" x14ac:dyDescent="0.25">
      <c r="A934" t="s">
        <v>3734</v>
      </c>
      <c r="B934">
        <v>3783</v>
      </c>
      <c r="C934" t="s">
        <v>43</v>
      </c>
      <c r="D934" t="s">
        <v>3207</v>
      </c>
      <c r="E934" t="s">
        <v>2805</v>
      </c>
      <c r="F934">
        <v>1</v>
      </c>
      <c r="G934">
        <v>1</v>
      </c>
      <c r="H934">
        <v>3</v>
      </c>
      <c r="I934">
        <v>3</v>
      </c>
      <c r="J934">
        <v>7</v>
      </c>
      <c r="K934">
        <v>3</v>
      </c>
      <c r="L934" t="s">
        <v>46</v>
      </c>
      <c r="M934">
        <v>1</v>
      </c>
      <c r="N934">
        <v>1</v>
      </c>
      <c r="O934">
        <v>1</v>
      </c>
      <c r="P934">
        <v>1</v>
      </c>
      <c r="Q934">
        <v>1.35E-2</v>
      </c>
      <c r="R934">
        <v>-1.35E-2</v>
      </c>
      <c r="S934" t="s">
        <v>57</v>
      </c>
      <c r="T934" s="1">
        <v>3.2600000000000001E-4</v>
      </c>
      <c r="U934">
        <f t="shared" si="56"/>
        <v>10</v>
      </c>
      <c r="V934" s="3">
        <f t="shared" si="57"/>
        <v>0.7</v>
      </c>
      <c r="W934" s="3">
        <f t="shared" si="58"/>
        <v>0.3</v>
      </c>
      <c r="X934" s="5">
        <f t="shared" si="59"/>
        <v>16.609640474436812</v>
      </c>
    </row>
    <row r="935" spans="1:24" x14ac:dyDescent="0.25">
      <c r="A935" t="s">
        <v>3735</v>
      </c>
      <c r="B935">
        <v>3782</v>
      </c>
      <c r="C935" t="s">
        <v>43</v>
      </c>
      <c r="D935" t="s">
        <v>3736</v>
      </c>
      <c r="E935" t="s">
        <v>3002</v>
      </c>
      <c r="F935">
        <v>1</v>
      </c>
      <c r="G935">
        <v>1</v>
      </c>
      <c r="H935">
        <v>4</v>
      </c>
      <c r="I935">
        <v>4</v>
      </c>
      <c r="J935">
        <v>9</v>
      </c>
      <c r="K935">
        <v>4</v>
      </c>
      <c r="L935" t="s">
        <v>96</v>
      </c>
      <c r="M935">
        <v>1</v>
      </c>
      <c r="N935">
        <v>1</v>
      </c>
      <c r="O935">
        <v>1</v>
      </c>
      <c r="P935">
        <v>1</v>
      </c>
      <c r="Q935">
        <v>1.8000001000000002E-2</v>
      </c>
      <c r="R935">
        <v>-1.8000001000000002E-2</v>
      </c>
      <c r="S935" t="s">
        <v>97</v>
      </c>
      <c r="T935" s="1">
        <v>4.1199999999999999E-4</v>
      </c>
      <c r="U935">
        <f t="shared" si="56"/>
        <v>17</v>
      </c>
      <c r="V935" s="3">
        <f t="shared" si="57"/>
        <v>0.52941176470588236</v>
      </c>
      <c r="W935" s="3">
        <f t="shared" si="58"/>
        <v>0.23529411764705882</v>
      </c>
      <c r="X935" s="5">
        <f t="shared" si="59"/>
        <v>34.743434150627891</v>
      </c>
    </row>
    <row r="936" spans="1:24" x14ac:dyDescent="0.25">
      <c r="A936" t="s">
        <v>3737</v>
      </c>
      <c r="B936">
        <v>3781</v>
      </c>
      <c r="C936" t="s">
        <v>43</v>
      </c>
      <c r="D936" t="s">
        <v>1812</v>
      </c>
      <c r="E936" t="s">
        <v>1997</v>
      </c>
      <c r="F936">
        <v>3</v>
      </c>
      <c r="G936">
        <v>3</v>
      </c>
      <c r="H936">
        <v>31</v>
      </c>
      <c r="I936">
        <v>32</v>
      </c>
      <c r="J936">
        <v>91</v>
      </c>
      <c r="K936">
        <v>56</v>
      </c>
      <c r="L936" t="s">
        <v>2214</v>
      </c>
      <c r="M936">
        <v>1</v>
      </c>
      <c r="N936">
        <v>2.1764705000000002</v>
      </c>
      <c r="O936">
        <v>3</v>
      </c>
      <c r="P936">
        <v>2.0967739999999999</v>
      </c>
      <c r="Q936">
        <v>1.0705001000000001</v>
      </c>
      <c r="R936">
        <v>-1.0705001000000001</v>
      </c>
      <c r="S936" t="s">
        <v>3738</v>
      </c>
      <c r="T936">
        <v>5.5840000000000004E-3</v>
      </c>
      <c r="U936">
        <f t="shared" si="56"/>
        <v>1001</v>
      </c>
      <c r="V936" s="3">
        <f t="shared" si="57"/>
        <v>9.0909090909090912E-2</v>
      </c>
      <c r="W936" s="3">
        <f t="shared" si="58"/>
        <v>5.5944055944055944E-2</v>
      </c>
      <c r="X936" s="5">
        <f t="shared" si="59"/>
        <v>4988.5967425474146</v>
      </c>
    </row>
    <row r="937" spans="1:24" x14ac:dyDescent="0.25">
      <c r="A937" t="s">
        <v>3739</v>
      </c>
      <c r="B937">
        <v>3780</v>
      </c>
      <c r="C937" t="s">
        <v>43</v>
      </c>
      <c r="D937" t="s">
        <v>2138</v>
      </c>
      <c r="E937" t="s">
        <v>2139</v>
      </c>
      <c r="F937">
        <v>3</v>
      </c>
      <c r="G937">
        <v>3</v>
      </c>
      <c r="H937">
        <v>18</v>
      </c>
      <c r="I937">
        <v>16</v>
      </c>
      <c r="J937">
        <v>56</v>
      </c>
      <c r="K937">
        <v>32</v>
      </c>
      <c r="L937" t="s">
        <v>1741</v>
      </c>
      <c r="M937">
        <v>3</v>
      </c>
      <c r="N937">
        <v>2.3809524</v>
      </c>
      <c r="O937">
        <v>3</v>
      </c>
      <c r="P937">
        <v>2.2777777000000001</v>
      </c>
      <c r="Q937">
        <v>0.47549999999999998</v>
      </c>
      <c r="R937" t="s">
        <v>1742</v>
      </c>
      <c r="S937" t="s">
        <v>3740</v>
      </c>
      <c r="T937">
        <v>3.8920000000000001E-3</v>
      </c>
      <c r="U937">
        <f t="shared" si="56"/>
        <v>297</v>
      </c>
      <c r="V937" s="3">
        <f t="shared" si="57"/>
        <v>0.18855218855218855</v>
      </c>
      <c r="W937" s="3">
        <f t="shared" si="58"/>
        <v>0.10774410774410774</v>
      </c>
      <c r="X937" s="5">
        <f t="shared" si="59"/>
        <v>1219.8263894389138</v>
      </c>
    </row>
    <row r="938" spans="1:24" x14ac:dyDescent="0.25">
      <c r="A938" t="s">
        <v>3741</v>
      </c>
      <c r="B938">
        <v>3779</v>
      </c>
      <c r="C938" t="s">
        <v>43</v>
      </c>
      <c r="D938" t="s">
        <v>2194</v>
      </c>
      <c r="E938" t="s">
        <v>2260</v>
      </c>
      <c r="F938">
        <v>3</v>
      </c>
      <c r="G938">
        <v>3</v>
      </c>
      <c r="H938">
        <v>19</v>
      </c>
      <c r="I938">
        <v>15</v>
      </c>
      <c r="J938">
        <v>56</v>
      </c>
      <c r="K938">
        <v>32</v>
      </c>
      <c r="L938" t="s">
        <v>1741</v>
      </c>
      <c r="M938">
        <v>3</v>
      </c>
      <c r="N938">
        <v>2.2727273000000001</v>
      </c>
      <c r="O938">
        <v>3</v>
      </c>
      <c r="P938">
        <v>2.1578947999999998</v>
      </c>
      <c r="Q938">
        <v>0.47549999999999998</v>
      </c>
      <c r="R938" t="s">
        <v>1742</v>
      </c>
      <c r="S938" t="s">
        <v>2171</v>
      </c>
      <c r="T938">
        <v>3.921E-3</v>
      </c>
      <c r="U938">
        <f t="shared" si="56"/>
        <v>294</v>
      </c>
      <c r="V938" s="3">
        <f t="shared" si="57"/>
        <v>0.19047619047619047</v>
      </c>
      <c r="W938" s="3">
        <f t="shared" si="58"/>
        <v>0.10884353741496598</v>
      </c>
      <c r="X938" s="5">
        <f t="shared" si="59"/>
        <v>1205.3518346909455</v>
      </c>
    </row>
    <row r="939" spans="1:24" x14ac:dyDescent="0.25">
      <c r="A939" t="s">
        <v>3742</v>
      </c>
      <c r="B939">
        <v>3778</v>
      </c>
      <c r="C939" t="s">
        <v>43</v>
      </c>
      <c r="D939" t="s">
        <v>1953</v>
      </c>
      <c r="E939" t="s">
        <v>3743</v>
      </c>
      <c r="F939">
        <v>1</v>
      </c>
      <c r="G939">
        <v>1</v>
      </c>
      <c r="H939">
        <v>3</v>
      </c>
      <c r="I939">
        <v>3</v>
      </c>
      <c r="J939">
        <v>7</v>
      </c>
      <c r="K939">
        <v>3</v>
      </c>
      <c r="L939" t="s">
        <v>46</v>
      </c>
      <c r="M939">
        <v>1</v>
      </c>
      <c r="N939">
        <v>1</v>
      </c>
      <c r="O939">
        <v>1</v>
      </c>
      <c r="P939">
        <v>1</v>
      </c>
      <c r="Q939">
        <v>1.35E-2</v>
      </c>
      <c r="R939">
        <v>-1.35E-2</v>
      </c>
      <c r="S939" t="s">
        <v>57</v>
      </c>
      <c r="T939" s="1">
        <v>3.1799999999999998E-4</v>
      </c>
      <c r="U939">
        <f t="shared" si="56"/>
        <v>10</v>
      </c>
      <c r="V939" s="3">
        <f t="shared" si="57"/>
        <v>0.7</v>
      </c>
      <c r="W939" s="3">
        <f t="shared" si="58"/>
        <v>0.3</v>
      </c>
      <c r="X939" s="5">
        <f t="shared" si="59"/>
        <v>16.609640474436812</v>
      </c>
    </row>
    <row r="940" spans="1:24" x14ac:dyDescent="0.25">
      <c r="A940" t="s">
        <v>3744</v>
      </c>
      <c r="B940">
        <v>3777</v>
      </c>
      <c r="C940" t="s">
        <v>43</v>
      </c>
      <c r="D940" t="s">
        <v>1745</v>
      </c>
      <c r="E940" t="s">
        <v>1713</v>
      </c>
      <c r="F940">
        <v>1</v>
      </c>
      <c r="G940">
        <v>1</v>
      </c>
      <c r="H940">
        <v>6</v>
      </c>
      <c r="I940">
        <v>5</v>
      </c>
      <c r="J940">
        <v>11</v>
      </c>
      <c r="K940">
        <v>5</v>
      </c>
      <c r="L940" t="s">
        <v>202</v>
      </c>
      <c r="M940">
        <v>1</v>
      </c>
      <c r="N940">
        <v>0.85714287</v>
      </c>
      <c r="O940">
        <v>1</v>
      </c>
      <c r="P940">
        <v>0.83333330000000005</v>
      </c>
      <c r="Q940">
        <v>2.2499999999999999E-2</v>
      </c>
      <c r="R940">
        <v>-2.2499999999999999E-2</v>
      </c>
      <c r="S940" t="s">
        <v>203</v>
      </c>
      <c r="T940" s="1">
        <v>5.2899999999999996E-4</v>
      </c>
      <c r="U940">
        <f t="shared" si="56"/>
        <v>31</v>
      </c>
      <c r="V940" s="3">
        <f t="shared" si="57"/>
        <v>0.35483870967741937</v>
      </c>
      <c r="W940" s="3">
        <f t="shared" si="58"/>
        <v>0.16129032258064516</v>
      </c>
      <c r="X940" s="5">
        <f t="shared" si="59"/>
        <v>76.790042810996582</v>
      </c>
    </row>
    <row r="941" spans="1:24" x14ac:dyDescent="0.25">
      <c r="A941" t="s">
        <v>3745</v>
      </c>
      <c r="B941">
        <v>3776</v>
      </c>
      <c r="C941" t="s">
        <v>43</v>
      </c>
      <c r="D941" t="s">
        <v>1722</v>
      </c>
      <c r="E941" t="s">
        <v>1724</v>
      </c>
      <c r="F941">
        <v>1</v>
      </c>
      <c r="G941">
        <v>1</v>
      </c>
      <c r="H941">
        <v>5</v>
      </c>
      <c r="I941">
        <v>6</v>
      </c>
      <c r="J941">
        <v>11</v>
      </c>
      <c r="K941">
        <v>5</v>
      </c>
      <c r="L941" t="s">
        <v>202</v>
      </c>
      <c r="M941">
        <v>1</v>
      </c>
      <c r="N941">
        <v>1</v>
      </c>
      <c r="O941">
        <v>1</v>
      </c>
      <c r="P941">
        <v>1</v>
      </c>
      <c r="Q941">
        <v>2.2499999999999999E-2</v>
      </c>
      <c r="R941">
        <v>-2.2499999999999999E-2</v>
      </c>
      <c r="S941" t="s">
        <v>203</v>
      </c>
      <c r="T941" s="1">
        <v>5.2099999999999998E-4</v>
      </c>
      <c r="U941">
        <f t="shared" si="56"/>
        <v>31</v>
      </c>
      <c r="V941" s="3">
        <f t="shared" si="57"/>
        <v>0.35483870967741937</v>
      </c>
      <c r="W941" s="3">
        <f t="shared" si="58"/>
        <v>0.16129032258064516</v>
      </c>
      <c r="X941" s="5">
        <f t="shared" si="59"/>
        <v>76.790042810996582</v>
      </c>
    </row>
    <row r="942" spans="1:24" x14ac:dyDescent="0.25">
      <c r="A942" t="s">
        <v>3746</v>
      </c>
      <c r="B942">
        <v>3775</v>
      </c>
      <c r="C942" t="s">
        <v>43</v>
      </c>
      <c r="D942" t="s">
        <v>2445</v>
      </c>
      <c r="E942" t="s">
        <v>2446</v>
      </c>
      <c r="F942">
        <v>2</v>
      </c>
      <c r="G942">
        <v>2</v>
      </c>
      <c r="H942">
        <v>10</v>
      </c>
      <c r="I942">
        <v>8</v>
      </c>
      <c r="J942">
        <v>20</v>
      </c>
      <c r="K942">
        <v>12</v>
      </c>
      <c r="L942" t="s">
        <v>51</v>
      </c>
      <c r="M942">
        <v>2</v>
      </c>
      <c r="N942">
        <v>1.3333333999999999</v>
      </c>
      <c r="O942">
        <v>2</v>
      </c>
      <c r="P942">
        <v>1.2</v>
      </c>
      <c r="Q942">
        <v>3.5000004000000001E-2</v>
      </c>
      <c r="R942" t="s">
        <v>52</v>
      </c>
      <c r="S942" t="s">
        <v>53</v>
      </c>
      <c r="T942">
        <v>1.2359999999999999E-3</v>
      </c>
      <c r="U942">
        <f t="shared" si="56"/>
        <v>84</v>
      </c>
      <c r="V942" s="3">
        <f t="shared" si="57"/>
        <v>0.23809523809523808</v>
      </c>
      <c r="W942" s="3">
        <f t="shared" si="58"/>
        <v>0.14285714285714285</v>
      </c>
      <c r="X942" s="5">
        <f t="shared" si="59"/>
        <v>268.47733175670794</v>
      </c>
    </row>
    <row r="943" spans="1:24" x14ac:dyDescent="0.25">
      <c r="A943" t="s">
        <v>3747</v>
      </c>
      <c r="B943">
        <v>3774</v>
      </c>
      <c r="C943" t="s">
        <v>43</v>
      </c>
      <c r="D943" t="s">
        <v>2241</v>
      </c>
      <c r="E943" t="s">
        <v>2169</v>
      </c>
      <c r="F943">
        <v>1</v>
      </c>
      <c r="G943">
        <v>1</v>
      </c>
      <c r="H943">
        <v>3</v>
      </c>
      <c r="I943">
        <v>4</v>
      </c>
      <c r="J943">
        <v>5</v>
      </c>
      <c r="K943">
        <v>2</v>
      </c>
      <c r="L943" t="s">
        <v>133</v>
      </c>
      <c r="M943">
        <v>1</v>
      </c>
      <c r="N943">
        <v>0.75</v>
      </c>
      <c r="O943">
        <v>1</v>
      </c>
      <c r="P943">
        <v>0.66666669999999995</v>
      </c>
      <c r="Q943">
        <v>9.0000010000000005E-3</v>
      </c>
      <c r="R943">
        <v>-9.0000010000000005E-3</v>
      </c>
      <c r="S943" t="s">
        <v>134</v>
      </c>
      <c r="T943" s="1">
        <v>2.9E-4</v>
      </c>
      <c r="U943">
        <f t="shared" si="56"/>
        <v>13</v>
      </c>
      <c r="V943" s="3">
        <f t="shared" si="57"/>
        <v>0.38461538461538464</v>
      </c>
      <c r="W943" s="3">
        <f t="shared" si="58"/>
        <v>0.15384615384615385</v>
      </c>
      <c r="X943" s="5">
        <f t="shared" si="59"/>
        <v>24.052858167917098</v>
      </c>
    </row>
    <row r="944" spans="1:24" x14ac:dyDescent="0.25">
      <c r="A944" t="s">
        <v>3748</v>
      </c>
      <c r="B944">
        <v>3773</v>
      </c>
      <c r="C944" t="s">
        <v>43</v>
      </c>
      <c r="D944" t="s">
        <v>2126</v>
      </c>
      <c r="E944" t="s">
        <v>1773</v>
      </c>
      <c r="F944">
        <v>1</v>
      </c>
      <c r="G944">
        <v>1</v>
      </c>
      <c r="H944">
        <v>3</v>
      </c>
      <c r="I944">
        <v>3</v>
      </c>
      <c r="J944">
        <v>7</v>
      </c>
      <c r="K944">
        <v>3</v>
      </c>
      <c r="L944" t="s">
        <v>46</v>
      </c>
      <c r="M944">
        <v>1</v>
      </c>
      <c r="N944">
        <v>1</v>
      </c>
      <c r="O944">
        <v>1</v>
      </c>
      <c r="P944">
        <v>1</v>
      </c>
      <c r="Q944">
        <v>1.35E-2</v>
      </c>
      <c r="R944">
        <v>-1.35E-2</v>
      </c>
      <c r="S944" t="s">
        <v>57</v>
      </c>
      <c r="T944" s="1">
        <v>3.1799999999999998E-4</v>
      </c>
      <c r="U944">
        <f t="shared" si="56"/>
        <v>10</v>
      </c>
      <c r="V944" s="3">
        <f t="shared" si="57"/>
        <v>0.7</v>
      </c>
      <c r="W944" s="3">
        <f t="shared" si="58"/>
        <v>0.3</v>
      </c>
      <c r="X944" s="5">
        <f t="shared" si="59"/>
        <v>16.609640474436812</v>
      </c>
    </row>
    <row r="945" spans="1:24" x14ac:dyDescent="0.25">
      <c r="A945" t="s">
        <v>3749</v>
      </c>
      <c r="B945">
        <v>3772</v>
      </c>
      <c r="C945" t="s">
        <v>43</v>
      </c>
      <c r="D945" t="s">
        <v>2253</v>
      </c>
      <c r="E945" t="s">
        <v>2281</v>
      </c>
      <c r="F945">
        <v>3</v>
      </c>
      <c r="G945">
        <v>3</v>
      </c>
      <c r="H945">
        <v>16</v>
      </c>
      <c r="I945">
        <v>17</v>
      </c>
      <c r="J945">
        <v>56</v>
      </c>
      <c r="K945">
        <v>32</v>
      </c>
      <c r="L945" t="s">
        <v>1741</v>
      </c>
      <c r="M945">
        <v>3</v>
      </c>
      <c r="N945">
        <v>2.6315789999999999</v>
      </c>
      <c r="O945">
        <v>3</v>
      </c>
      <c r="P945">
        <v>2.5625</v>
      </c>
      <c r="Q945">
        <v>0.47549999999999998</v>
      </c>
      <c r="R945" t="s">
        <v>1742</v>
      </c>
      <c r="S945" t="s">
        <v>3750</v>
      </c>
      <c r="T945">
        <v>3.679E-3</v>
      </c>
      <c r="U945">
        <f t="shared" si="56"/>
        <v>281</v>
      </c>
      <c r="V945" s="3">
        <f t="shared" si="57"/>
        <v>0.199288256227758</v>
      </c>
      <c r="W945" s="3">
        <f t="shared" si="58"/>
        <v>0.11387900355871886</v>
      </c>
      <c r="X945" s="5">
        <f t="shared" si="59"/>
        <v>1142.8868979910401</v>
      </c>
    </row>
    <row r="946" spans="1:24" x14ac:dyDescent="0.25">
      <c r="A946" t="s">
        <v>3751</v>
      </c>
      <c r="B946">
        <v>3771</v>
      </c>
      <c r="C946" t="s">
        <v>43</v>
      </c>
      <c r="D946" t="s">
        <v>1714</v>
      </c>
      <c r="E946" t="s">
        <v>1779</v>
      </c>
      <c r="F946">
        <v>2</v>
      </c>
      <c r="G946">
        <v>1</v>
      </c>
      <c r="H946">
        <v>8</v>
      </c>
      <c r="I946">
        <v>3</v>
      </c>
      <c r="J946">
        <v>7</v>
      </c>
      <c r="K946">
        <v>3</v>
      </c>
      <c r="L946" t="s">
        <v>46</v>
      </c>
      <c r="M946">
        <v>1</v>
      </c>
      <c r="N946">
        <v>0.5</v>
      </c>
      <c r="O946">
        <v>1</v>
      </c>
      <c r="P946">
        <v>0.375</v>
      </c>
      <c r="Q946">
        <v>9.0000010000000005E-3</v>
      </c>
      <c r="R946">
        <v>-9.0000010000000005E-3</v>
      </c>
      <c r="S946" t="s">
        <v>2362</v>
      </c>
      <c r="T946" s="1">
        <v>4.1100000000000002E-4</v>
      </c>
      <c r="U946">
        <f t="shared" si="56"/>
        <v>26</v>
      </c>
      <c r="V946" s="3">
        <f t="shared" si="57"/>
        <v>0.26923076923076922</v>
      </c>
      <c r="W946" s="3">
        <f t="shared" si="58"/>
        <v>0.11538461538461539</v>
      </c>
      <c r="X946" s="5">
        <f t="shared" si="59"/>
        <v>61.105716335834195</v>
      </c>
    </row>
    <row r="947" spans="1:24" x14ac:dyDescent="0.25">
      <c r="A947" t="s">
        <v>3752</v>
      </c>
      <c r="B947">
        <v>3770</v>
      </c>
      <c r="C947" t="s">
        <v>43</v>
      </c>
      <c r="D947" t="s">
        <v>1745</v>
      </c>
      <c r="E947" t="s">
        <v>1724</v>
      </c>
      <c r="F947">
        <v>2</v>
      </c>
      <c r="G947">
        <v>2</v>
      </c>
      <c r="H947">
        <v>9</v>
      </c>
      <c r="I947">
        <v>10</v>
      </c>
      <c r="J947">
        <v>27</v>
      </c>
      <c r="K947">
        <v>18</v>
      </c>
      <c r="L947" t="s">
        <v>3753</v>
      </c>
      <c r="M947">
        <v>2</v>
      </c>
      <c r="N947">
        <v>2</v>
      </c>
      <c r="O947">
        <v>2</v>
      </c>
      <c r="P947">
        <v>2</v>
      </c>
      <c r="Q947">
        <v>4.4499999999999998E-2</v>
      </c>
      <c r="R947" t="s">
        <v>3754</v>
      </c>
      <c r="S947" t="s">
        <v>3755</v>
      </c>
      <c r="T947">
        <v>1.511E-3</v>
      </c>
      <c r="U947">
        <f t="shared" si="56"/>
        <v>94</v>
      </c>
      <c r="V947" s="3">
        <f t="shared" si="57"/>
        <v>0.28723404255319152</v>
      </c>
      <c r="W947" s="3">
        <f t="shared" si="58"/>
        <v>0.19148936170212766</v>
      </c>
      <c r="X947" s="5">
        <f t="shared" si="59"/>
        <v>308.06567602884894</v>
      </c>
    </row>
    <row r="948" spans="1:24" x14ac:dyDescent="0.25">
      <c r="A948" t="s">
        <v>3756</v>
      </c>
      <c r="B948">
        <v>3769</v>
      </c>
      <c r="C948" t="s">
        <v>43</v>
      </c>
      <c r="D948" t="s">
        <v>2657</v>
      </c>
      <c r="E948" t="s">
        <v>1865</v>
      </c>
      <c r="F948">
        <v>3</v>
      </c>
      <c r="G948">
        <v>3</v>
      </c>
      <c r="H948">
        <v>17</v>
      </c>
      <c r="I948">
        <v>12</v>
      </c>
      <c r="J948">
        <v>49</v>
      </c>
      <c r="K948">
        <v>27</v>
      </c>
      <c r="L948" t="s">
        <v>1717</v>
      </c>
      <c r="M948">
        <v>3</v>
      </c>
      <c r="N948">
        <v>2.25</v>
      </c>
      <c r="O948">
        <v>3</v>
      </c>
      <c r="P948">
        <v>2.1176472</v>
      </c>
      <c r="Q948">
        <v>0.46200000000000002</v>
      </c>
      <c r="R948" t="s">
        <v>1718</v>
      </c>
      <c r="S948" t="s">
        <v>1719</v>
      </c>
      <c r="T948">
        <v>3.1319999999999998E-3</v>
      </c>
      <c r="U948">
        <f t="shared" si="56"/>
        <v>213</v>
      </c>
      <c r="V948" s="3">
        <f t="shared" si="57"/>
        <v>0.2300469483568075</v>
      </c>
      <c r="W948" s="3">
        <f t="shared" si="58"/>
        <v>0.12676056338028169</v>
      </c>
      <c r="X948" s="5">
        <f t="shared" si="59"/>
        <v>823.7465745540519</v>
      </c>
    </row>
    <row r="949" spans="1:24" x14ac:dyDescent="0.25">
      <c r="A949" t="s">
        <v>3757</v>
      </c>
      <c r="B949">
        <v>3768</v>
      </c>
      <c r="C949" t="s">
        <v>43</v>
      </c>
      <c r="D949" t="s">
        <v>1904</v>
      </c>
      <c r="E949" t="s">
        <v>3702</v>
      </c>
      <c r="F949">
        <v>1</v>
      </c>
      <c r="G949">
        <v>1</v>
      </c>
      <c r="H949">
        <v>3</v>
      </c>
      <c r="I949">
        <v>3</v>
      </c>
      <c r="J949">
        <v>7</v>
      </c>
      <c r="K949">
        <v>3</v>
      </c>
      <c r="L949" t="s">
        <v>46</v>
      </c>
      <c r="M949">
        <v>1</v>
      </c>
      <c r="N949">
        <v>1</v>
      </c>
      <c r="O949">
        <v>1</v>
      </c>
      <c r="P949">
        <v>1</v>
      </c>
      <c r="Q949">
        <v>1.35E-2</v>
      </c>
      <c r="R949">
        <v>-1.35E-2</v>
      </c>
      <c r="S949" t="s">
        <v>57</v>
      </c>
      <c r="T949" s="1">
        <v>3.0299999999999999E-4</v>
      </c>
      <c r="U949">
        <f t="shared" si="56"/>
        <v>10</v>
      </c>
      <c r="V949" s="3">
        <f t="shared" si="57"/>
        <v>0.7</v>
      </c>
      <c r="W949" s="3">
        <f t="shared" si="58"/>
        <v>0.3</v>
      </c>
      <c r="X949" s="5">
        <f t="shared" si="59"/>
        <v>16.609640474436812</v>
      </c>
    </row>
    <row r="950" spans="1:24" x14ac:dyDescent="0.25">
      <c r="A950" t="s">
        <v>3758</v>
      </c>
      <c r="B950">
        <v>3767</v>
      </c>
      <c r="C950" t="s">
        <v>43</v>
      </c>
      <c r="D950" t="s">
        <v>1721</v>
      </c>
      <c r="E950" t="s">
        <v>1722</v>
      </c>
      <c r="F950">
        <v>4</v>
      </c>
      <c r="G950">
        <v>3</v>
      </c>
      <c r="H950">
        <v>46</v>
      </c>
      <c r="I950">
        <v>27</v>
      </c>
      <c r="J950">
        <v>97</v>
      </c>
      <c r="K950">
        <v>60</v>
      </c>
      <c r="L950" t="s">
        <v>3759</v>
      </c>
      <c r="M950">
        <v>1</v>
      </c>
      <c r="N950">
        <v>1.68</v>
      </c>
      <c r="O950">
        <v>3</v>
      </c>
      <c r="P950">
        <v>1.5652174000000001</v>
      </c>
      <c r="Q950">
        <v>0.54349999999999998</v>
      </c>
      <c r="R950">
        <v>-0.54349999999999998</v>
      </c>
      <c r="S950" t="s">
        <v>3760</v>
      </c>
      <c r="T950">
        <v>5.7779998000000001E-3</v>
      </c>
      <c r="U950">
        <f t="shared" si="56"/>
        <v>1254</v>
      </c>
      <c r="V950" s="3">
        <f t="shared" si="57"/>
        <v>7.73524720893142E-2</v>
      </c>
      <c r="W950" s="3">
        <f t="shared" si="58"/>
        <v>4.784688995215311E-2</v>
      </c>
      <c r="X950" s="5">
        <f t="shared" si="59"/>
        <v>6453.2856637668783</v>
      </c>
    </row>
    <row r="951" spans="1:24" x14ac:dyDescent="0.25">
      <c r="A951" t="s">
        <v>3761</v>
      </c>
      <c r="B951">
        <v>3766</v>
      </c>
      <c r="C951" t="s">
        <v>43</v>
      </c>
      <c r="D951" t="s">
        <v>1836</v>
      </c>
      <c r="E951" t="s">
        <v>2206</v>
      </c>
      <c r="F951">
        <v>3</v>
      </c>
      <c r="G951">
        <v>3</v>
      </c>
      <c r="H951">
        <v>15</v>
      </c>
      <c r="I951">
        <v>19</v>
      </c>
      <c r="J951">
        <v>56</v>
      </c>
      <c r="K951">
        <v>32</v>
      </c>
      <c r="L951" t="s">
        <v>1741</v>
      </c>
      <c r="M951">
        <v>3</v>
      </c>
      <c r="N951">
        <v>2.7777777000000001</v>
      </c>
      <c r="O951">
        <v>3</v>
      </c>
      <c r="P951">
        <v>2.7333333</v>
      </c>
      <c r="Q951">
        <v>0.47549999999999998</v>
      </c>
      <c r="R951" t="s">
        <v>1742</v>
      </c>
      <c r="S951" t="s">
        <v>1946</v>
      </c>
      <c r="T951">
        <v>3.3140000000000001E-3</v>
      </c>
      <c r="U951">
        <f t="shared" si="56"/>
        <v>294</v>
      </c>
      <c r="V951" s="3">
        <f t="shared" si="57"/>
        <v>0.19047619047619047</v>
      </c>
      <c r="W951" s="3">
        <f t="shared" si="58"/>
        <v>0.10884353741496598</v>
      </c>
      <c r="X951" s="5">
        <f t="shared" si="59"/>
        <v>1205.3518346909455</v>
      </c>
    </row>
    <row r="952" spans="1:24" x14ac:dyDescent="0.25">
      <c r="A952" t="s">
        <v>3762</v>
      </c>
      <c r="B952">
        <v>3765</v>
      </c>
      <c r="C952" t="s">
        <v>43</v>
      </c>
      <c r="D952" t="s">
        <v>3763</v>
      </c>
      <c r="E952" t="s">
        <v>2856</v>
      </c>
      <c r="F952">
        <v>1</v>
      </c>
      <c r="G952">
        <v>1</v>
      </c>
      <c r="H952">
        <v>3</v>
      </c>
      <c r="I952">
        <v>3</v>
      </c>
      <c r="J952">
        <v>7</v>
      </c>
      <c r="K952">
        <v>3</v>
      </c>
      <c r="L952" t="s">
        <v>46</v>
      </c>
      <c r="M952">
        <v>1</v>
      </c>
      <c r="N952">
        <v>1</v>
      </c>
      <c r="O952">
        <v>1</v>
      </c>
      <c r="P952">
        <v>1</v>
      </c>
      <c r="Q952">
        <v>1.35E-2</v>
      </c>
      <c r="R952">
        <v>-1.35E-2</v>
      </c>
      <c r="S952" t="s">
        <v>57</v>
      </c>
      <c r="T952" s="1">
        <v>2.9399999999999999E-4</v>
      </c>
      <c r="U952">
        <f t="shared" si="56"/>
        <v>10</v>
      </c>
      <c r="V952" s="3">
        <f t="shared" si="57"/>
        <v>0.7</v>
      </c>
      <c r="W952" s="3">
        <f t="shared" si="58"/>
        <v>0.3</v>
      </c>
      <c r="X952" s="5">
        <f t="shared" si="59"/>
        <v>16.609640474436812</v>
      </c>
    </row>
    <row r="953" spans="1:24" x14ac:dyDescent="0.25">
      <c r="A953" t="s">
        <v>3764</v>
      </c>
      <c r="B953">
        <v>3764</v>
      </c>
      <c r="C953" t="s">
        <v>43</v>
      </c>
      <c r="D953" t="s">
        <v>1912</v>
      </c>
      <c r="E953" t="s">
        <v>2379</v>
      </c>
      <c r="F953">
        <v>1</v>
      </c>
      <c r="G953">
        <v>1</v>
      </c>
      <c r="H953">
        <v>3</v>
      </c>
      <c r="I953">
        <v>3</v>
      </c>
      <c r="J953">
        <v>5</v>
      </c>
      <c r="K953">
        <v>2</v>
      </c>
      <c r="L953" t="s">
        <v>133</v>
      </c>
      <c r="M953">
        <v>1</v>
      </c>
      <c r="N953">
        <v>0.75</v>
      </c>
      <c r="O953">
        <v>1</v>
      </c>
      <c r="P953">
        <v>0.66666669999999995</v>
      </c>
      <c r="Q953">
        <v>9.0000010000000005E-3</v>
      </c>
      <c r="R953">
        <v>-9.0000010000000005E-3</v>
      </c>
      <c r="S953" t="s">
        <v>134</v>
      </c>
      <c r="T953" s="1">
        <v>2.5700000000000001E-4</v>
      </c>
      <c r="U953">
        <f t="shared" si="56"/>
        <v>10</v>
      </c>
      <c r="V953" s="3">
        <f t="shared" si="57"/>
        <v>0.5</v>
      </c>
      <c r="W953" s="3">
        <f t="shared" si="58"/>
        <v>0.2</v>
      </c>
      <c r="X953" s="5">
        <f t="shared" si="59"/>
        <v>16.609640474436812</v>
      </c>
    </row>
    <row r="954" spans="1:24" x14ac:dyDescent="0.25">
      <c r="A954" t="s">
        <v>3765</v>
      </c>
      <c r="B954">
        <v>3763</v>
      </c>
      <c r="C954" t="s">
        <v>43</v>
      </c>
      <c r="D954" t="s">
        <v>3279</v>
      </c>
      <c r="E954" t="s">
        <v>3766</v>
      </c>
      <c r="F954">
        <v>4</v>
      </c>
      <c r="G954">
        <v>4</v>
      </c>
      <c r="H954">
        <v>60</v>
      </c>
      <c r="I954">
        <v>56</v>
      </c>
      <c r="J954">
        <v>260</v>
      </c>
      <c r="K954">
        <v>202</v>
      </c>
      <c r="L954" t="s">
        <v>250</v>
      </c>
      <c r="M954">
        <v>3</v>
      </c>
      <c r="N954">
        <v>3.78125</v>
      </c>
      <c r="O954">
        <v>4</v>
      </c>
      <c r="P954">
        <v>3.7666667</v>
      </c>
      <c r="Q954">
        <v>1.7640004</v>
      </c>
      <c r="R954" t="s">
        <v>251</v>
      </c>
      <c r="S954" t="s">
        <v>3280</v>
      </c>
      <c r="T954">
        <v>2.6628999E-2</v>
      </c>
      <c r="U954">
        <f t="shared" si="56"/>
        <v>3376</v>
      </c>
      <c r="V954" s="3">
        <f t="shared" si="57"/>
        <v>7.7014218009478677E-2</v>
      </c>
      <c r="W954" s="3">
        <f t="shared" si="58"/>
        <v>5.9834123222748815E-2</v>
      </c>
      <c r="X954" s="5">
        <f t="shared" si="59"/>
        <v>19785.21543053773</v>
      </c>
    </row>
    <row r="955" spans="1:24" x14ac:dyDescent="0.25">
      <c r="A955" t="s">
        <v>3767</v>
      </c>
      <c r="B955">
        <v>3762</v>
      </c>
      <c r="C955" t="s">
        <v>43</v>
      </c>
      <c r="D955" t="s">
        <v>1721</v>
      </c>
      <c r="E955" t="s">
        <v>1722</v>
      </c>
      <c r="F955">
        <v>1</v>
      </c>
      <c r="G955">
        <v>1</v>
      </c>
      <c r="H955">
        <v>2</v>
      </c>
      <c r="I955">
        <v>2</v>
      </c>
      <c r="J955">
        <v>3</v>
      </c>
      <c r="K955">
        <v>1</v>
      </c>
      <c r="L955">
        <v>-3</v>
      </c>
      <c r="M955">
        <v>1</v>
      </c>
      <c r="N955">
        <v>0.66666669999999995</v>
      </c>
      <c r="O955">
        <v>1</v>
      </c>
      <c r="P955">
        <v>0.5</v>
      </c>
      <c r="Q955">
        <v>4.5000003000000002E-3</v>
      </c>
      <c r="R955">
        <v>-4.5000003000000002E-3</v>
      </c>
      <c r="S955">
        <v>-4.5000003000000002E-3</v>
      </c>
      <c r="T955" s="1">
        <v>2.13E-4</v>
      </c>
      <c r="U955">
        <f t="shared" si="56"/>
        <v>5</v>
      </c>
      <c r="V955" s="3">
        <f t="shared" si="57"/>
        <v>0.6</v>
      </c>
      <c r="W955" s="3">
        <f t="shared" si="58"/>
        <v>0.2</v>
      </c>
      <c r="X955" s="5">
        <f t="shared" si="59"/>
        <v>5.8048202372184061</v>
      </c>
    </row>
    <row r="956" spans="1:24" x14ac:dyDescent="0.25">
      <c r="A956" t="s">
        <v>3768</v>
      </c>
      <c r="B956">
        <v>3761</v>
      </c>
      <c r="C956" t="s">
        <v>43</v>
      </c>
      <c r="D956" t="s">
        <v>2710</v>
      </c>
      <c r="E956" t="s">
        <v>3207</v>
      </c>
      <c r="F956">
        <v>1</v>
      </c>
      <c r="G956">
        <v>1</v>
      </c>
      <c r="H956">
        <v>4</v>
      </c>
      <c r="I956">
        <v>3</v>
      </c>
      <c r="J956">
        <v>5</v>
      </c>
      <c r="K956">
        <v>2</v>
      </c>
      <c r="L956" t="s">
        <v>133</v>
      </c>
      <c r="M956">
        <v>1</v>
      </c>
      <c r="N956">
        <v>0.6</v>
      </c>
      <c r="O956">
        <v>1</v>
      </c>
      <c r="P956">
        <v>0.5</v>
      </c>
      <c r="Q956">
        <v>9.0000010000000005E-3</v>
      </c>
      <c r="R956">
        <v>-9.0000010000000005E-3</v>
      </c>
      <c r="S956" t="s">
        <v>134</v>
      </c>
      <c r="T956" s="1">
        <v>2.5900000000000001E-4</v>
      </c>
      <c r="U956">
        <f t="shared" si="56"/>
        <v>13</v>
      </c>
      <c r="V956" s="3">
        <f t="shared" si="57"/>
        <v>0.38461538461538464</v>
      </c>
      <c r="W956" s="3">
        <f t="shared" si="58"/>
        <v>0.15384615384615385</v>
      </c>
      <c r="X956" s="5">
        <f t="shared" si="59"/>
        <v>24.052858167917098</v>
      </c>
    </row>
    <row r="957" spans="1:24" x14ac:dyDescent="0.25">
      <c r="A957" t="s">
        <v>3769</v>
      </c>
      <c r="B957">
        <v>3760</v>
      </c>
      <c r="C957" t="s">
        <v>43</v>
      </c>
      <c r="D957" t="s">
        <v>1722</v>
      </c>
      <c r="E957" t="s">
        <v>1724</v>
      </c>
      <c r="F957">
        <v>3</v>
      </c>
      <c r="G957">
        <v>3</v>
      </c>
      <c r="H957">
        <v>14</v>
      </c>
      <c r="I957">
        <v>14</v>
      </c>
      <c r="J957">
        <v>53</v>
      </c>
      <c r="K957">
        <v>37</v>
      </c>
      <c r="L957" t="s">
        <v>2290</v>
      </c>
      <c r="M957">
        <v>2</v>
      </c>
      <c r="N957">
        <v>2.7058822999999999</v>
      </c>
      <c r="O957">
        <v>3</v>
      </c>
      <c r="P957">
        <v>2.6428569999999998</v>
      </c>
      <c r="Q957">
        <v>8.3000009999999999E-2</v>
      </c>
      <c r="R957" t="s">
        <v>2291</v>
      </c>
      <c r="S957" t="s">
        <v>2292</v>
      </c>
      <c r="T957">
        <v>3.1220000000000002E-3</v>
      </c>
      <c r="U957">
        <f t="shared" si="56"/>
        <v>205</v>
      </c>
      <c r="V957" s="3">
        <f t="shared" si="57"/>
        <v>0.25853658536585367</v>
      </c>
      <c r="W957" s="3">
        <f t="shared" si="58"/>
        <v>0.18048780487804877</v>
      </c>
      <c r="X957" s="5">
        <f t="shared" si="59"/>
        <v>787.14671019930825</v>
      </c>
    </row>
    <row r="958" spans="1:24" x14ac:dyDescent="0.25">
      <c r="A958" t="s">
        <v>3770</v>
      </c>
      <c r="B958">
        <v>3759</v>
      </c>
      <c r="C958" t="s">
        <v>43</v>
      </c>
      <c r="D958" t="s">
        <v>2540</v>
      </c>
      <c r="E958" t="s">
        <v>2506</v>
      </c>
      <c r="F958">
        <v>3</v>
      </c>
      <c r="G958">
        <v>3</v>
      </c>
      <c r="H958">
        <v>17</v>
      </c>
      <c r="I958">
        <v>17</v>
      </c>
      <c r="J958">
        <v>59</v>
      </c>
      <c r="K958">
        <v>34</v>
      </c>
      <c r="L958" t="s">
        <v>2541</v>
      </c>
      <c r="M958">
        <v>4</v>
      </c>
      <c r="N958">
        <v>2.6</v>
      </c>
      <c r="O958">
        <v>3</v>
      </c>
      <c r="P958">
        <v>2.5294118000000001</v>
      </c>
      <c r="Q958">
        <v>0.54800004000000002</v>
      </c>
      <c r="R958" t="s">
        <v>1814</v>
      </c>
      <c r="S958" t="s">
        <v>3605</v>
      </c>
      <c r="T958">
        <v>3.9909999999999998E-3</v>
      </c>
      <c r="U958">
        <f t="shared" si="56"/>
        <v>298</v>
      </c>
      <c r="V958" s="3">
        <f t="shared" si="57"/>
        <v>0.19798657718120805</v>
      </c>
      <c r="W958" s="3">
        <f t="shared" si="58"/>
        <v>0.11409395973154363</v>
      </c>
      <c r="X958" s="5">
        <f t="shared" si="59"/>
        <v>1224.6561095488621</v>
      </c>
    </row>
    <row r="959" spans="1:24" x14ac:dyDescent="0.25">
      <c r="A959" t="s">
        <v>3771</v>
      </c>
      <c r="B959">
        <v>3758</v>
      </c>
      <c r="C959" t="s">
        <v>43</v>
      </c>
      <c r="D959" t="s">
        <v>3743</v>
      </c>
      <c r="E959" t="s">
        <v>3772</v>
      </c>
      <c r="F959">
        <v>1</v>
      </c>
      <c r="G959">
        <v>1</v>
      </c>
      <c r="H959">
        <v>2</v>
      </c>
      <c r="I959">
        <v>2</v>
      </c>
      <c r="J959">
        <v>5</v>
      </c>
      <c r="K959">
        <v>2</v>
      </c>
      <c r="L959" t="s">
        <v>133</v>
      </c>
      <c r="M959">
        <v>1</v>
      </c>
      <c r="N959">
        <v>1</v>
      </c>
      <c r="O959">
        <v>1</v>
      </c>
      <c r="P959">
        <v>1</v>
      </c>
      <c r="Q959">
        <v>9.0000010000000005E-3</v>
      </c>
      <c r="R959">
        <v>-9.0000010000000005E-3</v>
      </c>
      <c r="S959" t="s">
        <v>134</v>
      </c>
      <c r="T959" s="1">
        <v>2.1900000000000001E-4</v>
      </c>
      <c r="U959">
        <f t="shared" si="56"/>
        <v>5</v>
      </c>
      <c r="V959" s="3">
        <f t="shared" si="57"/>
        <v>1</v>
      </c>
      <c r="W959" s="3">
        <f t="shared" si="58"/>
        <v>0.4</v>
      </c>
      <c r="X959" s="5">
        <f t="shared" si="59"/>
        <v>5.8048202372184061</v>
      </c>
    </row>
    <row r="960" spans="1:24" x14ac:dyDescent="0.25">
      <c r="A960" t="s">
        <v>3773</v>
      </c>
      <c r="B960">
        <v>3757</v>
      </c>
      <c r="C960" t="s">
        <v>43</v>
      </c>
      <c r="D960" t="s">
        <v>2245</v>
      </c>
      <c r="E960" t="s">
        <v>2686</v>
      </c>
      <c r="F960">
        <v>1</v>
      </c>
      <c r="G960">
        <v>1</v>
      </c>
      <c r="H960">
        <v>3</v>
      </c>
      <c r="I960">
        <v>3</v>
      </c>
      <c r="J960">
        <v>7</v>
      </c>
      <c r="K960">
        <v>3</v>
      </c>
      <c r="L960" t="s">
        <v>46</v>
      </c>
      <c r="M960">
        <v>1</v>
      </c>
      <c r="N960">
        <v>1</v>
      </c>
      <c r="O960">
        <v>1</v>
      </c>
      <c r="P960">
        <v>1</v>
      </c>
      <c r="Q960">
        <v>1.35E-2</v>
      </c>
      <c r="R960">
        <v>-1.35E-2</v>
      </c>
      <c r="S960" t="s">
        <v>57</v>
      </c>
      <c r="T960" s="1">
        <v>2.9799999999999998E-4</v>
      </c>
      <c r="U960">
        <f t="shared" si="56"/>
        <v>10</v>
      </c>
      <c r="V960" s="3">
        <f t="shared" si="57"/>
        <v>0.7</v>
      </c>
      <c r="W960" s="3">
        <f t="shared" si="58"/>
        <v>0.3</v>
      </c>
      <c r="X960" s="5">
        <f t="shared" si="59"/>
        <v>16.609640474436812</v>
      </c>
    </row>
    <row r="961" spans="1:24" x14ac:dyDescent="0.25">
      <c r="A961" t="s">
        <v>3774</v>
      </c>
      <c r="B961">
        <v>3756</v>
      </c>
      <c r="C961" t="s">
        <v>43</v>
      </c>
      <c r="D961" t="s">
        <v>1812</v>
      </c>
      <c r="E961" t="s">
        <v>2581</v>
      </c>
      <c r="F961">
        <v>3</v>
      </c>
      <c r="G961">
        <v>3</v>
      </c>
      <c r="H961">
        <v>17</v>
      </c>
      <c r="I961">
        <v>17</v>
      </c>
      <c r="J961">
        <v>59</v>
      </c>
      <c r="K961">
        <v>34</v>
      </c>
      <c r="L961" t="s">
        <v>1813</v>
      </c>
      <c r="M961">
        <v>4</v>
      </c>
      <c r="N961">
        <v>2.6</v>
      </c>
      <c r="O961">
        <v>3</v>
      </c>
      <c r="P961">
        <v>2.5294118000000001</v>
      </c>
      <c r="Q961">
        <v>0.54800004000000002</v>
      </c>
      <c r="R961" t="s">
        <v>1814</v>
      </c>
      <c r="S961" t="s">
        <v>3205</v>
      </c>
      <c r="T961">
        <v>4.0419999999999996E-3</v>
      </c>
      <c r="U961">
        <f t="shared" si="56"/>
        <v>298</v>
      </c>
      <c r="V961" s="3">
        <f t="shared" si="57"/>
        <v>0.19798657718120805</v>
      </c>
      <c r="W961" s="3">
        <f t="shared" si="58"/>
        <v>0.11409395973154363</v>
      </c>
      <c r="X961" s="5">
        <f t="shared" si="59"/>
        <v>1224.6561095488621</v>
      </c>
    </row>
    <row r="962" spans="1:24" x14ac:dyDescent="0.25">
      <c r="A962" t="s">
        <v>3775</v>
      </c>
      <c r="B962">
        <v>3755</v>
      </c>
      <c r="C962" t="s">
        <v>43</v>
      </c>
      <c r="D962" t="s">
        <v>2756</v>
      </c>
      <c r="E962" t="s">
        <v>2757</v>
      </c>
      <c r="F962">
        <v>4</v>
      </c>
      <c r="G962">
        <v>4</v>
      </c>
      <c r="H962">
        <v>53</v>
      </c>
      <c r="I962">
        <v>52</v>
      </c>
      <c r="J962">
        <v>193</v>
      </c>
      <c r="K962">
        <v>141</v>
      </c>
      <c r="L962" t="s">
        <v>3776</v>
      </c>
      <c r="M962">
        <v>1</v>
      </c>
      <c r="N962">
        <v>3.0701754000000001</v>
      </c>
      <c r="O962">
        <v>4</v>
      </c>
      <c r="P962">
        <v>3</v>
      </c>
      <c r="Q962">
        <v>1.4980004</v>
      </c>
      <c r="R962">
        <v>-1.4980004</v>
      </c>
      <c r="S962" t="s">
        <v>3777</v>
      </c>
      <c r="T962">
        <v>1.4367E-2</v>
      </c>
      <c r="U962">
        <f t="shared" si="56"/>
        <v>2772</v>
      </c>
      <c r="V962" s="3">
        <f t="shared" si="57"/>
        <v>6.9624819624819631E-2</v>
      </c>
      <c r="W962" s="3">
        <f t="shared" si="58"/>
        <v>5.0865800865800864E-2</v>
      </c>
      <c r="X962" s="5">
        <f t="shared" si="59"/>
        <v>15851.282197402179</v>
      </c>
    </row>
    <row r="963" spans="1:24" x14ac:dyDescent="0.25">
      <c r="A963" t="s">
        <v>3778</v>
      </c>
      <c r="B963">
        <v>3754</v>
      </c>
      <c r="C963" t="s">
        <v>43</v>
      </c>
      <c r="D963" t="s">
        <v>1805</v>
      </c>
      <c r="E963" t="s">
        <v>1806</v>
      </c>
      <c r="F963">
        <v>3</v>
      </c>
      <c r="G963">
        <v>3</v>
      </c>
      <c r="H963">
        <v>30</v>
      </c>
      <c r="I963">
        <v>32</v>
      </c>
      <c r="J963">
        <v>87</v>
      </c>
      <c r="K963">
        <v>53</v>
      </c>
      <c r="L963" t="s">
        <v>1858</v>
      </c>
      <c r="M963">
        <v>1</v>
      </c>
      <c r="N963">
        <v>2.1515152</v>
      </c>
      <c r="O963">
        <v>3</v>
      </c>
      <c r="P963">
        <v>2.0666666</v>
      </c>
      <c r="Q963">
        <v>0.77949999999999997</v>
      </c>
      <c r="R963">
        <v>-0.77949999999999997</v>
      </c>
      <c r="S963" t="s">
        <v>3779</v>
      </c>
      <c r="T963">
        <v>4.8760000000000001E-3</v>
      </c>
      <c r="U963">
        <f t="shared" si="56"/>
        <v>969</v>
      </c>
      <c r="V963" s="3">
        <f t="shared" si="57"/>
        <v>8.9783281733746126E-2</v>
      </c>
      <c r="W963" s="3">
        <f t="shared" si="58"/>
        <v>5.4695562435500514E-2</v>
      </c>
      <c r="X963" s="5">
        <f t="shared" si="59"/>
        <v>4806.4109584486077</v>
      </c>
    </row>
    <row r="964" spans="1:24" x14ac:dyDescent="0.25">
      <c r="A964" t="s">
        <v>3780</v>
      </c>
      <c r="B964">
        <v>3753</v>
      </c>
      <c r="C964" t="s">
        <v>43</v>
      </c>
      <c r="D964" t="s">
        <v>2912</v>
      </c>
      <c r="E964" t="s">
        <v>2240</v>
      </c>
      <c r="F964">
        <v>1</v>
      </c>
      <c r="G964">
        <v>1</v>
      </c>
      <c r="H964">
        <v>2</v>
      </c>
      <c r="I964">
        <v>2</v>
      </c>
      <c r="J964">
        <v>5</v>
      </c>
      <c r="K964">
        <v>2</v>
      </c>
      <c r="L964" t="s">
        <v>133</v>
      </c>
      <c r="M964">
        <v>1</v>
      </c>
      <c r="N964">
        <v>1</v>
      </c>
      <c r="O964">
        <v>1</v>
      </c>
      <c r="P964">
        <v>1</v>
      </c>
      <c r="Q964">
        <v>9.0000010000000005E-3</v>
      </c>
      <c r="R964">
        <v>-9.0000010000000005E-3</v>
      </c>
      <c r="S964" t="s">
        <v>134</v>
      </c>
      <c r="T964" s="1">
        <v>2.3599999E-4</v>
      </c>
      <c r="U964">
        <f t="shared" si="56"/>
        <v>5</v>
      </c>
      <c r="V964" s="3">
        <f t="shared" si="57"/>
        <v>1</v>
      </c>
      <c r="W964" s="3">
        <f t="shared" si="58"/>
        <v>0.4</v>
      </c>
      <c r="X964" s="5">
        <f t="shared" si="59"/>
        <v>5.8048202372184061</v>
      </c>
    </row>
    <row r="965" spans="1:24" x14ac:dyDescent="0.25">
      <c r="A965" t="s">
        <v>3781</v>
      </c>
      <c r="B965">
        <v>3752</v>
      </c>
      <c r="C965" t="s">
        <v>43</v>
      </c>
      <c r="D965" t="s">
        <v>2119</v>
      </c>
      <c r="E965" t="s">
        <v>2491</v>
      </c>
      <c r="F965">
        <v>3</v>
      </c>
      <c r="G965">
        <v>3</v>
      </c>
      <c r="H965">
        <v>18</v>
      </c>
      <c r="I965">
        <v>12</v>
      </c>
      <c r="J965">
        <v>49</v>
      </c>
      <c r="K965">
        <v>27</v>
      </c>
      <c r="L965" t="s">
        <v>1717</v>
      </c>
      <c r="M965">
        <v>3</v>
      </c>
      <c r="N965">
        <v>2.1428569999999998</v>
      </c>
      <c r="O965">
        <v>3</v>
      </c>
      <c r="P965">
        <v>2</v>
      </c>
      <c r="Q965">
        <v>0.46200000000000002</v>
      </c>
      <c r="R965" t="s">
        <v>1718</v>
      </c>
      <c r="S965" t="s">
        <v>1719</v>
      </c>
      <c r="T965">
        <v>3.202E-3</v>
      </c>
      <c r="U965">
        <f t="shared" ref="U965:U1028" si="60">(F965*G965)+(H965*I965)</f>
        <v>225</v>
      </c>
      <c r="V965" s="3">
        <f t="shared" ref="V965:V1028" si="61">J965/U965</f>
        <v>0.21777777777777776</v>
      </c>
      <c r="W965" s="3">
        <f t="shared" ref="W965:W1028" si="62">K965/U965</f>
        <v>0.12</v>
      </c>
      <c r="X965" s="5">
        <f t="shared" ref="X965:X1028" si="63">U965*LOG(SQRT(U965),2)</f>
        <v>879.05038401191666</v>
      </c>
    </row>
    <row r="966" spans="1:24" x14ac:dyDescent="0.25">
      <c r="A966" t="s">
        <v>3782</v>
      </c>
      <c r="B966">
        <v>3751</v>
      </c>
      <c r="C966" t="s">
        <v>43</v>
      </c>
      <c r="D966" t="s">
        <v>2132</v>
      </c>
      <c r="E966" t="s">
        <v>1842</v>
      </c>
      <c r="F966">
        <v>3</v>
      </c>
      <c r="G966">
        <v>3</v>
      </c>
      <c r="H966">
        <v>12</v>
      </c>
      <c r="I966">
        <v>15</v>
      </c>
      <c r="J966">
        <v>49</v>
      </c>
      <c r="K966">
        <v>27</v>
      </c>
      <c r="L966" t="s">
        <v>1717</v>
      </c>
      <c r="M966">
        <v>3</v>
      </c>
      <c r="N966">
        <v>3</v>
      </c>
      <c r="O966">
        <v>3</v>
      </c>
      <c r="P966">
        <v>3</v>
      </c>
      <c r="Q966">
        <v>0.46200000000000002</v>
      </c>
      <c r="R966" t="s">
        <v>1718</v>
      </c>
      <c r="S966" t="s">
        <v>1719</v>
      </c>
      <c r="T966">
        <v>2.7690000000000002E-3</v>
      </c>
      <c r="U966">
        <f t="shared" si="60"/>
        <v>189</v>
      </c>
      <c r="V966" s="3">
        <f t="shared" si="61"/>
        <v>0.25925925925925924</v>
      </c>
      <c r="W966" s="3">
        <f t="shared" si="62"/>
        <v>0.14285714285714285</v>
      </c>
      <c r="X966" s="5">
        <f t="shared" si="63"/>
        <v>714.63190908889135</v>
      </c>
    </row>
    <row r="967" spans="1:24" x14ac:dyDescent="0.25">
      <c r="A967" t="s">
        <v>3783</v>
      </c>
      <c r="B967">
        <v>3750</v>
      </c>
      <c r="C967" t="s">
        <v>43</v>
      </c>
      <c r="D967" t="s">
        <v>1714</v>
      </c>
      <c r="E967" t="s">
        <v>1779</v>
      </c>
      <c r="F967">
        <v>4</v>
      </c>
      <c r="G967">
        <v>4</v>
      </c>
      <c r="H967">
        <v>36</v>
      </c>
      <c r="I967">
        <v>46</v>
      </c>
      <c r="J967">
        <v>133</v>
      </c>
      <c r="K967">
        <v>88</v>
      </c>
      <c r="L967" t="s">
        <v>3784</v>
      </c>
      <c r="M967">
        <v>1</v>
      </c>
      <c r="N967">
        <v>3</v>
      </c>
      <c r="O967">
        <v>4</v>
      </c>
      <c r="P967">
        <v>2.8888888000000001</v>
      </c>
      <c r="Q967">
        <v>1.3505001000000001</v>
      </c>
      <c r="R967">
        <v>-1.3505001000000001</v>
      </c>
      <c r="S967" t="s">
        <v>3785</v>
      </c>
      <c r="T967">
        <v>8.6119999999999999E-3</v>
      </c>
      <c r="U967">
        <f t="shared" si="60"/>
        <v>1672</v>
      </c>
      <c r="V967" s="3">
        <f t="shared" si="61"/>
        <v>7.9545454545454544E-2</v>
      </c>
      <c r="W967" s="3">
        <f t="shared" si="62"/>
        <v>5.2631578947368418E-2</v>
      </c>
      <c r="X967" s="5">
        <f t="shared" si="63"/>
        <v>8951.352234419619</v>
      </c>
    </row>
    <row r="968" spans="1:24" x14ac:dyDescent="0.25">
      <c r="A968" t="s">
        <v>3786</v>
      </c>
      <c r="B968">
        <v>3749</v>
      </c>
      <c r="C968" t="s">
        <v>43</v>
      </c>
      <c r="D968" t="s">
        <v>1722</v>
      </c>
      <c r="E968" t="s">
        <v>1724</v>
      </c>
      <c r="F968">
        <v>2</v>
      </c>
      <c r="G968">
        <v>2</v>
      </c>
      <c r="H968">
        <v>17</v>
      </c>
      <c r="I968">
        <v>20</v>
      </c>
      <c r="J968">
        <v>42</v>
      </c>
      <c r="K968">
        <v>28</v>
      </c>
      <c r="L968" t="s">
        <v>65</v>
      </c>
      <c r="M968">
        <v>2</v>
      </c>
      <c r="N968">
        <v>1.6842105000000001</v>
      </c>
      <c r="O968">
        <v>2</v>
      </c>
      <c r="P968">
        <v>1.6470587999999999</v>
      </c>
      <c r="Q968">
        <v>7.1499999999999994E-2</v>
      </c>
      <c r="R968" t="s">
        <v>3787</v>
      </c>
      <c r="S968" t="s">
        <v>3788</v>
      </c>
      <c r="T968">
        <v>2.794E-3</v>
      </c>
      <c r="U968">
        <f t="shared" si="60"/>
        <v>344</v>
      </c>
      <c r="V968" s="3">
        <f t="shared" si="61"/>
        <v>0.12209302325581395</v>
      </c>
      <c r="W968" s="3">
        <f t="shared" si="62"/>
        <v>8.1395348837209308E-2</v>
      </c>
      <c r="X968" s="5">
        <f t="shared" si="63"/>
        <v>1449.3175378087608</v>
      </c>
    </row>
    <row r="969" spans="1:24" x14ac:dyDescent="0.25">
      <c r="A969" t="s">
        <v>3789</v>
      </c>
      <c r="B969">
        <v>3748</v>
      </c>
      <c r="C969" t="s">
        <v>43</v>
      </c>
      <c r="D969" t="s">
        <v>1722</v>
      </c>
      <c r="E969" t="s">
        <v>1724</v>
      </c>
      <c r="F969">
        <v>2</v>
      </c>
      <c r="G969">
        <v>2</v>
      </c>
      <c r="H969">
        <v>17</v>
      </c>
      <c r="I969">
        <v>18</v>
      </c>
      <c r="J969">
        <v>40</v>
      </c>
      <c r="K969">
        <v>27</v>
      </c>
      <c r="L969" t="s">
        <v>3103</v>
      </c>
      <c r="M969">
        <v>2</v>
      </c>
      <c r="N969">
        <v>1.6315789000000001</v>
      </c>
      <c r="O969">
        <v>2</v>
      </c>
      <c r="P969">
        <v>1.5882353</v>
      </c>
      <c r="Q969">
        <v>6.7000000000000004E-2</v>
      </c>
      <c r="R969" t="s">
        <v>3790</v>
      </c>
      <c r="S969" t="s">
        <v>3791</v>
      </c>
      <c r="T969">
        <v>2.6549999999999998E-3</v>
      </c>
      <c r="U969">
        <f t="shared" si="60"/>
        <v>310</v>
      </c>
      <c r="V969" s="3">
        <f t="shared" si="61"/>
        <v>0.12903225806451613</v>
      </c>
      <c r="W969" s="3">
        <f t="shared" si="62"/>
        <v>8.7096774193548387E-2</v>
      </c>
      <c r="X969" s="5">
        <f t="shared" si="63"/>
        <v>1282.799282817507</v>
      </c>
    </row>
    <row r="970" spans="1:24" x14ac:dyDescent="0.25">
      <c r="A970" t="s">
        <v>3792</v>
      </c>
      <c r="B970">
        <v>3747</v>
      </c>
      <c r="C970" t="s">
        <v>43</v>
      </c>
      <c r="D970" t="s">
        <v>2102</v>
      </c>
      <c r="E970" t="s">
        <v>1739</v>
      </c>
      <c r="F970">
        <v>3</v>
      </c>
      <c r="G970">
        <v>3</v>
      </c>
      <c r="H970">
        <v>18</v>
      </c>
      <c r="I970">
        <v>17</v>
      </c>
      <c r="J970">
        <v>61</v>
      </c>
      <c r="K970">
        <v>35</v>
      </c>
      <c r="L970" t="s">
        <v>2048</v>
      </c>
      <c r="M970">
        <v>4</v>
      </c>
      <c r="N970">
        <v>2.5238094000000002</v>
      </c>
      <c r="O970">
        <v>3</v>
      </c>
      <c r="P970">
        <v>2.4444444000000001</v>
      </c>
      <c r="Q970">
        <v>0.54349999999999998</v>
      </c>
      <c r="R970" t="s">
        <v>2049</v>
      </c>
      <c r="S970" t="s">
        <v>3793</v>
      </c>
      <c r="T970">
        <v>4.2090000000000001E-3</v>
      </c>
      <c r="U970">
        <f t="shared" si="60"/>
        <v>315</v>
      </c>
      <c r="V970" s="3">
        <f t="shared" si="61"/>
        <v>0.19365079365079366</v>
      </c>
      <c r="W970" s="3">
        <f t="shared" si="62"/>
        <v>0.1111111111111111</v>
      </c>
      <c r="X970" s="5">
        <f t="shared" si="63"/>
        <v>1307.1252628959965</v>
      </c>
    </row>
    <row r="971" spans="1:24" x14ac:dyDescent="0.25">
      <c r="A971" t="s">
        <v>3794</v>
      </c>
      <c r="B971">
        <v>3746</v>
      </c>
      <c r="C971" t="s">
        <v>43</v>
      </c>
      <c r="D971" t="s">
        <v>3636</v>
      </c>
      <c r="E971" t="s">
        <v>3637</v>
      </c>
      <c r="F971">
        <v>1</v>
      </c>
      <c r="G971">
        <v>1</v>
      </c>
      <c r="H971">
        <v>2</v>
      </c>
      <c r="I971">
        <v>2</v>
      </c>
      <c r="J971">
        <v>5</v>
      </c>
      <c r="K971">
        <v>2</v>
      </c>
      <c r="L971" t="s">
        <v>133</v>
      </c>
      <c r="M971">
        <v>1</v>
      </c>
      <c r="N971">
        <v>1</v>
      </c>
      <c r="O971">
        <v>1</v>
      </c>
      <c r="P971">
        <v>1</v>
      </c>
      <c r="Q971">
        <v>9.0000010000000005E-3</v>
      </c>
      <c r="R971">
        <v>-9.0000010000000005E-3</v>
      </c>
      <c r="S971" t="s">
        <v>134</v>
      </c>
      <c r="T971" s="1">
        <v>2.1800000000000001E-4</v>
      </c>
      <c r="U971">
        <f t="shared" si="60"/>
        <v>5</v>
      </c>
      <c r="V971" s="3">
        <f t="shared" si="61"/>
        <v>1</v>
      </c>
      <c r="W971" s="3">
        <f t="shared" si="62"/>
        <v>0.4</v>
      </c>
      <c r="X971" s="5">
        <f t="shared" si="63"/>
        <v>5.8048202372184061</v>
      </c>
    </row>
    <row r="972" spans="1:24" x14ac:dyDescent="0.25">
      <c r="A972" t="s">
        <v>3795</v>
      </c>
      <c r="B972">
        <v>3745</v>
      </c>
      <c r="C972" t="s">
        <v>43</v>
      </c>
      <c r="D972" t="s">
        <v>1949</v>
      </c>
      <c r="E972" t="s">
        <v>2883</v>
      </c>
      <c r="F972">
        <v>3</v>
      </c>
      <c r="G972">
        <v>3</v>
      </c>
      <c r="H972">
        <v>13</v>
      </c>
      <c r="I972">
        <v>18</v>
      </c>
      <c r="J972">
        <v>51</v>
      </c>
      <c r="K972">
        <v>28</v>
      </c>
      <c r="L972" t="s">
        <v>101</v>
      </c>
      <c r="M972">
        <v>3</v>
      </c>
      <c r="N972">
        <v>2.875</v>
      </c>
      <c r="O972">
        <v>3</v>
      </c>
      <c r="P972">
        <v>2.8461536999999999</v>
      </c>
      <c r="Q972">
        <v>0.46649997999999998</v>
      </c>
      <c r="R972" t="s">
        <v>102</v>
      </c>
      <c r="S972" t="s">
        <v>3796</v>
      </c>
      <c r="T972">
        <v>2.9190000000000002E-3</v>
      </c>
      <c r="U972">
        <f t="shared" si="60"/>
        <v>243</v>
      </c>
      <c r="V972" s="3">
        <f t="shared" si="61"/>
        <v>0.20987654320987653</v>
      </c>
      <c r="W972" s="3">
        <f t="shared" si="62"/>
        <v>0.11522633744855967</v>
      </c>
      <c r="X972" s="5">
        <f t="shared" si="63"/>
        <v>962.86471918810241</v>
      </c>
    </row>
    <row r="973" spans="1:24" x14ac:dyDescent="0.25">
      <c r="A973" t="s">
        <v>3797</v>
      </c>
      <c r="B973">
        <v>3744</v>
      </c>
      <c r="C973" t="s">
        <v>43</v>
      </c>
      <c r="D973" t="s">
        <v>1713</v>
      </c>
      <c r="E973" t="s">
        <v>1714</v>
      </c>
      <c r="F973">
        <v>1</v>
      </c>
      <c r="G973">
        <v>1</v>
      </c>
      <c r="H973">
        <v>3</v>
      </c>
      <c r="I973">
        <v>3</v>
      </c>
      <c r="J973">
        <v>5</v>
      </c>
      <c r="K973">
        <v>2</v>
      </c>
      <c r="L973" t="s">
        <v>133</v>
      </c>
      <c r="M973">
        <v>1</v>
      </c>
      <c r="N973">
        <v>0.75</v>
      </c>
      <c r="O973">
        <v>1</v>
      </c>
      <c r="P973">
        <v>0.66666669999999995</v>
      </c>
      <c r="Q973">
        <v>9.0000010000000005E-3</v>
      </c>
      <c r="R973">
        <v>-9.0000010000000005E-3</v>
      </c>
      <c r="S973" t="s">
        <v>134</v>
      </c>
      <c r="T973" s="1">
        <v>3.1399999999999999E-4</v>
      </c>
      <c r="U973">
        <f t="shared" si="60"/>
        <v>10</v>
      </c>
      <c r="V973" s="3">
        <f t="shared" si="61"/>
        <v>0.5</v>
      </c>
      <c r="W973" s="3">
        <f t="shared" si="62"/>
        <v>0.2</v>
      </c>
      <c r="X973" s="5">
        <f t="shared" si="63"/>
        <v>16.609640474436812</v>
      </c>
    </row>
    <row r="974" spans="1:24" x14ac:dyDescent="0.25">
      <c r="A974" t="s">
        <v>3798</v>
      </c>
      <c r="B974">
        <v>3743</v>
      </c>
      <c r="C974" t="s">
        <v>43</v>
      </c>
      <c r="D974" t="s">
        <v>1722</v>
      </c>
      <c r="E974" t="s">
        <v>1724</v>
      </c>
      <c r="F974">
        <v>2</v>
      </c>
      <c r="G974">
        <v>2</v>
      </c>
      <c r="H974">
        <v>18</v>
      </c>
      <c r="I974">
        <v>19</v>
      </c>
      <c r="J974">
        <v>46</v>
      </c>
      <c r="K974">
        <v>33</v>
      </c>
      <c r="L974" t="s">
        <v>3799</v>
      </c>
      <c r="M974">
        <v>2</v>
      </c>
      <c r="N974">
        <v>1.85</v>
      </c>
      <c r="O974">
        <v>2</v>
      </c>
      <c r="P974">
        <v>1.8333333999999999</v>
      </c>
      <c r="Q974">
        <v>8.0500009999999997E-2</v>
      </c>
      <c r="R974" t="s">
        <v>3800</v>
      </c>
      <c r="S974" t="s">
        <v>3801</v>
      </c>
      <c r="T974">
        <v>6.4460000000000003E-3</v>
      </c>
      <c r="U974">
        <f t="shared" si="60"/>
        <v>346</v>
      </c>
      <c r="V974" s="3">
        <f t="shared" si="61"/>
        <v>0.13294797687861271</v>
      </c>
      <c r="W974" s="3">
        <f t="shared" si="62"/>
        <v>9.5375722543352595E-2</v>
      </c>
      <c r="X974" s="5">
        <f t="shared" si="63"/>
        <v>1459.1906833811536</v>
      </c>
    </row>
    <row r="975" spans="1:24" x14ac:dyDescent="0.25">
      <c r="A975" t="s">
        <v>3802</v>
      </c>
      <c r="B975">
        <v>3742</v>
      </c>
      <c r="C975" t="s">
        <v>43</v>
      </c>
      <c r="D975" t="s">
        <v>2133</v>
      </c>
      <c r="E975" t="s">
        <v>2139</v>
      </c>
      <c r="F975">
        <v>3</v>
      </c>
      <c r="G975">
        <v>3</v>
      </c>
      <c r="H975">
        <v>25</v>
      </c>
      <c r="I975">
        <v>30</v>
      </c>
      <c r="J975">
        <v>77</v>
      </c>
      <c r="K975">
        <v>45</v>
      </c>
      <c r="L975" t="s">
        <v>2488</v>
      </c>
      <c r="M975">
        <v>1</v>
      </c>
      <c r="N975">
        <v>2.25</v>
      </c>
      <c r="O975">
        <v>3</v>
      </c>
      <c r="P975">
        <v>2.16</v>
      </c>
      <c r="Q975">
        <v>0.91600009999999998</v>
      </c>
      <c r="R975">
        <v>-0.91600009999999998</v>
      </c>
      <c r="S975" t="s">
        <v>3803</v>
      </c>
      <c r="T975">
        <v>9.0039999999999999E-3</v>
      </c>
      <c r="U975">
        <f t="shared" si="60"/>
        <v>759</v>
      </c>
      <c r="V975" s="3">
        <f t="shared" si="61"/>
        <v>0.10144927536231885</v>
      </c>
      <c r="W975" s="3">
        <f t="shared" si="62"/>
        <v>5.9288537549407112E-2</v>
      </c>
      <c r="X975" s="5">
        <f t="shared" si="63"/>
        <v>3631.0393306201695</v>
      </c>
    </row>
    <row r="976" spans="1:24" x14ac:dyDescent="0.25">
      <c r="A976" t="s">
        <v>3804</v>
      </c>
      <c r="B976">
        <v>3741</v>
      </c>
      <c r="C976" t="s">
        <v>43</v>
      </c>
      <c r="D976" t="s">
        <v>1944</v>
      </c>
      <c r="E976" t="s">
        <v>1945</v>
      </c>
      <c r="F976">
        <v>3</v>
      </c>
      <c r="G976">
        <v>3</v>
      </c>
      <c r="H976">
        <v>28</v>
      </c>
      <c r="I976">
        <v>32</v>
      </c>
      <c r="J976">
        <v>81</v>
      </c>
      <c r="K976">
        <v>48</v>
      </c>
      <c r="L976" t="s">
        <v>3805</v>
      </c>
      <c r="M976">
        <v>1</v>
      </c>
      <c r="N976">
        <v>2.1290323999999998</v>
      </c>
      <c r="O976">
        <v>3</v>
      </c>
      <c r="P976">
        <v>2.0357143999999998</v>
      </c>
      <c r="Q976">
        <v>0.77949999999999997</v>
      </c>
      <c r="R976">
        <v>-0.77949999999999997</v>
      </c>
      <c r="S976" t="s">
        <v>3806</v>
      </c>
      <c r="T976">
        <v>9.7699999999999992E-3</v>
      </c>
      <c r="U976">
        <f t="shared" si="60"/>
        <v>905</v>
      </c>
      <c r="V976" s="3">
        <f t="shared" si="61"/>
        <v>8.9502762430939228E-2</v>
      </c>
      <c r="W976" s="3">
        <f t="shared" si="62"/>
        <v>5.3038674033149172E-2</v>
      </c>
      <c r="X976" s="5">
        <f t="shared" si="63"/>
        <v>4444.3527268416829</v>
      </c>
    </row>
    <row r="977" spans="1:24" x14ac:dyDescent="0.25">
      <c r="A977" t="s">
        <v>3807</v>
      </c>
      <c r="B977">
        <v>3740</v>
      </c>
      <c r="C977" t="s">
        <v>43</v>
      </c>
      <c r="D977" t="s">
        <v>1721</v>
      </c>
      <c r="E977" t="s">
        <v>1722</v>
      </c>
      <c r="F977">
        <v>1</v>
      </c>
      <c r="G977">
        <v>1</v>
      </c>
      <c r="H977">
        <v>9</v>
      </c>
      <c r="I977">
        <v>9</v>
      </c>
      <c r="J977">
        <v>19</v>
      </c>
      <c r="K977">
        <v>9</v>
      </c>
      <c r="L977" t="s">
        <v>461</v>
      </c>
      <c r="M977">
        <v>1</v>
      </c>
      <c r="N977">
        <v>1</v>
      </c>
      <c r="O977">
        <v>1</v>
      </c>
      <c r="P977">
        <v>1</v>
      </c>
      <c r="Q977">
        <v>4.0500003999999999E-2</v>
      </c>
      <c r="R977">
        <v>-4.0500003999999999E-2</v>
      </c>
      <c r="S977" t="s">
        <v>462</v>
      </c>
      <c r="T977">
        <v>1.663E-3</v>
      </c>
      <c r="U977">
        <f t="shared" si="60"/>
        <v>82</v>
      </c>
      <c r="V977" s="3">
        <f t="shared" si="61"/>
        <v>0.23170731707317074</v>
      </c>
      <c r="W977" s="3">
        <f t="shared" si="62"/>
        <v>0.10975609756097561</v>
      </c>
      <c r="X977" s="5">
        <f t="shared" si="63"/>
        <v>260.65963218934149</v>
      </c>
    </row>
    <row r="978" spans="1:24" x14ac:dyDescent="0.25">
      <c r="A978" t="s">
        <v>3808</v>
      </c>
      <c r="B978">
        <v>3739</v>
      </c>
      <c r="C978" t="s">
        <v>43</v>
      </c>
      <c r="D978" t="s">
        <v>2138</v>
      </c>
      <c r="E978" t="s">
        <v>2132</v>
      </c>
      <c r="F978">
        <v>3</v>
      </c>
      <c r="G978">
        <v>3</v>
      </c>
      <c r="H978">
        <v>18</v>
      </c>
      <c r="I978">
        <v>12</v>
      </c>
      <c r="J978">
        <v>49</v>
      </c>
      <c r="K978">
        <v>27</v>
      </c>
      <c r="L978" t="s">
        <v>1717</v>
      </c>
      <c r="M978">
        <v>3</v>
      </c>
      <c r="N978">
        <v>2.1428569999999998</v>
      </c>
      <c r="O978">
        <v>3</v>
      </c>
      <c r="P978">
        <v>2</v>
      </c>
      <c r="Q978">
        <v>0.46200000000000002</v>
      </c>
      <c r="R978" t="s">
        <v>1718</v>
      </c>
      <c r="S978" t="s">
        <v>1719</v>
      </c>
      <c r="T978">
        <v>6.9550000000000002E-3</v>
      </c>
      <c r="U978">
        <f t="shared" si="60"/>
        <v>225</v>
      </c>
      <c r="V978" s="3">
        <f t="shared" si="61"/>
        <v>0.21777777777777776</v>
      </c>
      <c r="W978" s="3">
        <f t="shared" si="62"/>
        <v>0.12</v>
      </c>
      <c r="X978" s="5">
        <f t="shared" si="63"/>
        <v>879.05038401191666</v>
      </c>
    </row>
    <row r="979" spans="1:24" x14ac:dyDescent="0.25">
      <c r="A979" t="s">
        <v>3809</v>
      </c>
      <c r="B979">
        <v>3738</v>
      </c>
      <c r="C979" t="s">
        <v>43</v>
      </c>
      <c r="D979" t="s">
        <v>1716</v>
      </c>
      <c r="E979" t="s">
        <v>1702</v>
      </c>
      <c r="F979">
        <v>3</v>
      </c>
      <c r="G979">
        <v>3</v>
      </c>
      <c r="H979">
        <v>18</v>
      </c>
      <c r="I979">
        <v>12</v>
      </c>
      <c r="J979">
        <v>49</v>
      </c>
      <c r="K979">
        <v>27</v>
      </c>
      <c r="L979" t="s">
        <v>1717</v>
      </c>
      <c r="M979">
        <v>3</v>
      </c>
      <c r="N979">
        <v>2.1428569999999998</v>
      </c>
      <c r="O979">
        <v>3</v>
      </c>
      <c r="P979">
        <v>2</v>
      </c>
      <c r="Q979">
        <v>0.46200000000000002</v>
      </c>
      <c r="R979" t="s">
        <v>1718</v>
      </c>
      <c r="S979" t="s">
        <v>1719</v>
      </c>
      <c r="T979">
        <v>6.966E-3</v>
      </c>
      <c r="U979">
        <f t="shared" si="60"/>
        <v>225</v>
      </c>
      <c r="V979" s="3">
        <f t="shared" si="61"/>
        <v>0.21777777777777776</v>
      </c>
      <c r="W979" s="3">
        <f t="shared" si="62"/>
        <v>0.12</v>
      </c>
      <c r="X979" s="5">
        <f t="shared" si="63"/>
        <v>879.05038401191666</v>
      </c>
    </row>
    <row r="980" spans="1:24" x14ac:dyDescent="0.25">
      <c r="A980" t="s">
        <v>3810</v>
      </c>
      <c r="B980">
        <v>3737</v>
      </c>
      <c r="C980" t="s">
        <v>43</v>
      </c>
      <c r="D980" t="s">
        <v>1724</v>
      </c>
      <c r="E980" t="s">
        <v>1713</v>
      </c>
      <c r="F980">
        <v>1</v>
      </c>
      <c r="G980">
        <v>1</v>
      </c>
      <c r="H980">
        <v>2</v>
      </c>
      <c r="I980">
        <v>2</v>
      </c>
      <c r="J980">
        <v>3</v>
      </c>
      <c r="K980">
        <v>1</v>
      </c>
      <c r="L980">
        <v>-3</v>
      </c>
      <c r="M980">
        <v>1</v>
      </c>
      <c r="N980">
        <v>0.66666669999999995</v>
      </c>
      <c r="O980">
        <v>1</v>
      </c>
      <c r="P980">
        <v>0.5</v>
      </c>
      <c r="Q980">
        <v>4.5000003000000002E-3</v>
      </c>
      <c r="R980">
        <v>-4.5000003000000002E-3</v>
      </c>
      <c r="S980">
        <v>-4.5000003000000002E-3</v>
      </c>
      <c r="T980" s="1">
        <v>4.5800000000000002E-4</v>
      </c>
      <c r="U980">
        <f t="shared" si="60"/>
        <v>5</v>
      </c>
      <c r="V980" s="3">
        <f t="shared" si="61"/>
        <v>0.6</v>
      </c>
      <c r="W980" s="3">
        <f t="shared" si="62"/>
        <v>0.2</v>
      </c>
      <c r="X980" s="5">
        <f t="shared" si="63"/>
        <v>5.8048202372184061</v>
      </c>
    </row>
    <row r="981" spans="1:24" x14ac:dyDescent="0.25">
      <c r="A981" t="s">
        <v>3811</v>
      </c>
      <c r="B981">
        <v>3736</v>
      </c>
      <c r="C981" t="s">
        <v>43</v>
      </c>
      <c r="D981" t="s">
        <v>1745</v>
      </c>
      <c r="E981" t="s">
        <v>1779</v>
      </c>
      <c r="F981">
        <v>3</v>
      </c>
      <c r="G981">
        <v>3</v>
      </c>
      <c r="H981">
        <v>22</v>
      </c>
      <c r="I981">
        <v>22</v>
      </c>
      <c r="J981">
        <v>75</v>
      </c>
      <c r="K981">
        <v>55</v>
      </c>
      <c r="L981" t="s">
        <v>2561</v>
      </c>
      <c r="M981">
        <v>2</v>
      </c>
      <c r="N981">
        <v>2.56</v>
      </c>
      <c r="O981">
        <v>3</v>
      </c>
      <c r="P981">
        <v>2.5</v>
      </c>
      <c r="Q981">
        <v>0.10300001</v>
      </c>
      <c r="R981" t="s">
        <v>2562</v>
      </c>
      <c r="S981" t="s">
        <v>3812</v>
      </c>
      <c r="T981">
        <v>1.1081000000000001E-2</v>
      </c>
      <c r="U981">
        <f t="shared" si="60"/>
        <v>493</v>
      </c>
      <c r="V981" s="3">
        <f t="shared" si="61"/>
        <v>0.15212981744421908</v>
      </c>
      <c r="W981" s="3">
        <f t="shared" si="62"/>
        <v>0.11156186612576065</v>
      </c>
      <c r="X981" s="5">
        <f t="shared" si="63"/>
        <v>2205.0519056671551</v>
      </c>
    </row>
    <row r="982" spans="1:24" x14ac:dyDescent="0.25">
      <c r="A982" t="s">
        <v>3813</v>
      </c>
      <c r="B982">
        <v>3735</v>
      </c>
      <c r="C982" t="s">
        <v>43</v>
      </c>
      <c r="D982" t="s">
        <v>2198</v>
      </c>
      <c r="E982" t="s">
        <v>2199</v>
      </c>
      <c r="F982">
        <v>4</v>
      </c>
      <c r="G982">
        <v>4</v>
      </c>
      <c r="H982">
        <v>20</v>
      </c>
      <c r="I982">
        <v>25</v>
      </c>
      <c r="J982">
        <v>91</v>
      </c>
      <c r="K982">
        <v>52</v>
      </c>
      <c r="L982" t="s">
        <v>2200</v>
      </c>
      <c r="M982">
        <v>1</v>
      </c>
      <c r="N982">
        <v>3.5</v>
      </c>
      <c r="O982">
        <v>4</v>
      </c>
      <c r="P982">
        <v>3.4</v>
      </c>
      <c r="Q982">
        <v>0.82950009999999996</v>
      </c>
      <c r="R982">
        <v>-0.82950009999999996</v>
      </c>
      <c r="S982" t="s">
        <v>3814</v>
      </c>
      <c r="T982">
        <v>1.1042E-2</v>
      </c>
      <c r="U982">
        <f t="shared" si="60"/>
        <v>516</v>
      </c>
      <c r="V982" s="3">
        <f t="shared" si="61"/>
        <v>0.17635658914728683</v>
      </c>
      <c r="W982" s="3">
        <f t="shared" si="62"/>
        <v>0.10077519379844961</v>
      </c>
      <c r="X982" s="5">
        <f t="shared" si="63"/>
        <v>2324.8966318991997</v>
      </c>
    </row>
    <row r="983" spans="1:24" x14ac:dyDescent="0.25">
      <c r="A983" t="s">
        <v>3815</v>
      </c>
      <c r="B983">
        <v>3734</v>
      </c>
      <c r="C983" t="s">
        <v>43</v>
      </c>
      <c r="D983" t="s">
        <v>2133</v>
      </c>
      <c r="E983" t="s">
        <v>2260</v>
      </c>
      <c r="F983">
        <v>3</v>
      </c>
      <c r="G983">
        <v>3</v>
      </c>
      <c r="H983">
        <v>12</v>
      </c>
      <c r="I983">
        <v>15</v>
      </c>
      <c r="J983">
        <v>49</v>
      </c>
      <c r="K983">
        <v>27</v>
      </c>
      <c r="L983" t="s">
        <v>1717</v>
      </c>
      <c r="M983">
        <v>3</v>
      </c>
      <c r="N983">
        <v>3</v>
      </c>
      <c r="O983">
        <v>3</v>
      </c>
      <c r="P983">
        <v>3</v>
      </c>
      <c r="Q983">
        <v>0.46200000000000002</v>
      </c>
      <c r="R983" t="s">
        <v>1718</v>
      </c>
      <c r="S983" t="s">
        <v>1719</v>
      </c>
      <c r="T983">
        <v>5.9800000000000001E-3</v>
      </c>
      <c r="U983">
        <f t="shared" si="60"/>
        <v>189</v>
      </c>
      <c r="V983" s="3">
        <f t="shared" si="61"/>
        <v>0.25925925925925924</v>
      </c>
      <c r="W983" s="3">
        <f t="shared" si="62"/>
        <v>0.14285714285714285</v>
      </c>
      <c r="X983" s="5">
        <f t="shared" si="63"/>
        <v>714.63190908889135</v>
      </c>
    </row>
    <row r="984" spans="1:24" x14ac:dyDescent="0.25">
      <c r="A984" t="s">
        <v>3816</v>
      </c>
      <c r="B984">
        <v>3733</v>
      </c>
      <c r="C984" t="s">
        <v>43</v>
      </c>
      <c r="D984" t="s">
        <v>1745</v>
      </c>
      <c r="E984" t="s">
        <v>1722</v>
      </c>
      <c r="F984">
        <v>3</v>
      </c>
      <c r="G984">
        <v>3</v>
      </c>
      <c r="H984">
        <v>14</v>
      </c>
      <c r="I984">
        <v>14</v>
      </c>
      <c r="J984">
        <v>53</v>
      </c>
      <c r="K984">
        <v>37</v>
      </c>
      <c r="L984" t="s">
        <v>2907</v>
      </c>
      <c r="M984">
        <v>2</v>
      </c>
      <c r="N984">
        <v>2.7058822999999999</v>
      </c>
      <c r="O984">
        <v>3</v>
      </c>
      <c r="P984">
        <v>2.6428569999999998</v>
      </c>
      <c r="Q984">
        <v>8.3000009999999999E-2</v>
      </c>
      <c r="R984" t="s">
        <v>2291</v>
      </c>
      <c r="S984" t="s">
        <v>2908</v>
      </c>
      <c r="T984">
        <v>6.9119999999999997E-3</v>
      </c>
      <c r="U984">
        <f t="shared" si="60"/>
        <v>205</v>
      </c>
      <c r="V984" s="3">
        <f t="shared" si="61"/>
        <v>0.25853658536585367</v>
      </c>
      <c r="W984" s="3">
        <f t="shared" si="62"/>
        <v>0.18048780487804877</v>
      </c>
      <c r="X984" s="5">
        <f t="shared" si="63"/>
        <v>787.14671019930825</v>
      </c>
    </row>
    <row r="985" spans="1:24" x14ac:dyDescent="0.25">
      <c r="A985" t="s">
        <v>3817</v>
      </c>
      <c r="B985">
        <v>3732</v>
      </c>
      <c r="C985" t="s">
        <v>43</v>
      </c>
      <c r="D985" t="s">
        <v>1779</v>
      </c>
      <c r="E985" t="s">
        <v>1721</v>
      </c>
      <c r="F985">
        <v>2</v>
      </c>
      <c r="G985">
        <v>2</v>
      </c>
      <c r="H985">
        <v>8</v>
      </c>
      <c r="I985">
        <v>8</v>
      </c>
      <c r="J985">
        <v>19</v>
      </c>
      <c r="K985">
        <v>11</v>
      </c>
      <c r="L985" t="s">
        <v>1988</v>
      </c>
      <c r="M985">
        <v>1</v>
      </c>
      <c r="N985">
        <v>1.5</v>
      </c>
      <c r="O985">
        <v>2</v>
      </c>
      <c r="P985">
        <v>1.375</v>
      </c>
      <c r="Q985">
        <v>3.5000004000000001E-2</v>
      </c>
      <c r="R985">
        <v>-3.5000004000000001E-2</v>
      </c>
      <c r="S985" t="s">
        <v>2661</v>
      </c>
      <c r="T985">
        <v>2.104E-3</v>
      </c>
      <c r="U985">
        <f t="shared" si="60"/>
        <v>68</v>
      </c>
      <c r="V985" s="3">
        <f t="shared" si="61"/>
        <v>0.27941176470588236</v>
      </c>
      <c r="W985" s="3">
        <f t="shared" si="62"/>
        <v>0.16176470588235295</v>
      </c>
      <c r="X985" s="5">
        <f t="shared" si="63"/>
        <v>206.97373660251156</v>
      </c>
    </row>
    <row r="986" spans="1:24" x14ac:dyDescent="0.25">
      <c r="A986" t="s">
        <v>3818</v>
      </c>
      <c r="B986">
        <v>3731</v>
      </c>
      <c r="C986" t="s">
        <v>43</v>
      </c>
      <c r="D986" t="s">
        <v>1757</v>
      </c>
      <c r="E986" t="s">
        <v>1876</v>
      </c>
      <c r="F986">
        <v>3</v>
      </c>
      <c r="G986">
        <v>3</v>
      </c>
      <c r="H986">
        <v>18</v>
      </c>
      <c r="I986">
        <v>18</v>
      </c>
      <c r="J986">
        <v>63</v>
      </c>
      <c r="K986">
        <v>36</v>
      </c>
      <c r="L986" t="s">
        <v>1877</v>
      </c>
      <c r="M986">
        <v>4</v>
      </c>
      <c r="N986">
        <v>2.5714285000000001</v>
      </c>
      <c r="O986">
        <v>3</v>
      </c>
      <c r="P986">
        <v>2.5</v>
      </c>
      <c r="Q986">
        <v>0.54800000000000004</v>
      </c>
      <c r="R986" t="s">
        <v>2033</v>
      </c>
      <c r="S986" t="s">
        <v>3819</v>
      </c>
      <c r="T986">
        <v>9.4610000000000007E-3</v>
      </c>
      <c r="U986">
        <f t="shared" si="60"/>
        <v>333</v>
      </c>
      <c r="V986" s="3">
        <f t="shared" si="61"/>
        <v>0.1891891891891892</v>
      </c>
      <c r="W986" s="3">
        <f t="shared" si="62"/>
        <v>0.10810810810810811</v>
      </c>
      <c r="X986" s="5">
        <f t="shared" si="63"/>
        <v>1395.1664981173653</v>
      </c>
    </row>
    <row r="987" spans="1:24" x14ac:dyDescent="0.25">
      <c r="A987" t="s">
        <v>3820</v>
      </c>
      <c r="B987">
        <v>3730</v>
      </c>
      <c r="C987" t="s">
        <v>43</v>
      </c>
      <c r="D987" t="s">
        <v>2152</v>
      </c>
      <c r="E987" t="s">
        <v>2073</v>
      </c>
      <c r="F987">
        <v>1</v>
      </c>
      <c r="G987">
        <v>1</v>
      </c>
      <c r="H987">
        <v>3</v>
      </c>
      <c r="I987">
        <v>3</v>
      </c>
      <c r="J987">
        <v>7</v>
      </c>
      <c r="K987">
        <v>3</v>
      </c>
      <c r="L987" t="s">
        <v>46</v>
      </c>
      <c r="M987">
        <v>1</v>
      </c>
      <c r="N987">
        <v>1</v>
      </c>
      <c r="O987">
        <v>1</v>
      </c>
      <c r="P987">
        <v>1</v>
      </c>
      <c r="Q987">
        <v>1.35E-2</v>
      </c>
      <c r="R987">
        <v>-1.35E-2</v>
      </c>
      <c r="S987" t="s">
        <v>57</v>
      </c>
      <c r="T987" s="1">
        <v>6.5399999999999996E-4</v>
      </c>
      <c r="U987">
        <f t="shared" si="60"/>
        <v>10</v>
      </c>
      <c r="V987" s="3">
        <f t="shared" si="61"/>
        <v>0.7</v>
      </c>
      <c r="W987" s="3">
        <f t="shared" si="62"/>
        <v>0.3</v>
      </c>
      <c r="X987" s="5">
        <f t="shared" si="63"/>
        <v>16.609640474436812</v>
      </c>
    </row>
    <row r="988" spans="1:24" x14ac:dyDescent="0.25">
      <c r="A988" t="s">
        <v>3821</v>
      </c>
      <c r="B988">
        <v>3729</v>
      </c>
      <c r="C988" t="s">
        <v>43</v>
      </c>
      <c r="D988" t="s">
        <v>1732</v>
      </c>
      <c r="E988" t="s">
        <v>1811</v>
      </c>
      <c r="F988">
        <v>3</v>
      </c>
      <c r="G988">
        <v>3</v>
      </c>
      <c r="H988">
        <v>17</v>
      </c>
      <c r="I988">
        <v>17</v>
      </c>
      <c r="J988">
        <v>59</v>
      </c>
      <c r="K988">
        <v>34</v>
      </c>
      <c r="L988" t="s">
        <v>1813</v>
      </c>
      <c r="M988">
        <v>4</v>
      </c>
      <c r="N988">
        <v>2.6</v>
      </c>
      <c r="O988">
        <v>3</v>
      </c>
      <c r="P988">
        <v>2.5294118000000001</v>
      </c>
      <c r="Q988">
        <v>0.54800004000000002</v>
      </c>
      <c r="R988" t="s">
        <v>1814</v>
      </c>
      <c r="S988" t="s">
        <v>1815</v>
      </c>
      <c r="T988">
        <v>8.8179999999999994E-3</v>
      </c>
      <c r="U988">
        <f t="shared" si="60"/>
        <v>298</v>
      </c>
      <c r="V988" s="3">
        <f t="shared" si="61"/>
        <v>0.19798657718120805</v>
      </c>
      <c r="W988" s="3">
        <f t="shared" si="62"/>
        <v>0.11409395973154363</v>
      </c>
      <c r="X988" s="5">
        <f t="shared" si="63"/>
        <v>1224.6561095488621</v>
      </c>
    </row>
    <row r="989" spans="1:24" x14ac:dyDescent="0.25">
      <c r="A989" t="s">
        <v>3822</v>
      </c>
      <c r="B989">
        <v>3728</v>
      </c>
      <c r="C989" t="s">
        <v>43</v>
      </c>
      <c r="D989" t="s">
        <v>2805</v>
      </c>
      <c r="E989" t="s">
        <v>2599</v>
      </c>
      <c r="F989">
        <v>1</v>
      </c>
      <c r="G989">
        <v>1</v>
      </c>
      <c r="H989">
        <v>2</v>
      </c>
      <c r="I989">
        <v>2</v>
      </c>
      <c r="J989">
        <v>5</v>
      </c>
      <c r="K989">
        <v>2</v>
      </c>
      <c r="L989" t="s">
        <v>133</v>
      </c>
      <c r="M989">
        <v>1</v>
      </c>
      <c r="N989">
        <v>1</v>
      </c>
      <c r="O989">
        <v>1</v>
      </c>
      <c r="P989">
        <v>1</v>
      </c>
      <c r="Q989">
        <v>9.0000010000000005E-3</v>
      </c>
      <c r="R989">
        <v>-9.0000010000000005E-3</v>
      </c>
      <c r="S989" t="s">
        <v>134</v>
      </c>
      <c r="T989" s="1">
        <v>2.1800000000000001E-4</v>
      </c>
      <c r="U989">
        <f t="shared" si="60"/>
        <v>5</v>
      </c>
      <c r="V989" s="3">
        <f t="shared" si="61"/>
        <v>1</v>
      </c>
      <c r="W989" s="3">
        <f t="shared" si="62"/>
        <v>0.4</v>
      </c>
      <c r="X989" s="5">
        <f t="shared" si="63"/>
        <v>5.8048202372184061</v>
      </c>
    </row>
    <row r="990" spans="1:24" x14ac:dyDescent="0.25">
      <c r="A990" t="s">
        <v>3823</v>
      </c>
      <c r="B990">
        <v>3727</v>
      </c>
      <c r="C990" t="s">
        <v>43</v>
      </c>
      <c r="D990" t="s">
        <v>1848</v>
      </c>
      <c r="E990" t="s">
        <v>1735</v>
      </c>
      <c r="F990">
        <v>3</v>
      </c>
      <c r="G990">
        <v>3</v>
      </c>
      <c r="H990">
        <v>17</v>
      </c>
      <c r="I990">
        <v>13</v>
      </c>
      <c r="J990">
        <v>49</v>
      </c>
      <c r="K990">
        <v>27</v>
      </c>
      <c r="L990" t="s">
        <v>1717</v>
      </c>
      <c r="M990">
        <v>3</v>
      </c>
      <c r="N990">
        <v>2.25</v>
      </c>
      <c r="O990">
        <v>3</v>
      </c>
      <c r="P990">
        <v>2.1176472</v>
      </c>
      <c r="Q990">
        <v>0.46200000000000002</v>
      </c>
      <c r="R990" t="s">
        <v>1718</v>
      </c>
      <c r="S990" t="s">
        <v>1719</v>
      </c>
      <c r="T990">
        <v>3.1229999999999999E-3</v>
      </c>
      <c r="U990">
        <f t="shared" si="60"/>
        <v>230</v>
      </c>
      <c r="V990" s="3">
        <f t="shared" si="61"/>
        <v>0.21304347826086956</v>
      </c>
      <c r="W990" s="3">
        <f t="shared" si="62"/>
        <v>0.11739130434782609</v>
      </c>
      <c r="X990" s="5">
        <f t="shared" si="63"/>
        <v>902.23135585860325</v>
      </c>
    </row>
    <row r="991" spans="1:24" x14ac:dyDescent="0.25">
      <c r="A991" t="s">
        <v>3824</v>
      </c>
      <c r="B991">
        <v>3726</v>
      </c>
      <c r="C991" t="s">
        <v>43</v>
      </c>
      <c r="D991" t="s">
        <v>1757</v>
      </c>
      <c r="E991" t="s">
        <v>1876</v>
      </c>
      <c r="F991">
        <v>3</v>
      </c>
      <c r="G991">
        <v>3</v>
      </c>
      <c r="H991">
        <v>18</v>
      </c>
      <c r="I991">
        <v>18</v>
      </c>
      <c r="J991">
        <v>63</v>
      </c>
      <c r="K991">
        <v>36</v>
      </c>
      <c r="L991" t="s">
        <v>1877</v>
      </c>
      <c r="M991">
        <v>4</v>
      </c>
      <c r="N991">
        <v>2.5714285000000001</v>
      </c>
      <c r="O991">
        <v>3</v>
      </c>
      <c r="P991">
        <v>2.5</v>
      </c>
      <c r="Q991">
        <v>0.54800000000000004</v>
      </c>
      <c r="R991" t="s">
        <v>2033</v>
      </c>
      <c r="S991" t="s">
        <v>3819</v>
      </c>
      <c r="T991">
        <v>4.3080000000000002E-3</v>
      </c>
      <c r="U991">
        <f t="shared" si="60"/>
        <v>333</v>
      </c>
      <c r="V991" s="3">
        <f t="shared" si="61"/>
        <v>0.1891891891891892</v>
      </c>
      <c r="W991" s="3">
        <f t="shared" si="62"/>
        <v>0.10810810810810811</v>
      </c>
      <c r="X991" s="5">
        <f t="shared" si="63"/>
        <v>1395.1664981173653</v>
      </c>
    </row>
    <row r="992" spans="1:24" x14ac:dyDescent="0.25">
      <c r="A992" t="s">
        <v>3825</v>
      </c>
      <c r="B992">
        <v>3725</v>
      </c>
      <c r="C992" t="s">
        <v>43</v>
      </c>
      <c r="D992" t="s">
        <v>1897</v>
      </c>
      <c r="E992" t="s">
        <v>2026</v>
      </c>
      <c r="F992">
        <v>4</v>
      </c>
      <c r="G992">
        <v>4</v>
      </c>
      <c r="H992">
        <v>32</v>
      </c>
      <c r="I992">
        <v>34</v>
      </c>
      <c r="J992">
        <v>157</v>
      </c>
      <c r="K992">
        <v>110</v>
      </c>
      <c r="L992" t="s">
        <v>2027</v>
      </c>
      <c r="M992">
        <v>4</v>
      </c>
      <c r="N992">
        <v>4.0555553</v>
      </c>
      <c r="O992">
        <v>4</v>
      </c>
      <c r="P992">
        <v>4.0625</v>
      </c>
      <c r="Q992">
        <v>1.0229999999999999</v>
      </c>
      <c r="R992" t="s">
        <v>2028</v>
      </c>
      <c r="S992" t="s">
        <v>2029</v>
      </c>
      <c r="T992">
        <v>2.1802999999999999E-2</v>
      </c>
      <c r="U992">
        <f t="shared" si="60"/>
        <v>1104</v>
      </c>
      <c r="V992" s="3">
        <f t="shared" si="61"/>
        <v>0.14221014492753623</v>
      </c>
      <c r="W992" s="3">
        <f t="shared" si="62"/>
        <v>9.9637681159420288E-2</v>
      </c>
      <c r="X992" s="5">
        <f t="shared" si="63"/>
        <v>5579.9055001415491</v>
      </c>
    </row>
    <row r="993" spans="1:24" x14ac:dyDescent="0.25">
      <c r="A993" t="s">
        <v>3826</v>
      </c>
      <c r="B993">
        <v>3724</v>
      </c>
      <c r="C993" t="s">
        <v>43</v>
      </c>
      <c r="D993" t="s">
        <v>3827</v>
      </c>
      <c r="E993" t="s">
        <v>3828</v>
      </c>
      <c r="F993">
        <v>1</v>
      </c>
      <c r="G993">
        <v>1</v>
      </c>
      <c r="H993">
        <v>3</v>
      </c>
      <c r="I993">
        <v>3</v>
      </c>
      <c r="J993">
        <v>7</v>
      </c>
      <c r="K993">
        <v>3</v>
      </c>
      <c r="L993" t="s">
        <v>46</v>
      </c>
      <c r="M993">
        <v>1</v>
      </c>
      <c r="N993">
        <v>1</v>
      </c>
      <c r="O993">
        <v>1</v>
      </c>
      <c r="P993">
        <v>1</v>
      </c>
      <c r="Q993">
        <v>1.35E-2</v>
      </c>
      <c r="R993">
        <v>-1.35E-2</v>
      </c>
      <c r="S993" t="s">
        <v>57</v>
      </c>
      <c r="T993" s="1">
        <v>4.75E-4</v>
      </c>
      <c r="U993">
        <f t="shared" si="60"/>
        <v>10</v>
      </c>
      <c r="V993" s="3">
        <f t="shared" si="61"/>
        <v>0.7</v>
      </c>
      <c r="W993" s="3">
        <f t="shared" si="62"/>
        <v>0.3</v>
      </c>
      <c r="X993" s="5">
        <f t="shared" si="63"/>
        <v>16.609640474436812</v>
      </c>
    </row>
    <row r="994" spans="1:24" x14ac:dyDescent="0.25">
      <c r="A994" t="s">
        <v>3829</v>
      </c>
      <c r="B994">
        <v>3723</v>
      </c>
      <c r="C994" t="s">
        <v>43</v>
      </c>
      <c r="D994" t="s">
        <v>1713</v>
      </c>
      <c r="E994" t="s">
        <v>1714</v>
      </c>
      <c r="F994">
        <v>1</v>
      </c>
      <c r="G994">
        <v>1</v>
      </c>
      <c r="H994">
        <v>7</v>
      </c>
      <c r="I994">
        <v>7</v>
      </c>
      <c r="J994">
        <v>15</v>
      </c>
      <c r="K994">
        <v>7</v>
      </c>
      <c r="L994" t="s">
        <v>331</v>
      </c>
      <c r="M994">
        <v>1</v>
      </c>
      <c r="N994">
        <v>1</v>
      </c>
      <c r="O994">
        <v>1</v>
      </c>
      <c r="P994">
        <v>1</v>
      </c>
      <c r="Q994">
        <v>3.1500003999999998E-2</v>
      </c>
      <c r="R994">
        <v>-3.1500003999999998E-2</v>
      </c>
      <c r="S994" t="s">
        <v>332</v>
      </c>
      <c r="T994" s="1">
        <v>9.8799999999999995E-4</v>
      </c>
      <c r="U994">
        <f t="shared" si="60"/>
        <v>50</v>
      </c>
      <c r="V994" s="3">
        <f t="shared" si="61"/>
        <v>0.3</v>
      </c>
      <c r="W994" s="3">
        <f t="shared" si="62"/>
        <v>0.14000000000000001</v>
      </c>
      <c r="X994" s="5">
        <f t="shared" si="63"/>
        <v>141.0964047443681</v>
      </c>
    </row>
    <row r="995" spans="1:24" x14ac:dyDescent="0.25">
      <c r="A995" t="s">
        <v>3830</v>
      </c>
      <c r="B995">
        <v>3722</v>
      </c>
      <c r="C995" t="s">
        <v>43</v>
      </c>
      <c r="D995" t="s">
        <v>1745</v>
      </c>
      <c r="E995" t="s">
        <v>1722</v>
      </c>
      <c r="F995">
        <v>1</v>
      </c>
      <c r="G995">
        <v>1</v>
      </c>
      <c r="H995">
        <v>4</v>
      </c>
      <c r="I995">
        <v>6</v>
      </c>
      <c r="J995">
        <v>9</v>
      </c>
      <c r="K995">
        <v>4</v>
      </c>
      <c r="L995" t="s">
        <v>96</v>
      </c>
      <c r="M995">
        <v>1</v>
      </c>
      <c r="N995">
        <v>1</v>
      </c>
      <c r="O995">
        <v>1</v>
      </c>
      <c r="P995">
        <v>1</v>
      </c>
      <c r="Q995">
        <v>1.8000001000000002E-2</v>
      </c>
      <c r="R995">
        <v>-1.8000001000000002E-2</v>
      </c>
      <c r="S995" t="s">
        <v>97</v>
      </c>
      <c r="T995" s="1">
        <v>6.8300000000000001E-4</v>
      </c>
      <c r="U995">
        <f t="shared" si="60"/>
        <v>25</v>
      </c>
      <c r="V995" s="3">
        <f t="shared" si="61"/>
        <v>0.36</v>
      </c>
      <c r="W995" s="3">
        <f t="shared" si="62"/>
        <v>0.16</v>
      </c>
      <c r="X995" s="5">
        <f t="shared" si="63"/>
        <v>58.048202372184058</v>
      </c>
    </row>
    <row r="996" spans="1:24" x14ac:dyDescent="0.25">
      <c r="A996" t="s">
        <v>3831</v>
      </c>
      <c r="B996">
        <v>3721</v>
      </c>
      <c r="C996" t="s">
        <v>43</v>
      </c>
      <c r="D996" t="s">
        <v>1722</v>
      </c>
      <c r="E996" t="s">
        <v>1724</v>
      </c>
      <c r="F996">
        <v>3</v>
      </c>
      <c r="G996">
        <v>3</v>
      </c>
      <c r="H996">
        <v>20</v>
      </c>
      <c r="I996">
        <v>20</v>
      </c>
      <c r="J996">
        <v>65</v>
      </c>
      <c r="K996">
        <v>46</v>
      </c>
      <c r="L996" t="s">
        <v>3454</v>
      </c>
      <c r="M996">
        <v>2</v>
      </c>
      <c r="N996">
        <v>2.3913042999999998</v>
      </c>
      <c r="O996">
        <v>3</v>
      </c>
      <c r="P996">
        <v>2.2999999999999998</v>
      </c>
      <c r="Q996">
        <v>9.8000005000000001E-2</v>
      </c>
      <c r="R996" t="s">
        <v>3455</v>
      </c>
      <c r="S996" t="s">
        <v>3456</v>
      </c>
      <c r="T996">
        <v>6.7720000000000002E-3</v>
      </c>
      <c r="U996">
        <f t="shared" si="60"/>
        <v>409</v>
      </c>
      <c r="V996" s="3">
        <f t="shared" si="61"/>
        <v>0.15892420537897312</v>
      </c>
      <c r="W996" s="3">
        <f t="shared" si="62"/>
        <v>0.11246943765281174</v>
      </c>
      <c r="X996" s="5">
        <f t="shared" si="63"/>
        <v>1774.2332132365877</v>
      </c>
    </row>
    <row r="997" spans="1:24" x14ac:dyDescent="0.25">
      <c r="A997" t="s">
        <v>3832</v>
      </c>
      <c r="B997">
        <v>3720</v>
      </c>
      <c r="C997" t="s">
        <v>43</v>
      </c>
      <c r="D997" t="s">
        <v>2275</v>
      </c>
      <c r="E997" t="s">
        <v>2506</v>
      </c>
      <c r="F997">
        <v>3</v>
      </c>
      <c r="G997">
        <v>3</v>
      </c>
      <c r="H997">
        <v>17</v>
      </c>
      <c r="I997">
        <v>17</v>
      </c>
      <c r="J997">
        <v>59</v>
      </c>
      <c r="K997">
        <v>34</v>
      </c>
      <c r="L997" t="s">
        <v>1813</v>
      </c>
      <c r="M997">
        <v>4</v>
      </c>
      <c r="N997">
        <v>2.6</v>
      </c>
      <c r="O997">
        <v>3</v>
      </c>
      <c r="P997">
        <v>2.5294118000000001</v>
      </c>
      <c r="Q997">
        <v>0.54800004000000002</v>
      </c>
      <c r="R997" t="s">
        <v>1814</v>
      </c>
      <c r="S997" t="s">
        <v>3096</v>
      </c>
      <c r="T997">
        <v>5.3489999999999996E-3</v>
      </c>
      <c r="U997">
        <f t="shared" si="60"/>
        <v>298</v>
      </c>
      <c r="V997" s="3">
        <f t="shared" si="61"/>
        <v>0.19798657718120805</v>
      </c>
      <c r="W997" s="3">
        <f t="shared" si="62"/>
        <v>0.11409395973154363</v>
      </c>
      <c r="X997" s="5">
        <f t="shared" si="63"/>
        <v>1224.6561095488621</v>
      </c>
    </row>
    <row r="998" spans="1:24" x14ac:dyDescent="0.25">
      <c r="A998" t="s">
        <v>3833</v>
      </c>
      <c r="B998">
        <v>3719</v>
      </c>
      <c r="C998" t="s">
        <v>43</v>
      </c>
      <c r="D998" t="s">
        <v>2524</v>
      </c>
      <c r="E998" t="s">
        <v>3834</v>
      </c>
      <c r="F998">
        <v>15</v>
      </c>
      <c r="G998">
        <v>15</v>
      </c>
      <c r="H998">
        <v>87</v>
      </c>
      <c r="I998">
        <v>90</v>
      </c>
      <c r="J998">
        <v>1168</v>
      </c>
      <c r="K998">
        <v>665</v>
      </c>
      <c r="L998" t="s">
        <v>3835</v>
      </c>
      <c r="M998">
        <v>2</v>
      </c>
      <c r="N998">
        <v>11.303922</v>
      </c>
      <c r="O998">
        <v>15</v>
      </c>
      <c r="P998">
        <v>10.666667</v>
      </c>
      <c r="Q998">
        <v>2.6100001000000002</v>
      </c>
      <c r="R998" t="s">
        <v>3836</v>
      </c>
      <c r="S998" t="s">
        <v>3837</v>
      </c>
      <c r="T998">
        <v>0.19131500000000001</v>
      </c>
      <c r="U998">
        <f t="shared" si="60"/>
        <v>8055</v>
      </c>
      <c r="V998" s="3">
        <f t="shared" si="61"/>
        <v>0.14500310366232155</v>
      </c>
      <c r="W998" s="3">
        <f t="shared" si="62"/>
        <v>8.2557417752948475E-2</v>
      </c>
      <c r="X998" s="5">
        <f t="shared" si="63"/>
        <v>52259.506388399561</v>
      </c>
    </row>
    <row r="999" spans="1:24" x14ac:dyDescent="0.25">
      <c r="A999" t="s">
        <v>3838</v>
      </c>
      <c r="B999">
        <v>3718</v>
      </c>
      <c r="C999" t="s">
        <v>43</v>
      </c>
      <c r="D999" t="s">
        <v>1898</v>
      </c>
      <c r="E999" t="s">
        <v>1794</v>
      </c>
      <c r="F999">
        <v>4</v>
      </c>
      <c r="G999">
        <v>4</v>
      </c>
      <c r="H999">
        <v>38</v>
      </c>
      <c r="I999">
        <v>26</v>
      </c>
      <c r="J999">
        <v>111</v>
      </c>
      <c r="K999">
        <v>64</v>
      </c>
      <c r="L999" t="s">
        <v>3839</v>
      </c>
      <c r="M999">
        <v>4</v>
      </c>
      <c r="N999">
        <v>2.4761905999999998</v>
      </c>
      <c r="O999">
        <v>4</v>
      </c>
      <c r="P999">
        <v>2.3157895000000002</v>
      </c>
      <c r="Q999">
        <v>0.78700006</v>
      </c>
      <c r="R999" t="s">
        <v>3840</v>
      </c>
      <c r="S999" t="s">
        <v>3841</v>
      </c>
      <c r="T999">
        <v>1.013E-2</v>
      </c>
      <c r="U999">
        <f t="shared" si="60"/>
        <v>1004</v>
      </c>
      <c r="V999" s="3">
        <f t="shared" si="61"/>
        <v>0.11055776892430279</v>
      </c>
      <c r="W999" s="3">
        <f t="shared" si="62"/>
        <v>6.3745019920318724E-2</v>
      </c>
      <c r="X999" s="5">
        <f t="shared" si="63"/>
        <v>5005.7148640832875</v>
      </c>
    </row>
    <row r="1000" spans="1:24" x14ac:dyDescent="0.25">
      <c r="A1000" t="s">
        <v>3842</v>
      </c>
      <c r="B1000">
        <v>3717</v>
      </c>
      <c r="C1000" t="s">
        <v>43</v>
      </c>
      <c r="D1000" t="s">
        <v>2176</v>
      </c>
      <c r="E1000" t="s">
        <v>1758</v>
      </c>
      <c r="F1000">
        <v>3</v>
      </c>
      <c r="G1000">
        <v>3</v>
      </c>
      <c r="H1000">
        <v>16</v>
      </c>
      <c r="I1000">
        <v>16</v>
      </c>
      <c r="J1000">
        <v>58</v>
      </c>
      <c r="K1000">
        <v>33</v>
      </c>
      <c r="L1000" t="s">
        <v>1709</v>
      </c>
      <c r="M1000">
        <v>3</v>
      </c>
      <c r="N1000">
        <v>2.6842104999999998</v>
      </c>
      <c r="O1000">
        <v>3</v>
      </c>
      <c r="P1000">
        <v>2.625</v>
      </c>
      <c r="Q1000">
        <v>0.47549999999999998</v>
      </c>
      <c r="R1000" t="s">
        <v>1710</v>
      </c>
      <c r="S1000" t="s">
        <v>3843</v>
      </c>
      <c r="T1000">
        <v>3.604E-3</v>
      </c>
      <c r="U1000">
        <f t="shared" si="60"/>
        <v>265</v>
      </c>
      <c r="V1000" s="3">
        <f t="shared" si="61"/>
        <v>0.21886792452830189</v>
      </c>
      <c r="W1000" s="3">
        <f t="shared" si="62"/>
        <v>0.12452830188679245</v>
      </c>
      <c r="X1000" s="5">
        <f t="shared" si="63"/>
        <v>1066.6049328021995</v>
      </c>
    </row>
    <row r="1001" spans="1:24" x14ac:dyDescent="0.25">
      <c r="A1001" t="s">
        <v>3844</v>
      </c>
      <c r="B1001">
        <v>3716</v>
      </c>
      <c r="C1001" t="s">
        <v>43</v>
      </c>
      <c r="D1001" t="s">
        <v>1721</v>
      </c>
      <c r="E1001" t="s">
        <v>1722</v>
      </c>
      <c r="F1001">
        <v>2</v>
      </c>
      <c r="G1001">
        <v>2</v>
      </c>
      <c r="H1001">
        <v>6</v>
      </c>
      <c r="I1001">
        <v>6</v>
      </c>
      <c r="J1001">
        <v>18</v>
      </c>
      <c r="K1001">
        <v>9</v>
      </c>
      <c r="L1001" t="s">
        <v>3845</v>
      </c>
      <c r="M1001">
        <v>1</v>
      </c>
      <c r="N1001">
        <v>1.625</v>
      </c>
      <c r="O1001">
        <v>2</v>
      </c>
      <c r="P1001">
        <v>1.5</v>
      </c>
      <c r="Q1001">
        <v>3.5000004000000001E-2</v>
      </c>
      <c r="R1001">
        <v>-3.5000004000000001E-2</v>
      </c>
      <c r="S1001" t="s">
        <v>3846</v>
      </c>
      <c r="T1001" s="1">
        <v>8.3699996999999997E-4</v>
      </c>
      <c r="U1001">
        <f t="shared" si="60"/>
        <v>40</v>
      </c>
      <c r="V1001" s="3">
        <f t="shared" si="61"/>
        <v>0.45</v>
      </c>
      <c r="W1001" s="3">
        <f t="shared" si="62"/>
        <v>0.22500000000000001</v>
      </c>
      <c r="X1001" s="5">
        <f t="shared" si="63"/>
        <v>106.43856189774725</v>
      </c>
    </row>
    <row r="1002" spans="1:24" x14ac:dyDescent="0.25">
      <c r="A1002" t="s">
        <v>3847</v>
      </c>
      <c r="B1002">
        <v>3715</v>
      </c>
      <c r="C1002" t="s">
        <v>43</v>
      </c>
      <c r="D1002" t="s">
        <v>1948</v>
      </c>
      <c r="E1002" t="s">
        <v>1841</v>
      </c>
      <c r="F1002">
        <v>3</v>
      </c>
      <c r="G1002">
        <v>3</v>
      </c>
      <c r="H1002">
        <v>32</v>
      </c>
      <c r="I1002">
        <v>30</v>
      </c>
      <c r="J1002">
        <v>86</v>
      </c>
      <c r="K1002">
        <v>52</v>
      </c>
      <c r="L1002" t="s">
        <v>2513</v>
      </c>
      <c r="M1002">
        <v>2</v>
      </c>
      <c r="N1002">
        <v>2</v>
      </c>
      <c r="O1002">
        <v>3</v>
      </c>
      <c r="P1002">
        <v>1.90625</v>
      </c>
      <c r="Q1002">
        <v>0.77050006000000004</v>
      </c>
      <c r="R1002" t="s">
        <v>3060</v>
      </c>
      <c r="S1002" t="s">
        <v>3061</v>
      </c>
      <c r="T1002">
        <v>6.0109999999999999E-3</v>
      </c>
      <c r="U1002">
        <f t="shared" si="60"/>
        <v>969</v>
      </c>
      <c r="V1002" s="3">
        <f t="shared" si="61"/>
        <v>8.8751289989680085E-2</v>
      </c>
      <c r="W1002" s="3">
        <f t="shared" si="62"/>
        <v>5.3663570691434466E-2</v>
      </c>
      <c r="X1002" s="5">
        <f t="shared" si="63"/>
        <v>4806.4109584486077</v>
      </c>
    </row>
    <row r="1003" spans="1:24" x14ac:dyDescent="0.25">
      <c r="A1003" t="s">
        <v>3848</v>
      </c>
      <c r="B1003">
        <v>3714</v>
      </c>
      <c r="C1003" t="s">
        <v>43</v>
      </c>
      <c r="D1003" t="s">
        <v>2229</v>
      </c>
      <c r="E1003" t="s">
        <v>2153</v>
      </c>
      <c r="F1003">
        <v>1</v>
      </c>
      <c r="G1003">
        <v>1</v>
      </c>
      <c r="H1003">
        <v>3</v>
      </c>
      <c r="I1003">
        <v>3</v>
      </c>
      <c r="J1003">
        <v>7</v>
      </c>
      <c r="K1003">
        <v>3</v>
      </c>
      <c r="L1003" t="s">
        <v>46</v>
      </c>
      <c r="M1003">
        <v>1</v>
      </c>
      <c r="N1003">
        <v>1</v>
      </c>
      <c r="O1003">
        <v>1</v>
      </c>
      <c r="P1003">
        <v>1</v>
      </c>
      <c r="Q1003">
        <v>1.35E-2</v>
      </c>
      <c r="R1003">
        <v>-1.35E-2</v>
      </c>
      <c r="S1003" t="s">
        <v>57</v>
      </c>
      <c r="T1003" s="1">
        <v>3.1399999999999999E-4</v>
      </c>
      <c r="U1003">
        <f t="shared" si="60"/>
        <v>10</v>
      </c>
      <c r="V1003" s="3">
        <f t="shared" si="61"/>
        <v>0.7</v>
      </c>
      <c r="W1003" s="3">
        <f t="shared" si="62"/>
        <v>0.3</v>
      </c>
      <c r="X1003" s="5">
        <f t="shared" si="63"/>
        <v>16.609640474436812</v>
      </c>
    </row>
    <row r="1004" spans="1:24" x14ac:dyDescent="0.25">
      <c r="A1004" t="s">
        <v>3849</v>
      </c>
      <c r="B1004">
        <v>3713</v>
      </c>
      <c r="C1004" t="s">
        <v>43</v>
      </c>
      <c r="D1004" t="s">
        <v>1724</v>
      </c>
      <c r="E1004" t="s">
        <v>1713</v>
      </c>
      <c r="F1004">
        <v>2</v>
      </c>
      <c r="G1004">
        <v>2</v>
      </c>
      <c r="H1004">
        <v>11</v>
      </c>
      <c r="I1004">
        <v>11</v>
      </c>
      <c r="J1004">
        <v>25</v>
      </c>
      <c r="K1004">
        <v>12</v>
      </c>
      <c r="L1004" t="s">
        <v>3850</v>
      </c>
      <c r="M1004">
        <v>1</v>
      </c>
      <c r="N1004">
        <v>1.2307693</v>
      </c>
      <c r="O1004">
        <v>2</v>
      </c>
      <c r="P1004">
        <v>1.0909091</v>
      </c>
      <c r="Q1004">
        <v>5.7000004E-2</v>
      </c>
      <c r="R1004">
        <v>-5.7000004E-2</v>
      </c>
      <c r="S1004" t="s">
        <v>3851</v>
      </c>
      <c r="T1004">
        <v>1.258E-3</v>
      </c>
      <c r="U1004">
        <f t="shared" si="60"/>
        <v>125</v>
      </c>
      <c r="V1004" s="3">
        <f t="shared" si="61"/>
        <v>0.2</v>
      </c>
      <c r="W1004" s="3">
        <f t="shared" si="62"/>
        <v>9.6000000000000002E-2</v>
      </c>
      <c r="X1004" s="5">
        <f t="shared" si="63"/>
        <v>435.36151779138049</v>
      </c>
    </row>
    <row r="1005" spans="1:24" x14ac:dyDescent="0.25">
      <c r="A1005" t="s">
        <v>3852</v>
      </c>
      <c r="B1005">
        <v>3712</v>
      </c>
      <c r="C1005" t="s">
        <v>43</v>
      </c>
      <c r="D1005" t="s">
        <v>2011</v>
      </c>
      <c r="E1005" t="s">
        <v>1707</v>
      </c>
      <c r="F1005">
        <v>3</v>
      </c>
      <c r="G1005">
        <v>3</v>
      </c>
      <c r="H1005">
        <v>13</v>
      </c>
      <c r="I1005">
        <v>16</v>
      </c>
      <c r="J1005">
        <v>51</v>
      </c>
      <c r="K1005">
        <v>28</v>
      </c>
      <c r="L1005" t="s">
        <v>101</v>
      </c>
      <c r="M1005">
        <v>3</v>
      </c>
      <c r="N1005">
        <v>2.875</v>
      </c>
      <c r="O1005">
        <v>3</v>
      </c>
      <c r="P1005">
        <v>2.8461536999999999</v>
      </c>
      <c r="Q1005">
        <v>0.46649997999999998</v>
      </c>
      <c r="R1005" t="s">
        <v>102</v>
      </c>
      <c r="S1005" t="s">
        <v>3057</v>
      </c>
      <c r="T1005">
        <v>3.0419999E-3</v>
      </c>
      <c r="U1005">
        <f t="shared" si="60"/>
        <v>217</v>
      </c>
      <c r="V1005" s="3">
        <f t="shared" si="61"/>
        <v>0.23502304147465439</v>
      </c>
      <c r="W1005" s="3">
        <f t="shared" si="62"/>
        <v>0.12903225806451613</v>
      </c>
      <c r="X1005" s="5">
        <f t="shared" si="63"/>
        <v>842.12830872022607</v>
      </c>
    </row>
    <row r="1006" spans="1:24" x14ac:dyDescent="0.25">
      <c r="A1006" t="s">
        <v>3853</v>
      </c>
      <c r="B1006">
        <v>3711</v>
      </c>
      <c r="C1006" t="s">
        <v>43</v>
      </c>
      <c r="D1006" t="s">
        <v>2540</v>
      </c>
      <c r="E1006" t="s">
        <v>1716</v>
      </c>
      <c r="F1006">
        <v>3</v>
      </c>
      <c r="G1006">
        <v>3</v>
      </c>
      <c r="H1006">
        <v>17</v>
      </c>
      <c r="I1006">
        <v>18</v>
      </c>
      <c r="J1006">
        <v>61</v>
      </c>
      <c r="K1006">
        <v>36</v>
      </c>
      <c r="L1006" t="s">
        <v>2189</v>
      </c>
      <c r="M1006">
        <v>4</v>
      </c>
      <c r="N1006">
        <v>2.7</v>
      </c>
      <c r="O1006">
        <v>3</v>
      </c>
      <c r="P1006">
        <v>2.6470587000000001</v>
      </c>
      <c r="Q1006">
        <v>0.54800004000000002</v>
      </c>
      <c r="R1006" t="s">
        <v>2120</v>
      </c>
      <c r="S1006" t="s">
        <v>2286</v>
      </c>
      <c r="T1006">
        <v>4.3439999999999998E-3</v>
      </c>
      <c r="U1006">
        <f t="shared" si="60"/>
        <v>315</v>
      </c>
      <c r="V1006" s="3">
        <f t="shared" si="61"/>
        <v>0.19365079365079366</v>
      </c>
      <c r="W1006" s="3">
        <f t="shared" si="62"/>
        <v>0.11428571428571428</v>
      </c>
      <c r="X1006" s="5">
        <f t="shared" si="63"/>
        <v>1307.1252628959965</v>
      </c>
    </row>
    <row r="1007" spans="1:24" x14ac:dyDescent="0.25">
      <c r="A1007" t="s">
        <v>3854</v>
      </c>
      <c r="B1007">
        <v>3710</v>
      </c>
      <c r="C1007" t="s">
        <v>43</v>
      </c>
      <c r="D1007" t="s">
        <v>1745</v>
      </c>
      <c r="E1007" t="s">
        <v>1713</v>
      </c>
      <c r="F1007">
        <v>2</v>
      </c>
      <c r="G1007">
        <v>2</v>
      </c>
      <c r="H1007">
        <v>8</v>
      </c>
      <c r="I1007">
        <v>8</v>
      </c>
      <c r="J1007">
        <v>24</v>
      </c>
      <c r="K1007">
        <v>16</v>
      </c>
      <c r="L1007" t="s">
        <v>1387</v>
      </c>
      <c r="M1007">
        <v>2</v>
      </c>
      <c r="N1007">
        <v>2</v>
      </c>
      <c r="O1007">
        <v>2</v>
      </c>
      <c r="P1007">
        <v>2</v>
      </c>
      <c r="Q1007">
        <v>3.6000002000000003E-2</v>
      </c>
      <c r="R1007" t="s">
        <v>2892</v>
      </c>
      <c r="S1007" t="s">
        <v>2893</v>
      </c>
      <c r="T1007">
        <v>1.3860000000000001E-3</v>
      </c>
      <c r="U1007">
        <f t="shared" si="60"/>
        <v>68</v>
      </c>
      <c r="V1007" s="3">
        <f t="shared" si="61"/>
        <v>0.35294117647058826</v>
      </c>
      <c r="W1007" s="3">
        <f t="shared" si="62"/>
        <v>0.23529411764705882</v>
      </c>
      <c r="X1007" s="5">
        <f t="shared" si="63"/>
        <v>206.97373660251156</v>
      </c>
    </row>
    <row r="1008" spans="1:24" x14ac:dyDescent="0.25">
      <c r="A1008" t="s">
        <v>3855</v>
      </c>
      <c r="B1008">
        <v>3709</v>
      </c>
      <c r="C1008" t="s">
        <v>43</v>
      </c>
      <c r="D1008" t="s">
        <v>3856</v>
      </c>
      <c r="E1008" t="s">
        <v>3857</v>
      </c>
      <c r="F1008">
        <v>5</v>
      </c>
      <c r="G1008">
        <v>7</v>
      </c>
      <c r="H1008">
        <v>52</v>
      </c>
      <c r="I1008">
        <v>75</v>
      </c>
      <c r="J1008">
        <v>334</v>
      </c>
      <c r="K1008">
        <v>227</v>
      </c>
      <c r="L1008" t="s">
        <v>3858</v>
      </c>
      <c r="M1008">
        <v>1</v>
      </c>
      <c r="N1008">
        <v>5.5614033000000003</v>
      </c>
      <c r="O1008">
        <v>7</v>
      </c>
      <c r="P1008">
        <v>5.4230770000000001</v>
      </c>
      <c r="Q1008">
        <v>0.74900009999999995</v>
      </c>
      <c r="R1008">
        <v>-0.74900009999999995</v>
      </c>
      <c r="S1008" t="s">
        <v>3859</v>
      </c>
      <c r="T1008">
        <v>2.8433E-2</v>
      </c>
      <c r="U1008">
        <f t="shared" si="60"/>
        <v>3935</v>
      </c>
      <c r="V1008" s="3">
        <f t="shared" si="61"/>
        <v>8.487928843710292E-2</v>
      </c>
      <c r="W1008" s="3">
        <f t="shared" si="62"/>
        <v>5.7687420584498092E-2</v>
      </c>
      <c r="X1008" s="5">
        <f t="shared" si="63"/>
        <v>23496.176033376869</v>
      </c>
    </row>
    <row r="1009" spans="1:24" x14ac:dyDescent="0.25">
      <c r="A1009" t="s">
        <v>3860</v>
      </c>
      <c r="B1009">
        <v>3708</v>
      </c>
      <c r="C1009" t="s">
        <v>43</v>
      </c>
      <c r="D1009" t="s">
        <v>1745</v>
      </c>
      <c r="E1009" t="s">
        <v>1713</v>
      </c>
      <c r="F1009">
        <v>2</v>
      </c>
      <c r="G1009">
        <v>2</v>
      </c>
      <c r="H1009">
        <v>13</v>
      </c>
      <c r="I1009">
        <v>13</v>
      </c>
      <c r="J1009">
        <v>37</v>
      </c>
      <c r="K1009">
        <v>26</v>
      </c>
      <c r="L1009" t="s">
        <v>2315</v>
      </c>
      <c r="M1009">
        <v>2</v>
      </c>
      <c r="N1009">
        <v>2</v>
      </c>
      <c r="O1009">
        <v>2</v>
      </c>
      <c r="P1009">
        <v>2</v>
      </c>
      <c r="Q1009">
        <v>6.2500009999999995E-2</v>
      </c>
      <c r="R1009" t="s">
        <v>2316</v>
      </c>
      <c r="S1009" t="s">
        <v>2317</v>
      </c>
      <c r="T1009">
        <v>2.2079999999999999E-3</v>
      </c>
      <c r="U1009">
        <f t="shared" si="60"/>
        <v>173</v>
      </c>
      <c r="V1009" s="3">
        <f t="shared" si="61"/>
        <v>0.2138728323699422</v>
      </c>
      <c r="W1009" s="3">
        <f t="shared" si="62"/>
        <v>0.15028901734104047</v>
      </c>
      <c r="X1009" s="5">
        <f t="shared" si="63"/>
        <v>643.09534169057679</v>
      </c>
    </row>
    <row r="1010" spans="1:24" x14ac:dyDescent="0.25">
      <c r="A1010" t="s">
        <v>3861</v>
      </c>
      <c r="B1010">
        <v>3707</v>
      </c>
      <c r="C1010" t="s">
        <v>43</v>
      </c>
      <c r="D1010" t="s">
        <v>1713</v>
      </c>
      <c r="E1010" t="s">
        <v>1714</v>
      </c>
      <c r="F1010">
        <v>2</v>
      </c>
      <c r="G1010">
        <v>2</v>
      </c>
      <c r="H1010">
        <v>5</v>
      </c>
      <c r="I1010">
        <v>6</v>
      </c>
      <c r="J1010">
        <v>9</v>
      </c>
      <c r="K1010">
        <v>4</v>
      </c>
      <c r="L1010" t="s">
        <v>96</v>
      </c>
      <c r="M1010">
        <v>1</v>
      </c>
      <c r="N1010">
        <v>1.1428571999999999</v>
      </c>
      <c r="O1010">
        <v>2</v>
      </c>
      <c r="P1010">
        <v>0.8</v>
      </c>
      <c r="Q1010">
        <v>9.0000010000000005E-3</v>
      </c>
      <c r="R1010">
        <v>-9.0000010000000005E-3</v>
      </c>
      <c r="S1010" t="s">
        <v>559</v>
      </c>
      <c r="T1010" s="1">
        <v>5.31E-4</v>
      </c>
      <c r="U1010">
        <f t="shared" si="60"/>
        <v>34</v>
      </c>
      <c r="V1010" s="3">
        <f t="shared" si="61"/>
        <v>0.26470588235294118</v>
      </c>
      <c r="W1010" s="3">
        <f t="shared" si="62"/>
        <v>0.11764705882352941</v>
      </c>
      <c r="X1010" s="5">
        <f t="shared" si="63"/>
        <v>86.486868301255782</v>
      </c>
    </row>
    <row r="1011" spans="1:24" x14ac:dyDescent="0.25">
      <c r="A1011" t="s">
        <v>3862</v>
      </c>
      <c r="B1011">
        <v>3706</v>
      </c>
      <c r="C1011" t="s">
        <v>43</v>
      </c>
      <c r="D1011" t="s">
        <v>3863</v>
      </c>
      <c r="E1011" t="s">
        <v>3501</v>
      </c>
      <c r="F1011">
        <v>4</v>
      </c>
      <c r="G1011">
        <v>4</v>
      </c>
      <c r="H1011">
        <v>34</v>
      </c>
      <c r="I1011">
        <v>34</v>
      </c>
      <c r="J1011">
        <v>171</v>
      </c>
      <c r="K1011">
        <v>120</v>
      </c>
      <c r="L1011" t="s">
        <v>2691</v>
      </c>
      <c r="M1011">
        <v>4</v>
      </c>
      <c r="N1011">
        <v>4.2105265000000003</v>
      </c>
      <c r="O1011">
        <v>4</v>
      </c>
      <c r="P1011">
        <v>4.2352942999999996</v>
      </c>
      <c r="Q1011">
        <v>1.1130002000000001</v>
      </c>
      <c r="R1011" t="s">
        <v>3552</v>
      </c>
      <c r="S1011" t="s">
        <v>3553</v>
      </c>
      <c r="T1011">
        <v>1.5280999999999999E-2</v>
      </c>
      <c r="U1011">
        <f t="shared" si="60"/>
        <v>1172</v>
      </c>
      <c r="V1011" s="3">
        <f t="shared" si="61"/>
        <v>0.14590443686006827</v>
      </c>
      <c r="W1011" s="3">
        <f t="shared" si="62"/>
        <v>0.10238907849829351</v>
      </c>
      <c r="X1011" s="5">
        <f t="shared" si="63"/>
        <v>5974.1275166914374</v>
      </c>
    </row>
    <row r="1012" spans="1:24" x14ac:dyDescent="0.25">
      <c r="A1012" t="s">
        <v>3864</v>
      </c>
      <c r="B1012">
        <v>3705</v>
      </c>
      <c r="C1012" t="s">
        <v>43</v>
      </c>
      <c r="D1012" t="s">
        <v>3865</v>
      </c>
      <c r="E1012" t="s">
        <v>3866</v>
      </c>
      <c r="F1012">
        <v>1</v>
      </c>
      <c r="G1012">
        <v>1</v>
      </c>
      <c r="H1012">
        <v>3</v>
      </c>
      <c r="I1012">
        <v>3</v>
      </c>
      <c r="J1012">
        <v>7</v>
      </c>
      <c r="K1012">
        <v>3</v>
      </c>
      <c r="L1012" t="s">
        <v>46</v>
      </c>
      <c r="M1012">
        <v>1</v>
      </c>
      <c r="N1012">
        <v>1</v>
      </c>
      <c r="O1012">
        <v>1</v>
      </c>
      <c r="P1012">
        <v>1</v>
      </c>
      <c r="Q1012">
        <v>1.35E-2</v>
      </c>
      <c r="R1012">
        <v>-1.35E-2</v>
      </c>
      <c r="S1012" t="s">
        <v>57</v>
      </c>
      <c r="T1012" s="1">
        <v>3.0800000000000001E-4</v>
      </c>
      <c r="U1012">
        <f t="shared" si="60"/>
        <v>10</v>
      </c>
      <c r="V1012" s="3">
        <f t="shared" si="61"/>
        <v>0.7</v>
      </c>
      <c r="W1012" s="3">
        <f t="shared" si="62"/>
        <v>0.3</v>
      </c>
      <c r="X1012" s="5">
        <f t="shared" si="63"/>
        <v>16.609640474436812</v>
      </c>
    </row>
    <row r="1013" spans="1:24" x14ac:dyDescent="0.25">
      <c r="A1013" t="s">
        <v>3867</v>
      </c>
      <c r="B1013">
        <v>3704</v>
      </c>
      <c r="C1013" t="s">
        <v>43</v>
      </c>
      <c r="D1013" t="s">
        <v>3868</v>
      </c>
      <c r="E1013" t="s">
        <v>3089</v>
      </c>
      <c r="F1013">
        <v>1</v>
      </c>
      <c r="G1013">
        <v>1</v>
      </c>
      <c r="H1013">
        <v>3</v>
      </c>
      <c r="I1013">
        <v>3</v>
      </c>
      <c r="J1013">
        <v>7</v>
      </c>
      <c r="K1013">
        <v>3</v>
      </c>
      <c r="L1013" t="s">
        <v>46</v>
      </c>
      <c r="M1013">
        <v>1</v>
      </c>
      <c r="N1013">
        <v>1</v>
      </c>
      <c r="O1013">
        <v>1</v>
      </c>
      <c r="P1013">
        <v>1</v>
      </c>
      <c r="Q1013">
        <v>1.35E-2</v>
      </c>
      <c r="R1013">
        <v>-1.35E-2</v>
      </c>
      <c r="S1013" t="s">
        <v>57</v>
      </c>
      <c r="T1013" s="1">
        <v>3.0200000000000002E-4</v>
      </c>
      <c r="U1013">
        <f t="shared" si="60"/>
        <v>10</v>
      </c>
      <c r="V1013" s="3">
        <f t="shared" si="61"/>
        <v>0.7</v>
      </c>
      <c r="W1013" s="3">
        <f t="shared" si="62"/>
        <v>0.3</v>
      </c>
      <c r="X1013" s="5">
        <f t="shared" si="63"/>
        <v>16.609640474436812</v>
      </c>
    </row>
    <row r="1014" spans="1:24" x14ac:dyDescent="0.25">
      <c r="A1014" t="s">
        <v>3869</v>
      </c>
      <c r="B1014">
        <v>3703</v>
      </c>
      <c r="C1014" t="s">
        <v>43</v>
      </c>
      <c r="D1014" t="s">
        <v>1724</v>
      </c>
      <c r="E1014" t="s">
        <v>1713</v>
      </c>
      <c r="F1014">
        <v>1</v>
      </c>
      <c r="G1014">
        <v>1</v>
      </c>
      <c r="H1014">
        <v>3</v>
      </c>
      <c r="I1014">
        <v>3</v>
      </c>
      <c r="J1014">
        <v>5</v>
      </c>
      <c r="K1014">
        <v>2</v>
      </c>
      <c r="L1014" t="s">
        <v>133</v>
      </c>
      <c r="M1014">
        <v>1</v>
      </c>
      <c r="N1014">
        <v>0.75</v>
      </c>
      <c r="O1014">
        <v>1</v>
      </c>
      <c r="P1014">
        <v>0.66666669999999995</v>
      </c>
      <c r="Q1014">
        <v>9.0000010000000005E-3</v>
      </c>
      <c r="R1014">
        <v>-9.0000010000000005E-3</v>
      </c>
      <c r="S1014" t="s">
        <v>134</v>
      </c>
      <c r="T1014" s="1">
        <v>3.0699999999999998E-4</v>
      </c>
      <c r="U1014">
        <f t="shared" si="60"/>
        <v>10</v>
      </c>
      <c r="V1014" s="3">
        <f t="shared" si="61"/>
        <v>0.5</v>
      </c>
      <c r="W1014" s="3">
        <f t="shared" si="62"/>
        <v>0.2</v>
      </c>
      <c r="X1014" s="5">
        <f t="shared" si="63"/>
        <v>16.609640474436812</v>
      </c>
    </row>
    <row r="1015" spans="1:24" x14ac:dyDescent="0.25">
      <c r="A1015" t="s">
        <v>3870</v>
      </c>
      <c r="B1015">
        <v>3702</v>
      </c>
      <c r="C1015" t="s">
        <v>43</v>
      </c>
      <c r="D1015" t="s">
        <v>1764</v>
      </c>
      <c r="E1015" t="s">
        <v>1806</v>
      </c>
      <c r="F1015">
        <v>3</v>
      </c>
      <c r="G1015">
        <v>3</v>
      </c>
      <c r="H1015">
        <v>32</v>
      </c>
      <c r="I1015">
        <v>32</v>
      </c>
      <c r="J1015">
        <v>94</v>
      </c>
      <c r="K1015">
        <v>56</v>
      </c>
      <c r="L1015" t="s">
        <v>3871</v>
      </c>
      <c r="M1015">
        <v>3</v>
      </c>
      <c r="N1015">
        <v>2.1142856999999999</v>
      </c>
      <c r="O1015">
        <v>3</v>
      </c>
      <c r="P1015">
        <v>2.03125</v>
      </c>
      <c r="Q1015">
        <v>0.71199999999999997</v>
      </c>
      <c r="R1015" t="s">
        <v>3872</v>
      </c>
      <c r="S1015" t="s">
        <v>3873</v>
      </c>
      <c r="T1015">
        <v>6.5849999999999997E-3</v>
      </c>
      <c r="U1015">
        <f t="shared" si="60"/>
        <v>1033</v>
      </c>
      <c r="V1015" s="3">
        <f t="shared" si="61"/>
        <v>9.0997095837366898E-2</v>
      </c>
      <c r="W1015" s="3">
        <f t="shared" si="62"/>
        <v>5.4211035818005807E-2</v>
      </c>
      <c r="X1015" s="5">
        <f t="shared" si="63"/>
        <v>5171.520574323803</v>
      </c>
    </row>
    <row r="1016" spans="1:24" x14ac:dyDescent="0.25">
      <c r="A1016" t="s">
        <v>3874</v>
      </c>
      <c r="B1016">
        <v>3701</v>
      </c>
      <c r="C1016" t="s">
        <v>43</v>
      </c>
      <c r="D1016" t="s">
        <v>1745</v>
      </c>
      <c r="E1016" t="s">
        <v>1713</v>
      </c>
      <c r="F1016">
        <v>1</v>
      </c>
      <c r="G1016">
        <v>1</v>
      </c>
      <c r="H1016">
        <v>7</v>
      </c>
      <c r="I1016">
        <v>8</v>
      </c>
      <c r="J1016">
        <v>15</v>
      </c>
      <c r="K1016">
        <v>7</v>
      </c>
      <c r="L1016" t="s">
        <v>331</v>
      </c>
      <c r="M1016">
        <v>1</v>
      </c>
      <c r="N1016">
        <v>1</v>
      </c>
      <c r="O1016">
        <v>1</v>
      </c>
      <c r="P1016">
        <v>1</v>
      </c>
      <c r="Q1016">
        <v>3.1500003999999998E-2</v>
      </c>
      <c r="R1016">
        <v>-3.1500003999999998E-2</v>
      </c>
      <c r="S1016" t="s">
        <v>332</v>
      </c>
      <c r="T1016" s="1">
        <v>6.3599999999999996E-4</v>
      </c>
      <c r="U1016">
        <f t="shared" si="60"/>
        <v>57</v>
      </c>
      <c r="V1016" s="3">
        <f t="shared" si="61"/>
        <v>0.26315789473684209</v>
      </c>
      <c r="W1016" s="3">
        <f t="shared" si="62"/>
        <v>0.12280701754385964</v>
      </c>
      <c r="X1016" s="5">
        <f t="shared" si="63"/>
        <v>166.23736540369515</v>
      </c>
    </row>
    <row r="1017" spans="1:24" x14ac:dyDescent="0.25">
      <c r="A1017" t="s">
        <v>3875</v>
      </c>
      <c r="B1017">
        <v>3700</v>
      </c>
      <c r="C1017" t="s">
        <v>43</v>
      </c>
      <c r="D1017" t="s">
        <v>2246</v>
      </c>
      <c r="E1017" t="s">
        <v>3376</v>
      </c>
      <c r="F1017">
        <v>1</v>
      </c>
      <c r="G1017">
        <v>1</v>
      </c>
      <c r="H1017">
        <v>3</v>
      </c>
      <c r="I1017">
        <v>3</v>
      </c>
      <c r="J1017">
        <v>7</v>
      </c>
      <c r="K1017">
        <v>3</v>
      </c>
      <c r="L1017" t="s">
        <v>46</v>
      </c>
      <c r="M1017">
        <v>1</v>
      </c>
      <c r="N1017">
        <v>1</v>
      </c>
      <c r="O1017">
        <v>1</v>
      </c>
      <c r="P1017">
        <v>1</v>
      </c>
      <c r="Q1017">
        <v>1.35E-2</v>
      </c>
      <c r="R1017">
        <v>-1.35E-2</v>
      </c>
      <c r="S1017" t="s">
        <v>57</v>
      </c>
      <c r="T1017" s="1">
        <v>3.1399999999999999E-4</v>
      </c>
      <c r="U1017">
        <f t="shared" si="60"/>
        <v>10</v>
      </c>
      <c r="V1017" s="3">
        <f t="shared" si="61"/>
        <v>0.7</v>
      </c>
      <c r="W1017" s="3">
        <f t="shared" si="62"/>
        <v>0.3</v>
      </c>
      <c r="X1017" s="5">
        <f t="shared" si="63"/>
        <v>16.609640474436812</v>
      </c>
    </row>
    <row r="1018" spans="1:24" x14ac:dyDescent="0.25">
      <c r="A1018" t="s">
        <v>3876</v>
      </c>
      <c r="B1018">
        <v>3699</v>
      </c>
      <c r="C1018" t="s">
        <v>43</v>
      </c>
      <c r="D1018" t="s">
        <v>1713</v>
      </c>
      <c r="E1018" t="s">
        <v>1714</v>
      </c>
      <c r="F1018">
        <v>1</v>
      </c>
      <c r="G1018">
        <v>1</v>
      </c>
      <c r="H1018">
        <v>3</v>
      </c>
      <c r="I1018">
        <v>3</v>
      </c>
      <c r="J1018">
        <v>5</v>
      </c>
      <c r="K1018">
        <v>2</v>
      </c>
      <c r="L1018" t="s">
        <v>133</v>
      </c>
      <c r="M1018">
        <v>1</v>
      </c>
      <c r="N1018">
        <v>0.75</v>
      </c>
      <c r="O1018">
        <v>1</v>
      </c>
      <c r="P1018">
        <v>0.66666669999999995</v>
      </c>
      <c r="Q1018">
        <v>9.0000010000000005E-3</v>
      </c>
      <c r="R1018">
        <v>-9.0000010000000005E-3</v>
      </c>
      <c r="S1018" t="s">
        <v>134</v>
      </c>
      <c r="T1018" s="1">
        <v>3.0499999999999999E-4</v>
      </c>
      <c r="U1018">
        <f t="shared" si="60"/>
        <v>10</v>
      </c>
      <c r="V1018" s="3">
        <f t="shared" si="61"/>
        <v>0.5</v>
      </c>
      <c r="W1018" s="3">
        <f t="shared" si="62"/>
        <v>0.2</v>
      </c>
      <c r="X1018" s="5">
        <f t="shared" si="63"/>
        <v>16.609640474436812</v>
      </c>
    </row>
    <row r="1019" spans="1:24" x14ac:dyDescent="0.25">
      <c r="A1019" t="s">
        <v>3877</v>
      </c>
      <c r="B1019">
        <v>3698</v>
      </c>
      <c r="C1019" t="s">
        <v>43</v>
      </c>
      <c r="D1019" t="s">
        <v>1722</v>
      </c>
      <c r="E1019" t="s">
        <v>1724</v>
      </c>
      <c r="F1019">
        <v>1</v>
      </c>
      <c r="G1019">
        <v>1</v>
      </c>
      <c r="H1019">
        <v>3</v>
      </c>
      <c r="I1019">
        <v>3</v>
      </c>
      <c r="J1019">
        <v>5</v>
      </c>
      <c r="K1019">
        <v>2</v>
      </c>
      <c r="L1019" t="s">
        <v>133</v>
      </c>
      <c r="M1019">
        <v>1</v>
      </c>
      <c r="N1019">
        <v>0.75</v>
      </c>
      <c r="O1019">
        <v>1</v>
      </c>
      <c r="P1019">
        <v>0.66666669999999995</v>
      </c>
      <c r="Q1019">
        <v>9.0000010000000005E-3</v>
      </c>
      <c r="R1019">
        <v>-9.0000010000000005E-3</v>
      </c>
      <c r="S1019" t="s">
        <v>134</v>
      </c>
      <c r="T1019" s="1">
        <v>3.2400000000000001E-4</v>
      </c>
      <c r="U1019">
        <f t="shared" si="60"/>
        <v>10</v>
      </c>
      <c r="V1019" s="3">
        <f t="shared" si="61"/>
        <v>0.5</v>
      </c>
      <c r="W1019" s="3">
        <f t="shared" si="62"/>
        <v>0.2</v>
      </c>
      <c r="X1019" s="5">
        <f t="shared" si="63"/>
        <v>16.609640474436812</v>
      </c>
    </row>
    <row r="1020" spans="1:24" x14ac:dyDescent="0.25">
      <c r="A1020" t="s">
        <v>3878</v>
      </c>
      <c r="B1020">
        <v>3697</v>
      </c>
      <c r="C1020" t="s">
        <v>43</v>
      </c>
      <c r="D1020" t="s">
        <v>1983</v>
      </c>
      <c r="E1020" t="s">
        <v>1984</v>
      </c>
      <c r="F1020">
        <v>2</v>
      </c>
      <c r="G1020">
        <v>2</v>
      </c>
      <c r="H1020">
        <v>8</v>
      </c>
      <c r="I1020">
        <v>7</v>
      </c>
      <c r="J1020">
        <v>20</v>
      </c>
      <c r="K1020">
        <v>11</v>
      </c>
      <c r="L1020" t="s">
        <v>3879</v>
      </c>
      <c r="M1020">
        <v>1</v>
      </c>
      <c r="N1020">
        <v>1.5</v>
      </c>
      <c r="O1020">
        <v>2</v>
      </c>
      <c r="P1020">
        <v>1.375</v>
      </c>
      <c r="Q1020">
        <v>3.5499999999999997E-2</v>
      </c>
      <c r="R1020">
        <v>-3.5499999999999997E-2</v>
      </c>
      <c r="S1020" t="s">
        <v>3880</v>
      </c>
      <c r="T1020" s="1">
        <v>9.3499999999999996E-4</v>
      </c>
      <c r="U1020">
        <f t="shared" si="60"/>
        <v>60</v>
      </c>
      <c r="V1020" s="3">
        <f t="shared" si="61"/>
        <v>0.33333333333333331</v>
      </c>
      <c r="W1020" s="3">
        <f t="shared" si="62"/>
        <v>0.18333333333333332</v>
      </c>
      <c r="X1020" s="5">
        <f t="shared" si="63"/>
        <v>177.20671786825557</v>
      </c>
    </row>
    <row r="1021" spans="1:24" x14ac:dyDescent="0.25">
      <c r="A1021" t="s">
        <v>3881</v>
      </c>
      <c r="B1021">
        <v>3696</v>
      </c>
      <c r="C1021" t="s">
        <v>43</v>
      </c>
      <c r="D1021" t="s">
        <v>2273</v>
      </c>
      <c r="E1021" t="s">
        <v>2958</v>
      </c>
      <c r="F1021">
        <v>4</v>
      </c>
      <c r="G1021">
        <v>4</v>
      </c>
      <c r="H1021">
        <v>56</v>
      </c>
      <c r="I1021">
        <v>50</v>
      </c>
      <c r="J1021">
        <v>235</v>
      </c>
      <c r="K1021">
        <v>176</v>
      </c>
      <c r="L1021" t="s">
        <v>3882</v>
      </c>
      <c r="M1021">
        <v>3</v>
      </c>
      <c r="N1021">
        <v>3.6</v>
      </c>
      <c r="O1021">
        <v>4</v>
      </c>
      <c r="P1021">
        <v>3.5714285000000001</v>
      </c>
      <c r="Q1021">
        <v>1.7120004</v>
      </c>
      <c r="R1021" t="s">
        <v>3883</v>
      </c>
      <c r="S1021" t="s">
        <v>3884</v>
      </c>
      <c r="T1021">
        <v>2.3005000000000001E-2</v>
      </c>
      <c r="U1021">
        <f t="shared" si="60"/>
        <v>2816</v>
      </c>
      <c r="V1021" s="3">
        <f t="shared" si="61"/>
        <v>8.3451704545454544E-2</v>
      </c>
      <c r="W1021" s="3">
        <f t="shared" si="62"/>
        <v>6.25E-2</v>
      </c>
      <c r="X1021" s="5">
        <f t="shared" si="63"/>
        <v>16134.879719041315</v>
      </c>
    </row>
    <row r="1022" spans="1:24" x14ac:dyDescent="0.25">
      <c r="A1022" t="s">
        <v>3885</v>
      </c>
      <c r="B1022">
        <v>3695</v>
      </c>
      <c r="C1022" t="s">
        <v>43</v>
      </c>
      <c r="D1022" t="s">
        <v>2255</v>
      </c>
      <c r="E1022" t="s">
        <v>2470</v>
      </c>
      <c r="F1022">
        <v>3</v>
      </c>
      <c r="G1022">
        <v>3</v>
      </c>
      <c r="H1022">
        <v>16</v>
      </c>
      <c r="I1022">
        <v>13</v>
      </c>
      <c r="J1022">
        <v>51</v>
      </c>
      <c r="K1022">
        <v>28</v>
      </c>
      <c r="L1022" t="s">
        <v>101</v>
      </c>
      <c r="M1022">
        <v>3</v>
      </c>
      <c r="N1022">
        <v>2.4210527000000002</v>
      </c>
      <c r="O1022">
        <v>3</v>
      </c>
      <c r="P1022">
        <v>2.3125</v>
      </c>
      <c r="Q1022">
        <v>0.46649997999999998</v>
      </c>
      <c r="R1022" t="s">
        <v>102</v>
      </c>
      <c r="S1022" t="s">
        <v>2471</v>
      </c>
      <c r="T1022">
        <v>3.2559999000000002E-3</v>
      </c>
      <c r="U1022">
        <f t="shared" si="60"/>
        <v>217</v>
      </c>
      <c r="V1022" s="3">
        <f t="shared" si="61"/>
        <v>0.23502304147465439</v>
      </c>
      <c r="W1022" s="3">
        <f t="shared" si="62"/>
        <v>0.12903225806451613</v>
      </c>
      <c r="X1022" s="5">
        <f t="shared" si="63"/>
        <v>842.12830872022607</v>
      </c>
    </row>
    <row r="1023" spans="1:24" x14ac:dyDescent="0.25">
      <c r="A1023" t="s">
        <v>3886</v>
      </c>
      <c r="B1023">
        <v>3694</v>
      </c>
      <c r="C1023" t="s">
        <v>43</v>
      </c>
      <c r="D1023" t="s">
        <v>1885</v>
      </c>
      <c r="E1023" t="s">
        <v>1886</v>
      </c>
      <c r="F1023">
        <v>3</v>
      </c>
      <c r="G1023">
        <v>3</v>
      </c>
      <c r="H1023">
        <v>17</v>
      </c>
      <c r="I1023">
        <v>12</v>
      </c>
      <c r="J1023">
        <v>49</v>
      </c>
      <c r="K1023">
        <v>27</v>
      </c>
      <c r="L1023" t="s">
        <v>1717</v>
      </c>
      <c r="M1023">
        <v>3</v>
      </c>
      <c r="N1023">
        <v>2.25</v>
      </c>
      <c r="O1023">
        <v>3</v>
      </c>
      <c r="P1023">
        <v>2.1176472</v>
      </c>
      <c r="Q1023">
        <v>0.46200000000000002</v>
      </c>
      <c r="R1023" t="s">
        <v>1718</v>
      </c>
      <c r="S1023" t="s">
        <v>1719</v>
      </c>
      <c r="T1023">
        <v>3.1180000000000001E-3</v>
      </c>
      <c r="U1023">
        <f t="shared" si="60"/>
        <v>213</v>
      </c>
      <c r="V1023" s="3">
        <f t="shared" si="61"/>
        <v>0.2300469483568075</v>
      </c>
      <c r="W1023" s="3">
        <f t="shared" si="62"/>
        <v>0.12676056338028169</v>
      </c>
      <c r="X1023" s="5">
        <f t="shared" si="63"/>
        <v>823.7465745540519</v>
      </c>
    </row>
    <row r="1024" spans="1:24" x14ac:dyDescent="0.25">
      <c r="A1024" t="s">
        <v>3887</v>
      </c>
      <c r="B1024">
        <v>3693</v>
      </c>
      <c r="C1024" t="s">
        <v>43</v>
      </c>
      <c r="D1024" t="s">
        <v>1713</v>
      </c>
      <c r="E1024" t="s">
        <v>1714</v>
      </c>
      <c r="F1024">
        <v>1</v>
      </c>
      <c r="G1024">
        <v>1</v>
      </c>
      <c r="H1024">
        <v>2</v>
      </c>
      <c r="I1024">
        <v>2</v>
      </c>
      <c r="J1024">
        <v>3</v>
      </c>
      <c r="K1024">
        <v>1</v>
      </c>
      <c r="L1024">
        <v>-3</v>
      </c>
      <c r="M1024">
        <v>1</v>
      </c>
      <c r="N1024">
        <v>0.66666669999999995</v>
      </c>
      <c r="O1024">
        <v>1</v>
      </c>
      <c r="P1024">
        <v>0.5</v>
      </c>
      <c r="Q1024">
        <v>4.5000003000000002E-3</v>
      </c>
      <c r="R1024">
        <v>-4.5000003000000002E-3</v>
      </c>
      <c r="S1024">
        <v>-4.5000003000000002E-3</v>
      </c>
      <c r="T1024" s="1">
        <v>2.1800000000000001E-4</v>
      </c>
      <c r="U1024">
        <f t="shared" si="60"/>
        <v>5</v>
      </c>
      <c r="V1024" s="3">
        <f t="shared" si="61"/>
        <v>0.6</v>
      </c>
      <c r="W1024" s="3">
        <f t="shared" si="62"/>
        <v>0.2</v>
      </c>
      <c r="X1024" s="5">
        <f t="shared" si="63"/>
        <v>5.8048202372184061</v>
      </c>
    </row>
    <row r="1025" spans="1:24" x14ac:dyDescent="0.25">
      <c r="A1025" t="s">
        <v>3888</v>
      </c>
      <c r="B1025">
        <v>3692</v>
      </c>
      <c r="C1025" t="s">
        <v>43</v>
      </c>
      <c r="D1025" t="s">
        <v>2657</v>
      </c>
      <c r="E1025" t="s">
        <v>1865</v>
      </c>
      <c r="F1025">
        <v>3</v>
      </c>
      <c r="G1025">
        <v>3</v>
      </c>
      <c r="H1025">
        <v>17</v>
      </c>
      <c r="I1025">
        <v>12</v>
      </c>
      <c r="J1025">
        <v>49</v>
      </c>
      <c r="K1025">
        <v>27</v>
      </c>
      <c r="L1025" t="s">
        <v>1717</v>
      </c>
      <c r="M1025">
        <v>3</v>
      </c>
      <c r="N1025">
        <v>2.25</v>
      </c>
      <c r="O1025">
        <v>3</v>
      </c>
      <c r="P1025">
        <v>2.1176472</v>
      </c>
      <c r="Q1025">
        <v>0.46200000000000002</v>
      </c>
      <c r="R1025" t="s">
        <v>1718</v>
      </c>
      <c r="S1025" t="s">
        <v>1719</v>
      </c>
      <c r="T1025">
        <v>3.1700000000000001E-3</v>
      </c>
      <c r="U1025">
        <f t="shared" si="60"/>
        <v>213</v>
      </c>
      <c r="V1025" s="3">
        <f t="shared" si="61"/>
        <v>0.2300469483568075</v>
      </c>
      <c r="W1025" s="3">
        <f t="shared" si="62"/>
        <v>0.12676056338028169</v>
      </c>
      <c r="X1025" s="5">
        <f t="shared" si="63"/>
        <v>823.7465745540519</v>
      </c>
    </row>
    <row r="1026" spans="1:24" x14ac:dyDescent="0.25">
      <c r="A1026" t="s">
        <v>3889</v>
      </c>
      <c r="B1026">
        <v>3691</v>
      </c>
      <c r="C1026" t="s">
        <v>43</v>
      </c>
      <c r="D1026" t="s">
        <v>1722</v>
      </c>
      <c r="E1026" t="s">
        <v>1724</v>
      </c>
      <c r="F1026">
        <v>1</v>
      </c>
      <c r="G1026">
        <v>1</v>
      </c>
      <c r="H1026">
        <v>7</v>
      </c>
      <c r="I1026">
        <v>8</v>
      </c>
      <c r="J1026">
        <v>15</v>
      </c>
      <c r="K1026">
        <v>7</v>
      </c>
      <c r="L1026" t="s">
        <v>331</v>
      </c>
      <c r="M1026">
        <v>1</v>
      </c>
      <c r="N1026">
        <v>1</v>
      </c>
      <c r="O1026">
        <v>1</v>
      </c>
      <c r="P1026">
        <v>1</v>
      </c>
      <c r="Q1026">
        <v>3.1500003999999998E-2</v>
      </c>
      <c r="R1026">
        <v>-3.1500003999999998E-2</v>
      </c>
      <c r="S1026" t="s">
        <v>332</v>
      </c>
      <c r="T1026" s="1">
        <v>7.45E-4</v>
      </c>
      <c r="U1026">
        <f t="shared" si="60"/>
        <v>57</v>
      </c>
      <c r="V1026" s="3">
        <f t="shared" si="61"/>
        <v>0.26315789473684209</v>
      </c>
      <c r="W1026" s="3">
        <f t="shared" si="62"/>
        <v>0.12280701754385964</v>
      </c>
      <c r="X1026" s="5">
        <f t="shared" si="63"/>
        <v>166.23736540369515</v>
      </c>
    </row>
    <row r="1027" spans="1:24" x14ac:dyDescent="0.25">
      <c r="A1027" t="s">
        <v>3890</v>
      </c>
      <c r="B1027">
        <v>3690</v>
      </c>
      <c r="C1027" t="s">
        <v>43</v>
      </c>
      <c r="D1027" t="s">
        <v>3891</v>
      </c>
      <c r="E1027" t="s">
        <v>2951</v>
      </c>
      <c r="F1027">
        <v>5</v>
      </c>
      <c r="G1027">
        <v>8</v>
      </c>
      <c r="H1027">
        <v>62</v>
      </c>
      <c r="I1027">
        <v>107</v>
      </c>
      <c r="J1027">
        <v>520</v>
      </c>
      <c r="K1027">
        <v>412</v>
      </c>
      <c r="L1027" t="s">
        <v>3892</v>
      </c>
      <c r="M1027">
        <v>3</v>
      </c>
      <c r="N1027">
        <v>7.5074624999999999</v>
      </c>
      <c r="O1027">
        <v>8</v>
      </c>
      <c r="P1027">
        <v>7.4677420000000003</v>
      </c>
      <c r="Q1027">
        <v>1.0535000000000001</v>
      </c>
      <c r="R1027" t="s">
        <v>3893</v>
      </c>
      <c r="S1027" t="s">
        <v>3894</v>
      </c>
      <c r="T1027">
        <v>7.2463E-2</v>
      </c>
      <c r="U1027">
        <f t="shared" si="60"/>
        <v>6674</v>
      </c>
      <c r="V1027" s="3">
        <f t="shared" si="61"/>
        <v>7.7914294276296078E-2</v>
      </c>
      <c r="W1027" s="3">
        <f t="shared" si="62"/>
        <v>6.1732094695834579E-2</v>
      </c>
      <c r="X1027" s="5">
        <f t="shared" si="63"/>
        <v>42394.369135835397</v>
      </c>
    </row>
    <row r="1028" spans="1:24" x14ac:dyDescent="0.25">
      <c r="A1028" t="s">
        <v>3895</v>
      </c>
      <c r="B1028">
        <v>3689</v>
      </c>
      <c r="C1028" t="s">
        <v>43</v>
      </c>
      <c r="D1028" t="s">
        <v>1779</v>
      </c>
      <c r="E1028" t="s">
        <v>1721</v>
      </c>
      <c r="F1028">
        <v>1</v>
      </c>
      <c r="G1028">
        <v>1</v>
      </c>
      <c r="H1028">
        <v>3</v>
      </c>
      <c r="I1028">
        <v>3</v>
      </c>
      <c r="J1028">
        <v>5</v>
      </c>
      <c r="K1028">
        <v>2</v>
      </c>
      <c r="L1028" t="s">
        <v>133</v>
      </c>
      <c r="M1028">
        <v>1</v>
      </c>
      <c r="N1028">
        <v>0.75</v>
      </c>
      <c r="O1028">
        <v>1</v>
      </c>
      <c r="P1028">
        <v>0.66666669999999995</v>
      </c>
      <c r="Q1028">
        <v>9.0000010000000005E-3</v>
      </c>
      <c r="R1028">
        <v>-9.0000010000000005E-3</v>
      </c>
      <c r="S1028" t="s">
        <v>134</v>
      </c>
      <c r="T1028" s="1">
        <v>3.4000000000000002E-4</v>
      </c>
      <c r="U1028">
        <f t="shared" si="60"/>
        <v>10</v>
      </c>
      <c r="V1028" s="3">
        <f t="shared" si="61"/>
        <v>0.5</v>
      </c>
      <c r="W1028" s="3">
        <f t="shared" si="62"/>
        <v>0.2</v>
      </c>
      <c r="X1028" s="5">
        <f t="shared" si="63"/>
        <v>16.609640474436812</v>
      </c>
    </row>
    <row r="1029" spans="1:24" x14ac:dyDescent="0.25">
      <c r="A1029" t="s">
        <v>3896</v>
      </c>
      <c r="B1029">
        <v>3688</v>
      </c>
      <c r="C1029" t="s">
        <v>43</v>
      </c>
      <c r="D1029" t="s">
        <v>1722</v>
      </c>
      <c r="E1029" t="s">
        <v>1724</v>
      </c>
      <c r="F1029">
        <v>2</v>
      </c>
      <c r="G1029">
        <v>2</v>
      </c>
      <c r="H1029">
        <v>19</v>
      </c>
      <c r="I1029">
        <v>20</v>
      </c>
      <c r="J1029">
        <v>42</v>
      </c>
      <c r="K1029">
        <v>22</v>
      </c>
      <c r="L1029" t="s">
        <v>3897</v>
      </c>
      <c r="M1029">
        <v>1</v>
      </c>
      <c r="N1029">
        <v>1.2380952999999999</v>
      </c>
      <c r="O1029">
        <v>2</v>
      </c>
      <c r="P1029">
        <v>1.1578946999999999</v>
      </c>
      <c r="Q1029">
        <v>8.5000010000000001E-2</v>
      </c>
      <c r="R1029">
        <v>-8.5000010000000001E-2</v>
      </c>
      <c r="S1029" t="s">
        <v>3898</v>
      </c>
      <c r="T1029">
        <v>2.1749999999999999E-3</v>
      </c>
      <c r="U1029">
        <f t="shared" ref="U1029:U1092" si="64">(F1029*G1029)+(H1029*I1029)</f>
        <v>384</v>
      </c>
      <c r="V1029" s="3">
        <f t="shared" ref="V1029:V1092" si="65">J1029/U1029</f>
        <v>0.109375</v>
      </c>
      <c r="W1029" s="3">
        <f t="shared" ref="W1029:W1092" si="66">K1029/U1029</f>
        <v>5.7291666666666664E-2</v>
      </c>
      <c r="X1029" s="5">
        <f t="shared" ref="X1029:X1092" si="67">U1029*LOG(SQRT(U1029),2)</f>
        <v>1648.3128001384621</v>
      </c>
    </row>
    <row r="1030" spans="1:24" x14ac:dyDescent="0.25">
      <c r="A1030" t="s">
        <v>3899</v>
      </c>
      <c r="B1030">
        <v>3687</v>
      </c>
      <c r="C1030" t="s">
        <v>43</v>
      </c>
      <c r="D1030" t="s">
        <v>1745</v>
      </c>
      <c r="E1030" t="s">
        <v>1721</v>
      </c>
      <c r="F1030">
        <v>2</v>
      </c>
      <c r="G1030">
        <v>2</v>
      </c>
      <c r="H1030">
        <v>13</v>
      </c>
      <c r="I1030">
        <v>15</v>
      </c>
      <c r="J1030">
        <v>37</v>
      </c>
      <c r="K1030">
        <v>26</v>
      </c>
      <c r="L1030" t="s">
        <v>2315</v>
      </c>
      <c r="M1030">
        <v>2</v>
      </c>
      <c r="N1030">
        <v>2</v>
      </c>
      <c r="O1030">
        <v>2</v>
      </c>
      <c r="P1030">
        <v>2</v>
      </c>
      <c r="Q1030">
        <v>6.2500009999999995E-2</v>
      </c>
      <c r="R1030" t="s">
        <v>2316</v>
      </c>
      <c r="S1030" t="s">
        <v>2317</v>
      </c>
      <c r="T1030">
        <v>2.3830000000000001E-3</v>
      </c>
      <c r="U1030">
        <f t="shared" si="64"/>
        <v>199</v>
      </c>
      <c r="V1030" s="3">
        <f t="shared" si="65"/>
        <v>0.18592964824120603</v>
      </c>
      <c r="W1030" s="3">
        <f t="shared" si="66"/>
        <v>0.1306532663316583</v>
      </c>
      <c r="X1030" s="5">
        <f t="shared" si="67"/>
        <v>759.8441497440931</v>
      </c>
    </row>
    <row r="1031" spans="1:24" x14ac:dyDescent="0.25">
      <c r="A1031" t="s">
        <v>3900</v>
      </c>
      <c r="B1031">
        <v>3686</v>
      </c>
      <c r="C1031" t="s">
        <v>43</v>
      </c>
      <c r="D1031" t="s">
        <v>2176</v>
      </c>
      <c r="E1031" t="s">
        <v>2177</v>
      </c>
      <c r="F1031">
        <v>3</v>
      </c>
      <c r="G1031">
        <v>3</v>
      </c>
      <c r="H1031">
        <v>16</v>
      </c>
      <c r="I1031">
        <v>18</v>
      </c>
      <c r="J1031">
        <v>58</v>
      </c>
      <c r="K1031">
        <v>33</v>
      </c>
      <c r="L1031" t="s">
        <v>1709</v>
      </c>
      <c r="M1031">
        <v>3</v>
      </c>
      <c r="N1031">
        <v>2.6842104999999998</v>
      </c>
      <c r="O1031">
        <v>3</v>
      </c>
      <c r="P1031">
        <v>2.625</v>
      </c>
      <c r="Q1031">
        <v>0.47549999999999998</v>
      </c>
      <c r="R1031" t="s">
        <v>1710</v>
      </c>
      <c r="S1031" t="s">
        <v>3901</v>
      </c>
      <c r="T1031">
        <v>3.7580000000000001E-3</v>
      </c>
      <c r="U1031">
        <f t="shared" si="64"/>
        <v>297</v>
      </c>
      <c r="V1031" s="3">
        <f t="shared" si="65"/>
        <v>0.19528619528619529</v>
      </c>
      <c r="W1031" s="3">
        <f t="shared" si="66"/>
        <v>0.1111111111111111</v>
      </c>
      <c r="X1031" s="5">
        <f t="shared" si="67"/>
        <v>1219.8263894389138</v>
      </c>
    </row>
    <row r="1032" spans="1:24" x14ac:dyDescent="0.25">
      <c r="A1032" t="s">
        <v>3902</v>
      </c>
      <c r="B1032">
        <v>3685</v>
      </c>
      <c r="C1032" t="s">
        <v>43</v>
      </c>
      <c r="D1032" t="s">
        <v>3903</v>
      </c>
      <c r="E1032" t="s">
        <v>3904</v>
      </c>
      <c r="F1032">
        <v>1</v>
      </c>
      <c r="G1032">
        <v>1</v>
      </c>
      <c r="H1032">
        <v>2</v>
      </c>
      <c r="I1032">
        <v>2</v>
      </c>
      <c r="J1032">
        <v>5</v>
      </c>
      <c r="K1032">
        <v>2</v>
      </c>
      <c r="L1032" t="s">
        <v>133</v>
      </c>
      <c r="M1032">
        <v>1</v>
      </c>
      <c r="N1032">
        <v>1</v>
      </c>
      <c r="O1032">
        <v>1</v>
      </c>
      <c r="P1032">
        <v>1</v>
      </c>
      <c r="Q1032">
        <v>9.0000010000000005E-3</v>
      </c>
      <c r="R1032">
        <v>-9.0000010000000005E-3</v>
      </c>
      <c r="S1032" t="s">
        <v>134</v>
      </c>
      <c r="T1032" s="1">
        <v>2.3800000000000001E-4</v>
      </c>
      <c r="U1032">
        <f t="shared" si="64"/>
        <v>5</v>
      </c>
      <c r="V1032" s="3">
        <f t="shared" si="65"/>
        <v>1</v>
      </c>
      <c r="W1032" s="3">
        <f t="shared" si="66"/>
        <v>0.4</v>
      </c>
      <c r="X1032" s="5">
        <f t="shared" si="67"/>
        <v>5.8048202372184061</v>
      </c>
    </row>
    <row r="1033" spans="1:24" x14ac:dyDescent="0.25">
      <c r="A1033" t="s">
        <v>3905</v>
      </c>
      <c r="B1033">
        <v>3684</v>
      </c>
      <c r="C1033" t="s">
        <v>43</v>
      </c>
      <c r="D1033" t="s">
        <v>2631</v>
      </c>
      <c r="E1033" t="s">
        <v>2789</v>
      </c>
      <c r="F1033">
        <v>3</v>
      </c>
      <c r="G1033">
        <v>3</v>
      </c>
      <c r="H1033">
        <v>16</v>
      </c>
      <c r="I1033">
        <v>16</v>
      </c>
      <c r="J1033">
        <v>58</v>
      </c>
      <c r="K1033">
        <v>33</v>
      </c>
      <c r="L1033" t="s">
        <v>1709</v>
      </c>
      <c r="M1033">
        <v>3</v>
      </c>
      <c r="N1033">
        <v>2.6842104999999998</v>
      </c>
      <c r="O1033">
        <v>3</v>
      </c>
      <c r="P1033">
        <v>2.625</v>
      </c>
      <c r="Q1033">
        <v>0.47549999999999998</v>
      </c>
      <c r="R1033" t="s">
        <v>1710</v>
      </c>
      <c r="S1033" t="s">
        <v>2632</v>
      </c>
      <c r="T1033">
        <v>3.722E-3</v>
      </c>
      <c r="U1033">
        <f t="shared" si="64"/>
        <v>265</v>
      </c>
      <c r="V1033" s="3">
        <f t="shared" si="65"/>
        <v>0.21886792452830189</v>
      </c>
      <c r="W1033" s="3">
        <f t="shared" si="66"/>
        <v>0.12452830188679245</v>
      </c>
      <c r="X1033" s="5">
        <f t="shared" si="67"/>
        <v>1066.6049328021995</v>
      </c>
    </row>
    <row r="1034" spans="1:24" x14ac:dyDescent="0.25">
      <c r="A1034" t="s">
        <v>3906</v>
      </c>
      <c r="B1034">
        <v>3683</v>
      </c>
      <c r="C1034" t="s">
        <v>43</v>
      </c>
      <c r="D1034" t="s">
        <v>2589</v>
      </c>
      <c r="E1034" t="s">
        <v>2046</v>
      </c>
      <c r="F1034">
        <v>3</v>
      </c>
      <c r="G1034">
        <v>3</v>
      </c>
      <c r="H1034">
        <v>18</v>
      </c>
      <c r="I1034">
        <v>17</v>
      </c>
      <c r="J1034">
        <v>59</v>
      </c>
      <c r="K1034">
        <v>34</v>
      </c>
      <c r="L1034" t="s">
        <v>2541</v>
      </c>
      <c r="M1034">
        <v>4</v>
      </c>
      <c r="N1034">
        <v>2.4761905999999998</v>
      </c>
      <c r="O1034">
        <v>3</v>
      </c>
      <c r="P1034">
        <v>2.3888888000000001</v>
      </c>
      <c r="Q1034">
        <v>0.54800004000000002</v>
      </c>
      <c r="R1034" t="s">
        <v>1814</v>
      </c>
      <c r="S1034" t="s">
        <v>3907</v>
      </c>
      <c r="T1034">
        <v>4.7429999999999998E-3</v>
      </c>
      <c r="U1034">
        <f t="shared" si="64"/>
        <v>315</v>
      </c>
      <c r="V1034" s="3">
        <f t="shared" si="65"/>
        <v>0.1873015873015873</v>
      </c>
      <c r="W1034" s="3">
        <f t="shared" si="66"/>
        <v>0.10793650793650794</v>
      </c>
      <c r="X1034" s="5">
        <f t="shared" si="67"/>
        <v>1307.1252628959965</v>
      </c>
    </row>
    <row r="1035" spans="1:24" x14ac:dyDescent="0.25">
      <c r="A1035" t="s">
        <v>3908</v>
      </c>
      <c r="B1035">
        <v>3682</v>
      </c>
      <c r="C1035" t="s">
        <v>43</v>
      </c>
      <c r="D1035" t="s">
        <v>1936</v>
      </c>
      <c r="E1035" t="s">
        <v>1906</v>
      </c>
      <c r="F1035">
        <v>3</v>
      </c>
      <c r="G1035">
        <v>3</v>
      </c>
      <c r="H1035">
        <v>25</v>
      </c>
      <c r="I1035">
        <v>29</v>
      </c>
      <c r="J1035">
        <v>77</v>
      </c>
      <c r="K1035">
        <v>45</v>
      </c>
      <c r="L1035" t="s">
        <v>2488</v>
      </c>
      <c r="M1035">
        <v>1</v>
      </c>
      <c r="N1035">
        <v>2.25</v>
      </c>
      <c r="O1035">
        <v>3</v>
      </c>
      <c r="P1035">
        <v>2.16</v>
      </c>
      <c r="Q1035">
        <v>0.91600009999999998</v>
      </c>
      <c r="R1035">
        <v>-0.91600009999999998</v>
      </c>
      <c r="S1035" t="s">
        <v>2489</v>
      </c>
      <c r="T1035">
        <v>4.5310000000000003E-3</v>
      </c>
      <c r="U1035">
        <f t="shared" si="64"/>
        <v>734</v>
      </c>
      <c r="V1035" s="3">
        <f t="shared" si="65"/>
        <v>0.10490463215258855</v>
      </c>
      <c r="W1035" s="3">
        <f t="shared" si="66"/>
        <v>6.1307901907356951E-2</v>
      </c>
      <c r="X1035" s="5">
        <f t="shared" si="67"/>
        <v>3493.7065047934593</v>
      </c>
    </row>
    <row r="1036" spans="1:24" x14ac:dyDescent="0.25">
      <c r="A1036" t="s">
        <v>3909</v>
      </c>
      <c r="B1036">
        <v>3681</v>
      </c>
      <c r="C1036" t="s">
        <v>43</v>
      </c>
      <c r="D1036" t="s">
        <v>1714</v>
      </c>
      <c r="E1036" t="s">
        <v>1779</v>
      </c>
      <c r="F1036">
        <v>2</v>
      </c>
      <c r="G1036">
        <v>1</v>
      </c>
      <c r="H1036">
        <v>14</v>
      </c>
      <c r="I1036">
        <v>7</v>
      </c>
      <c r="J1036">
        <v>19</v>
      </c>
      <c r="K1036">
        <v>10</v>
      </c>
      <c r="L1036" t="s">
        <v>619</v>
      </c>
      <c r="M1036">
        <v>1</v>
      </c>
      <c r="N1036">
        <v>0.75</v>
      </c>
      <c r="O1036">
        <v>1</v>
      </c>
      <c r="P1036">
        <v>0.71428572999999995</v>
      </c>
      <c r="Q1036">
        <v>2.7000003000000002E-2</v>
      </c>
      <c r="R1036">
        <v>-2.7000003000000002E-2</v>
      </c>
      <c r="S1036" t="s">
        <v>3910</v>
      </c>
      <c r="T1036" s="1">
        <v>9.6100000000000005E-4</v>
      </c>
      <c r="U1036">
        <f t="shared" si="64"/>
        <v>100</v>
      </c>
      <c r="V1036" s="3">
        <f t="shared" si="65"/>
        <v>0.19</v>
      </c>
      <c r="W1036" s="3">
        <f t="shared" si="66"/>
        <v>0.1</v>
      </c>
      <c r="X1036" s="5">
        <f t="shared" si="67"/>
        <v>332.19280948873626</v>
      </c>
    </row>
    <row r="1037" spans="1:24" x14ac:dyDescent="0.25">
      <c r="A1037" t="s">
        <v>3911</v>
      </c>
      <c r="B1037">
        <v>3680</v>
      </c>
      <c r="C1037" t="s">
        <v>43</v>
      </c>
      <c r="D1037" t="s">
        <v>2500</v>
      </c>
      <c r="E1037" t="s">
        <v>2501</v>
      </c>
      <c r="F1037">
        <v>3</v>
      </c>
      <c r="G1037">
        <v>3</v>
      </c>
      <c r="H1037">
        <v>17</v>
      </c>
      <c r="I1037">
        <v>17</v>
      </c>
      <c r="J1037">
        <v>61</v>
      </c>
      <c r="K1037">
        <v>35</v>
      </c>
      <c r="L1037" t="s">
        <v>2048</v>
      </c>
      <c r="M1037">
        <v>4</v>
      </c>
      <c r="N1037">
        <v>2.65</v>
      </c>
      <c r="O1037">
        <v>3</v>
      </c>
      <c r="P1037">
        <v>2.5882353999999999</v>
      </c>
      <c r="Q1037">
        <v>0.55249999999999999</v>
      </c>
      <c r="R1037" t="s">
        <v>2502</v>
      </c>
      <c r="S1037" t="s">
        <v>3297</v>
      </c>
      <c r="T1037">
        <v>4.4470000000000004E-3</v>
      </c>
      <c r="U1037">
        <f t="shared" si="64"/>
        <v>298</v>
      </c>
      <c r="V1037" s="3">
        <f t="shared" si="65"/>
        <v>0.20469798657718122</v>
      </c>
      <c r="W1037" s="3">
        <f t="shared" si="66"/>
        <v>0.1174496644295302</v>
      </c>
      <c r="X1037" s="5">
        <f t="shared" si="67"/>
        <v>1224.6561095488621</v>
      </c>
    </row>
    <row r="1038" spans="1:24" x14ac:dyDescent="0.25">
      <c r="A1038" t="s">
        <v>3912</v>
      </c>
      <c r="B1038">
        <v>3679</v>
      </c>
      <c r="C1038" t="s">
        <v>43</v>
      </c>
      <c r="D1038" t="s">
        <v>2168</v>
      </c>
      <c r="E1038" t="s">
        <v>2709</v>
      </c>
      <c r="F1038">
        <v>1</v>
      </c>
      <c r="G1038">
        <v>1</v>
      </c>
      <c r="H1038">
        <v>3</v>
      </c>
      <c r="I1038">
        <v>4</v>
      </c>
      <c r="J1038">
        <v>5</v>
      </c>
      <c r="K1038">
        <v>2</v>
      </c>
      <c r="L1038" t="s">
        <v>133</v>
      </c>
      <c r="M1038">
        <v>1</v>
      </c>
      <c r="N1038">
        <v>0.75</v>
      </c>
      <c r="O1038">
        <v>1</v>
      </c>
      <c r="P1038">
        <v>0.66666669999999995</v>
      </c>
      <c r="Q1038">
        <v>9.0000010000000005E-3</v>
      </c>
      <c r="R1038">
        <v>-9.0000010000000005E-3</v>
      </c>
      <c r="S1038" t="s">
        <v>134</v>
      </c>
      <c r="T1038" s="1">
        <v>2.6200000000000003E-4</v>
      </c>
      <c r="U1038">
        <f t="shared" si="64"/>
        <v>13</v>
      </c>
      <c r="V1038" s="3">
        <f t="shared" si="65"/>
        <v>0.38461538461538464</v>
      </c>
      <c r="W1038" s="3">
        <f t="shared" si="66"/>
        <v>0.15384615384615385</v>
      </c>
      <c r="X1038" s="5">
        <f t="shared" si="67"/>
        <v>24.052858167917098</v>
      </c>
    </row>
    <row r="1039" spans="1:24" x14ac:dyDescent="0.25">
      <c r="A1039" t="s">
        <v>3913</v>
      </c>
      <c r="B1039">
        <v>3678</v>
      </c>
      <c r="C1039" t="s">
        <v>43</v>
      </c>
      <c r="D1039" t="s">
        <v>2805</v>
      </c>
      <c r="E1039" t="s">
        <v>2599</v>
      </c>
      <c r="F1039">
        <v>1</v>
      </c>
      <c r="G1039">
        <v>1</v>
      </c>
      <c r="H1039">
        <v>2</v>
      </c>
      <c r="I1039">
        <v>2</v>
      </c>
      <c r="J1039">
        <v>5</v>
      </c>
      <c r="K1039">
        <v>2</v>
      </c>
      <c r="L1039" t="s">
        <v>133</v>
      </c>
      <c r="M1039">
        <v>1</v>
      </c>
      <c r="N1039">
        <v>1</v>
      </c>
      <c r="O1039">
        <v>1</v>
      </c>
      <c r="P1039">
        <v>1</v>
      </c>
      <c r="Q1039">
        <v>9.0000010000000005E-3</v>
      </c>
      <c r="R1039">
        <v>-9.0000010000000005E-3</v>
      </c>
      <c r="S1039" t="s">
        <v>134</v>
      </c>
      <c r="T1039" s="1">
        <v>2.3599999E-4</v>
      </c>
      <c r="U1039">
        <f t="shared" si="64"/>
        <v>5</v>
      </c>
      <c r="V1039" s="3">
        <f t="shared" si="65"/>
        <v>1</v>
      </c>
      <c r="W1039" s="3">
        <f t="shared" si="66"/>
        <v>0.4</v>
      </c>
      <c r="X1039" s="5">
        <f t="shared" si="67"/>
        <v>5.8048202372184061</v>
      </c>
    </row>
    <row r="1040" spans="1:24" x14ac:dyDescent="0.25">
      <c r="A1040" t="s">
        <v>3914</v>
      </c>
      <c r="B1040">
        <v>3677</v>
      </c>
      <c r="C1040" t="s">
        <v>43</v>
      </c>
      <c r="D1040" t="s">
        <v>1830</v>
      </c>
      <c r="E1040" t="s">
        <v>1735</v>
      </c>
      <c r="F1040">
        <v>3</v>
      </c>
      <c r="G1040">
        <v>3</v>
      </c>
      <c r="H1040">
        <v>17</v>
      </c>
      <c r="I1040">
        <v>13</v>
      </c>
      <c r="J1040">
        <v>49</v>
      </c>
      <c r="K1040">
        <v>27</v>
      </c>
      <c r="L1040" t="s">
        <v>1717</v>
      </c>
      <c r="M1040">
        <v>3</v>
      </c>
      <c r="N1040">
        <v>2.25</v>
      </c>
      <c r="O1040">
        <v>3</v>
      </c>
      <c r="P1040">
        <v>2.1176472</v>
      </c>
      <c r="Q1040">
        <v>0.46200000000000002</v>
      </c>
      <c r="R1040" t="s">
        <v>1718</v>
      </c>
      <c r="S1040" t="s">
        <v>1719</v>
      </c>
      <c r="T1040">
        <v>3.3999999999999998E-3</v>
      </c>
      <c r="U1040">
        <f t="shared" si="64"/>
        <v>230</v>
      </c>
      <c r="V1040" s="3">
        <f t="shared" si="65"/>
        <v>0.21304347826086956</v>
      </c>
      <c r="W1040" s="3">
        <f t="shared" si="66"/>
        <v>0.11739130434782609</v>
      </c>
      <c r="X1040" s="5">
        <f t="shared" si="67"/>
        <v>902.23135585860325</v>
      </c>
    </row>
    <row r="1041" spans="1:24" x14ac:dyDescent="0.25">
      <c r="A1041" t="s">
        <v>3915</v>
      </c>
      <c r="B1041">
        <v>3676</v>
      </c>
      <c r="C1041" t="s">
        <v>43</v>
      </c>
      <c r="D1041" t="s">
        <v>1707</v>
      </c>
      <c r="E1041" t="s">
        <v>1708</v>
      </c>
      <c r="F1041">
        <v>3</v>
      </c>
      <c r="G1041">
        <v>3</v>
      </c>
      <c r="H1041">
        <v>30</v>
      </c>
      <c r="I1041">
        <v>28</v>
      </c>
      <c r="J1041">
        <v>83</v>
      </c>
      <c r="K1041">
        <v>49</v>
      </c>
      <c r="L1041" t="s">
        <v>3916</v>
      </c>
      <c r="M1041">
        <v>1</v>
      </c>
      <c r="N1041">
        <v>2.030303</v>
      </c>
      <c r="O1041">
        <v>3</v>
      </c>
      <c r="P1041">
        <v>1.9333332999999999</v>
      </c>
      <c r="Q1041">
        <v>0.77949999999999997</v>
      </c>
      <c r="R1041">
        <v>-0.77949999999999997</v>
      </c>
      <c r="S1041" t="s">
        <v>3917</v>
      </c>
      <c r="T1041">
        <v>5.032E-3</v>
      </c>
      <c r="U1041">
        <f t="shared" si="64"/>
        <v>849</v>
      </c>
      <c r="V1041" s="3">
        <f t="shared" si="65"/>
        <v>9.7762073027090696E-2</v>
      </c>
      <c r="W1041" s="3">
        <f t="shared" si="66"/>
        <v>5.7714958775029447E-2</v>
      </c>
      <c r="X1041" s="5">
        <f t="shared" si="67"/>
        <v>4130.2240056382652</v>
      </c>
    </row>
    <row r="1042" spans="1:24" x14ac:dyDescent="0.25">
      <c r="A1042" t="s">
        <v>3918</v>
      </c>
      <c r="B1042">
        <v>3675</v>
      </c>
      <c r="C1042" t="s">
        <v>43</v>
      </c>
      <c r="D1042" t="s">
        <v>3919</v>
      </c>
      <c r="E1042" t="s">
        <v>1911</v>
      </c>
      <c r="F1042">
        <v>1</v>
      </c>
      <c r="G1042">
        <v>1</v>
      </c>
      <c r="H1042">
        <v>2</v>
      </c>
      <c r="I1042">
        <v>2</v>
      </c>
      <c r="J1042">
        <v>5</v>
      </c>
      <c r="K1042">
        <v>2</v>
      </c>
      <c r="L1042" t="s">
        <v>133</v>
      </c>
      <c r="M1042">
        <v>1</v>
      </c>
      <c r="N1042">
        <v>1</v>
      </c>
      <c r="O1042">
        <v>1</v>
      </c>
      <c r="P1042">
        <v>1</v>
      </c>
      <c r="Q1042">
        <v>9.0000010000000005E-3</v>
      </c>
      <c r="R1042">
        <v>-9.0000010000000005E-3</v>
      </c>
      <c r="S1042" t="s">
        <v>134</v>
      </c>
      <c r="T1042" s="1">
        <v>2.3699999999999999E-4</v>
      </c>
      <c r="U1042">
        <f t="shared" si="64"/>
        <v>5</v>
      </c>
      <c r="V1042" s="3">
        <f t="shared" si="65"/>
        <v>1</v>
      </c>
      <c r="W1042" s="3">
        <f t="shared" si="66"/>
        <v>0.4</v>
      </c>
      <c r="X1042" s="5">
        <f t="shared" si="67"/>
        <v>5.8048202372184061</v>
      </c>
    </row>
    <row r="1043" spans="1:24" x14ac:dyDescent="0.25">
      <c r="A1043" t="s">
        <v>3920</v>
      </c>
      <c r="B1043">
        <v>3674</v>
      </c>
      <c r="C1043" t="s">
        <v>43</v>
      </c>
      <c r="D1043" t="s">
        <v>1852</v>
      </c>
      <c r="E1043" t="s">
        <v>1886</v>
      </c>
      <c r="F1043">
        <v>3</v>
      </c>
      <c r="G1043">
        <v>3</v>
      </c>
      <c r="H1043">
        <v>17</v>
      </c>
      <c r="I1043">
        <v>12</v>
      </c>
      <c r="J1043">
        <v>49</v>
      </c>
      <c r="K1043">
        <v>27</v>
      </c>
      <c r="L1043" t="s">
        <v>1717</v>
      </c>
      <c r="M1043">
        <v>3</v>
      </c>
      <c r="N1043">
        <v>2.25</v>
      </c>
      <c r="O1043">
        <v>3</v>
      </c>
      <c r="P1043">
        <v>2.1176472</v>
      </c>
      <c r="Q1043">
        <v>0.46200000000000002</v>
      </c>
      <c r="R1043" t="s">
        <v>1718</v>
      </c>
      <c r="S1043" t="s">
        <v>1719</v>
      </c>
      <c r="T1043">
        <v>3.385E-3</v>
      </c>
      <c r="U1043">
        <f t="shared" si="64"/>
        <v>213</v>
      </c>
      <c r="V1043" s="3">
        <f t="shared" si="65"/>
        <v>0.2300469483568075</v>
      </c>
      <c r="W1043" s="3">
        <f t="shared" si="66"/>
        <v>0.12676056338028169</v>
      </c>
      <c r="X1043" s="5">
        <f t="shared" si="67"/>
        <v>823.7465745540519</v>
      </c>
    </row>
    <row r="1044" spans="1:24" x14ac:dyDescent="0.25">
      <c r="A1044" t="s">
        <v>3921</v>
      </c>
      <c r="B1044">
        <v>3673</v>
      </c>
      <c r="C1044" t="s">
        <v>43</v>
      </c>
      <c r="D1044" t="s">
        <v>1770</v>
      </c>
      <c r="E1044" t="s">
        <v>1771</v>
      </c>
      <c r="F1044">
        <v>3</v>
      </c>
      <c r="G1044">
        <v>3</v>
      </c>
      <c r="H1044">
        <v>25</v>
      </c>
      <c r="I1044">
        <v>25</v>
      </c>
      <c r="J1044">
        <v>78</v>
      </c>
      <c r="K1044">
        <v>46</v>
      </c>
      <c r="L1044" t="s">
        <v>1704</v>
      </c>
      <c r="M1044">
        <v>1</v>
      </c>
      <c r="N1044">
        <v>2.2857143999999998</v>
      </c>
      <c r="O1044">
        <v>3</v>
      </c>
      <c r="P1044">
        <v>2.2000000000000002</v>
      </c>
      <c r="Q1044">
        <v>0.92050016000000001</v>
      </c>
      <c r="R1044">
        <v>-0.92050016000000001</v>
      </c>
      <c r="S1044" t="s">
        <v>3922</v>
      </c>
      <c r="T1044">
        <v>4.5149999999999999E-3</v>
      </c>
      <c r="U1044">
        <f t="shared" si="64"/>
        <v>634</v>
      </c>
      <c r="V1044" s="3">
        <f t="shared" si="65"/>
        <v>0.12302839116719243</v>
      </c>
      <c r="W1044" s="3">
        <f t="shared" si="66"/>
        <v>7.2555205047318619E-2</v>
      </c>
      <c r="X1044" s="5">
        <f t="shared" si="67"/>
        <v>2950.7434725541921</v>
      </c>
    </row>
    <row r="1045" spans="1:24" x14ac:dyDescent="0.25">
      <c r="A1045" t="s">
        <v>3923</v>
      </c>
      <c r="B1045">
        <v>3672</v>
      </c>
      <c r="C1045" t="s">
        <v>43</v>
      </c>
      <c r="D1045" t="s">
        <v>1732</v>
      </c>
      <c r="E1045" t="s">
        <v>1733</v>
      </c>
      <c r="F1045">
        <v>3</v>
      </c>
      <c r="G1045">
        <v>3</v>
      </c>
      <c r="H1045">
        <v>17</v>
      </c>
      <c r="I1045">
        <v>12</v>
      </c>
      <c r="J1045">
        <v>49</v>
      </c>
      <c r="K1045">
        <v>27</v>
      </c>
      <c r="L1045" t="s">
        <v>1717</v>
      </c>
      <c r="M1045">
        <v>3</v>
      </c>
      <c r="N1045">
        <v>2.25</v>
      </c>
      <c r="O1045">
        <v>3</v>
      </c>
      <c r="P1045">
        <v>2.1176472</v>
      </c>
      <c r="Q1045">
        <v>0.46200000000000002</v>
      </c>
      <c r="R1045" t="s">
        <v>1718</v>
      </c>
      <c r="S1045" t="s">
        <v>1719</v>
      </c>
      <c r="T1045">
        <v>3.3890000000000001E-3</v>
      </c>
      <c r="U1045">
        <f t="shared" si="64"/>
        <v>213</v>
      </c>
      <c r="V1045" s="3">
        <f t="shared" si="65"/>
        <v>0.2300469483568075</v>
      </c>
      <c r="W1045" s="3">
        <f t="shared" si="66"/>
        <v>0.12676056338028169</v>
      </c>
      <c r="X1045" s="5">
        <f t="shared" si="67"/>
        <v>823.7465745540519</v>
      </c>
    </row>
    <row r="1046" spans="1:24" x14ac:dyDescent="0.25">
      <c r="A1046" t="s">
        <v>3924</v>
      </c>
      <c r="B1046">
        <v>3671</v>
      </c>
      <c r="C1046" t="s">
        <v>43</v>
      </c>
      <c r="D1046" t="s">
        <v>2194</v>
      </c>
      <c r="E1046" t="s">
        <v>1842</v>
      </c>
      <c r="F1046">
        <v>3</v>
      </c>
      <c r="G1046">
        <v>3</v>
      </c>
      <c r="H1046">
        <v>19</v>
      </c>
      <c r="I1046">
        <v>15</v>
      </c>
      <c r="J1046">
        <v>56</v>
      </c>
      <c r="K1046">
        <v>32</v>
      </c>
      <c r="L1046" t="s">
        <v>1741</v>
      </c>
      <c r="M1046">
        <v>3</v>
      </c>
      <c r="N1046">
        <v>2.2727273000000001</v>
      </c>
      <c r="O1046">
        <v>3</v>
      </c>
      <c r="P1046">
        <v>2.1578947999999998</v>
      </c>
      <c r="Q1046">
        <v>0.47549999999999998</v>
      </c>
      <c r="R1046" t="s">
        <v>1742</v>
      </c>
      <c r="S1046" t="s">
        <v>2682</v>
      </c>
      <c r="T1046">
        <v>3.9220000000000001E-3</v>
      </c>
      <c r="U1046">
        <f t="shared" si="64"/>
        <v>294</v>
      </c>
      <c r="V1046" s="3">
        <f t="shared" si="65"/>
        <v>0.19047619047619047</v>
      </c>
      <c r="W1046" s="3">
        <f t="shared" si="66"/>
        <v>0.10884353741496598</v>
      </c>
      <c r="X1046" s="5">
        <f t="shared" si="67"/>
        <v>1205.3518346909455</v>
      </c>
    </row>
    <row r="1047" spans="1:24" x14ac:dyDescent="0.25">
      <c r="A1047" t="s">
        <v>3925</v>
      </c>
      <c r="B1047">
        <v>3670</v>
      </c>
      <c r="C1047" t="s">
        <v>43</v>
      </c>
      <c r="D1047" t="s">
        <v>1722</v>
      </c>
      <c r="E1047" t="s">
        <v>1724</v>
      </c>
      <c r="F1047">
        <v>1</v>
      </c>
      <c r="G1047">
        <v>1</v>
      </c>
      <c r="H1047">
        <v>7</v>
      </c>
      <c r="I1047">
        <v>6</v>
      </c>
      <c r="J1047">
        <v>11</v>
      </c>
      <c r="K1047">
        <v>5</v>
      </c>
      <c r="L1047" t="s">
        <v>202</v>
      </c>
      <c r="M1047">
        <v>1</v>
      </c>
      <c r="N1047">
        <v>0.75</v>
      </c>
      <c r="O1047">
        <v>1</v>
      </c>
      <c r="P1047">
        <v>0.71428572999999995</v>
      </c>
      <c r="Q1047">
        <v>2.2499999999999999E-2</v>
      </c>
      <c r="R1047">
        <v>-2.2499999999999999E-2</v>
      </c>
      <c r="S1047" t="s">
        <v>203</v>
      </c>
      <c r="T1047" s="1">
        <v>5.5699999999999999E-4</v>
      </c>
      <c r="U1047">
        <f t="shared" si="64"/>
        <v>43</v>
      </c>
      <c r="V1047" s="3">
        <f t="shared" si="65"/>
        <v>0.2558139534883721</v>
      </c>
      <c r="W1047" s="3">
        <f t="shared" si="66"/>
        <v>0.11627906976744186</v>
      </c>
      <c r="X1047" s="5">
        <f t="shared" si="67"/>
        <v>116.6646922260951</v>
      </c>
    </row>
    <row r="1048" spans="1:24" x14ac:dyDescent="0.25">
      <c r="A1048" t="s">
        <v>3926</v>
      </c>
      <c r="B1048">
        <v>3669</v>
      </c>
      <c r="C1048" t="s">
        <v>43</v>
      </c>
      <c r="D1048" t="s">
        <v>1837</v>
      </c>
      <c r="E1048" t="s">
        <v>1764</v>
      </c>
      <c r="F1048">
        <v>3</v>
      </c>
      <c r="G1048">
        <v>3</v>
      </c>
      <c r="H1048">
        <v>17</v>
      </c>
      <c r="I1048">
        <v>19</v>
      </c>
      <c r="J1048">
        <v>61</v>
      </c>
      <c r="K1048">
        <v>37</v>
      </c>
      <c r="L1048" t="s">
        <v>1807</v>
      </c>
      <c r="M1048">
        <v>3</v>
      </c>
      <c r="N1048">
        <v>2.75</v>
      </c>
      <c r="O1048">
        <v>3</v>
      </c>
      <c r="P1048">
        <v>2.7058822999999999</v>
      </c>
      <c r="Q1048">
        <v>0.48000002000000003</v>
      </c>
      <c r="R1048" t="s">
        <v>1808</v>
      </c>
      <c r="S1048" t="s">
        <v>1809</v>
      </c>
      <c r="T1048">
        <v>4.3829999999999997E-3</v>
      </c>
      <c r="U1048">
        <f t="shared" si="64"/>
        <v>332</v>
      </c>
      <c r="V1048" s="3">
        <f t="shared" si="65"/>
        <v>0.18373493975903615</v>
      </c>
      <c r="W1048" s="3">
        <f t="shared" si="66"/>
        <v>0.11144578313253012</v>
      </c>
      <c r="X1048" s="5">
        <f t="shared" si="67"/>
        <v>1390.2565456035893</v>
      </c>
    </row>
    <row r="1049" spans="1:24" x14ac:dyDescent="0.25">
      <c r="A1049" t="s">
        <v>3927</v>
      </c>
      <c r="B1049">
        <v>3668</v>
      </c>
      <c r="C1049" t="s">
        <v>43</v>
      </c>
      <c r="D1049" t="s">
        <v>2139</v>
      </c>
      <c r="E1049" t="s">
        <v>2614</v>
      </c>
      <c r="F1049">
        <v>3</v>
      </c>
      <c r="G1049">
        <v>3</v>
      </c>
      <c r="H1049">
        <v>16</v>
      </c>
      <c r="I1049">
        <v>16</v>
      </c>
      <c r="J1049">
        <v>58</v>
      </c>
      <c r="K1049">
        <v>33</v>
      </c>
      <c r="L1049" t="s">
        <v>1709</v>
      </c>
      <c r="M1049">
        <v>3</v>
      </c>
      <c r="N1049">
        <v>2.6842104999999998</v>
      </c>
      <c r="O1049">
        <v>3</v>
      </c>
      <c r="P1049">
        <v>2.625</v>
      </c>
      <c r="Q1049">
        <v>0.47549999999999998</v>
      </c>
      <c r="R1049" t="s">
        <v>1710</v>
      </c>
      <c r="S1049" t="s">
        <v>3928</v>
      </c>
      <c r="T1049">
        <v>3.7449999E-3</v>
      </c>
      <c r="U1049">
        <f t="shared" si="64"/>
        <v>265</v>
      </c>
      <c r="V1049" s="3">
        <f t="shared" si="65"/>
        <v>0.21886792452830189</v>
      </c>
      <c r="W1049" s="3">
        <f t="shared" si="66"/>
        <v>0.12452830188679245</v>
      </c>
      <c r="X1049" s="5">
        <f t="shared" si="67"/>
        <v>1066.6049328021995</v>
      </c>
    </row>
    <row r="1050" spans="1:24" x14ac:dyDescent="0.25">
      <c r="A1050" t="s">
        <v>3929</v>
      </c>
      <c r="B1050">
        <v>3667</v>
      </c>
      <c r="C1050" t="s">
        <v>43</v>
      </c>
      <c r="D1050" t="s">
        <v>1732</v>
      </c>
      <c r="E1050" t="s">
        <v>1936</v>
      </c>
      <c r="F1050">
        <v>3</v>
      </c>
      <c r="G1050">
        <v>3</v>
      </c>
      <c r="H1050">
        <v>17</v>
      </c>
      <c r="I1050">
        <v>12</v>
      </c>
      <c r="J1050">
        <v>49</v>
      </c>
      <c r="K1050">
        <v>27</v>
      </c>
      <c r="L1050" t="s">
        <v>1717</v>
      </c>
      <c r="M1050">
        <v>3</v>
      </c>
      <c r="N1050">
        <v>2.25</v>
      </c>
      <c r="O1050">
        <v>3</v>
      </c>
      <c r="P1050">
        <v>2.1176472</v>
      </c>
      <c r="Q1050">
        <v>0.46200000000000002</v>
      </c>
      <c r="R1050" t="s">
        <v>1718</v>
      </c>
      <c r="S1050" t="s">
        <v>1719</v>
      </c>
      <c r="T1050">
        <v>3.3809999999999999E-3</v>
      </c>
      <c r="U1050">
        <f t="shared" si="64"/>
        <v>213</v>
      </c>
      <c r="V1050" s="3">
        <f t="shared" si="65"/>
        <v>0.2300469483568075</v>
      </c>
      <c r="W1050" s="3">
        <f t="shared" si="66"/>
        <v>0.12676056338028169</v>
      </c>
      <c r="X1050" s="5">
        <f t="shared" si="67"/>
        <v>823.7465745540519</v>
      </c>
    </row>
    <row r="1051" spans="1:24" x14ac:dyDescent="0.25">
      <c r="A1051" t="s">
        <v>3930</v>
      </c>
      <c r="B1051">
        <v>3666</v>
      </c>
      <c r="C1051" t="s">
        <v>43</v>
      </c>
      <c r="D1051" t="s">
        <v>1779</v>
      </c>
      <c r="E1051" t="s">
        <v>1721</v>
      </c>
      <c r="F1051">
        <v>1</v>
      </c>
      <c r="G1051">
        <v>1</v>
      </c>
      <c r="H1051">
        <v>7</v>
      </c>
      <c r="I1051">
        <v>6</v>
      </c>
      <c r="J1051">
        <v>13</v>
      </c>
      <c r="K1051">
        <v>6</v>
      </c>
      <c r="L1051" t="s">
        <v>311</v>
      </c>
      <c r="M1051">
        <v>1</v>
      </c>
      <c r="N1051">
        <v>0.875</v>
      </c>
      <c r="O1051">
        <v>1</v>
      </c>
      <c r="P1051">
        <v>0.85714287</v>
      </c>
      <c r="Q1051">
        <v>2.7000003000000002E-2</v>
      </c>
      <c r="R1051">
        <v>-2.7000003000000002E-2</v>
      </c>
      <c r="S1051" t="s">
        <v>312</v>
      </c>
      <c r="T1051" s="1">
        <v>6.0499999999999996E-4</v>
      </c>
      <c r="U1051">
        <f t="shared" si="64"/>
        <v>43</v>
      </c>
      <c r="V1051" s="3">
        <f t="shared" si="65"/>
        <v>0.30232558139534882</v>
      </c>
      <c r="W1051" s="3">
        <f t="shared" si="66"/>
        <v>0.13953488372093023</v>
      </c>
      <c r="X1051" s="5">
        <f t="shared" si="67"/>
        <v>116.6646922260951</v>
      </c>
    </row>
    <row r="1052" spans="1:24" x14ac:dyDescent="0.25">
      <c r="A1052" t="s">
        <v>3931</v>
      </c>
      <c r="B1052">
        <v>3665</v>
      </c>
      <c r="C1052" t="s">
        <v>43</v>
      </c>
      <c r="D1052" t="s">
        <v>2229</v>
      </c>
      <c r="E1052" t="s">
        <v>2974</v>
      </c>
      <c r="F1052">
        <v>1</v>
      </c>
      <c r="G1052">
        <v>1</v>
      </c>
      <c r="H1052">
        <v>3</v>
      </c>
      <c r="I1052">
        <v>3</v>
      </c>
      <c r="J1052">
        <v>7</v>
      </c>
      <c r="K1052">
        <v>3</v>
      </c>
      <c r="L1052" t="s">
        <v>46</v>
      </c>
      <c r="M1052">
        <v>1</v>
      </c>
      <c r="N1052">
        <v>1</v>
      </c>
      <c r="O1052">
        <v>1</v>
      </c>
      <c r="P1052">
        <v>1</v>
      </c>
      <c r="Q1052">
        <v>1.35E-2</v>
      </c>
      <c r="R1052">
        <v>-1.35E-2</v>
      </c>
      <c r="S1052" t="s">
        <v>57</v>
      </c>
      <c r="T1052" s="1">
        <v>3.1700000000000001E-4</v>
      </c>
      <c r="U1052">
        <f t="shared" si="64"/>
        <v>10</v>
      </c>
      <c r="V1052" s="3">
        <f t="shared" si="65"/>
        <v>0.7</v>
      </c>
      <c r="W1052" s="3">
        <f t="shared" si="66"/>
        <v>0.3</v>
      </c>
      <c r="X1052" s="5">
        <f t="shared" si="67"/>
        <v>16.609640474436812</v>
      </c>
    </row>
    <row r="1053" spans="1:24" x14ac:dyDescent="0.25">
      <c r="A1053" t="s">
        <v>3932</v>
      </c>
      <c r="B1053">
        <v>3664</v>
      </c>
      <c r="C1053" t="s">
        <v>43</v>
      </c>
      <c r="D1053" t="s">
        <v>1794</v>
      </c>
      <c r="E1053" t="s">
        <v>1795</v>
      </c>
      <c r="F1053">
        <v>4</v>
      </c>
      <c r="G1053">
        <v>4</v>
      </c>
      <c r="H1053">
        <v>46</v>
      </c>
      <c r="I1053">
        <v>50</v>
      </c>
      <c r="J1053">
        <v>180</v>
      </c>
      <c r="K1053">
        <v>124</v>
      </c>
      <c r="L1053" t="s">
        <v>3933</v>
      </c>
      <c r="M1053">
        <v>2</v>
      </c>
      <c r="N1053">
        <v>3.28</v>
      </c>
      <c r="O1053">
        <v>4</v>
      </c>
      <c r="P1053">
        <v>3.2173913000000001</v>
      </c>
      <c r="Q1053">
        <v>1.6580002</v>
      </c>
      <c r="R1053" t="s">
        <v>3934</v>
      </c>
      <c r="S1053" t="s">
        <v>3935</v>
      </c>
      <c r="T1053">
        <v>1.6043999999999999E-2</v>
      </c>
      <c r="U1053">
        <f t="shared" si="64"/>
        <v>2316</v>
      </c>
      <c r="V1053" s="3">
        <f t="shared" si="65"/>
        <v>7.7720207253886009E-2</v>
      </c>
      <c r="W1053" s="3">
        <f t="shared" si="66"/>
        <v>5.3540587219343697E-2</v>
      </c>
      <c r="X1053" s="5">
        <f t="shared" si="67"/>
        <v>12943.451824991536</v>
      </c>
    </row>
    <row r="1054" spans="1:24" x14ac:dyDescent="0.25">
      <c r="A1054" t="s">
        <v>3936</v>
      </c>
      <c r="B1054">
        <v>3663</v>
      </c>
      <c r="C1054" t="s">
        <v>43</v>
      </c>
      <c r="D1054" t="s">
        <v>1748</v>
      </c>
      <c r="E1054" t="s">
        <v>1885</v>
      </c>
      <c r="F1054">
        <v>3</v>
      </c>
      <c r="G1054">
        <v>3</v>
      </c>
      <c r="H1054">
        <v>17</v>
      </c>
      <c r="I1054">
        <v>17</v>
      </c>
      <c r="J1054">
        <v>59</v>
      </c>
      <c r="K1054">
        <v>34</v>
      </c>
      <c r="L1054" t="s">
        <v>1813</v>
      </c>
      <c r="M1054">
        <v>4</v>
      </c>
      <c r="N1054">
        <v>2.6</v>
      </c>
      <c r="O1054">
        <v>3</v>
      </c>
      <c r="P1054">
        <v>2.5294118000000001</v>
      </c>
      <c r="Q1054">
        <v>0.54349999999999998</v>
      </c>
      <c r="R1054" t="s">
        <v>2542</v>
      </c>
      <c r="S1054" t="s">
        <v>3378</v>
      </c>
      <c r="T1054">
        <v>4.3839999999999999E-3</v>
      </c>
      <c r="U1054">
        <f t="shared" si="64"/>
        <v>298</v>
      </c>
      <c r="V1054" s="3">
        <f t="shared" si="65"/>
        <v>0.19798657718120805</v>
      </c>
      <c r="W1054" s="3">
        <f t="shared" si="66"/>
        <v>0.11409395973154363</v>
      </c>
      <c r="X1054" s="5">
        <f t="shared" si="67"/>
        <v>1224.6561095488621</v>
      </c>
    </row>
    <row r="1055" spans="1:24" x14ac:dyDescent="0.25">
      <c r="A1055" t="s">
        <v>3937</v>
      </c>
      <c r="B1055">
        <v>3662</v>
      </c>
      <c r="C1055" t="s">
        <v>43</v>
      </c>
      <c r="D1055" t="s">
        <v>1745</v>
      </c>
      <c r="E1055" t="s">
        <v>1713</v>
      </c>
      <c r="F1055">
        <v>3</v>
      </c>
      <c r="G1055">
        <v>3</v>
      </c>
      <c r="H1055">
        <v>24</v>
      </c>
      <c r="I1055">
        <v>28</v>
      </c>
      <c r="J1055">
        <v>80</v>
      </c>
      <c r="K1055">
        <v>59</v>
      </c>
      <c r="L1055" t="s">
        <v>2061</v>
      </c>
      <c r="M1055">
        <v>2</v>
      </c>
      <c r="N1055">
        <v>2.5185184</v>
      </c>
      <c r="O1055">
        <v>3</v>
      </c>
      <c r="P1055">
        <v>2.4583333000000001</v>
      </c>
      <c r="Q1055">
        <v>0.11600001</v>
      </c>
      <c r="R1055" t="s">
        <v>2004</v>
      </c>
      <c r="S1055" t="s">
        <v>3938</v>
      </c>
      <c r="T1055">
        <v>6.3080000000000002E-3</v>
      </c>
      <c r="U1055">
        <f t="shared" si="64"/>
        <v>681</v>
      </c>
      <c r="V1055" s="3">
        <f t="shared" si="65"/>
        <v>0.11747430249632893</v>
      </c>
      <c r="W1055" s="3">
        <f t="shared" si="66"/>
        <v>8.6637298091042578E-2</v>
      </c>
      <c r="X1055" s="5">
        <f t="shared" si="67"/>
        <v>3204.6194914181101</v>
      </c>
    </row>
    <row r="1056" spans="1:24" x14ac:dyDescent="0.25">
      <c r="A1056" t="s">
        <v>3939</v>
      </c>
      <c r="B1056">
        <v>3661</v>
      </c>
      <c r="C1056" t="s">
        <v>43</v>
      </c>
      <c r="D1056" t="s">
        <v>3015</v>
      </c>
      <c r="E1056" t="s">
        <v>2786</v>
      </c>
      <c r="F1056">
        <v>1</v>
      </c>
      <c r="G1056">
        <v>1</v>
      </c>
      <c r="H1056">
        <v>3</v>
      </c>
      <c r="I1056">
        <v>3</v>
      </c>
      <c r="J1056">
        <v>7</v>
      </c>
      <c r="K1056">
        <v>3</v>
      </c>
      <c r="L1056" t="s">
        <v>46</v>
      </c>
      <c r="M1056">
        <v>1</v>
      </c>
      <c r="N1056">
        <v>1</v>
      </c>
      <c r="O1056">
        <v>1</v>
      </c>
      <c r="P1056">
        <v>1</v>
      </c>
      <c r="Q1056">
        <v>1.35E-2</v>
      </c>
      <c r="R1056">
        <v>-1.35E-2</v>
      </c>
      <c r="S1056" t="s">
        <v>57</v>
      </c>
      <c r="T1056" s="1">
        <v>3.19E-4</v>
      </c>
      <c r="U1056">
        <f t="shared" si="64"/>
        <v>10</v>
      </c>
      <c r="V1056" s="3">
        <f t="shared" si="65"/>
        <v>0.7</v>
      </c>
      <c r="W1056" s="3">
        <f t="shared" si="66"/>
        <v>0.3</v>
      </c>
      <c r="X1056" s="5">
        <f t="shared" si="67"/>
        <v>16.609640474436812</v>
      </c>
    </row>
    <row r="1057" spans="1:24" x14ac:dyDescent="0.25">
      <c r="A1057" t="s">
        <v>3940</v>
      </c>
      <c r="B1057">
        <v>3660</v>
      </c>
      <c r="C1057" t="s">
        <v>43</v>
      </c>
      <c r="D1057" t="s">
        <v>2119</v>
      </c>
      <c r="E1057" t="s">
        <v>1749</v>
      </c>
      <c r="F1057">
        <v>3</v>
      </c>
      <c r="G1057">
        <v>3</v>
      </c>
      <c r="H1057">
        <v>18</v>
      </c>
      <c r="I1057">
        <v>17</v>
      </c>
      <c r="J1057">
        <v>61</v>
      </c>
      <c r="K1057">
        <v>36</v>
      </c>
      <c r="L1057" t="s">
        <v>1877</v>
      </c>
      <c r="M1057">
        <v>4</v>
      </c>
      <c r="N1057">
        <v>2.5714285000000001</v>
      </c>
      <c r="O1057">
        <v>3</v>
      </c>
      <c r="P1057">
        <v>2.5</v>
      </c>
      <c r="Q1057">
        <v>0.54800004000000002</v>
      </c>
      <c r="R1057" t="s">
        <v>2120</v>
      </c>
      <c r="S1057" t="s">
        <v>2766</v>
      </c>
      <c r="T1057">
        <v>4.6309999999999997E-3</v>
      </c>
      <c r="U1057">
        <f t="shared" si="64"/>
        <v>315</v>
      </c>
      <c r="V1057" s="3">
        <f t="shared" si="65"/>
        <v>0.19365079365079366</v>
      </c>
      <c r="W1057" s="3">
        <f t="shared" si="66"/>
        <v>0.11428571428571428</v>
      </c>
      <c r="X1057" s="5">
        <f t="shared" si="67"/>
        <v>1307.1252628959965</v>
      </c>
    </row>
    <row r="1058" spans="1:24" x14ac:dyDescent="0.25">
      <c r="A1058" t="s">
        <v>3941</v>
      </c>
      <c r="B1058">
        <v>3659</v>
      </c>
      <c r="C1058" t="s">
        <v>43</v>
      </c>
      <c r="D1058" t="s">
        <v>2194</v>
      </c>
      <c r="E1058" t="s">
        <v>2260</v>
      </c>
      <c r="F1058">
        <v>3</v>
      </c>
      <c r="G1058">
        <v>3</v>
      </c>
      <c r="H1058">
        <v>19</v>
      </c>
      <c r="I1058">
        <v>15</v>
      </c>
      <c r="J1058">
        <v>56</v>
      </c>
      <c r="K1058">
        <v>32</v>
      </c>
      <c r="L1058" t="s">
        <v>1741</v>
      </c>
      <c r="M1058">
        <v>3</v>
      </c>
      <c r="N1058">
        <v>2.2727273000000001</v>
      </c>
      <c r="O1058">
        <v>3</v>
      </c>
      <c r="P1058">
        <v>2.1578947999999998</v>
      </c>
      <c r="Q1058">
        <v>0.47549999999999998</v>
      </c>
      <c r="R1058" t="s">
        <v>1742</v>
      </c>
      <c r="S1058" t="s">
        <v>1743</v>
      </c>
      <c r="T1058">
        <v>3.7590000000000002E-3</v>
      </c>
      <c r="U1058">
        <f t="shared" si="64"/>
        <v>294</v>
      </c>
      <c r="V1058" s="3">
        <f t="shared" si="65"/>
        <v>0.19047619047619047</v>
      </c>
      <c r="W1058" s="3">
        <f t="shared" si="66"/>
        <v>0.10884353741496598</v>
      </c>
      <c r="X1058" s="5">
        <f t="shared" si="67"/>
        <v>1205.3518346909455</v>
      </c>
    </row>
    <row r="1059" spans="1:24" x14ac:dyDescent="0.25">
      <c r="A1059" t="s">
        <v>3942</v>
      </c>
      <c r="B1059">
        <v>3658</v>
      </c>
      <c r="C1059" t="s">
        <v>43</v>
      </c>
      <c r="D1059" t="s">
        <v>1745</v>
      </c>
      <c r="E1059" t="s">
        <v>1721</v>
      </c>
      <c r="F1059">
        <v>2</v>
      </c>
      <c r="G1059">
        <v>2</v>
      </c>
      <c r="H1059">
        <v>18</v>
      </c>
      <c r="I1059">
        <v>19</v>
      </c>
      <c r="J1059">
        <v>45</v>
      </c>
      <c r="K1059">
        <v>25</v>
      </c>
      <c r="L1059" t="s">
        <v>3666</v>
      </c>
      <c r="M1059">
        <v>1</v>
      </c>
      <c r="N1059">
        <v>1.45</v>
      </c>
      <c r="O1059">
        <v>2</v>
      </c>
      <c r="P1059">
        <v>1.3888887999999999</v>
      </c>
      <c r="Q1059">
        <v>8.8999999999999996E-2</v>
      </c>
      <c r="R1059">
        <v>-8.8999999999999996E-2</v>
      </c>
      <c r="S1059" t="s">
        <v>3943</v>
      </c>
      <c r="T1059">
        <v>2.245E-3</v>
      </c>
      <c r="U1059">
        <f t="shared" si="64"/>
        <v>346</v>
      </c>
      <c r="V1059" s="3">
        <f t="shared" si="65"/>
        <v>0.13005780346820808</v>
      </c>
      <c r="W1059" s="3">
        <f t="shared" si="66"/>
        <v>7.2254335260115612E-2</v>
      </c>
      <c r="X1059" s="5">
        <f t="shared" si="67"/>
        <v>1459.1906833811536</v>
      </c>
    </row>
    <row r="1060" spans="1:24" x14ac:dyDescent="0.25">
      <c r="A1060" t="s">
        <v>3944</v>
      </c>
      <c r="B1060">
        <v>3657</v>
      </c>
      <c r="C1060" t="s">
        <v>43</v>
      </c>
      <c r="D1060" t="s">
        <v>1722</v>
      </c>
      <c r="E1060" t="s">
        <v>1724</v>
      </c>
      <c r="F1060">
        <v>2</v>
      </c>
      <c r="G1060">
        <v>2</v>
      </c>
      <c r="H1060">
        <v>8</v>
      </c>
      <c r="I1060">
        <v>7</v>
      </c>
      <c r="J1060">
        <v>16</v>
      </c>
      <c r="K1060">
        <v>9</v>
      </c>
      <c r="L1060" t="s">
        <v>1784</v>
      </c>
      <c r="M1060">
        <v>1</v>
      </c>
      <c r="N1060">
        <v>1.3</v>
      </c>
      <c r="O1060">
        <v>2</v>
      </c>
      <c r="P1060">
        <v>1.125</v>
      </c>
      <c r="Q1060">
        <v>2.6500002000000002E-2</v>
      </c>
      <c r="R1060">
        <v>-2.6500002000000002E-2</v>
      </c>
      <c r="S1060" t="s">
        <v>3484</v>
      </c>
      <c r="T1060" s="1">
        <v>8.7799999999999998E-4</v>
      </c>
      <c r="U1060">
        <f t="shared" si="64"/>
        <v>60</v>
      </c>
      <c r="V1060" s="3">
        <f t="shared" si="65"/>
        <v>0.26666666666666666</v>
      </c>
      <c r="W1060" s="3">
        <f t="shared" si="66"/>
        <v>0.15</v>
      </c>
      <c r="X1060" s="5">
        <f t="shared" si="67"/>
        <v>177.20671786825557</v>
      </c>
    </row>
    <row r="1061" spans="1:24" x14ac:dyDescent="0.25">
      <c r="A1061" t="s">
        <v>3945</v>
      </c>
      <c r="B1061">
        <v>3656</v>
      </c>
      <c r="C1061" t="s">
        <v>43</v>
      </c>
      <c r="D1061" t="s">
        <v>1779</v>
      </c>
      <c r="E1061" t="s">
        <v>1721</v>
      </c>
      <c r="F1061">
        <v>1</v>
      </c>
      <c r="G1061">
        <v>1</v>
      </c>
      <c r="H1061">
        <v>3</v>
      </c>
      <c r="I1061">
        <v>3</v>
      </c>
      <c r="J1061">
        <v>5</v>
      </c>
      <c r="K1061">
        <v>2</v>
      </c>
      <c r="L1061" t="s">
        <v>133</v>
      </c>
      <c r="M1061">
        <v>1</v>
      </c>
      <c r="N1061">
        <v>0.75</v>
      </c>
      <c r="O1061">
        <v>1</v>
      </c>
      <c r="P1061">
        <v>0.66666669999999995</v>
      </c>
      <c r="Q1061">
        <v>9.0000010000000005E-3</v>
      </c>
      <c r="R1061">
        <v>-9.0000010000000005E-3</v>
      </c>
      <c r="S1061" t="s">
        <v>134</v>
      </c>
      <c r="T1061" s="1">
        <v>3.4199997999999999E-4</v>
      </c>
      <c r="U1061">
        <f t="shared" si="64"/>
        <v>10</v>
      </c>
      <c r="V1061" s="3">
        <f t="shared" si="65"/>
        <v>0.5</v>
      </c>
      <c r="W1061" s="3">
        <f t="shared" si="66"/>
        <v>0.2</v>
      </c>
      <c r="X1061" s="5">
        <f t="shared" si="67"/>
        <v>16.609640474436812</v>
      </c>
    </row>
    <row r="1062" spans="1:24" x14ac:dyDescent="0.25">
      <c r="A1062" t="s">
        <v>3946</v>
      </c>
      <c r="B1062">
        <v>3655</v>
      </c>
      <c r="C1062" t="s">
        <v>43</v>
      </c>
      <c r="D1062" t="s">
        <v>2206</v>
      </c>
      <c r="E1062" t="s">
        <v>1837</v>
      </c>
      <c r="F1062">
        <v>3</v>
      </c>
      <c r="G1062">
        <v>3</v>
      </c>
      <c r="H1062">
        <v>32</v>
      </c>
      <c r="I1062">
        <v>30</v>
      </c>
      <c r="J1062">
        <v>87</v>
      </c>
      <c r="K1062">
        <v>53</v>
      </c>
      <c r="L1062" t="s">
        <v>1858</v>
      </c>
      <c r="M1062">
        <v>1</v>
      </c>
      <c r="N1062">
        <v>2.0285714000000001</v>
      </c>
      <c r="O1062">
        <v>3</v>
      </c>
      <c r="P1062">
        <v>1.9375</v>
      </c>
      <c r="Q1062">
        <v>0.77950006999999999</v>
      </c>
      <c r="R1062">
        <v>-0.77950006999999999</v>
      </c>
      <c r="S1062" t="s">
        <v>3947</v>
      </c>
      <c r="T1062">
        <v>5.1809999999999998E-3</v>
      </c>
      <c r="U1062">
        <f t="shared" si="64"/>
        <v>969</v>
      </c>
      <c r="V1062" s="3">
        <f t="shared" si="65"/>
        <v>8.9783281733746126E-2</v>
      </c>
      <c r="W1062" s="3">
        <f t="shared" si="66"/>
        <v>5.4695562435500514E-2</v>
      </c>
      <c r="X1062" s="5">
        <f t="shared" si="67"/>
        <v>4806.4109584486077</v>
      </c>
    </row>
    <row r="1063" spans="1:24" x14ac:dyDescent="0.25">
      <c r="A1063" t="s">
        <v>3948</v>
      </c>
      <c r="B1063">
        <v>3654</v>
      </c>
      <c r="C1063" t="s">
        <v>43</v>
      </c>
      <c r="D1063" t="s">
        <v>1745</v>
      </c>
      <c r="E1063" t="s">
        <v>1721</v>
      </c>
      <c r="F1063">
        <v>2</v>
      </c>
      <c r="G1063">
        <v>2</v>
      </c>
      <c r="H1063">
        <v>12</v>
      </c>
      <c r="I1063">
        <v>14</v>
      </c>
      <c r="J1063">
        <v>34</v>
      </c>
      <c r="K1063">
        <v>24</v>
      </c>
      <c r="L1063" t="s">
        <v>1832</v>
      </c>
      <c r="M1063">
        <v>2</v>
      </c>
      <c r="N1063">
        <v>2</v>
      </c>
      <c r="O1063">
        <v>2</v>
      </c>
      <c r="P1063">
        <v>2</v>
      </c>
      <c r="Q1063">
        <v>5.4000004999999997E-2</v>
      </c>
      <c r="R1063" t="s">
        <v>1833</v>
      </c>
      <c r="S1063" t="s">
        <v>1834</v>
      </c>
      <c r="T1063">
        <v>2.101E-3</v>
      </c>
      <c r="U1063">
        <f t="shared" si="64"/>
        <v>172</v>
      </c>
      <c r="V1063" s="3">
        <f t="shared" si="65"/>
        <v>0.19767441860465115</v>
      </c>
      <c r="W1063" s="3">
        <f t="shared" si="66"/>
        <v>0.13953488372093023</v>
      </c>
      <c r="X1063" s="5">
        <f t="shared" si="67"/>
        <v>638.65876890438039</v>
      </c>
    </row>
    <row r="1064" spans="1:24" x14ac:dyDescent="0.25">
      <c r="A1064" t="s">
        <v>3949</v>
      </c>
      <c r="B1064">
        <v>3653</v>
      </c>
      <c r="C1064" t="s">
        <v>43</v>
      </c>
      <c r="D1064" t="s">
        <v>1745</v>
      </c>
      <c r="E1064" t="s">
        <v>1721</v>
      </c>
      <c r="F1064">
        <v>1</v>
      </c>
      <c r="G1064">
        <v>1</v>
      </c>
      <c r="H1064">
        <v>10</v>
      </c>
      <c r="I1064">
        <v>10</v>
      </c>
      <c r="J1064">
        <v>21</v>
      </c>
      <c r="K1064">
        <v>10</v>
      </c>
      <c r="L1064" t="s">
        <v>619</v>
      </c>
      <c r="M1064">
        <v>1</v>
      </c>
      <c r="N1064">
        <v>1</v>
      </c>
      <c r="O1064">
        <v>1</v>
      </c>
      <c r="P1064">
        <v>1</v>
      </c>
      <c r="Q1064">
        <v>4.4999999999999998E-2</v>
      </c>
      <c r="R1064">
        <v>-4.4999999999999998E-2</v>
      </c>
      <c r="S1064" t="s">
        <v>620</v>
      </c>
      <c r="T1064" s="1">
        <v>8.8800000000000001E-4</v>
      </c>
      <c r="U1064">
        <f t="shared" si="64"/>
        <v>101</v>
      </c>
      <c r="V1064" s="3">
        <f t="shared" si="65"/>
        <v>0.20792079207920791</v>
      </c>
      <c r="W1064" s="3">
        <f t="shared" si="66"/>
        <v>9.9009900990099015E-2</v>
      </c>
      <c r="X1064" s="5">
        <f t="shared" si="67"/>
        <v>336.23967987896566</v>
      </c>
    </row>
    <row r="1065" spans="1:24" x14ac:dyDescent="0.25">
      <c r="A1065" t="s">
        <v>3950</v>
      </c>
      <c r="B1065">
        <v>3652</v>
      </c>
      <c r="C1065" t="s">
        <v>43</v>
      </c>
      <c r="D1065" t="s">
        <v>2133</v>
      </c>
      <c r="E1065" t="s">
        <v>2139</v>
      </c>
      <c r="F1065">
        <v>3</v>
      </c>
      <c r="G1065">
        <v>3</v>
      </c>
      <c r="H1065">
        <v>12</v>
      </c>
      <c r="I1065">
        <v>16</v>
      </c>
      <c r="J1065">
        <v>49</v>
      </c>
      <c r="K1065">
        <v>27</v>
      </c>
      <c r="L1065" t="s">
        <v>1717</v>
      </c>
      <c r="M1065">
        <v>3</v>
      </c>
      <c r="N1065">
        <v>3</v>
      </c>
      <c r="O1065">
        <v>3</v>
      </c>
      <c r="P1065">
        <v>3</v>
      </c>
      <c r="Q1065">
        <v>0.46200000000000002</v>
      </c>
      <c r="R1065" t="s">
        <v>1718</v>
      </c>
      <c r="S1065" t="s">
        <v>1719</v>
      </c>
      <c r="T1065">
        <v>2.8909999999999999E-3</v>
      </c>
      <c r="U1065">
        <f t="shared" si="64"/>
        <v>201</v>
      </c>
      <c r="V1065" s="3">
        <f t="shared" si="65"/>
        <v>0.24378109452736318</v>
      </c>
      <c r="W1065" s="3">
        <f t="shared" si="66"/>
        <v>0.13432835820895522</v>
      </c>
      <c r="X1065" s="5">
        <f t="shared" si="67"/>
        <v>768.93069496348232</v>
      </c>
    </row>
    <row r="1066" spans="1:24" x14ac:dyDescent="0.25">
      <c r="A1066" t="s">
        <v>3951</v>
      </c>
      <c r="B1066">
        <v>3651</v>
      </c>
      <c r="C1066" t="s">
        <v>43</v>
      </c>
      <c r="D1066" t="s">
        <v>2110</v>
      </c>
      <c r="E1066" t="s">
        <v>3670</v>
      </c>
      <c r="F1066">
        <v>1</v>
      </c>
      <c r="G1066">
        <v>1</v>
      </c>
      <c r="H1066">
        <v>3</v>
      </c>
      <c r="I1066">
        <v>3</v>
      </c>
      <c r="J1066">
        <v>7</v>
      </c>
      <c r="K1066">
        <v>3</v>
      </c>
      <c r="L1066" t="s">
        <v>46</v>
      </c>
      <c r="M1066">
        <v>1</v>
      </c>
      <c r="N1066">
        <v>1</v>
      </c>
      <c r="O1066">
        <v>1</v>
      </c>
      <c r="P1066">
        <v>1</v>
      </c>
      <c r="Q1066">
        <v>1.35E-2</v>
      </c>
      <c r="R1066">
        <v>-1.35E-2</v>
      </c>
      <c r="S1066" t="s">
        <v>57</v>
      </c>
      <c r="T1066" s="1">
        <v>3.1399999999999999E-4</v>
      </c>
      <c r="U1066">
        <f t="shared" si="64"/>
        <v>10</v>
      </c>
      <c r="V1066" s="3">
        <f t="shared" si="65"/>
        <v>0.7</v>
      </c>
      <c r="W1066" s="3">
        <f t="shared" si="66"/>
        <v>0.3</v>
      </c>
      <c r="X1066" s="5">
        <f t="shared" si="67"/>
        <v>16.609640474436812</v>
      </c>
    </row>
    <row r="1067" spans="1:24" x14ac:dyDescent="0.25">
      <c r="A1067" t="s">
        <v>3952</v>
      </c>
      <c r="B1067">
        <v>3650</v>
      </c>
      <c r="C1067" t="s">
        <v>43</v>
      </c>
      <c r="D1067" t="s">
        <v>3953</v>
      </c>
      <c r="E1067" t="s">
        <v>3954</v>
      </c>
      <c r="F1067">
        <v>3</v>
      </c>
      <c r="G1067">
        <v>3</v>
      </c>
      <c r="H1067">
        <v>25</v>
      </c>
      <c r="I1067">
        <v>25</v>
      </c>
      <c r="J1067">
        <v>85</v>
      </c>
      <c r="K1067">
        <v>64</v>
      </c>
      <c r="L1067" t="s">
        <v>1881</v>
      </c>
      <c r="M1067">
        <v>2</v>
      </c>
      <c r="N1067">
        <v>2.6071430000000002</v>
      </c>
      <c r="O1067">
        <v>3</v>
      </c>
      <c r="P1067">
        <v>2.56</v>
      </c>
      <c r="Q1067">
        <v>0.13550001</v>
      </c>
      <c r="R1067" t="s">
        <v>3251</v>
      </c>
      <c r="S1067" t="s">
        <v>3314</v>
      </c>
      <c r="T1067">
        <v>6.13E-3</v>
      </c>
      <c r="U1067">
        <f t="shared" si="64"/>
        <v>634</v>
      </c>
      <c r="V1067" s="3">
        <f t="shared" si="65"/>
        <v>0.13406940063091483</v>
      </c>
      <c r="W1067" s="3">
        <f t="shared" si="66"/>
        <v>0.10094637223974763</v>
      </c>
      <c r="X1067" s="5">
        <f t="shared" si="67"/>
        <v>2950.7434725541921</v>
      </c>
    </row>
    <row r="1068" spans="1:24" x14ac:dyDescent="0.25">
      <c r="A1068" t="s">
        <v>3955</v>
      </c>
      <c r="B1068">
        <v>3649</v>
      </c>
      <c r="C1068" t="s">
        <v>43</v>
      </c>
      <c r="D1068" t="s">
        <v>1745</v>
      </c>
      <c r="E1068" t="s">
        <v>1721</v>
      </c>
      <c r="F1068">
        <v>2</v>
      </c>
      <c r="G1068">
        <v>2</v>
      </c>
      <c r="H1068">
        <v>12</v>
      </c>
      <c r="I1068">
        <v>14</v>
      </c>
      <c r="J1068">
        <v>34</v>
      </c>
      <c r="K1068">
        <v>24</v>
      </c>
      <c r="L1068" t="s">
        <v>1832</v>
      </c>
      <c r="M1068">
        <v>2</v>
      </c>
      <c r="N1068">
        <v>2</v>
      </c>
      <c r="O1068">
        <v>2</v>
      </c>
      <c r="P1068">
        <v>2</v>
      </c>
      <c r="Q1068">
        <v>5.4000004999999997E-2</v>
      </c>
      <c r="R1068" t="s">
        <v>1833</v>
      </c>
      <c r="S1068" t="s">
        <v>1834</v>
      </c>
      <c r="T1068">
        <v>2.1059999999999998E-3</v>
      </c>
      <c r="U1068">
        <f t="shared" si="64"/>
        <v>172</v>
      </c>
      <c r="V1068" s="3">
        <f t="shared" si="65"/>
        <v>0.19767441860465115</v>
      </c>
      <c r="W1068" s="3">
        <f t="shared" si="66"/>
        <v>0.13953488372093023</v>
      </c>
      <c r="X1068" s="5">
        <f t="shared" si="67"/>
        <v>638.65876890438039</v>
      </c>
    </row>
    <row r="1069" spans="1:24" x14ac:dyDescent="0.25">
      <c r="A1069" t="s">
        <v>3956</v>
      </c>
      <c r="B1069">
        <v>3648</v>
      </c>
      <c r="C1069" t="s">
        <v>43</v>
      </c>
      <c r="D1069" t="s">
        <v>1739</v>
      </c>
      <c r="E1069" t="s">
        <v>1740</v>
      </c>
      <c r="F1069">
        <v>3</v>
      </c>
      <c r="G1069">
        <v>3</v>
      </c>
      <c r="H1069">
        <v>17</v>
      </c>
      <c r="I1069">
        <v>15</v>
      </c>
      <c r="J1069">
        <v>56</v>
      </c>
      <c r="K1069">
        <v>32</v>
      </c>
      <c r="L1069" t="s">
        <v>1741</v>
      </c>
      <c r="M1069">
        <v>3</v>
      </c>
      <c r="N1069">
        <v>2.5</v>
      </c>
      <c r="O1069">
        <v>3</v>
      </c>
      <c r="P1069">
        <v>2.4117646000000001</v>
      </c>
      <c r="Q1069">
        <v>0.47549999999999998</v>
      </c>
      <c r="R1069" t="s">
        <v>1742</v>
      </c>
      <c r="S1069" t="s">
        <v>2171</v>
      </c>
      <c r="T1069">
        <v>3.637E-3</v>
      </c>
      <c r="U1069">
        <f t="shared" si="64"/>
        <v>264</v>
      </c>
      <c r="V1069" s="3">
        <f t="shared" si="65"/>
        <v>0.21212121212121213</v>
      </c>
      <c r="W1069" s="3">
        <f t="shared" si="66"/>
        <v>0.12121212121212122</v>
      </c>
      <c r="X1069" s="5">
        <f t="shared" si="67"/>
        <v>1061.860023755316</v>
      </c>
    </row>
    <row r="1070" spans="1:24" x14ac:dyDescent="0.25">
      <c r="A1070" t="s">
        <v>3957</v>
      </c>
      <c r="B1070">
        <v>3647</v>
      </c>
      <c r="C1070" t="s">
        <v>43</v>
      </c>
      <c r="D1070" t="s">
        <v>1885</v>
      </c>
      <c r="E1070" t="s">
        <v>1853</v>
      </c>
      <c r="F1070">
        <v>3</v>
      </c>
      <c r="G1070">
        <v>3</v>
      </c>
      <c r="H1070">
        <v>17</v>
      </c>
      <c r="I1070">
        <v>12</v>
      </c>
      <c r="J1070">
        <v>49</v>
      </c>
      <c r="K1070">
        <v>27</v>
      </c>
      <c r="L1070" t="s">
        <v>1717</v>
      </c>
      <c r="M1070">
        <v>3</v>
      </c>
      <c r="N1070">
        <v>2.25</v>
      </c>
      <c r="O1070">
        <v>3</v>
      </c>
      <c r="P1070">
        <v>2.1176472</v>
      </c>
      <c r="Q1070">
        <v>0.46200000000000002</v>
      </c>
      <c r="R1070" t="s">
        <v>1718</v>
      </c>
      <c r="S1070" t="s">
        <v>1719</v>
      </c>
      <c r="T1070">
        <v>3.2439999999999999E-3</v>
      </c>
      <c r="U1070">
        <f t="shared" si="64"/>
        <v>213</v>
      </c>
      <c r="V1070" s="3">
        <f t="shared" si="65"/>
        <v>0.2300469483568075</v>
      </c>
      <c r="W1070" s="3">
        <f t="shared" si="66"/>
        <v>0.12676056338028169</v>
      </c>
      <c r="X1070" s="5">
        <f t="shared" si="67"/>
        <v>823.7465745540519</v>
      </c>
    </row>
    <row r="1071" spans="1:24" x14ac:dyDescent="0.25">
      <c r="A1071" t="s">
        <v>3958</v>
      </c>
      <c r="B1071">
        <v>3646</v>
      </c>
      <c r="C1071" t="s">
        <v>43</v>
      </c>
      <c r="D1071" t="s">
        <v>1820</v>
      </c>
      <c r="E1071" t="s">
        <v>2064</v>
      </c>
      <c r="F1071">
        <v>3</v>
      </c>
      <c r="G1071">
        <v>3</v>
      </c>
      <c r="H1071">
        <v>17</v>
      </c>
      <c r="I1071">
        <v>15</v>
      </c>
      <c r="J1071">
        <v>56</v>
      </c>
      <c r="K1071">
        <v>32</v>
      </c>
      <c r="L1071" t="s">
        <v>1741</v>
      </c>
      <c r="M1071">
        <v>3</v>
      </c>
      <c r="N1071">
        <v>2.5</v>
      </c>
      <c r="O1071">
        <v>3</v>
      </c>
      <c r="P1071">
        <v>2.4117646000000001</v>
      </c>
      <c r="Q1071">
        <v>0.47549999999999998</v>
      </c>
      <c r="R1071" t="s">
        <v>1742</v>
      </c>
      <c r="S1071" t="s">
        <v>2448</v>
      </c>
      <c r="T1071">
        <v>3.6459999999999999E-3</v>
      </c>
      <c r="U1071">
        <f t="shared" si="64"/>
        <v>264</v>
      </c>
      <c r="V1071" s="3">
        <f t="shared" si="65"/>
        <v>0.21212121212121213</v>
      </c>
      <c r="W1071" s="3">
        <f t="shared" si="66"/>
        <v>0.12121212121212122</v>
      </c>
      <c r="X1071" s="5">
        <f t="shared" si="67"/>
        <v>1061.860023755316</v>
      </c>
    </row>
    <row r="1072" spans="1:24" x14ac:dyDescent="0.25">
      <c r="A1072" t="s">
        <v>3959</v>
      </c>
      <c r="B1072">
        <v>3645</v>
      </c>
      <c r="C1072" t="s">
        <v>43</v>
      </c>
      <c r="D1072" t="s">
        <v>2211</v>
      </c>
      <c r="E1072" t="s">
        <v>2497</v>
      </c>
      <c r="F1072">
        <v>1</v>
      </c>
      <c r="G1072">
        <v>1</v>
      </c>
      <c r="H1072">
        <v>3</v>
      </c>
      <c r="I1072">
        <v>3</v>
      </c>
      <c r="J1072">
        <v>7</v>
      </c>
      <c r="K1072">
        <v>3</v>
      </c>
      <c r="L1072" t="s">
        <v>46</v>
      </c>
      <c r="M1072">
        <v>1</v>
      </c>
      <c r="N1072">
        <v>1</v>
      </c>
      <c r="O1072">
        <v>1</v>
      </c>
      <c r="P1072">
        <v>1</v>
      </c>
      <c r="Q1072">
        <v>1.35E-2</v>
      </c>
      <c r="R1072">
        <v>-1.35E-2</v>
      </c>
      <c r="S1072" t="s">
        <v>57</v>
      </c>
      <c r="T1072" s="1">
        <v>3.0400000000000002E-4</v>
      </c>
      <c r="U1072">
        <f t="shared" si="64"/>
        <v>10</v>
      </c>
      <c r="V1072" s="3">
        <f t="shared" si="65"/>
        <v>0.7</v>
      </c>
      <c r="W1072" s="3">
        <f t="shared" si="66"/>
        <v>0.3</v>
      </c>
      <c r="X1072" s="5">
        <f t="shared" si="67"/>
        <v>16.609640474436812</v>
      </c>
    </row>
    <row r="1073" spans="1:24" x14ac:dyDescent="0.25">
      <c r="A1073" t="s">
        <v>3960</v>
      </c>
      <c r="B1073">
        <v>3644</v>
      </c>
      <c r="C1073" t="s">
        <v>43</v>
      </c>
      <c r="D1073" t="s">
        <v>2474</v>
      </c>
      <c r="E1073" t="s">
        <v>2475</v>
      </c>
      <c r="F1073">
        <v>4</v>
      </c>
      <c r="G1073">
        <v>4</v>
      </c>
      <c r="H1073">
        <v>38</v>
      </c>
      <c r="I1073">
        <v>30</v>
      </c>
      <c r="J1073">
        <v>161</v>
      </c>
      <c r="K1073">
        <v>112</v>
      </c>
      <c r="L1073" t="s">
        <v>736</v>
      </c>
      <c r="M1073">
        <v>4</v>
      </c>
      <c r="N1073">
        <v>3.6190476</v>
      </c>
      <c r="O1073">
        <v>4</v>
      </c>
      <c r="P1073">
        <v>3.5789472999999998</v>
      </c>
      <c r="Q1073">
        <v>1.0950001</v>
      </c>
      <c r="R1073" t="s">
        <v>737</v>
      </c>
      <c r="S1073" t="s">
        <v>738</v>
      </c>
      <c r="T1073">
        <v>1.4906000000000001E-2</v>
      </c>
      <c r="U1073">
        <f t="shared" si="64"/>
        <v>1156</v>
      </c>
      <c r="V1073" s="3">
        <f t="shared" si="65"/>
        <v>0.13927335640138408</v>
      </c>
      <c r="W1073" s="3">
        <f t="shared" si="66"/>
        <v>9.6885813148788927E-2</v>
      </c>
      <c r="X1073" s="5">
        <f t="shared" si="67"/>
        <v>5881.1070444853931</v>
      </c>
    </row>
    <row r="1074" spans="1:24" x14ac:dyDescent="0.25">
      <c r="A1074" t="s">
        <v>3961</v>
      </c>
      <c r="B1074">
        <v>3643</v>
      </c>
      <c r="C1074" t="s">
        <v>43</v>
      </c>
      <c r="D1074" t="s">
        <v>1732</v>
      </c>
      <c r="E1074" t="s">
        <v>1733</v>
      </c>
      <c r="F1074">
        <v>3</v>
      </c>
      <c r="G1074">
        <v>3</v>
      </c>
      <c r="H1074">
        <v>17</v>
      </c>
      <c r="I1074">
        <v>12</v>
      </c>
      <c r="J1074">
        <v>49</v>
      </c>
      <c r="K1074">
        <v>27</v>
      </c>
      <c r="L1074" t="s">
        <v>1717</v>
      </c>
      <c r="M1074">
        <v>3</v>
      </c>
      <c r="N1074">
        <v>2.25</v>
      </c>
      <c r="O1074">
        <v>3</v>
      </c>
      <c r="P1074">
        <v>2.1176472</v>
      </c>
      <c r="Q1074">
        <v>0.46200000000000002</v>
      </c>
      <c r="R1074" t="s">
        <v>1718</v>
      </c>
      <c r="S1074" t="s">
        <v>1719</v>
      </c>
      <c r="T1074">
        <v>3.2559999000000002E-3</v>
      </c>
      <c r="U1074">
        <f t="shared" si="64"/>
        <v>213</v>
      </c>
      <c r="V1074" s="3">
        <f t="shared" si="65"/>
        <v>0.2300469483568075</v>
      </c>
      <c r="W1074" s="3">
        <f t="shared" si="66"/>
        <v>0.12676056338028169</v>
      </c>
      <c r="X1074" s="5">
        <f t="shared" si="67"/>
        <v>823.7465745540519</v>
      </c>
    </row>
    <row r="1075" spans="1:24" x14ac:dyDescent="0.25">
      <c r="A1075" t="s">
        <v>3962</v>
      </c>
      <c r="B1075">
        <v>3642</v>
      </c>
      <c r="C1075" t="s">
        <v>43</v>
      </c>
      <c r="D1075" t="s">
        <v>1745</v>
      </c>
      <c r="E1075" t="s">
        <v>1713</v>
      </c>
      <c r="F1075">
        <v>1</v>
      </c>
      <c r="G1075">
        <v>1</v>
      </c>
      <c r="H1075">
        <v>7</v>
      </c>
      <c r="I1075">
        <v>7</v>
      </c>
      <c r="J1075">
        <v>15</v>
      </c>
      <c r="K1075">
        <v>7</v>
      </c>
      <c r="L1075" t="s">
        <v>331</v>
      </c>
      <c r="M1075">
        <v>1</v>
      </c>
      <c r="N1075">
        <v>1</v>
      </c>
      <c r="O1075">
        <v>1</v>
      </c>
      <c r="P1075">
        <v>1</v>
      </c>
      <c r="Q1075">
        <v>3.1500003999999998E-2</v>
      </c>
      <c r="R1075">
        <v>-3.1500003999999998E-2</v>
      </c>
      <c r="S1075" t="s">
        <v>332</v>
      </c>
      <c r="T1075" s="1">
        <v>6.38E-4</v>
      </c>
      <c r="U1075">
        <f t="shared" si="64"/>
        <v>50</v>
      </c>
      <c r="V1075" s="3">
        <f t="shared" si="65"/>
        <v>0.3</v>
      </c>
      <c r="W1075" s="3">
        <f t="shared" si="66"/>
        <v>0.14000000000000001</v>
      </c>
      <c r="X1075" s="5">
        <f t="shared" si="67"/>
        <v>141.0964047443681</v>
      </c>
    </row>
    <row r="1076" spans="1:24" x14ac:dyDescent="0.25">
      <c r="A1076" t="s">
        <v>3963</v>
      </c>
      <c r="B1076">
        <v>3641</v>
      </c>
      <c r="C1076" t="s">
        <v>43</v>
      </c>
      <c r="D1076" t="s">
        <v>1779</v>
      </c>
      <c r="E1076" t="s">
        <v>1721</v>
      </c>
      <c r="F1076">
        <v>2</v>
      </c>
      <c r="G1076">
        <v>2</v>
      </c>
      <c r="H1076">
        <v>20</v>
      </c>
      <c r="I1076">
        <v>18</v>
      </c>
      <c r="J1076">
        <v>43</v>
      </c>
      <c r="K1076">
        <v>30</v>
      </c>
      <c r="L1076" t="s">
        <v>3964</v>
      </c>
      <c r="M1076">
        <v>2</v>
      </c>
      <c r="N1076">
        <v>1.5454545</v>
      </c>
      <c r="O1076">
        <v>2</v>
      </c>
      <c r="P1076">
        <v>1.5</v>
      </c>
      <c r="Q1076">
        <v>7.6000004999999995E-2</v>
      </c>
      <c r="R1076" t="s">
        <v>1266</v>
      </c>
      <c r="S1076" t="s">
        <v>3965</v>
      </c>
      <c r="T1076">
        <v>3.016E-3</v>
      </c>
      <c r="U1076">
        <f t="shared" si="64"/>
        <v>364</v>
      </c>
      <c r="V1076" s="3">
        <f t="shared" si="65"/>
        <v>0.11813186813186813</v>
      </c>
      <c r="W1076" s="3">
        <f t="shared" si="66"/>
        <v>8.2417582417582416E-2</v>
      </c>
      <c r="X1076" s="5">
        <f t="shared" si="67"/>
        <v>1548.4186245161627</v>
      </c>
    </row>
    <row r="1077" spans="1:24" x14ac:dyDescent="0.25">
      <c r="A1077" t="s">
        <v>3966</v>
      </c>
      <c r="B1077">
        <v>3640</v>
      </c>
      <c r="C1077" t="s">
        <v>43</v>
      </c>
      <c r="D1077" t="s">
        <v>1779</v>
      </c>
      <c r="E1077" t="s">
        <v>1721</v>
      </c>
      <c r="F1077">
        <v>4</v>
      </c>
      <c r="G1077">
        <v>4</v>
      </c>
      <c r="H1077">
        <v>46</v>
      </c>
      <c r="I1077">
        <v>46</v>
      </c>
      <c r="J1077">
        <v>144</v>
      </c>
      <c r="K1077">
        <v>94</v>
      </c>
      <c r="L1077" t="s">
        <v>3967</v>
      </c>
      <c r="M1077">
        <v>1</v>
      </c>
      <c r="N1077">
        <v>2.6</v>
      </c>
      <c r="O1077">
        <v>4</v>
      </c>
      <c r="P1077">
        <v>2.4782608000000002</v>
      </c>
      <c r="Q1077">
        <v>1.2995000999999999</v>
      </c>
      <c r="R1077">
        <v>-1.2995000999999999</v>
      </c>
      <c r="S1077" t="s">
        <v>3968</v>
      </c>
      <c r="T1077">
        <v>9.4149999999999998E-3</v>
      </c>
      <c r="U1077">
        <f t="shared" si="64"/>
        <v>2132</v>
      </c>
      <c r="V1077" s="3">
        <f t="shared" si="65"/>
        <v>6.7542213883677302E-2</v>
      </c>
      <c r="W1077" s="3">
        <f t="shared" si="66"/>
        <v>4.4090056285178238E-2</v>
      </c>
      <c r="X1077" s="5">
        <f t="shared" si="67"/>
        <v>11787.819176461282</v>
      </c>
    </row>
    <row r="1078" spans="1:24" x14ac:dyDescent="0.25">
      <c r="A1078" t="s">
        <v>3969</v>
      </c>
      <c r="B1078">
        <v>3639</v>
      </c>
      <c r="C1078" t="s">
        <v>43</v>
      </c>
      <c r="D1078" t="s">
        <v>1745</v>
      </c>
      <c r="E1078" t="s">
        <v>1724</v>
      </c>
      <c r="F1078">
        <v>2</v>
      </c>
      <c r="G1078">
        <v>2</v>
      </c>
      <c r="H1078">
        <v>12</v>
      </c>
      <c r="I1078">
        <v>15</v>
      </c>
      <c r="J1078">
        <v>34</v>
      </c>
      <c r="K1078">
        <v>24</v>
      </c>
      <c r="L1078" t="s">
        <v>1832</v>
      </c>
      <c r="M1078">
        <v>2</v>
      </c>
      <c r="N1078">
        <v>2</v>
      </c>
      <c r="O1078">
        <v>2</v>
      </c>
      <c r="P1078">
        <v>2</v>
      </c>
      <c r="Q1078">
        <v>5.4000004999999997E-2</v>
      </c>
      <c r="R1078" t="s">
        <v>1833</v>
      </c>
      <c r="S1078" t="s">
        <v>1834</v>
      </c>
      <c r="T1078">
        <v>2.1940000000000002E-3</v>
      </c>
      <c r="U1078">
        <f t="shared" si="64"/>
        <v>184</v>
      </c>
      <c r="V1078" s="3">
        <f t="shared" si="65"/>
        <v>0.18478260869565216</v>
      </c>
      <c r="W1078" s="3">
        <f t="shared" si="66"/>
        <v>0.13043478260869565</v>
      </c>
      <c r="X1078" s="5">
        <f t="shared" si="67"/>
        <v>692.16769995724519</v>
      </c>
    </row>
    <row r="1079" spans="1:24" x14ac:dyDescent="0.25">
      <c r="A1079" t="s">
        <v>3970</v>
      </c>
      <c r="B1079">
        <v>3638</v>
      </c>
      <c r="C1079" t="s">
        <v>43</v>
      </c>
      <c r="D1079" t="s">
        <v>2748</v>
      </c>
      <c r="E1079" t="s">
        <v>2052</v>
      </c>
      <c r="F1079">
        <v>6</v>
      </c>
      <c r="G1079">
        <v>10</v>
      </c>
      <c r="H1079">
        <v>72</v>
      </c>
      <c r="I1079">
        <v>118</v>
      </c>
      <c r="J1079">
        <v>680</v>
      </c>
      <c r="K1079">
        <v>500</v>
      </c>
      <c r="L1079" t="s">
        <v>3971</v>
      </c>
      <c r="M1079">
        <v>1</v>
      </c>
      <c r="N1079">
        <v>8.4230769999999993</v>
      </c>
      <c r="O1079">
        <v>10</v>
      </c>
      <c r="P1079">
        <v>8.2916670000000003</v>
      </c>
      <c r="Q1079">
        <v>1.3105001000000001</v>
      </c>
      <c r="R1079">
        <v>-1.3105001000000001</v>
      </c>
      <c r="S1079" t="s">
        <v>3972</v>
      </c>
      <c r="T1079">
        <v>9.2480000000000007E-2</v>
      </c>
      <c r="U1079">
        <f t="shared" si="64"/>
        <v>8556</v>
      </c>
      <c r="V1079" s="3">
        <f t="shared" si="65"/>
        <v>7.9476390836839647E-2</v>
      </c>
      <c r="W1079" s="3">
        <f t="shared" si="66"/>
        <v>5.8438522674146801E-2</v>
      </c>
      <c r="X1079" s="5">
        <f t="shared" si="67"/>
        <v>55882.319441932064</v>
      </c>
    </row>
    <row r="1080" spans="1:24" x14ac:dyDescent="0.25">
      <c r="A1080" t="s">
        <v>3973</v>
      </c>
      <c r="B1080">
        <v>3637</v>
      </c>
      <c r="C1080" t="s">
        <v>43</v>
      </c>
      <c r="D1080" t="s">
        <v>2176</v>
      </c>
      <c r="E1080" t="s">
        <v>2631</v>
      </c>
      <c r="F1080">
        <v>3</v>
      </c>
      <c r="G1080">
        <v>3</v>
      </c>
      <c r="H1080">
        <v>30</v>
      </c>
      <c r="I1080">
        <v>29</v>
      </c>
      <c r="J1080">
        <v>85</v>
      </c>
      <c r="K1080">
        <v>50</v>
      </c>
      <c r="L1080" t="s">
        <v>2178</v>
      </c>
      <c r="M1080">
        <v>1</v>
      </c>
      <c r="N1080">
        <v>2.0606059999999999</v>
      </c>
      <c r="O1080">
        <v>3</v>
      </c>
      <c r="P1080">
        <v>1.9666667</v>
      </c>
      <c r="Q1080">
        <v>0.77050006000000004</v>
      </c>
      <c r="R1080">
        <v>-0.77050006000000004</v>
      </c>
      <c r="S1080" t="s">
        <v>3143</v>
      </c>
      <c r="T1080">
        <v>4.8329999999999996E-3</v>
      </c>
      <c r="U1080">
        <f t="shared" si="64"/>
        <v>879</v>
      </c>
      <c r="V1080" s="3">
        <f t="shared" si="65"/>
        <v>9.6700796359499436E-2</v>
      </c>
      <c r="W1080" s="3">
        <f t="shared" si="66"/>
        <v>5.6882821387940839E-2</v>
      </c>
      <c r="X1080" s="5">
        <f t="shared" si="67"/>
        <v>4298.1866565855262</v>
      </c>
    </row>
    <row r="1081" spans="1:24" x14ac:dyDescent="0.25">
      <c r="A1081" t="s">
        <v>3974</v>
      </c>
      <c r="B1081">
        <v>3636</v>
      </c>
      <c r="C1081" t="s">
        <v>43</v>
      </c>
      <c r="D1081" t="s">
        <v>1764</v>
      </c>
      <c r="E1081" t="s">
        <v>1932</v>
      </c>
      <c r="F1081">
        <v>3</v>
      </c>
      <c r="G1081">
        <v>3</v>
      </c>
      <c r="H1081">
        <v>32</v>
      </c>
      <c r="I1081">
        <v>28</v>
      </c>
      <c r="J1081">
        <v>80</v>
      </c>
      <c r="K1081">
        <v>47</v>
      </c>
      <c r="L1081" t="s">
        <v>2663</v>
      </c>
      <c r="M1081">
        <v>3</v>
      </c>
      <c r="N1081">
        <v>1.8571428000000001</v>
      </c>
      <c r="O1081">
        <v>3</v>
      </c>
      <c r="P1081">
        <v>1.75</v>
      </c>
      <c r="Q1081">
        <v>0.62950002999999999</v>
      </c>
      <c r="R1081" t="s">
        <v>3100</v>
      </c>
      <c r="S1081" t="s">
        <v>3101</v>
      </c>
      <c r="T1081">
        <v>6.123E-3</v>
      </c>
      <c r="U1081">
        <f t="shared" si="64"/>
        <v>905</v>
      </c>
      <c r="V1081" s="3">
        <f t="shared" si="65"/>
        <v>8.8397790055248615E-2</v>
      </c>
      <c r="W1081" s="3">
        <f t="shared" si="66"/>
        <v>5.1933701657458566E-2</v>
      </c>
      <c r="X1081" s="5">
        <f t="shared" si="67"/>
        <v>4444.3527268416829</v>
      </c>
    </row>
    <row r="1082" spans="1:24" x14ac:dyDescent="0.25">
      <c r="A1082" t="s">
        <v>3975</v>
      </c>
      <c r="B1082">
        <v>3635</v>
      </c>
      <c r="C1082" t="s">
        <v>43</v>
      </c>
      <c r="D1082" t="s">
        <v>1745</v>
      </c>
      <c r="E1082" t="s">
        <v>1721</v>
      </c>
      <c r="F1082">
        <v>1</v>
      </c>
      <c r="G1082">
        <v>1</v>
      </c>
      <c r="H1082">
        <v>6</v>
      </c>
      <c r="I1082">
        <v>6</v>
      </c>
      <c r="J1082">
        <v>13</v>
      </c>
      <c r="K1082">
        <v>6</v>
      </c>
      <c r="L1082" t="s">
        <v>311</v>
      </c>
      <c r="M1082">
        <v>1</v>
      </c>
      <c r="N1082">
        <v>1</v>
      </c>
      <c r="O1082">
        <v>1</v>
      </c>
      <c r="P1082">
        <v>1</v>
      </c>
      <c r="Q1082">
        <v>2.7000003000000002E-2</v>
      </c>
      <c r="R1082">
        <v>-2.7000003000000002E-2</v>
      </c>
      <c r="S1082" t="s">
        <v>312</v>
      </c>
      <c r="T1082" s="1">
        <v>5.5099999999999995E-4</v>
      </c>
      <c r="U1082">
        <f t="shared" si="64"/>
        <v>37</v>
      </c>
      <c r="V1082" s="3">
        <f t="shared" si="65"/>
        <v>0.35135135135135137</v>
      </c>
      <c r="W1082" s="3">
        <f t="shared" si="66"/>
        <v>0.16216216216216217</v>
      </c>
      <c r="X1082" s="5">
        <f t="shared" si="67"/>
        <v>96.37488726413558</v>
      </c>
    </row>
    <row r="1083" spans="1:24" x14ac:dyDescent="0.25">
      <c r="A1083" t="s">
        <v>3976</v>
      </c>
      <c r="B1083">
        <v>3634</v>
      </c>
      <c r="C1083" t="s">
        <v>43</v>
      </c>
      <c r="D1083" t="s">
        <v>2070</v>
      </c>
      <c r="E1083" t="s">
        <v>1820</v>
      </c>
      <c r="F1083">
        <v>3</v>
      </c>
      <c r="G1083">
        <v>3</v>
      </c>
      <c r="H1083">
        <v>18</v>
      </c>
      <c r="I1083">
        <v>17</v>
      </c>
      <c r="J1083">
        <v>61</v>
      </c>
      <c r="K1083">
        <v>35</v>
      </c>
      <c r="L1083" t="s">
        <v>1750</v>
      </c>
      <c r="M1083">
        <v>4</v>
      </c>
      <c r="N1083">
        <v>2.5238094000000002</v>
      </c>
      <c r="O1083">
        <v>3</v>
      </c>
      <c r="P1083">
        <v>2.4444444000000001</v>
      </c>
      <c r="Q1083">
        <v>0.54349999999999998</v>
      </c>
      <c r="R1083" t="s">
        <v>2049</v>
      </c>
      <c r="S1083" t="s">
        <v>3977</v>
      </c>
      <c r="T1083">
        <v>4.4260000000000002E-3</v>
      </c>
      <c r="U1083">
        <f t="shared" si="64"/>
        <v>315</v>
      </c>
      <c r="V1083" s="3">
        <f t="shared" si="65"/>
        <v>0.19365079365079366</v>
      </c>
      <c r="W1083" s="3">
        <f t="shared" si="66"/>
        <v>0.1111111111111111</v>
      </c>
      <c r="X1083" s="5">
        <f t="shared" si="67"/>
        <v>1307.1252628959965</v>
      </c>
    </row>
    <row r="1084" spans="1:24" x14ac:dyDescent="0.25">
      <c r="A1084" t="s">
        <v>3978</v>
      </c>
      <c r="B1084">
        <v>3633</v>
      </c>
      <c r="C1084" t="s">
        <v>43</v>
      </c>
      <c r="D1084" t="s">
        <v>1721</v>
      </c>
      <c r="E1084" t="s">
        <v>1722</v>
      </c>
      <c r="F1084">
        <v>1</v>
      </c>
      <c r="G1084">
        <v>1</v>
      </c>
      <c r="H1084">
        <v>2</v>
      </c>
      <c r="I1084">
        <v>2</v>
      </c>
      <c r="J1084">
        <v>5</v>
      </c>
      <c r="K1084">
        <v>2</v>
      </c>
      <c r="L1084" t="s">
        <v>133</v>
      </c>
      <c r="M1084">
        <v>1</v>
      </c>
      <c r="N1084">
        <v>1</v>
      </c>
      <c r="O1084">
        <v>1</v>
      </c>
      <c r="P1084">
        <v>1</v>
      </c>
      <c r="Q1084">
        <v>9.0000010000000005E-3</v>
      </c>
      <c r="R1084">
        <v>-9.0000010000000005E-3</v>
      </c>
      <c r="S1084" t="s">
        <v>134</v>
      </c>
      <c r="T1084" s="1">
        <v>2.7799999999999998E-4</v>
      </c>
      <c r="U1084">
        <f t="shared" si="64"/>
        <v>5</v>
      </c>
      <c r="V1084" s="3">
        <f t="shared" si="65"/>
        <v>1</v>
      </c>
      <c r="W1084" s="3">
        <f t="shared" si="66"/>
        <v>0.4</v>
      </c>
      <c r="X1084" s="5">
        <f t="shared" si="67"/>
        <v>5.8048202372184061</v>
      </c>
    </row>
    <row r="1085" spans="1:24" x14ac:dyDescent="0.25">
      <c r="A1085" t="s">
        <v>3979</v>
      </c>
      <c r="B1085">
        <v>3632</v>
      </c>
      <c r="C1085" t="s">
        <v>43</v>
      </c>
      <c r="D1085" t="s">
        <v>1745</v>
      </c>
      <c r="E1085" t="s">
        <v>1714</v>
      </c>
      <c r="F1085">
        <v>2</v>
      </c>
      <c r="G1085">
        <v>2</v>
      </c>
      <c r="H1085">
        <v>17</v>
      </c>
      <c r="I1085">
        <v>15</v>
      </c>
      <c r="J1085">
        <v>36</v>
      </c>
      <c r="K1085">
        <v>19</v>
      </c>
      <c r="L1085" t="s">
        <v>264</v>
      </c>
      <c r="M1085">
        <v>1</v>
      </c>
      <c r="N1085">
        <v>1.2105262999999999</v>
      </c>
      <c r="O1085">
        <v>2</v>
      </c>
      <c r="P1085">
        <v>1.1176470000000001</v>
      </c>
      <c r="Q1085">
        <v>6.7500009999999999E-2</v>
      </c>
      <c r="R1085">
        <v>-6.7500009999999999E-2</v>
      </c>
      <c r="S1085" t="s">
        <v>3622</v>
      </c>
      <c r="T1085">
        <v>1.7349999E-3</v>
      </c>
      <c r="U1085">
        <f t="shared" si="64"/>
        <v>259</v>
      </c>
      <c r="V1085" s="3">
        <f t="shared" si="65"/>
        <v>0.138996138996139</v>
      </c>
      <c r="W1085" s="3">
        <f t="shared" si="66"/>
        <v>7.3359073359073365E-2</v>
      </c>
      <c r="X1085" s="5">
        <f t="shared" si="67"/>
        <v>1038.1766732554086</v>
      </c>
    </row>
    <row r="1086" spans="1:24" x14ac:dyDescent="0.25">
      <c r="A1086" t="s">
        <v>3980</v>
      </c>
      <c r="B1086">
        <v>3631</v>
      </c>
      <c r="C1086" t="s">
        <v>43</v>
      </c>
      <c r="D1086" t="s">
        <v>2450</v>
      </c>
      <c r="E1086" t="s">
        <v>2354</v>
      </c>
      <c r="F1086">
        <v>1</v>
      </c>
      <c r="G1086">
        <v>1</v>
      </c>
      <c r="H1086">
        <v>3</v>
      </c>
      <c r="I1086">
        <v>3</v>
      </c>
      <c r="J1086">
        <v>7</v>
      </c>
      <c r="K1086">
        <v>3</v>
      </c>
      <c r="L1086" t="s">
        <v>46</v>
      </c>
      <c r="M1086">
        <v>1</v>
      </c>
      <c r="N1086">
        <v>1</v>
      </c>
      <c r="O1086">
        <v>1</v>
      </c>
      <c r="P1086">
        <v>1</v>
      </c>
      <c r="Q1086">
        <v>1.35E-2</v>
      </c>
      <c r="R1086">
        <v>-1.35E-2</v>
      </c>
      <c r="S1086" t="s">
        <v>57</v>
      </c>
      <c r="T1086" s="1">
        <v>3.28E-4</v>
      </c>
      <c r="U1086">
        <f t="shared" si="64"/>
        <v>10</v>
      </c>
      <c r="V1086" s="3">
        <f t="shared" si="65"/>
        <v>0.7</v>
      </c>
      <c r="W1086" s="3">
        <f t="shared" si="66"/>
        <v>0.3</v>
      </c>
      <c r="X1086" s="5">
        <f t="shared" si="67"/>
        <v>16.609640474436812</v>
      </c>
    </row>
    <row r="1087" spans="1:24" x14ac:dyDescent="0.25">
      <c r="A1087" t="s">
        <v>3981</v>
      </c>
      <c r="B1087">
        <v>3630</v>
      </c>
      <c r="C1087" t="s">
        <v>43</v>
      </c>
      <c r="D1087" t="s">
        <v>2186</v>
      </c>
      <c r="E1087" t="s">
        <v>1776</v>
      </c>
      <c r="F1087">
        <v>3</v>
      </c>
      <c r="G1087">
        <v>3</v>
      </c>
      <c r="H1087">
        <v>30</v>
      </c>
      <c r="I1087">
        <v>32</v>
      </c>
      <c r="J1087">
        <v>89</v>
      </c>
      <c r="K1087">
        <v>54</v>
      </c>
      <c r="L1087" t="s">
        <v>2452</v>
      </c>
      <c r="M1087">
        <v>1</v>
      </c>
      <c r="N1087">
        <v>2.1818181999999999</v>
      </c>
      <c r="O1087">
        <v>3</v>
      </c>
      <c r="P1087">
        <v>2.1</v>
      </c>
      <c r="Q1087">
        <v>0.85200005999999995</v>
      </c>
      <c r="R1087">
        <v>-0.85200005999999995</v>
      </c>
      <c r="S1087" t="s">
        <v>3065</v>
      </c>
      <c r="T1087">
        <v>5.2170000000000003E-3</v>
      </c>
      <c r="U1087">
        <f t="shared" si="64"/>
        <v>969</v>
      </c>
      <c r="V1087" s="3">
        <f t="shared" si="65"/>
        <v>9.1847265221878222E-2</v>
      </c>
      <c r="W1087" s="3">
        <f t="shared" si="66"/>
        <v>5.5727554179566562E-2</v>
      </c>
      <c r="X1087" s="5">
        <f t="shared" si="67"/>
        <v>4806.4109584486077</v>
      </c>
    </row>
    <row r="1088" spans="1:24" x14ac:dyDescent="0.25">
      <c r="A1088" t="s">
        <v>3982</v>
      </c>
      <c r="B1088">
        <v>3629</v>
      </c>
      <c r="C1088" t="s">
        <v>43</v>
      </c>
      <c r="D1088" t="s">
        <v>1764</v>
      </c>
      <c r="E1088" t="s">
        <v>1765</v>
      </c>
      <c r="F1088">
        <v>3</v>
      </c>
      <c r="G1088">
        <v>3</v>
      </c>
      <c r="H1088">
        <v>19</v>
      </c>
      <c r="I1088">
        <v>13</v>
      </c>
      <c r="J1088">
        <v>52</v>
      </c>
      <c r="K1088">
        <v>29</v>
      </c>
      <c r="L1088" t="s">
        <v>1766</v>
      </c>
      <c r="M1088">
        <v>3</v>
      </c>
      <c r="N1088">
        <v>2.1363637</v>
      </c>
      <c r="O1088">
        <v>3</v>
      </c>
      <c r="P1088">
        <v>2</v>
      </c>
      <c r="Q1088">
        <v>0.46649997999999998</v>
      </c>
      <c r="R1088" t="s">
        <v>1767</v>
      </c>
      <c r="S1088" t="s">
        <v>3983</v>
      </c>
      <c r="T1088">
        <v>3.5530000000000002E-3</v>
      </c>
      <c r="U1088">
        <f t="shared" si="64"/>
        <v>256</v>
      </c>
      <c r="V1088" s="3">
        <f t="shared" si="65"/>
        <v>0.203125</v>
      </c>
      <c r="W1088" s="3">
        <f t="shared" si="66"/>
        <v>0.11328125</v>
      </c>
      <c r="X1088" s="5">
        <f t="shared" si="67"/>
        <v>1024</v>
      </c>
    </row>
    <row r="1089" spans="1:24" x14ac:dyDescent="0.25">
      <c r="A1089" t="s">
        <v>3984</v>
      </c>
      <c r="B1089">
        <v>3628</v>
      </c>
      <c r="C1089" t="s">
        <v>43</v>
      </c>
      <c r="D1089" t="s">
        <v>3401</v>
      </c>
      <c r="E1089" t="s">
        <v>3348</v>
      </c>
      <c r="F1089">
        <v>3</v>
      </c>
      <c r="G1089">
        <v>3</v>
      </c>
      <c r="H1089">
        <v>16</v>
      </c>
      <c r="I1089">
        <v>15</v>
      </c>
      <c r="J1089">
        <v>56</v>
      </c>
      <c r="K1089">
        <v>32</v>
      </c>
      <c r="L1089" t="s">
        <v>1741</v>
      </c>
      <c r="M1089">
        <v>3</v>
      </c>
      <c r="N1089">
        <v>2.6315789999999999</v>
      </c>
      <c r="O1089">
        <v>3</v>
      </c>
      <c r="P1089">
        <v>2.5625</v>
      </c>
      <c r="Q1089">
        <v>0.47549999999999998</v>
      </c>
      <c r="R1089" t="s">
        <v>1742</v>
      </c>
      <c r="S1089" t="s">
        <v>3985</v>
      </c>
      <c r="T1089">
        <v>3.516E-3</v>
      </c>
      <c r="U1089">
        <f t="shared" si="64"/>
        <v>249</v>
      </c>
      <c r="V1089" s="3">
        <f t="shared" si="65"/>
        <v>0.22489959839357429</v>
      </c>
      <c r="W1089" s="3">
        <f t="shared" si="66"/>
        <v>0.12851405622489959</v>
      </c>
      <c r="X1089" s="5">
        <f t="shared" si="67"/>
        <v>991.02024054247602</v>
      </c>
    </row>
    <row r="1090" spans="1:24" x14ac:dyDescent="0.25">
      <c r="A1090" t="s">
        <v>3986</v>
      </c>
      <c r="B1090">
        <v>3627</v>
      </c>
      <c r="C1090" t="s">
        <v>43</v>
      </c>
      <c r="D1090" t="s">
        <v>1724</v>
      </c>
      <c r="E1090" t="s">
        <v>1713</v>
      </c>
      <c r="F1090">
        <v>1</v>
      </c>
      <c r="G1090">
        <v>1</v>
      </c>
      <c r="H1090">
        <v>9</v>
      </c>
      <c r="I1090">
        <v>8</v>
      </c>
      <c r="J1090">
        <v>17</v>
      </c>
      <c r="K1090">
        <v>8</v>
      </c>
      <c r="L1090" t="s">
        <v>987</v>
      </c>
      <c r="M1090">
        <v>1</v>
      </c>
      <c r="N1090">
        <v>0.9</v>
      </c>
      <c r="O1090">
        <v>1</v>
      </c>
      <c r="P1090">
        <v>0.88888889999999998</v>
      </c>
      <c r="Q1090">
        <v>3.6000002000000003E-2</v>
      </c>
      <c r="R1090">
        <v>-3.6000002000000003E-2</v>
      </c>
      <c r="S1090" t="s">
        <v>988</v>
      </c>
      <c r="T1090" s="1">
        <v>7.45E-4</v>
      </c>
      <c r="U1090">
        <f t="shared" si="64"/>
        <v>73</v>
      </c>
      <c r="V1090" s="3">
        <f t="shared" si="65"/>
        <v>0.23287671232876711</v>
      </c>
      <c r="W1090" s="3">
        <f t="shared" si="66"/>
        <v>0.1095890410958904</v>
      </c>
      <c r="X1090" s="5">
        <f t="shared" si="67"/>
        <v>225.92859639912064</v>
      </c>
    </row>
    <row r="1091" spans="1:24" x14ac:dyDescent="0.25">
      <c r="A1091" t="s">
        <v>3987</v>
      </c>
      <c r="B1091">
        <v>3626</v>
      </c>
      <c r="C1091" t="s">
        <v>43</v>
      </c>
      <c r="D1091" t="s">
        <v>1714</v>
      </c>
      <c r="E1091" t="s">
        <v>1779</v>
      </c>
      <c r="F1091">
        <v>4</v>
      </c>
      <c r="G1091">
        <v>4</v>
      </c>
      <c r="H1091">
        <v>56</v>
      </c>
      <c r="I1091">
        <v>52</v>
      </c>
      <c r="J1091">
        <v>233</v>
      </c>
      <c r="K1091">
        <v>178</v>
      </c>
      <c r="L1091" t="s">
        <v>3545</v>
      </c>
      <c r="M1091">
        <v>1</v>
      </c>
      <c r="N1091">
        <v>3.6333334000000002</v>
      </c>
      <c r="O1091">
        <v>4</v>
      </c>
      <c r="P1091">
        <v>3.6071430000000002</v>
      </c>
      <c r="Q1091">
        <v>1.7280004</v>
      </c>
      <c r="R1091">
        <v>-1.7280004</v>
      </c>
      <c r="S1091" t="s">
        <v>3546</v>
      </c>
      <c r="T1091">
        <v>1.6102000000000002E-2</v>
      </c>
      <c r="U1091">
        <f t="shared" si="64"/>
        <v>2928</v>
      </c>
      <c r="V1091" s="3">
        <f t="shared" si="65"/>
        <v>7.9576502732240442E-2</v>
      </c>
      <c r="W1091" s="3">
        <f t="shared" si="66"/>
        <v>6.0792349726775954E-2</v>
      </c>
      <c r="X1091" s="5">
        <f t="shared" si="67"/>
        <v>16858.984563247839</v>
      </c>
    </row>
    <row r="1092" spans="1:24" x14ac:dyDescent="0.25">
      <c r="A1092" t="s">
        <v>3988</v>
      </c>
      <c r="B1092">
        <v>3625</v>
      </c>
      <c r="C1092" t="s">
        <v>43</v>
      </c>
      <c r="D1092" t="s">
        <v>1903</v>
      </c>
      <c r="E1092" t="s">
        <v>3989</v>
      </c>
      <c r="F1092">
        <v>1</v>
      </c>
      <c r="G1092">
        <v>1</v>
      </c>
      <c r="H1092">
        <v>3</v>
      </c>
      <c r="I1092">
        <v>3</v>
      </c>
      <c r="J1092">
        <v>7</v>
      </c>
      <c r="K1092">
        <v>3</v>
      </c>
      <c r="L1092" t="s">
        <v>46</v>
      </c>
      <c r="M1092">
        <v>1</v>
      </c>
      <c r="N1092">
        <v>1</v>
      </c>
      <c r="O1092">
        <v>1</v>
      </c>
      <c r="P1092">
        <v>1</v>
      </c>
      <c r="Q1092">
        <v>1.35E-2</v>
      </c>
      <c r="R1092">
        <v>-1.35E-2</v>
      </c>
      <c r="S1092" t="s">
        <v>57</v>
      </c>
      <c r="T1092" s="1">
        <v>3.0699999999999998E-4</v>
      </c>
      <c r="U1092">
        <f t="shared" si="64"/>
        <v>10</v>
      </c>
      <c r="V1092" s="3">
        <f t="shared" si="65"/>
        <v>0.7</v>
      </c>
      <c r="W1092" s="3">
        <f t="shared" si="66"/>
        <v>0.3</v>
      </c>
      <c r="X1092" s="5">
        <f t="shared" si="67"/>
        <v>16.609640474436812</v>
      </c>
    </row>
    <row r="1093" spans="1:24" x14ac:dyDescent="0.25">
      <c r="A1093" t="s">
        <v>3990</v>
      </c>
      <c r="B1093">
        <v>3624</v>
      </c>
      <c r="C1093" t="s">
        <v>43</v>
      </c>
      <c r="D1093" t="s">
        <v>1745</v>
      </c>
      <c r="E1093" t="s">
        <v>1722</v>
      </c>
      <c r="F1093">
        <v>2</v>
      </c>
      <c r="G1093">
        <v>2</v>
      </c>
      <c r="H1093">
        <v>20</v>
      </c>
      <c r="I1093">
        <v>20</v>
      </c>
      <c r="J1093">
        <v>47</v>
      </c>
      <c r="K1093">
        <v>31</v>
      </c>
      <c r="L1093" t="s">
        <v>3991</v>
      </c>
      <c r="M1093">
        <v>1</v>
      </c>
      <c r="N1093">
        <v>1.5909091</v>
      </c>
      <c r="O1093">
        <v>2</v>
      </c>
      <c r="P1093">
        <v>1.55</v>
      </c>
      <c r="Q1093">
        <v>8.5000010000000001E-2</v>
      </c>
      <c r="R1093">
        <v>-8.5000010000000001E-2</v>
      </c>
      <c r="S1093" t="s">
        <v>3992</v>
      </c>
      <c r="T1093">
        <v>2.787E-3</v>
      </c>
      <c r="U1093">
        <f t="shared" ref="U1093:U1156" si="68">(F1093*G1093)+(H1093*I1093)</f>
        <v>404</v>
      </c>
      <c r="V1093" s="3">
        <f t="shared" ref="V1093:V1156" si="69">J1093/U1093</f>
        <v>0.11633663366336634</v>
      </c>
      <c r="W1093" s="3">
        <f t="shared" ref="W1093:W1156" si="70">K1093/U1093</f>
        <v>7.6732673267326731E-2</v>
      </c>
      <c r="X1093" s="5">
        <f t="shared" ref="X1093:X1156" si="71">U1093*LOG(SQRT(U1093),2)</f>
        <v>1748.9587195158624</v>
      </c>
    </row>
    <row r="1094" spans="1:24" x14ac:dyDescent="0.25">
      <c r="A1094" t="s">
        <v>3993</v>
      </c>
      <c r="B1094">
        <v>3623</v>
      </c>
      <c r="C1094" t="s">
        <v>43</v>
      </c>
      <c r="D1094" t="s">
        <v>1885</v>
      </c>
      <c r="E1094" t="s">
        <v>2118</v>
      </c>
      <c r="F1094">
        <v>3</v>
      </c>
      <c r="G1094">
        <v>3</v>
      </c>
      <c r="H1094">
        <v>31</v>
      </c>
      <c r="I1094">
        <v>30</v>
      </c>
      <c r="J1094">
        <v>89</v>
      </c>
      <c r="K1094">
        <v>54</v>
      </c>
      <c r="L1094" t="s">
        <v>2452</v>
      </c>
      <c r="M1094">
        <v>1</v>
      </c>
      <c r="N1094">
        <v>2.1176472</v>
      </c>
      <c r="O1094">
        <v>3</v>
      </c>
      <c r="P1094">
        <v>2.0322580000000001</v>
      </c>
      <c r="Q1094">
        <v>0.85200005999999995</v>
      </c>
      <c r="R1094">
        <v>-0.85200005999999995</v>
      </c>
      <c r="S1094" t="s">
        <v>3994</v>
      </c>
      <c r="T1094">
        <v>5.2319999999999997E-3</v>
      </c>
      <c r="U1094">
        <f t="shared" si="68"/>
        <v>939</v>
      </c>
      <c r="V1094" s="3">
        <f t="shared" si="69"/>
        <v>9.4781682641107562E-2</v>
      </c>
      <c r="W1094" s="3">
        <f t="shared" si="70"/>
        <v>5.7507987220447282E-2</v>
      </c>
      <c r="X1094" s="5">
        <f t="shared" si="71"/>
        <v>4636.3037427234467</v>
      </c>
    </row>
    <row r="1095" spans="1:24" x14ac:dyDescent="0.25">
      <c r="A1095" t="s">
        <v>3995</v>
      </c>
      <c r="B1095">
        <v>3622</v>
      </c>
      <c r="C1095" t="s">
        <v>43</v>
      </c>
      <c r="D1095" t="s">
        <v>1779</v>
      </c>
      <c r="E1095" t="s">
        <v>1721</v>
      </c>
      <c r="F1095">
        <v>2</v>
      </c>
      <c r="G1095">
        <v>2</v>
      </c>
      <c r="H1095">
        <v>19</v>
      </c>
      <c r="I1095">
        <v>20</v>
      </c>
      <c r="J1095">
        <v>45</v>
      </c>
      <c r="K1095">
        <v>24</v>
      </c>
      <c r="L1095" t="s">
        <v>2058</v>
      </c>
      <c r="M1095">
        <v>1</v>
      </c>
      <c r="N1095">
        <v>1.3333333999999999</v>
      </c>
      <c r="O1095">
        <v>2</v>
      </c>
      <c r="P1095">
        <v>1.2631578000000001</v>
      </c>
      <c r="Q1095">
        <v>8.8999999999999996E-2</v>
      </c>
      <c r="R1095">
        <v>-8.8999999999999996E-2</v>
      </c>
      <c r="S1095" t="s">
        <v>3996</v>
      </c>
      <c r="T1095">
        <v>2.2539999999999999E-3</v>
      </c>
      <c r="U1095">
        <f t="shared" si="68"/>
        <v>384</v>
      </c>
      <c r="V1095" s="3">
        <f t="shared" si="69"/>
        <v>0.1171875</v>
      </c>
      <c r="W1095" s="3">
        <f t="shared" si="70"/>
        <v>6.25E-2</v>
      </c>
      <c r="X1095" s="5">
        <f t="shared" si="71"/>
        <v>1648.3128001384621</v>
      </c>
    </row>
    <row r="1096" spans="1:24" x14ac:dyDescent="0.25">
      <c r="A1096" t="s">
        <v>3997</v>
      </c>
      <c r="B1096">
        <v>3621</v>
      </c>
      <c r="C1096" t="s">
        <v>43</v>
      </c>
      <c r="D1096" t="s">
        <v>3998</v>
      </c>
      <c r="E1096" t="s">
        <v>3999</v>
      </c>
      <c r="F1096">
        <v>3</v>
      </c>
      <c r="G1096">
        <v>3</v>
      </c>
      <c r="H1096">
        <v>25</v>
      </c>
      <c r="I1096">
        <v>25</v>
      </c>
      <c r="J1096">
        <v>85</v>
      </c>
      <c r="K1096">
        <v>64</v>
      </c>
      <c r="L1096" t="s">
        <v>1881</v>
      </c>
      <c r="M1096">
        <v>2</v>
      </c>
      <c r="N1096">
        <v>2.6071430000000002</v>
      </c>
      <c r="O1096">
        <v>3</v>
      </c>
      <c r="P1096">
        <v>2.56</v>
      </c>
      <c r="Q1096">
        <v>0.1525</v>
      </c>
      <c r="R1096" t="s">
        <v>1882</v>
      </c>
      <c r="S1096" t="s">
        <v>1883</v>
      </c>
      <c r="T1096">
        <v>6.1089999999999998E-3</v>
      </c>
      <c r="U1096">
        <f t="shared" si="68"/>
        <v>634</v>
      </c>
      <c r="V1096" s="3">
        <f t="shared" si="69"/>
        <v>0.13406940063091483</v>
      </c>
      <c r="W1096" s="3">
        <f t="shared" si="70"/>
        <v>0.10094637223974763</v>
      </c>
      <c r="X1096" s="5">
        <f t="shared" si="71"/>
        <v>2950.7434725541921</v>
      </c>
    </row>
    <row r="1097" spans="1:24" x14ac:dyDescent="0.25">
      <c r="A1097" t="s">
        <v>4000</v>
      </c>
      <c r="B1097">
        <v>3620</v>
      </c>
      <c r="C1097" t="s">
        <v>43</v>
      </c>
      <c r="D1097" t="s">
        <v>1776</v>
      </c>
      <c r="E1097" t="s">
        <v>1777</v>
      </c>
      <c r="F1097">
        <v>3</v>
      </c>
      <c r="G1097">
        <v>3</v>
      </c>
      <c r="H1097">
        <v>18</v>
      </c>
      <c r="I1097">
        <v>12</v>
      </c>
      <c r="J1097">
        <v>49</v>
      </c>
      <c r="K1097">
        <v>27</v>
      </c>
      <c r="L1097" t="s">
        <v>1717</v>
      </c>
      <c r="M1097">
        <v>3</v>
      </c>
      <c r="N1097">
        <v>2.1428569999999998</v>
      </c>
      <c r="O1097">
        <v>3</v>
      </c>
      <c r="P1097">
        <v>2</v>
      </c>
      <c r="Q1097">
        <v>0.46200000000000002</v>
      </c>
      <c r="R1097" t="s">
        <v>1718</v>
      </c>
      <c r="S1097" t="s">
        <v>1719</v>
      </c>
      <c r="T1097">
        <v>3.3010000000000001E-3</v>
      </c>
      <c r="U1097">
        <f t="shared" si="68"/>
        <v>225</v>
      </c>
      <c r="V1097" s="3">
        <f t="shared" si="69"/>
        <v>0.21777777777777776</v>
      </c>
      <c r="W1097" s="3">
        <f t="shared" si="70"/>
        <v>0.12</v>
      </c>
      <c r="X1097" s="5">
        <f t="shared" si="71"/>
        <v>879.05038401191666</v>
      </c>
    </row>
    <row r="1098" spans="1:24" x14ac:dyDescent="0.25">
      <c r="A1098" t="s">
        <v>4001</v>
      </c>
      <c r="B1098">
        <v>3619</v>
      </c>
      <c r="C1098" t="s">
        <v>43</v>
      </c>
      <c r="D1098" t="s">
        <v>2787</v>
      </c>
      <c r="E1098" t="s">
        <v>4002</v>
      </c>
      <c r="F1098">
        <v>1</v>
      </c>
      <c r="G1098">
        <v>1</v>
      </c>
      <c r="H1098">
        <v>2</v>
      </c>
      <c r="I1098">
        <v>3</v>
      </c>
      <c r="J1098">
        <v>5</v>
      </c>
      <c r="K1098">
        <v>2</v>
      </c>
      <c r="L1098" t="s">
        <v>133</v>
      </c>
      <c r="M1098">
        <v>1</v>
      </c>
      <c r="N1098">
        <v>1</v>
      </c>
      <c r="O1098">
        <v>1</v>
      </c>
      <c r="P1098">
        <v>1</v>
      </c>
      <c r="Q1098">
        <v>9.0000010000000005E-3</v>
      </c>
      <c r="R1098">
        <v>-9.0000010000000005E-3</v>
      </c>
      <c r="S1098" t="s">
        <v>134</v>
      </c>
      <c r="T1098" s="1">
        <v>2.4499999999999999E-4</v>
      </c>
      <c r="U1098">
        <f t="shared" si="68"/>
        <v>7</v>
      </c>
      <c r="V1098" s="3">
        <f t="shared" si="69"/>
        <v>0.7142857142857143</v>
      </c>
      <c r="W1098" s="3">
        <f t="shared" si="70"/>
        <v>0.2857142857142857</v>
      </c>
      <c r="X1098" s="5">
        <f t="shared" si="71"/>
        <v>9.8257422272016157</v>
      </c>
    </row>
    <row r="1099" spans="1:24" x14ac:dyDescent="0.25">
      <c r="A1099" t="s">
        <v>4003</v>
      </c>
      <c r="B1099">
        <v>3618</v>
      </c>
      <c r="C1099" t="s">
        <v>43</v>
      </c>
      <c r="D1099" t="s">
        <v>4004</v>
      </c>
      <c r="E1099" t="s">
        <v>4005</v>
      </c>
      <c r="F1099">
        <v>1</v>
      </c>
      <c r="G1099">
        <v>1</v>
      </c>
      <c r="H1099">
        <v>3</v>
      </c>
      <c r="I1099">
        <v>3</v>
      </c>
      <c r="J1099">
        <v>7</v>
      </c>
      <c r="K1099">
        <v>3</v>
      </c>
      <c r="L1099" t="s">
        <v>46</v>
      </c>
      <c r="M1099">
        <v>1</v>
      </c>
      <c r="N1099">
        <v>1</v>
      </c>
      <c r="O1099">
        <v>1</v>
      </c>
      <c r="P1099">
        <v>1</v>
      </c>
      <c r="Q1099">
        <v>1.35E-2</v>
      </c>
      <c r="R1099">
        <v>-1.35E-2</v>
      </c>
      <c r="S1099" t="s">
        <v>57</v>
      </c>
      <c r="T1099" s="1">
        <v>3.0400000000000002E-4</v>
      </c>
      <c r="U1099">
        <f t="shared" si="68"/>
        <v>10</v>
      </c>
      <c r="V1099" s="3">
        <f t="shared" si="69"/>
        <v>0.7</v>
      </c>
      <c r="W1099" s="3">
        <f t="shared" si="70"/>
        <v>0.3</v>
      </c>
      <c r="X1099" s="5">
        <f t="shared" si="71"/>
        <v>16.609640474436812</v>
      </c>
    </row>
    <row r="1100" spans="1:24" x14ac:dyDescent="0.25">
      <c r="A1100" t="s">
        <v>4006</v>
      </c>
      <c r="B1100">
        <v>3617</v>
      </c>
      <c r="C1100" t="s">
        <v>43</v>
      </c>
      <c r="D1100" t="s">
        <v>1885</v>
      </c>
      <c r="E1100" t="s">
        <v>1853</v>
      </c>
      <c r="F1100">
        <v>3</v>
      </c>
      <c r="G1100">
        <v>3</v>
      </c>
      <c r="H1100">
        <v>17</v>
      </c>
      <c r="I1100">
        <v>12</v>
      </c>
      <c r="J1100">
        <v>49</v>
      </c>
      <c r="K1100">
        <v>27</v>
      </c>
      <c r="L1100" t="s">
        <v>1717</v>
      </c>
      <c r="M1100">
        <v>3</v>
      </c>
      <c r="N1100">
        <v>2.25</v>
      </c>
      <c r="O1100">
        <v>3</v>
      </c>
      <c r="P1100">
        <v>2.1176472</v>
      </c>
      <c r="Q1100">
        <v>0.46200000000000002</v>
      </c>
      <c r="R1100" t="s">
        <v>1718</v>
      </c>
      <c r="S1100" t="s">
        <v>1719</v>
      </c>
      <c r="T1100">
        <v>3.2460000000000002E-3</v>
      </c>
      <c r="U1100">
        <f t="shared" si="68"/>
        <v>213</v>
      </c>
      <c r="V1100" s="3">
        <f t="shared" si="69"/>
        <v>0.2300469483568075</v>
      </c>
      <c r="W1100" s="3">
        <f t="shared" si="70"/>
        <v>0.12676056338028169</v>
      </c>
      <c r="X1100" s="5">
        <f t="shared" si="71"/>
        <v>823.7465745540519</v>
      </c>
    </row>
    <row r="1101" spans="1:24" x14ac:dyDescent="0.25">
      <c r="A1101" t="s">
        <v>4007</v>
      </c>
      <c r="B1101">
        <v>3616</v>
      </c>
      <c r="C1101" t="s">
        <v>43</v>
      </c>
      <c r="D1101" t="s">
        <v>1837</v>
      </c>
      <c r="E1101" t="s">
        <v>1805</v>
      </c>
      <c r="F1101">
        <v>3</v>
      </c>
      <c r="G1101">
        <v>3</v>
      </c>
      <c r="H1101">
        <v>30</v>
      </c>
      <c r="I1101">
        <v>30</v>
      </c>
      <c r="J1101">
        <v>92</v>
      </c>
      <c r="K1101">
        <v>57</v>
      </c>
      <c r="L1101" t="s">
        <v>3269</v>
      </c>
      <c r="M1101">
        <v>1</v>
      </c>
      <c r="N1101">
        <v>2.2727273000000001</v>
      </c>
      <c r="O1101">
        <v>3</v>
      </c>
      <c r="P1101">
        <v>2.2000000000000002</v>
      </c>
      <c r="Q1101">
        <v>0.94300019999999996</v>
      </c>
      <c r="R1101">
        <v>-0.94300019999999996</v>
      </c>
      <c r="S1101" t="s">
        <v>3270</v>
      </c>
      <c r="T1101">
        <v>5.3369999999999997E-3</v>
      </c>
      <c r="U1101">
        <f t="shared" si="68"/>
        <v>909</v>
      </c>
      <c r="V1101" s="3">
        <f t="shared" si="69"/>
        <v>0.10121012101210121</v>
      </c>
      <c r="W1101" s="3">
        <f t="shared" si="70"/>
        <v>6.2706270627062702E-2</v>
      </c>
      <c r="X1101" s="5">
        <f t="shared" si="71"/>
        <v>4466.888032066222</v>
      </c>
    </row>
    <row r="1102" spans="1:24" x14ac:dyDescent="0.25">
      <c r="A1102" t="s">
        <v>4008</v>
      </c>
      <c r="B1102">
        <v>3615</v>
      </c>
      <c r="C1102" t="s">
        <v>43</v>
      </c>
      <c r="D1102" t="s">
        <v>1903</v>
      </c>
      <c r="E1102" t="s">
        <v>2038</v>
      </c>
      <c r="F1102">
        <v>1</v>
      </c>
      <c r="G1102">
        <v>1</v>
      </c>
      <c r="H1102">
        <v>3</v>
      </c>
      <c r="I1102">
        <v>3</v>
      </c>
      <c r="J1102">
        <v>7</v>
      </c>
      <c r="K1102">
        <v>3</v>
      </c>
      <c r="L1102" t="s">
        <v>46</v>
      </c>
      <c r="M1102">
        <v>1</v>
      </c>
      <c r="N1102">
        <v>1</v>
      </c>
      <c r="O1102">
        <v>1</v>
      </c>
      <c r="P1102">
        <v>1</v>
      </c>
      <c r="Q1102">
        <v>1.35E-2</v>
      </c>
      <c r="R1102">
        <v>-1.35E-2</v>
      </c>
      <c r="S1102" t="s">
        <v>57</v>
      </c>
      <c r="T1102" s="1">
        <v>3.0400000000000002E-4</v>
      </c>
      <c r="U1102">
        <f t="shared" si="68"/>
        <v>10</v>
      </c>
      <c r="V1102" s="3">
        <f t="shared" si="69"/>
        <v>0.7</v>
      </c>
      <c r="W1102" s="3">
        <f t="shared" si="70"/>
        <v>0.3</v>
      </c>
      <c r="X1102" s="5">
        <f t="shared" si="71"/>
        <v>16.609640474436812</v>
      </c>
    </row>
    <row r="1103" spans="1:24" x14ac:dyDescent="0.25">
      <c r="A1103" t="s">
        <v>4009</v>
      </c>
      <c r="B1103">
        <v>3614</v>
      </c>
      <c r="C1103" t="s">
        <v>43</v>
      </c>
      <c r="D1103" t="s">
        <v>1868</v>
      </c>
      <c r="E1103" t="s">
        <v>1869</v>
      </c>
      <c r="F1103">
        <v>1</v>
      </c>
      <c r="G1103">
        <v>1</v>
      </c>
      <c r="H1103">
        <v>2</v>
      </c>
      <c r="I1103">
        <v>2</v>
      </c>
      <c r="J1103">
        <v>5</v>
      </c>
      <c r="K1103">
        <v>2</v>
      </c>
      <c r="L1103" t="s">
        <v>133</v>
      </c>
      <c r="M1103">
        <v>1</v>
      </c>
      <c r="N1103">
        <v>1</v>
      </c>
      <c r="O1103">
        <v>1</v>
      </c>
      <c r="P1103">
        <v>1</v>
      </c>
      <c r="Q1103">
        <v>9.0000010000000005E-3</v>
      </c>
      <c r="R1103">
        <v>-9.0000010000000005E-3</v>
      </c>
      <c r="S1103" t="s">
        <v>134</v>
      </c>
      <c r="T1103" s="1">
        <v>2.3000000000000001E-4</v>
      </c>
      <c r="U1103">
        <f t="shared" si="68"/>
        <v>5</v>
      </c>
      <c r="V1103" s="3">
        <f t="shared" si="69"/>
        <v>1</v>
      </c>
      <c r="W1103" s="3">
        <f t="shared" si="70"/>
        <v>0.4</v>
      </c>
      <c r="X1103" s="5">
        <f t="shared" si="71"/>
        <v>5.8048202372184061</v>
      </c>
    </row>
    <row r="1104" spans="1:24" x14ac:dyDescent="0.25">
      <c r="A1104" t="s">
        <v>4010</v>
      </c>
      <c r="B1104">
        <v>3613</v>
      </c>
      <c r="C1104" t="s">
        <v>43</v>
      </c>
      <c r="D1104" t="s">
        <v>1794</v>
      </c>
      <c r="E1104" t="s">
        <v>1795</v>
      </c>
      <c r="F1104">
        <v>4</v>
      </c>
      <c r="G1104">
        <v>4</v>
      </c>
      <c r="H1104">
        <v>46</v>
      </c>
      <c r="I1104">
        <v>50</v>
      </c>
      <c r="J1104">
        <v>180</v>
      </c>
      <c r="K1104">
        <v>124</v>
      </c>
      <c r="L1104" t="s">
        <v>3933</v>
      </c>
      <c r="M1104">
        <v>2</v>
      </c>
      <c r="N1104">
        <v>3.28</v>
      </c>
      <c r="O1104">
        <v>4</v>
      </c>
      <c r="P1104">
        <v>3.2173913000000001</v>
      </c>
      <c r="Q1104">
        <v>1.6580002</v>
      </c>
      <c r="R1104" t="s">
        <v>3934</v>
      </c>
      <c r="S1104" t="s">
        <v>3935</v>
      </c>
      <c r="T1104">
        <v>1.5146E-2</v>
      </c>
      <c r="U1104">
        <f t="shared" si="68"/>
        <v>2316</v>
      </c>
      <c r="V1104" s="3">
        <f t="shared" si="69"/>
        <v>7.7720207253886009E-2</v>
      </c>
      <c r="W1104" s="3">
        <f t="shared" si="70"/>
        <v>5.3540587219343697E-2</v>
      </c>
      <c r="X1104" s="5">
        <f t="shared" si="71"/>
        <v>12943.451824991536</v>
      </c>
    </row>
    <row r="1105" spans="1:24" x14ac:dyDescent="0.25">
      <c r="A1105" t="s">
        <v>4011</v>
      </c>
      <c r="B1105">
        <v>3612</v>
      </c>
      <c r="C1105" t="s">
        <v>43</v>
      </c>
      <c r="D1105" t="s">
        <v>1811</v>
      </c>
      <c r="E1105" t="s">
        <v>1936</v>
      </c>
      <c r="F1105">
        <v>3</v>
      </c>
      <c r="G1105">
        <v>3</v>
      </c>
      <c r="H1105">
        <v>17</v>
      </c>
      <c r="I1105">
        <v>12</v>
      </c>
      <c r="J1105">
        <v>49</v>
      </c>
      <c r="K1105">
        <v>27</v>
      </c>
      <c r="L1105" t="s">
        <v>1717</v>
      </c>
      <c r="M1105">
        <v>3</v>
      </c>
      <c r="N1105">
        <v>2.25</v>
      </c>
      <c r="O1105">
        <v>3</v>
      </c>
      <c r="P1105">
        <v>2.1176472</v>
      </c>
      <c r="Q1105">
        <v>0.46200000000000002</v>
      </c>
      <c r="R1105" t="s">
        <v>1718</v>
      </c>
      <c r="S1105" t="s">
        <v>1719</v>
      </c>
      <c r="T1105">
        <v>3.261E-3</v>
      </c>
      <c r="U1105">
        <f t="shared" si="68"/>
        <v>213</v>
      </c>
      <c r="V1105" s="3">
        <f t="shared" si="69"/>
        <v>0.2300469483568075</v>
      </c>
      <c r="W1105" s="3">
        <f t="shared" si="70"/>
        <v>0.12676056338028169</v>
      </c>
      <c r="X1105" s="5">
        <f t="shared" si="71"/>
        <v>823.7465745540519</v>
      </c>
    </row>
    <row r="1106" spans="1:24" x14ac:dyDescent="0.25">
      <c r="A1106" t="s">
        <v>4012</v>
      </c>
      <c r="B1106">
        <v>3611</v>
      </c>
      <c r="C1106" t="s">
        <v>43</v>
      </c>
      <c r="D1106" t="s">
        <v>1714</v>
      </c>
      <c r="E1106" t="s">
        <v>1779</v>
      </c>
      <c r="F1106">
        <v>2</v>
      </c>
      <c r="G1106">
        <v>2</v>
      </c>
      <c r="H1106">
        <v>15</v>
      </c>
      <c r="I1106">
        <v>15</v>
      </c>
      <c r="J1106">
        <v>37</v>
      </c>
      <c r="K1106">
        <v>20</v>
      </c>
      <c r="L1106" t="s">
        <v>3478</v>
      </c>
      <c r="M1106">
        <v>1</v>
      </c>
      <c r="N1106">
        <v>1.4117647</v>
      </c>
      <c r="O1106">
        <v>2</v>
      </c>
      <c r="P1106">
        <v>1.3333333999999999</v>
      </c>
      <c r="Q1106">
        <v>7.1499999999999994E-2</v>
      </c>
      <c r="R1106">
        <v>-7.1499999999999994E-2</v>
      </c>
      <c r="S1106" t="s">
        <v>3479</v>
      </c>
      <c r="T1106">
        <v>1.787E-3</v>
      </c>
      <c r="U1106">
        <f t="shared" si="68"/>
        <v>229</v>
      </c>
      <c r="V1106" s="3">
        <f t="shared" si="69"/>
        <v>0.16157205240174671</v>
      </c>
      <c r="W1106" s="3">
        <f t="shared" si="70"/>
        <v>8.7336244541484712E-2</v>
      </c>
      <c r="X1106" s="5">
        <f t="shared" si="71"/>
        <v>897.58883373710012</v>
      </c>
    </row>
    <row r="1107" spans="1:24" x14ac:dyDescent="0.25">
      <c r="A1107" t="s">
        <v>4013</v>
      </c>
      <c r="B1107">
        <v>3610</v>
      </c>
      <c r="C1107" t="s">
        <v>43</v>
      </c>
      <c r="D1107" t="s">
        <v>3363</v>
      </c>
      <c r="E1107" t="s">
        <v>3863</v>
      </c>
      <c r="F1107">
        <v>4</v>
      </c>
      <c r="G1107">
        <v>4</v>
      </c>
      <c r="H1107">
        <v>54</v>
      </c>
      <c r="I1107">
        <v>57</v>
      </c>
      <c r="J1107">
        <v>189</v>
      </c>
      <c r="K1107">
        <v>133</v>
      </c>
      <c r="L1107" t="s">
        <v>4014</v>
      </c>
      <c r="M1107">
        <v>1</v>
      </c>
      <c r="N1107">
        <v>2.9827585000000001</v>
      </c>
      <c r="O1107">
        <v>4</v>
      </c>
      <c r="P1107">
        <v>2.9074075000000001</v>
      </c>
      <c r="Q1107">
        <v>1.5490003000000001</v>
      </c>
      <c r="R1107">
        <v>-1.5490003000000001</v>
      </c>
      <c r="S1107" t="s">
        <v>4015</v>
      </c>
      <c r="T1107">
        <v>1.3735000000000001E-2</v>
      </c>
      <c r="U1107">
        <f t="shared" si="68"/>
        <v>3094</v>
      </c>
      <c r="V1107" s="3">
        <f t="shared" si="69"/>
        <v>6.1085972850678731E-2</v>
      </c>
      <c r="W1107" s="3">
        <f t="shared" si="70"/>
        <v>4.2986425339366516E-2</v>
      </c>
      <c r="X1107" s="5">
        <f t="shared" si="71"/>
        <v>17937.863323801659</v>
      </c>
    </row>
    <row r="1108" spans="1:24" x14ac:dyDescent="0.25">
      <c r="A1108" t="s">
        <v>4016</v>
      </c>
      <c r="B1108">
        <v>3609</v>
      </c>
      <c r="C1108" t="s">
        <v>43</v>
      </c>
      <c r="D1108" t="s">
        <v>2599</v>
      </c>
      <c r="E1108" t="s">
        <v>2168</v>
      </c>
      <c r="F1108">
        <v>1</v>
      </c>
      <c r="G1108">
        <v>1</v>
      </c>
      <c r="H1108">
        <v>2</v>
      </c>
      <c r="I1108">
        <v>2</v>
      </c>
      <c r="J1108">
        <v>5</v>
      </c>
      <c r="K1108">
        <v>2</v>
      </c>
      <c r="L1108" t="s">
        <v>133</v>
      </c>
      <c r="M1108">
        <v>1</v>
      </c>
      <c r="N1108">
        <v>1</v>
      </c>
      <c r="O1108">
        <v>1</v>
      </c>
      <c r="P1108">
        <v>1</v>
      </c>
      <c r="Q1108">
        <v>9.0000010000000005E-3</v>
      </c>
      <c r="R1108">
        <v>-9.0000010000000005E-3</v>
      </c>
      <c r="S1108" t="s">
        <v>134</v>
      </c>
      <c r="T1108" s="1">
        <v>2.23E-4</v>
      </c>
      <c r="U1108">
        <f t="shared" si="68"/>
        <v>5</v>
      </c>
      <c r="V1108" s="3">
        <f t="shared" si="69"/>
        <v>1</v>
      </c>
      <c r="W1108" s="3">
        <f t="shared" si="70"/>
        <v>0.4</v>
      </c>
      <c r="X1108" s="5">
        <f t="shared" si="71"/>
        <v>5.8048202372184061</v>
      </c>
    </row>
    <row r="1109" spans="1:24" x14ac:dyDescent="0.25">
      <c r="A1109" t="s">
        <v>4017</v>
      </c>
      <c r="B1109">
        <v>3608</v>
      </c>
      <c r="C1109" t="s">
        <v>43</v>
      </c>
      <c r="D1109" t="s">
        <v>2132</v>
      </c>
      <c r="E1109" t="s">
        <v>2260</v>
      </c>
      <c r="F1109">
        <v>3</v>
      </c>
      <c r="G1109">
        <v>3</v>
      </c>
      <c r="H1109">
        <v>25</v>
      </c>
      <c r="I1109">
        <v>28</v>
      </c>
      <c r="J1109">
        <v>78</v>
      </c>
      <c r="K1109">
        <v>46</v>
      </c>
      <c r="L1109" t="s">
        <v>1704</v>
      </c>
      <c r="M1109">
        <v>1</v>
      </c>
      <c r="N1109">
        <v>2.2857143999999998</v>
      </c>
      <c r="O1109">
        <v>3</v>
      </c>
      <c r="P1109">
        <v>2.2000000000000002</v>
      </c>
      <c r="Q1109">
        <v>0.84350000000000003</v>
      </c>
      <c r="R1109">
        <v>-0.84350000000000003</v>
      </c>
      <c r="S1109" t="s">
        <v>2521</v>
      </c>
      <c r="T1109">
        <v>4.2139999999999999E-3</v>
      </c>
      <c r="U1109">
        <f t="shared" si="68"/>
        <v>709</v>
      </c>
      <c r="V1109" s="3">
        <f t="shared" si="69"/>
        <v>0.11001410437235543</v>
      </c>
      <c r="W1109" s="3">
        <f t="shared" si="70"/>
        <v>6.488011283497884E-2</v>
      </c>
      <c r="X1109" s="5">
        <f t="shared" si="71"/>
        <v>3356.9880242114086</v>
      </c>
    </row>
    <row r="1110" spans="1:24" x14ac:dyDescent="0.25">
      <c r="A1110" t="s">
        <v>4018</v>
      </c>
      <c r="B1110">
        <v>3607</v>
      </c>
      <c r="C1110" t="s">
        <v>43</v>
      </c>
      <c r="D1110" t="s">
        <v>2804</v>
      </c>
      <c r="E1110" t="s">
        <v>2912</v>
      </c>
      <c r="F1110">
        <v>1</v>
      </c>
      <c r="G1110">
        <v>1</v>
      </c>
      <c r="H1110">
        <v>3</v>
      </c>
      <c r="I1110">
        <v>3</v>
      </c>
      <c r="J1110">
        <v>5</v>
      </c>
      <c r="K1110">
        <v>2</v>
      </c>
      <c r="L1110" t="s">
        <v>133</v>
      </c>
      <c r="M1110">
        <v>1</v>
      </c>
      <c r="N1110">
        <v>0.75</v>
      </c>
      <c r="O1110">
        <v>1</v>
      </c>
      <c r="P1110">
        <v>0.66666669999999995</v>
      </c>
      <c r="Q1110">
        <v>9.0000010000000005E-3</v>
      </c>
      <c r="R1110">
        <v>-9.0000010000000005E-3</v>
      </c>
      <c r="S1110" t="s">
        <v>134</v>
      </c>
      <c r="T1110" s="1">
        <v>2.43E-4</v>
      </c>
      <c r="U1110">
        <f t="shared" si="68"/>
        <v>10</v>
      </c>
      <c r="V1110" s="3">
        <f t="shared" si="69"/>
        <v>0.5</v>
      </c>
      <c r="W1110" s="3">
        <f t="shared" si="70"/>
        <v>0.2</v>
      </c>
      <c r="X1110" s="5">
        <f t="shared" si="71"/>
        <v>16.609640474436812</v>
      </c>
    </row>
    <row r="1111" spans="1:24" x14ac:dyDescent="0.25">
      <c r="A1111" t="s">
        <v>4019</v>
      </c>
      <c r="B1111">
        <v>3606</v>
      </c>
      <c r="C1111" t="s">
        <v>43</v>
      </c>
      <c r="D1111" t="s">
        <v>2466</v>
      </c>
      <c r="E1111" t="s">
        <v>3362</v>
      </c>
      <c r="F1111">
        <v>4</v>
      </c>
      <c r="G1111">
        <v>4</v>
      </c>
      <c r="H1111">
        <v>34</v>
      </c>
      <c r="I1111">
        <v>38</v>
      </c>
      <c r="J1111">
        <v>178</v>
      </c>
      <c r="K1111">
        <v>128</v>
      </c>
      <c r="L1111" t="s">
        <v>594</v>
      </c>
      <c r="M1111">
        <v>4</v>
      </c>
      <c r="N1111">
        <v>4.4210525000000001</v>
      </c>
      <c r="O1111">
        <v>4</v>
      </c>
      <c r="P1111">
        <v>4.4705880000000002</v>
      </c>
      <c r="Q1111">
        <v>1.1130002000000001</v>
      </c>
      <c r="R1111" t="s">
        <v>595</v>
      </c>
      <c r="S1111" t="s">
        <v>596</v>
      </c>
      <c r="T1111">
        <v>1.7999000000000001E-2</v>
      </c>
      <c r="U1111">
        <f t="shared" si="68"/>
        <v>1308</v>
      </c>
      <c r="V1111" s="3">
        <f t="shared" si="69"/>
        <v>0.13608562691131498</v>
      </c>
      <c r="W1111" s="3">
        <f t="shared" si="70"/>
        <v>9.7859327217125383E-2</v>
      </c>
      <c r="X1111" s="5">
        <f t="shared" si="71"/>
        <v>6770.9580238757462</v>
      </c>
    </row>
    <row r="1112" spans="1:24" x14ac:dyDescent="0.25">
      <c r="A1112" t="s">
        <v>4020</v>
      </c>
      <c r="B1112">
        <v>3605</v>
      </c>
      <c r="C1112" t="s">
        <v>43</v>
      </c>
      <c r="D1112" t="s">
        <v>3401</v>
      </c>
      <c r="E1112" t="s">
        <v>3348</v>
      </c>
      <c r="F1112">
        <v>3</v>
      </c>
      <c r="G1112">
        <v>3</v>
      </c>
      <c r="H1112">
        <v>28</v>
      </c>
      <c r="I1112">
        <v>29</v>
      </c>
      <c r="J1112">
        <v>81</v>
      </c>
      <c r="K1112">
        <v>48</v>
      </c>
      <c r="L1112" t="s">
        <v>4021</v>
      </c>
      <c r="M1112">
        <v>3</v>
      </c>
      <c r="N1112">
        <v>2.1290323999999998</v>
      </c>
      <c r="O1112">
        <v>3</v>
      </c>
      <c r="P1112">
        <v>2.0357143999999998</v>
      </c>
      <c r="Q1112">
        <v>0.63400000000000001</v>
      </c>
      <c r="R1112" t="s">
        <v>4022</v>
      </c>
      <c r="S1112" t="s">
        <v>4023</v>
      </c>
      <c r="T1112">
        <v>6.6339998000000001E-3</v>
      </c>
      <c r="U1112">
        <f t="shared" si="68"/>
        <v>821</v>
      </c>
      <c r="V1112" s="3">
        <f t="shared" si="69"/>
        <v>9.866017052375152E-2</v>
      </c>
      <c r="W1112" s="3">
        <f t="shared" si="70"/>
        <v>5.8465286236297195E-2</v>
      </c>
      <c r="X1112" s="5">
        <f t="shared" si="71"/>
        <v>3974.1483680347892</v>
      </c>
    </row>
    <row r="1113" spans="1:24" x14ac:dyDescent="0.25">
      <c r="A1113" t="s">
        <v>4024</v>
      </c>
      <c r="B1113">
        <v>3604</v>
      </c>
      <c r="C1113" t="s">
        <v>43</v>
      </c>
      <c r="D1113" t="s">
        <v>1707</v>
      </c>
      <c r="E1113" t="s">
        <v>2102</v>
      </c>
      <c r="F1113">
        <v>3</v>
      </c>
      <c r="G1113">
        <v>3</v>
      </c>
      <c r="H1113">
        <v>16</v>
      </c>
      <c r="I1113">
        <v>18</v>
      </c>
      <c r="J1113">
        <v>58</v>
      </c>
      <c r="K1113">
        <v>33</v>
      </c>
      <c r="L1113" t="s">
        <v>1709</v>
      </c>
      <c r="M1113">
        <v>3</v>
      </c>
      <c r="N1113">
        <v>2.6842104999999998</v>
      </c>
      <c r="O1113">
        <v>3</v>
      </c>
      <c r="P1113">
        <v>2.625</v>
      </c>
      <c r="Q1113">
        <v>0.47549999999999998</v>
      </c>
      <c r="R1113" t="s">
        <v>1710</v>
      </c>
      <c r="S1113" t="s">
        <v>4025</v>
      </c>
      <c r="T1113">
        <v>3.4679770000000001E-3</v>
      </c>
      <c r="U1113">
        <f t="shared" si="68"/>
        <v>297</v>
      </c>
      <c r="V1113" s="3">
        <f t="shared" si="69"/>
        <v>0.19528619528619529</v>
      </c>
      <c r="W1113" s="3">
        <f t="shared" si="70"/>
        <v>0.1111111111111111</v>
      </c>
      <c r="X1113" s="5">
        <f t="shared" si="71"/>
        <v>1219.8263894389138</v>
      </c>
    </row>
    <row r="1114" spans="1:24" x14ac:dyDescent="0.25">
      <c r="A1114" t="s">
        <v>4026</v>
      </c>
      <c r="B1114">
        <v>3603</v>
      </c>
      <c r="C1114" t="s">
        <v>43</v>
      </c>
      <c r="D1114" t="s">
        <v>1699</v>
      </c>
      <c r="E1114" t="s">
        <v>2531</v>
      </c>
      <c r="F1114">
        <v>1</v>
      </c>
      <c r="G1114">
        <v>1</v>
      </c>
      <c r="H1114">
        <v>3</v>
      </c>
      <c r="I1114">
        <v>3</v>
      </c>
      <c r="J1114">
        <v>7</v>
      </c>
      <c r="K1114">
        <v>3</v>
      </c>
      <c r="L1114" t="s">
        <v>46</v>
      </c>
      <c r="M1114">
        <v>1</v>
      </c>
      <c r="N1114">
        <v>1</v>
      </c>
      <c r="O1114">
        <v>1</v>
      </c>
      <c r="P1114">
        <v>1</v>
      </c>
      <c r="Q1114">
        <v>1.35E-2</v>
      </c>
      <c r="R1114">
        <v>-1.35E-2</v>
      </c>
      <c r="S1114" t="s">
        <v>57</v>
      </c>
      <c r="T1114" s="1">
        <v>2.9700000000000001E-4</v>
      </c>
      <c r="U1114">
        <f t="shared" si="68"/>
        <v>10</v>
      </c>
      <c r="V1114" s="3">
        <f t="shared" si="69"/>
        <v>0.7</v>
      </c>
      <c r="W1114" s="3">
        <f t="shared" si="70"/>
        <v>0.3</v>
      </c>
      <c r="X1114" s="5">
        <f t="shared" si="71"/>
        <v>16.609640474436812</v>
      </c>
    </row>
    <row r="1115" spans="1:24" x14ac:dyDescent="0.25">
      <c r="A1115" t="s">
        <v>4027</v>
      </c>
      <c r="B1115">
        <v>3602</v>
      </c>
      <c r="C1115" t="s">
        <v>43</v>
      </c>
      <c r="D1115" t="s">
        <v>2739</v>
      </c>
      <c r="E1115" t="s">
        <v>3348</v>
      </c>
      <c r="F1115">
        <v>3</v>
      </c>
      <c r="G1115">
        <v>3</v>
      </c>
      <c r="H1115">
        <v>32</v>
      </c>
      <c r="I1115">
        <v>29</v>
      </c>
      <c r="J1115">
        <v>80</v>
      </c>
      <c r="K1115">
        <v>48</v>
      </c>
      <c r="L1115" t="s">
        <v>4028</v>
      </c>
      <c r="M1115">
        <v>1</v>
      </c>
      <c r="N1115">
        <v>1.8857143000000001</v>
      </c>
      <c r="O1115">
        <v>3</v>
      </c>
      <c r="P1115">
        <v>1.78125</v>
      </c>
      <c r="Q1115">
        <v>0.91600009999999998</v>
      </c>
      <c r="R1115">
        <v>-0.91600009999999998</v>
      </c>
      <c r="S1115" t="s">
        <v>4029</v>
      </c>
      <c r="T1115">
        <v>4.6810000000000003E-3</v>
      </c>
      <c r="U1115">
        <f t="shared" si="68"/>
        <v>937</v>
      </c>
      <c r="V1115" s="3">
        <f t="shared" si="69"/>
        <v>8.537886872998933E-2</v>
      </c>
      <c r="W1115" s="3">
        <f t="shared" si="70"/>
        <v>5.1227321237993596E-2</v>
      </c>
      <c r="X1115" s="5">
        <f t="shared" si="71"/>
        <v>4624.9876038433285</v>
      </c>
    </row>
    <row r="1116" spans="1:24" x14ac:dyDescent="0.25">
      <c r="A1116" t="s">
        <v>4030</v>
      </c>
      <c r="B1116">
        <v>3601</v>
      </c>
      <c r="C1116" t="s">
        <v>43</v>
      </c>
      <c r="D1116" t="s">
        <v>1724</v>
      </c>
      <c r="E1116" t="s">
        <v>1713</v>
      </c>
      <c r="F1116">
        <v>3</v>
      </c>
      <c r="G1116">
        <v>3</v>
      </c>
      <c r="H1116">
        <v>17</v>
      </c>
      <c r="I1116">
        <v>17</v>
      </c>
      <c r="J1116">
        <v>60</v>
      </c>
      <c r="K1116">
        <v>34</v>
      </c>
      <c r="L1116" t="s">
        <v>2541</v>
      </c>
      <c r="M1116">
        <v>3</v>
      </c>
      <c r="N1116">
        <v>2.6</v>
      </c>
      <c r="O1116">
        <v>3</v>
      </c>
      <c r="P1116">
        <v>2.5294118000000001</v>
      </c>
      <c r="Q1116">
        <v>0.54800004000000002</v>
      </c>
      <c r="R1116" t="s">
        <v>4031</v>
      </c>
      <c r="S1116" t="s">
        <v>3567</v>
      </c>
      <c r="T1116">
        <v>3.9709999999999997E-3</v>
      </c>
      <c r="U1116">
        <f t="shared" si="68"/>
        <v>298</v>
      </c>
      <c r="V1116" s="3">
        <f t="shared" si="69"/>
        <v>0.20134228187919462</v>
      </c>
      <c r="W1116" s="3">
        <f t="shared" si="70"/>
        <v>0.11409395973154363</v>
      </c>
      <c r="X1116" s="5">
        <f t="shared" si="71"/>
        <v>1224.6561095488621</v>
      </c>
    </row>
    <row r="1117" spans="1:24" x14ac:dyDescent="0.25">
      <c r="A1117" t="s">
        <v>4032</v>
      </c>
      <c r="B1117">
        <v>3600</v>
      </c>
      <c r="C1117" t="s">
        <v>43</v>
      </c>
      <c r="D1117" t="s">
        <v>3423</v>
      </c>
      <c r="E1117" t="s">
        <v>2979</v>
      </c>
      <c r="F1117">
        <v>6</v>
      </c>
      <c r="G1117">
        <v>12</v>
      </c>
      <c r="H1117">
        <v>80</v>
      </c>
      <c r="I1117">
        <v>153</v>
      </c>
      <c r="J1117">
        <v>885</v>
      </c>
      <c r="K1117">
        <v>679</v>
      </c>
      <c r="L1117" t="s">
        <v>3437</v>
      </c>
      <c r="M1117">
        <v>2</v>
      </c>
      <c r="N1117">
        <v>10.046512</v>
      </c>
      <c r="O1117">
        <v>12</v>
      </c>
      <c r="P1117">
        <v>9.9</v>
      </c>
      <c r="Q1117">
        <v>1.02</v>
      </c>
      <c r="R1117" t="s">
        <v>3438</v>
      </c>
      <c r="S1117" t="s">
        <v>3439</v>
      </c>
      <c r="T1117">
        <v>0.15174499999999999</v>
      </c>
      <c r="U1117">
        <f t="shared" si="68"/>
        <v>12312</v>
      </c>
      <c r="V1117" s="3">
        <f t="shared" si="69"/>
        <v>7.1881091617933726E-2</v>
      </c>
      <c r="W1117" s="3">
        <f t="shared" si="70"/>
        <v>5.5149447693307339E-2</v>
      </c>
      <c r="X1117" s="5">
        <f t="shared" si="71"/>
        <v>83646.358390516456</v>
      </c>
    </row>
    <row r="1118" spans="1:24" x14ac:dyDescent="0.25">
      <c r="A1118" t="s">
        <v>4033</v>
      </c>
      <c r="B1118">
        <v>3599</v>
      </c>
      <c r="C1118" t="s">
        <v>43</v>
      </c>
      <c r="D1118" t="s">
        <v>1724</v>
      </c>
      <c r="E1118" t="s">
        <v>1713</v>
      </c>
      <c r="F1118">
        <v>3</v>
      </c>
      <c r="G1118">
        <v>3</v>
      </c>
      <c r="H1118">
        <v>14</v>
      </c>
      <c r="I1118">
        <v>14</v>
      </c>
      <c r="J1118">
        <v>43</v>
      </c>
      <c r="K1118">
        <v>28</v>
      </c>
      <c r="L1118" t="s">
        <v>2237</v>
      </c>
      <c r="M1118">
        <v>1</v>
      </c>
      <c r="N1118">
        <v>2.1764705000000002</v>
      </c>
      <c r="O1118">
        <v>3</v>
      </c>
      <c r="P1118">
        <v>2</v>
      </c>
      <c r="Q1118">
        <v>6.9500010000000001E-2</v>
      </c>
      <c r="R1118">
        <v>-6.9500010000000001E-2</v>
      </c>
      <c r="S1118" t="s">
        <v>2238</v>
      </c>
      <c r="T1118">
        <v>2.2290000000000001E-3</v>
      </c>
      <c r="U1118">
        <f t="shared" si="68"/>
        <v>205</v>
      </c>
      <c r="V1118" s="3">
        <f t="shared" si="69"/>
        <v>0.2097560975609756</v>
      </c>
      <c r="W1118" s="3">
        <f t="shared" si="70"/>
        <v>0.13658536585365855</v>
      </c>
      <c r="X1118" s="5">
        <f t="shared" si="71"/>
        <v>787.14671019930825</v>
      </c>
    </row>
    <row r="1119" spans="1:24" x14ac:dyDescent="0.25">
      <c r="A1119" t="s">
        <v>4034</v>
      </c>
      <c r="B1119">
        <v>3598</v>
      </c>
      <c r="C1119" t="s">
        <v>43</v>
      </c>
      <c r="D1119" t="s">
        <v>1903</v>
      </c>
      <c r="E1119" t="s">
        <v>1699</v>
      </c>
      <c r="F1119">
        <v>1</v>
      </c>
      <c r="G1119">
        <v>1</v>
      </c>
      <c r="H1119">
        <v>3</v>
      </c>
      <c r="I1119">
        <v>3</v>
      </c>
      <c r="J1119">
        <v>7</v>
      </c>
      <c r="K1119">
        <v>3</v>
      </c>
      <c r="L1119" t="s">
        <v>46</v>
      </c>
      <c r="M1119">
        <v>1</v>
      </c>
      <c r="N1119">
        <v>1</v>
      </c>
      <c r="O1119">
        <v>1</v>
      </c>
      <c r="P1119">
        <v>1</v>
      </c>
      <c r="Q1119">
        <v>1.35E-2</v>
      </c>
      <c r="R1119">
        <v>-1.35E-2</v>
      </c>
      <c r="S1119" t="s">
        <v>57</v>
      </c>
      <c r="T1119" s="1">
        <v>3.0499999999999999E-4</v>
      </c>
      <c r="U1119">
        <f t="shared" si="68"/>
        <v>10</v>
      </c>
      <c r="V1119" s="3">
        <f t="shared" si="69"/>
        <v>0.7</v>
      </c>
      <c r="W1119" s="3">
        <f t="shared" si="70"/>
        <v>0.3</v>
      </c>
      <c r="X1119" s="5">
        <f t="shared" si="71"/>
        <v>16.609640474436812</v>
      </c>
    </row>
    <row r="1120" spans="1:24" x14ac:dyDescent="0.25">
      <c r="A1120" t="s">
        <v>4035</v>
      </c>
      <c r="B1120">
        <v>3597</v>
      </c>
      <c r="C1120" t="s">
        <v>43</v>
      </c>
      <c r="D1120" t="s">
        <v>1776</v>
      </c>
      <c r="E1120" t="s">
        <v>2491</v>
      </c>
      <c r="F1120">
        <v>3</v>
      </c>
      <c r="G1120">
        <v>3</v>
      </c>
      <c r="H1120">
        <v>32</v>
      </c>
      <c r="I1120">
        <v>25</v>
      </c>
      <c r="J1120">
        <v>77</v>
      </c>
      <c r="K1120">
        <v>45</v>
      </c>
      <c r="L1120" t="s">
        <v>1726</v>
      </c>
      <c r="M1120">
        <v>3</v>
      </c>
      <c r="N1120">
        <v>1.8</v>
      </c>
      <c r="O1120">
        <v>3</v>
      </c>
      <c r="P1120">
        <v>1.6875</v>
      </c>
      <c r="Q1120">
        <v>0.68899999999999995</v>
      </c>
      <c r="R1120" t="s">
        <v>1727</v>
      </c>
      <c r="S1120" t="s">
        <v>1728</v>
      </c>
      <c r="T1120">
        <v>6.0809999999999996E-3</v>
      </c>
      <c r="U1120">
        <f t="shared" si="68"/>
        <v>809</v>
      </c>
      <c r="V1120" s="3">
        <f t="shared" si="69"/>
        <v>9.5179233621755246E-2</v>
      </c>
      <c r="W1120" s="3">
        <f t="shared" si="70"/>
        <v>5.5624227441285541E-2</v>
      </c>
      <c r="X1120" s="5">
        <f t="shared" si="71"/>
        <v>3907.4683384879258</v>
      </c>
    </row>
    <row r="1121" spans="1:24" x14ac:dyDescent="0.25">
      <c r="A1121" t="s">
        <v>4036</v>
      </c>
      <c r="B1121">
        <v>3596</v>
      </c>
      <c r="C1121" t="s">
        <v>43</v>
      </c>
      <c r="D1121" t="s">
        <v>1764</v>
      </c>
      <c r="E1121" t="s">
        <v>1932</v>
      </c>
      <c r="F1121">
        <v>3</v>
      </c>
      <c r="G1121">
        <v>3</v>
      </c>
      <c r="H1121">
        <v>32</v>
      </c>
      <c r="I1121">
        <v>28</v>
      </c>
      <c r="J1121">
        <v>80</v>
      </c>
      <c r="K1121">
        <v>47</v>
      </c>
      <c r="L1121" t="s">
        <v>2663</v>
      </c>
      <c r="M1121">
        <v>3</v>
      </c>
      <c r="N1121">
        <v>1.8571428000000001</v>
      </c>
      <c r="O1121">
        <v>3</v>
      </c>
      <c r="P1121">
        <v>1.75</v>
      </c>
      <c r="Q1121">
        <v>0.62950002999999999</v>
      </c>
      <c r="R1121" t="s">
        <v>3100</v>
      </c>
      <c r="S1121" t="s">
        <v>3101</v>
      </c>
      <c r="T1121">
        <v>6.1850000000000004E-3</v>
      </c>
      <c r="U1121">
        <f t="shared" si="68"/>
        <v>905</v>
      </c>
      <c r="V1121" s="3">
        <f t="shared" si="69"/>
        <v>8.8397790055248615E-2</v>
      </c>
      <c r="W1121" s="3">
        <f t="shared" si="70"/>
        <v>5.1933701657458566E-2</v>
      </c>
      <c r="X1121" s="5">
        <f t="shared" si="71"/>
        <v>4444.3527268416829</v>
      </c>
    </row>
    <row r="1122" spans="1:24" x14ac:dyDescent="0.25">
      <c r="A1122" t="s">
        <v>4037</v>
      </c>
      <c r="B1122">
        <v>3595</v>
      </c>
      <c r="C1122" t="s">
        <v>43</v>
      </c>
      <c r="D1122" t="s">
        <v>2599</v>
      </c>
      <c r="E1122" t="s">
        <v>2168</v>
      </c>
      <c r="F1122">
        <v>1</v>
      </c>
      <c r="G1122">
        <v>1</v>
      </c>
      <c r="H1122">
        <v>3</v>
      </c>
      <c r="I1122">
        <v>3</v>
      </c>
      <c r="J1122">
        <v>7</v>
      </c>
      <c r="K1122">
        <v>3</v>
      </c>
      <c r="L1122" t="s">
        <v>46</v>
      </c>
      <c r="M1122">
        <v>1</v>
      </c>
      <c r="N1122">
        <v>1</v>
      </c>
      <c r="O1122">
        <v>1</v>
      </c>
      <c r="P1122">
        <v>1</v>
      </c>
      <c r="Q1122">
        <v>1.35E-2</v>
      </c>
      <c r="R1122">
        <v>-1.35E-2</v>
      </c>
      <c r="S1122" t="s">
        <v>57</v>
      </c>
      <c r="T1122" s="1">
        <v>3.0600000000000001E-4</v>
      </c>
      <c r="U1122">
        <f t="shared" si="68"/>
        <v>10</v>
      </c>
      <c r="V1122" s="3">
        <f t="shared" si="69"/>
        <v>0.7</v>
      </c>
      <c r="W1122" s="3">
        <f t="shared" si="70"/>
        <v>0.3</v>
      </c>
      <c r="X1122" s="5">
        <f t="shared" si="71"/>
        <v>16.609640474436812</v>
      </c>
    </row>
    <row r="1123" spans="1:24" x14ac:dyDescent="0.25">
      <c r="A1123" t="s">
        <v>4038</v>
      </c>
      <c r="B1123">
        <v>3594</v>
      </c>
      <c r="C1123" t="s">
        <v>43</v>
      </c>
      <c r="D1123" t="s">
        <v>1779</v>
      </c>
      <c r="E1123" t="s">
        <v>1721</v>
      </c>
      <c r="F1123">
        <v>2</v>
      </c>
      <c r="G1123">
        <v>2</v>
      </c>
      <c r="H1123">
        <v>5</v>
      </c>
      <c r="I1123">
        <v>6</v>
      </c>
      <c r="J1123">
        <v>12</v>
      </c>
      <c r="K1123">
        <v>6</v>
      </c>
      <c r="L1123" t="s">
        <v>2382</v>
      </c>
      <c r="M1123">
        <v>1</v>
      </c>
      <c r="N1123">
        <v>1.4285715000000001</v>
      </c>
      <c r="O1123">
        <v>2</v>
      </c>
      <c r="P1123">
        <v>1.2</v>
      </c>
      <c r="Q1123">
        <v>1.7500002000000001E-2</v>
      </c>
      <c r="R1123">
        <v>-1.7500002000000001E-2</v>
      </c>
      <c r="S1123" t="s">
        <v>2383</v>
      </c>
      <c r="T1123" s="1">
        <v>6.4400000000000004E-4</v>
      </c>
      <c r="U1123">
        <f t="shared" si="68"/>
        <v>34</v>
      </c>
      <c r="V1123" s="3">
        <f t="shared" si="69"/>
        <v>0.35294117647058826</v>
      </c>
      <c r="W1123" s="3">
        <f t="shared" si="70"/>
        <v>0.17647058823529413</v>
      </c>
      <c r="X1123" s="5">
        <f t="shared" si="71"/>
        <v>86.486868301255782</v>
      </c>
    </row>
    <row r="1124" spans="1:24" x14ac:dyDescent="0.25">
      <c r="A1124" t="s">
        <v>4039</v>
      </c>
      <c r="B1124">
        <v>3593</v>
      </c>
      <c r="C1124" t="s">
        <v>43</v>
      </c>
      <c r="D1124" t="s">
        <v>2188</v>
      </c>
      <c r="E1124" t="s">
        <v>1735</v>
      </c>
      <c r="F1124">
        <v>3</v>
      </c>
      <c r="G1124">
        <v>3</v>
      </c>
      <c r="H1124">
        <v>32</v>
      </c>
      <c r="I1124">
        <v>27</v>
      </c>
      <c r="J1124">
        <v>82</v>
      </c>
      <c r="K1124">
        <v>48</v>
      </c>
      <c r="L1124" t="s">
        <v>81</v>
      </c>
      <c r="M1124">
        <v>1</v>
      </c>
      <c r="N1124">
        <v>1.8857143000000001</v>
      </c>
      <c r="O1124">
        <v>3</v>
      </c>
      <c r="P1124">
        <v>1.78125</v>
      </c>
      <c r="Q1124">
        <v>0.99350019999999994</v>
      </c>
      <c r="R1124">
        <v>-0.99350019999999994</v>
      </c>
      <c r="S1124" t="s">
        <v>2203</v>
      </c>
      <c r="T1124">
        <v>4.8320000000000004E-3</v>
      </c>
      <c r="U1124">
        <f t="shared" si="68"/>
        <v>873</v>
      </c>
      <c r="V1124" s="3">
        <f t="shared" si="69"/>
        <v>9.3928980526918671E-2</v>
      </c>
      <c r="W1124" s="3">
        <f t="shared" si="70"/>
        <v>5.4982817869415807E-2</v>
      </c>
      <c r="X1124" s="5">
        <f t="shared" si="71"/>
        <v>4264.5342187442511</v>
      </c>
    </row>
    <row r="1125" spans="1:24" x14ac:dyDescent="0.25">
      <c r="A1125" t="s">
        <v>4040</v>
      </c>
      <c r="B1125">
        <v>3592</v>
      </c>
      <c r="C1125" t="s">
        <v>43</v>
      </c>
      <c r="D1125" t="s">
        <v>1745</v>
      </c>
      <c r="E1125" t="s">
        <v>1713</v>
      </c>
      <c r="F1125">
        <v>3</v>
      </c>
      <c r="G1125">
        <v>3</v>
      </c>
      <c r="H1125">
        <v>17</v>
      </c>
      <c r="I1125">
        <v>17</v>
      </c>
      <c r="J1125">
        <v>60</v>
      </c>
      <c r="K1125">
        <v>34</v>
      </c>
      <c r="L1125" t="s">
        <v>4041</v>
      </c>
      <c r="M1125">
        <v>3</v>
      </c>
      <c r="N1125">
        <v>2.6</v>
      </c>
      <c r="O1125">
        <v>3</v>
      </c>
      <c r="P1125">
        <v>2.5294118000000001</v>
      </c>
      <c r="Q1125">
        <v>0.54800004000000002</v>
      </c>
      <c r="R1125" t="s">
        <v>4031</v>
      </c>
      <c r="S1125" t="s">
        <v>4042</v>
      </c>
      <c r="T1125">
        <v>4.0769999999999999E-3</v>
      </c>
      <c r="U1125">
        <f t="shared" si="68"/>
        <v>298</v>
      </c>
      <c r="V1125" s="3">
        <f t="shared" si="69"/>
        <v>0.20134228187919462</v>
      </c>
      <c r="W1125" s="3">
        <f t="shared" si="70"/>
        <v>0.11409395973154363</v>
      </c>
      <c r="X1125" s="5">
        <f t="shared" si="71"/>
        <v>1224.6561095488621</v>
      </c>
    </row>
    <row r="1126" spans="1:24" x14ac:dyDescent="0.25">
      <c r="A1126" t="s">
        <v>4043</v>
      </c>
      <c r="B1126">
        <v>3591</v>
      </c>
      <c r="C1126" t="s">
        <v>43</v>
      </c>
      <c r="D1126" t="s">
        <v>1721</v>
      </c>
      <c r="E1126" t="s">
        <v>1722</v>
      </c>
      <c r="F1126">
        <v>1</v>
      </c>
      <c r="G1126">
        <v>1</v>
      </c>
      <c r="H1126">
        <v>6</v>
      </c>
      <c r="I1126">
        <v>7</v>
      </c>
      <c r="J1126">
        <v>13</v>
      </c>
      <c r="K1126">
        <v>6</v>
      </c>
      <c r="L1126" t="s">
        <v>311</v>
      </c>
      <c r="M1126">
        <v>1</v>
      </c>
      <c r="N1126">
        <v>1</v>
      </c>
      <c r="O1126">
        <v>1</v>
      </c>
      <c r="P1126">
        <v>1</v>
      </c>
      <c r="Q1126">
        <v>2.7000003000000002E-2</v>
      </c>
      <c r="R1126">
        <v>-2.7000003000000002E-2</v>
      </c>
      <c r="S1126" t="s">
        <v>312</v>
      </c>
      <c r="T1126" s="1">
        <v>5.6300000000000002E-4</v>
      </c>
      <c r="U1126">
        <f t="shared" si="68"/>
        <v>43</v>
      </c>
      <c r="V1126" s="3">
        <f t="shared" si="69"/>
        <v>0.30232558139534882</v>
      </c>
      <c r="W1126" s="3">
        <f t="shared" si="70"/>
        <v>0.13953488372093023</v>
      </c>
      <c r="X1126" s="5">
        <f t="shared" si="71"/>
        <v>116.6646922260951</v>
      </c>
    </row>
    <row r="1127" spans="1:24" x14ac:dyDescent="0.25">
      <c r="A1127" t="s">
        <v>4044</v>
      </c>
      <c r="B1127">
        <v>3590</v>
      </c>
      <c r="C1127" t="s">
        <v>43</v>
      </c>
      <c r="D1127" t="s">
        <v>2126</v>
      </c>
      <c r="E1127" t="s">
        <v>3015</v>
      </c>
      <c r="F1127">
        <v>1</v>
      </c>
      <c r="G1127">
        <v>1</v>
      </c>
      <c r="H1127">
        <v>3</v>
      </c>
      <c r="I1127">
        <v>4</v>
      </c>
      <c r="J1127">
        <v>5</v>
      </c>
      <c r="K1127">
        <v>2</v>
      </c>
      <c r="L1127" t="s">
        <v>133</v>
      </c>
      <c r="M1127">
        <v>1</v>
      </c>
      <c r="N1127">
        <v>0.75</v>
      </c>
      <c r="O1127">
        <v>1</v>
      </c>
      <c r="P1127">
        <v>0.66666669999999995</v>
      </c>
      <c r="Q1127">
        <v>9.0000010000000005E-3</v>
      </c>
      <c r="R1127">
        <v>-9.0000010000000005E-3</v>
      </c>
      <c r="S1127" t="s">
        <v>134</v>
      </c>
      <c r="T1127" s="1">
        <v>2.42E-4</v>
      </c>
      <c r="U1127">
        <f t="shared" si="68"/>
        <v>13</v>
      </c>
      <c r="V1127" s="3">
        <f t="shared" si="69"/>
        <v>0.38461538461538464</v>
      </c>
      <c r="W1127" s="3">
        <f t="shared" si="70"/>
        <v>0.15384615384615385</v>
      </c>
      <c r="X1127" s="5">
        <f t="shared" si="71"/>
        <v>24.052858167917098</v>
      </c>
    </row>
    <row r="1128" spans="1:24" x14ac:dyDescent="0.25">
      <c r="A1128" t="s">
        <v>4045</v>
      </c>
      <c r="B1128">
        <v>3589</v>
      </c>
      <c r="C1128" t="s">
        <v>43</v>
      </c>
      <c r="D1128" t="s">
        <v>2139</v>
      </c>
      <c r="E1128" t="s">
        <v>2194</v>
      </c>
      <c r="F1128">
        <v>3</v>
      </c>
      <c r="G1128">
        <v>3</v>
      </c>
      <c r="H1128">
        <v>30</v>
      </c>
      <c r="I1128">
        <v>32</v>
      </c>
      <c r="J1128">
        <v>86</v>
      </c>
      <c r="K1128">
        <v>51</v>
      </c>
      <c r="L1128" t="s">
        <v>1843</v>
      </c>
      <c r="M1128">
        <v>1</v>
      </c>
      <c r="N1128">
        <v>2.0909089999999999</v>
      </c>
      <c r="O1128">
        <v>3</v>
      </c>
      <c r="P1128">
        <v>2</v>
      </c>
      <c r="Q1128">
        <v>0.93400019999999995</v>
      </c>
      <c r="R1128">
        <v>-0.93400019999999995</v>
      </c>
      <c r="S1128" t="s">
        <v>4046</v>
      </c>
      <c r="T1128">
        <v>4.7990000000000003E-3</v>
      </c>
      <c r="U1128">
        <f t="shared" si="68"/>
        <v>969</v>
      </c>
      <c r="V1128" s="3">
        <f t="shared" si="69"/>
        <v>8.8751289989680085E-2</v>
      </c>
      <c r="W1128" s="3">
        <f t="shared" si="70"/>
        <v>5.2631578947368418E-2</v>
      </c>
      <c r="X1128" s="5">
        <f t="shared" si="71"/>
        <v>4806.4109584486077</v>
      </c>
    </row>
    <row r="1129" spans="1:24" x14ac:dyDescent="0.25">
      <c r="A1129" t="s">
        <v>4047</v>
      </c>
      <c r="B1129">
        <v>3588</v>
      </c>
      <c r="C1129" t="s">
        <v>43</v>
      </c>
      <c r="D1129" t="s">
        <v>1983</v>
      </c>
      <c r="E1129" t="s">
        <v>1984</v>
      </c>
      <c r="F1129">
        <v>2</v>
      </c>
      <c r="G1129">
        <v>2</v>
      </c>
      <c r="H1129">
        <v>8</v>
      </c>
      <c r="I1129">
        <v>7</v>
      </c>
      <c r="J1129">
        <v>20</v>
      </c>
      <c r="K1129">
        <v>11</v>
      </c>
      <c r="L1129" t="s">
        <v>3879</v>
      </c>
      <c r="M1129">
        <v>1</v>
      </c>
      <c r="N1129">
        <v>1.5</v>
      </c>
      <c r="O1129">
        <v>2</v>
      </c>
      <c r="P1129">
        <v>1.375</v>
      </c>
      <c r="Q1129">
        <v>3.5499999999999997E-2</v>
      </c>
      <c r="R1129">
        <v>-3.5499999999999997E-2</v>
      </c>
      <c r="S1129" t="s">
        <v>3880</v>
      </c>
      <c r="T1129" s="1">
        <v>9.3400000000000004E-4</v>
      </c>
      <c r="U1129">
        <f t="shared" si="68"/>
        <v>60</v>
      </c>
      <c r="V1129" s="3">
        <f t="shared" si="69"/>
        <v>0.33333333333333331</v>
      </c>
      <c r="W1129" s="3">
        <f t="shared" si="70"/>
        <v>0.18333333333333332</v>
      </c>
      <c r="X1129" s="5">
        <f t="shared" si="71"/>
        <v>177.20671786825557</v>
      </c>
    </row>
    <row r="1130" spans="1:24" x14ac:dyDescent="0.25">
      <c r="A1130" t="s">
        <v>4048</v>
      </c>
      <c r="B1130">
        <v>3587</v>
      </c>
      <c r="C1130" t="s">
        <v>43</v>
      </c>
      <c r="D1130" t="s">
        <v>1836</v>
      </c>
      <c r="E1130" t="s">
        <v>1945</v>
      </c>
      <c r="F1130">
        <v>3</v>
      </c>
      <c r="G1130">
        <v>3</v>
      </c>
      <c r="H1130">
        <v>28</v>
      </c>
      <c r="I1130">
        <v>32</v>
      </c>
      <c r="J1130">
        <v>81</v>
      </c>
      <c r="K1130">
        <v>48</v>
      </c>
      <c r="L1130" t="s">
        <v>3805</v>
      </c>
      <c r="M1130">
        <v>1</v>
      </c>
      <c r="N1130">
        <v>2.1290323999999998</v>
      </c>
      <c r="O1130">
        <v>3</v>
      </c>
      <c r="P1130">
        <v>2.0357143999999998</v>
      </c>
      <c r="Q1130">
        <v>0.77050006000000004</v>
      </c>
      <c r="R1130">
        <v>-0.77050006000000004</v>
      </c>
      <c r="S1130" t="s">
        <v>4049</v>
      </c>
      <c r="T1130">
        <v>4.47E-3</v>
      </c>
      <c r="U1130">
        <f t="shared" si="68"/>
        <v>905</v>
      </c>
      <c r="V1130" s="3">
        <f t="shared" si="69"/>
        <v>8.9502762430939228E-2</v>
      </c>
      <c r="W1130" s="3">
        <f t="shared" si="70"/>
        <v>5.3038674033149172E-2</v>
      </c>
      <c r="X1130" s="5">
        <f t="shared" si="71"/>
        <v>4444.3527268416829</v>
      </c>
    </row>
    <row r="1131" spans="1:24" x14ac:dyDescent="0.25">
      <c r="A1131" t="s">
        <v>4050</v>
      </c>
      <c r="B1131">
        <v>3586</v>
      </c>
      <c r="C1131" t="s">
        <v>43</v>
      </c>
      <c r="D1131" t="s">
        <v>3369</v>
      </c>
      <c r="E1131" t="s">
        <v>2876</v>
      </c>
      <c r="F1131">
        <v>1</v>
      </c>
      <c r="G1131">
        <v>1</v>
      </c>
      <c r="H1131">
        <v>2</v>
      </c>
      <c r="I1131">
        <v>2</v>
      </c>
      <c r="J1131">
        <v>5</v>
      </c>
      <c r="K1131">
        <v>2</v>
      </c>
      <c r="L1131" t="s">
        <v>133</v>
      </c>
      <c r="M1131">
        <v>1</v>
      </c>
      <c r="N1131">
        <v>1</v>
      </c>
      <c r="O1131">
        <v>1</v>
      </c>
      <c r="P1131">
        <v>1</v>
      </c>
      <c r="Q1131">
        <v>9.0000010000000005E-3</v>
      </c>
      <c r="R1131">
        <v>-9.0000010000000005E-3</v>
      </c>
      <c r="S1131" t="s">
        <v>134</v>
      </c>
      <c r="T1131" s="1">
        <v>2.1900000000000001E-4</v>
      </c>
      <c r="U1131">
        <f t="shared" si="68"/>
        <v>5</v>
      </c>
      <c r="V1131" s="3">
        <f t="shared" si="69"/>
        <v>1</v>
      </c>
      <c r="W1131" s="3">
        <f t="shared" si="70"/>
        <v>0.4</v>
      </c>
      <c r="X1131" s="5">
        <f t="shared" si="71"/>
        <v>5.8048202372184061</v>
      </c>
    </row>
    <row r="1132" spans="1:24" x14ac:dyDescent="0.25">
      <c r="A1132" t="s">
        <v>4051</v>
      </c>
      <c r="B1132">
        <v>3585</v>
      </c>
      <c r="C1132" t="s">
        <v>43</v>
      </c>
      <c r="D1132" t="s">
        <v>1722</v>
      </c>
      <c r="E1132" t="s">
        <v>1724</v>
      </c>
      <c r="F1132">
        <v>3</v>
      </c>
      <c r="G1132">
        <v>3</v>
      </c>
      <c r="H1132">
        <v>29</v>
      </c>
      <c r="I1132">
        <v>28</v>
      </c>
      <c r="J1132">
        <v>83</v>
      </c>
      <c r="K1132">
        <v>60</v>
      </c>
      <c r="L1132" t="s">
        <v>4052</v>
      </c>
      <c r="M1132">
        <v>2</v>
      </c>
      <c r="N1132">
        <v>2.15625</v>
      </c>
      <c r="O1132">
        <v>3</v>
      </c>
      <c r="P1132">
        <v>2.0689654000000002</v>
      </c>
      <c r="Q1132">
        <v>0.12400000999999999</v>
      </c>
      <c r="R1132" t="s">
        <v>4053</v>
      </c>
      <c r="S1132" t="s">
        <v>4054</v>
      </c>
      <c r="T1132">
        <v>6.1549999999999999E-3</v>
      </c>
      <c r="U1132">
        <f t="shared" si="68"/>
        <v>821</v>
      </c>
      <c r="V1132" s="3">
        <f t="shared" si="69"/>
        <v>0.10109622411693057</v>
      </c>
      <c r="W1132" s="3">
        <f t="shared" si="70"/>
        <v>7.3081607795371498E-2</v>
      </c>
      <c r="X1132" s="5">
        <f t="shared" si="71"/>
        <v>3974.1483680347892</v>
      </c>
    </row>
    <row r="1133" spans="1:24" x14ac:dyDescent="0.25">
      <c r="A1133" t="s">
        <v>4055</v>
      </c>
      <c r="B1133">
        <v>3584</v>
      </c>
      <c r="C1133" t="s">
        <v>43</v>
      </c>
      <c r="D1133" t="s">
        <v>1745</v>
      </c>
      <c r="E1133" t="s">
        <v>1713</v>
      </c>
      <c r="F1133">
        <v>2</v>
      </c>
      <c r="G1133">
        <v>2</v>
      </c>
      <c r="H1133">
        <v>14</v>
      </c>
      <c r="I1133">
        <v>16</v>
      </c>
      <c r="J1133">
        <v>34</v>
      </c>
      <c r="K1133">
        <v>18</v>
      </c>
      <c r="L1133" t="s">
        <v>2295</v>
      </c>
      <c r="M1133">
        <v>1</v>
      </c>
      <c r="N1133">
        <v>1.375</v>
      </c>
      <c r="O1133">
        <v>2</v>
      </c>
      <c r="P1133">
        <v>1.2857143</v>
      </c>
      <c r="Q1133">
        <v>6.7000000000000004E-2</v>
      </c>
      <c r="R1133">
        <v>-6.7000000000000004E-2</v>
      </c>
      <c r="S1133" t="s">
        <v>2296</v>
      </c>
      <c r="T1133">
        <v>1.586E-3</v>
      </c>
      <c r="U1133">
        <f t="shared" si="68"/>
        <v>228</v>
      </c>
      <c r="V1133" s="3">
        <f t="shared" si="69"/>
        <v>0.14912280701754385</v>
      </c>
      <c r="W1133" s="3">
        <f t="shared" si="70"/>
        <v>7.8947368421052627E-2</v>
      </c>
      <c r="X1133" s="5">
        <f t="shared" si="71"/>
        <v>892.9494616147806</v>
      </c>
    </row>
    <row r="1134" spans="1:24" x14ac:dyDescent="0.25">
      <c r="A1134" t="s">
        <v>4056</v>
      </c>
      <c r="B1134">
        <v>3583</v>
      </c>
      <c r="C1134" t="s">
        <v>43</v>
      </c>
      <c r="D1134" t="s">
        <v>2530</v>
      </c>
      <c r="E1134" t="s">
        <v>3989</v>
      </c>
      <c r="F1134">
        <v>1</v>
      </c>
      <c r="G1134">
        <v>1</v>
      </c>
      <c r="H1134">
        <v>3</v>
      </c>
      <c r="I1134">
        <v>3</v>
      </c>
      <c r="J1134">
        <v>7</v>
      </c>
      <c r="K1134">
        <v>3</v>
      </c>
      <c r="L1134" t="s">
        <v>46</v>
      </c>
      <c r="M1134">
        <v>1</v>
      </c>
      <c r="N1134">
        <v>1</v>
      </c>
      <c r="O1134">
        <v>1</v>
      </c>
      <c r="P1134">
        <v>1</v>
      </c>
      <c r="Q1134">
        <v>1.35E-2</v>
      </c>
      <c r="R1134">
        <v>-1.35E-2</v>
      </c>
      <c r="S1134" t="s">
        <v>57</v>
      </c>
      <c r="T1134" s="1">
        <v>2.9700000000000001E-4</v>
      </c>
      <c r="U1134">
        <f t="shared" si="68"/>
        <v>10</v>
      </c>
      <c r="V1134" s="3">
        <f t="shared" si="69"/>
        <v>0.7</v>
      </c>
      <c r="W1134" s="3">
        <f t="shared" si="70"/>
        <v>0.3</v>
      </c>
      <c r="X1134" s="5">
        <f t="shared" si="71"/>
        <v>16.609640474436812</v>
      </c>
    </row>
    <row r="1135" spans="1:24" x14ac:dyDescent="0.25">
      <c r="A1135" t="s">
        <v>4057</v>
      </c>
      <c r="B1135">
        <v>3582</v>
      </c>
      <c r="C1135" t="s">
        <v>43</v>
      </c>
      <c r="D1135" t="s">
        <v>2011</v>
      </c>
      <c r="E1135" t="s">
        <v>2819</v>
      </c>
      <c r="F1135">
        <v>3</v>
      </c>
      <c r="G1135">
        <v>3</v>
      </c>
      <c r="H1135">
        <v>26</v>
      </c>
      <c r="I1135">
        <v>30</v>
      </c>
      <c r="J1135">
        <v>78</v>
      </c>
      <c r="K1135">
        <v>45</v>
      </c>
      <c r="L1135" t="s">
        <v>1726</v>
      </c>
      <c r="M1135">
        <v>1</v>
      </c>
      <c r="N1135">
        <v>2.1724138000000002</v>
      </c>
      <c r="O1135">
        <v>3</v>
      </c>
      <c r="P1135">
        <v>2.0769231000000001</v>
      </c>
      <c r="Q1135">
        <v>0.83450009999999997</v>
      </c>
      <c r="R1135">
        <v>-0.83450009999999997</v>
      </c>
      <c r="S1135" t="s">
        <v>2012</v>
      </c>
      <c r="T1135">
        <v>4.202E-3</v>
      </c>
      <c r="U1135">
        <f t="shared" si="68"/>
        <v>789</v>
      </c>
      <c r="V1135" s="3">
        <f t="shared" si="69"/>
        <v>9.8859315589353611E-2</v>
      </c>
      <c r="W1135" s="3">
        <f t="shared" si="70"/>
        <v>5.7034220532319393E-2</v>
      </c>
      <c r="X1135" s="5">
        <f t="shared" si="71"/>
        <v>3796.6212478103093</v>
      </c>
    </row>
    <row r="1136" spans="1:24" x14ac:dyDescent="0.25">
      <c r="A1136" t="s">
        <v>4058</v>
      </c>
      <c r="B1136">
        <v>3581</v>
      </c>
      <c r="C1136" t="s">
        <v>43</v>
      </c>
      <c r="D1136" t="s">
        <v>2177</v>
      </c>
      <c r="E1136" t="s">
        <v>2281</v>
      </c>
      <c r="F1136">
        <v>3</v>
      </c>
      <c r="G1136">
        <v>3</v>
      </c>
      <c r="H1136">
        <v>18</v>
      </c>
      <c r="I1136">
        <v>17</v>
      </c>
      <c r="J1136">
        <v>61</v>
      </c>
      <c r="K1136">
        <v>35</v>
      </c>
      <c r="L1136" t="s">
        <v>2048</v>
      </c>
      <c r="M1136">
        <v>4</v>
      </c>
      <c r="N1136">
        <v>2.5238094000000002</v>
      </c>
      <c r="O1136">
        <v>3</v>
      </c>
      <c r="P1136">
        <v>2.4444444000000001</v>
      </c>
      <c r="Q1136">
        <v>0.54349999999999998</v>
      </c>
      <c r="R1136" t="s">
        <v>2049</v>
      </c>
      <c r="S1136" t="s">
        <v>4059</v>
      </c>
      <c r="T1136">
        <v>4.2180000000000004E-3</v>
      </c>
      <c r="U1136">
        <f t="shared" si="68"/>
        <v>315</v>
      </c>
      <c r="V1136" s="3">
        <f t="shared" si="69"/>
        <v>0.19365079365079366</v>
      </c>
      <c r="W1136" s="3">
        <f t="shared" si="70"/>
        <v>0.1111111111111111</v>
      </c>
      <c r="X1136" s="5">
        <f t="shared" si="71"/>
        <v>1307.1252628959965</v>
      </c>
    </row>
    <row r="1137" spans="1:24" x14ac:dyDescent="0.25">
      <c r="A1137" t="s">
        <v>4060</v>
      </c>
      <c r="B1137">
        <v>3580</v>
      </c>
      <c r="C1137" t="s">
        <v>43</v>
      </c>
      <c r="D1137" t="s">
        <v>2272</v>
      </c>
      <c r="E1137" t="s">
        <v>2273</v>
      </c>
      <c r="F1137">
        <v>4</v>
      </c>
      <c r="G1137">
        <v>4</v>
      </c>
      <c r="H1137">
        <v>56</v>
      </c>
      <c r="I1137">
        <v>56</v>
      </c>
      <c r="J1137">
        <v>233</v>
      </c>
      <c r="K1137">
        <v>178</v>
      </c>
      <c r="L1137" t="s">
        <v>3545</v>
      </c>
      <c r="M1137">
        <v>3</v>
      </c>
      <c r="N1137">
        <v>3.6333334000000002</v>
      </c>
      <c r="O1137">
        <v>4</v>
      </c>
      <c r="P1137">
        <v>3.6071430000000002</v>
      </c>
      <c r="Q1137">
        <v>1.7280004</v>
      </c>
      <c r="R1137" t="s">
        <v>4061</v>
      </c>
      <c r="S1137" t="s">
        <v>3546</v>
      </c>
      <c r="T1137">
        <v>2.2324E-2</v>
      </c>
      <c r="U1137">
        <f t="shared" si="68"/>
        <v>3152</v>
      </c>
      <c r="V1137" s="3">
        <f t="shared" si="69"/>
        <v>7.3921319796954321E-2</v>
      </c>
      <c r="W1137" s="3">
        <f t="shared" si="70"/>
        <v>5.6472081218274114E-2</v>
      </c>
      <c r="X1137" s="5">
        <f t="shared" si="71"/>
        <v>18316.353667463249</v>
      </c>
    </row>
    <row r="1138" spans="1:24" x14ac:dyDescent="0.25">
      <c r="A1138" t="s">
        <v>4062</v>
      </c>
      <c r="B1138">
        <v>3579</v>
      </c>
      <c r="C1138" t="s">
        <v>43</v>
      </c>
      <c r="D1138" t="s">
        <v>2900</v>
      </c>
      <c r="E1138" t="s">
        <v>2125</v>
      </c>
      <c r="F1138">
        <v>1</v>
      </c>
      <c r="G1138">
        <v>1</v>
      </c>
      <c r="H1138">
        <v>4</v>
      </c>
      <c r="I1138">
        <v>3</v>
      </c>
      <c r="J1138">
        <v>5</v>
      </c>
      <c r="K1138">
        <v>2</v>
      </c>
      <c r="L1138" t="s">
        <v>133</v>
      </c>
      <c r="M1138">
        <v>1</v>
      </c>
      <c r="N1138">
        <v>0.6</v>
      </c>
      <c r="O1138">
        <v>1</v>
      </c>
      <c r="P1138">
        <v>0.5</v>
      </c>
      <c r="Q1138">
        <v>9.0000010000000005E-3</v>
      </c>
      <c r="R1138">
        <v>-9.0000010000000005E-3</v>
      </c>
      <c r="S1138" t="s">
        <v>134</v>
      </c>
      <c r="T1138" s="1">
        <v>2.5999999999999998E-4</v>
      </c>
      <c r="U1138">
        <f t="shared" si="68"/>
        <v>13</v>
      </c>
      <c r="V1138" s="3">
        <f t="shared" si="69"/>
        <v>0.38461538461538464</v>
      </c>
      <c r="W1138" s="3">
        <f t="shared" si="70"/>
        <v>0.15384615384615385</v>
      </c>
      <c r="X1138" s="5">
        <f t="shared" si="71"/>
        <v>24.052858167917098</v>
      </c>
    </row>
    <row r="1139" spans="1:24" x14ac:dyDescent="0.25">
      <c r="A1139" t="s">
        <v>4063</v>
      </c>
      <c r="B1139">
        <v>3578</v>
      </c>
      <c r="C1139" t="s">
        <v>43</v>
      </c>
      <c r="D1139" t="s">
        <v>1713</v>
      </c>
      <c r="E1139" t="s">
        <v>1714</v>
      </c>
      <c r="F1139">
        <v>2</v>
      </c>
      <c r="G1139">
        <v>2</v>
      </c>
      <c r="H1139">
        <v>17</v>
      </c>
      <c r="I1139">
        <v>17</v>
      </c>
      <c r="J1139">
        <v>46</v>
      </c>
      <c r="K1139">
        <v>32</v>
      </c>
      <c r="L1139" t="s">
        <v>4064</v>
      </c>
      <c r="M1139">
        <v>2</v>
      </c>
      <c r="N1139">
        <v>1.8947369000000001</v>
      </c>
      <c r="O1139">
        <v>2</v>
      </c>
      <c r="P1139">
        <v>1.8823529999999999</v>
      </c>
      <c r="Q1139">
        <v>8.4500000000000006E-2</v>
      </c>
      <c r="R1139" t="s">
        <v>4065</v>
      </c>
      <c r="S1139" t="s">
        <v>4066</v>
      </c>
      <c r="T1139">
        <v>2.8379999999999998E-3</v>
      </c>
      <c r="U1139">
        <f t="shared" si="68"/>
        <v>293</v>
      </c>
      <c r="V1139" s="3">
        <f t="shared" si="69"/>
        <v>0.15699658703071673</v>
      </c>
      <c r="W1139" s="3">
        <f t="shared" si="70"/>
        <v>0.10921501706484642</v>
      </c>
      <c r="X1139" s="5">
        <f t="shared" si="71"/>
        <v>1200.5318791728594</v>
      </c>
    </row>
    <row r="1140" spans="1:24" x14ac:dyDescent="0.25">
      <c r="A1140" t="s">
        <v>4067</v>
      </c>
      <c r="B1140">
        <v>3577</v>
      </c>
      <c r="C1140" t="s">
        <v>43</v>
      </c>
      <c r="D1140" t="s">
        <v>1745</v>
      </c>
      <c r="E1140" t="s">
        <v>1779</v>
      </c>
      <c r="F1140">
        <v>2</v>
      </c>
      <c r="G1140">
        <v>2</v>
      </c>
      <c r="H1140">
        <v>18</v>
      </c>
      <c r="I1140">
        <v>19</v>
      </c>
      <c r="J1140">
        <v>45</v>
      </c>
      <c r="K1140">
        <v>25</v>
      </c>
      <c r="L1140" t="s">
        <v>3666</v>
      </c>
      <c r="M1140">
        <v>1</v>
      </c>
      <c r="N1140">
        <v>1.45</v>
      </c>
      <c r="O1140">
        <v>2</v>
      </c>
      <c r="P1140">
        <v>1.3888887999999999</v>
      </c>
      <c r="Q1140">
        <v>8.8999999999999996E-2</v>
      </c>
      <c r="R1140">
        <v>-8.8999999999999996E-2</v>
      </c>
      <c r="S1140" t="s">
        <v>3943</v>
      </c>
      <c r="T1140">
        <v>2.1570000000000001E-3</v>
      </c>
      <c r="U1140">
        <f t="shared" si="68"/>
        <v>346</v>
      </c>
      <c r="V1140" s="3">
        <f t="shared" si="69"/>
        <v>0.13005780346820808</v>
      </c>
      <c r="W1140" s="3">
        <f t="shared" si="70"/>
        <v>7.2254335260115612E-2</v>
      </c>
      <c r="X1140" s="5">
        <f t="shared" si="71"/>
        <v>1459.1906833811536</v>
      </c>
    </row>
    <row r="1141" spans="1:24" x14ac:dyDescent="0.25">
      <c r="A1141" t="s">
        <v>4068</v>
      </c>
      <c r="B1141">
        <v>3576</v>
      </c>
      <c r="C1141" t="s">
        <v>43</v>
      </c>
      <c r="D1141" t="s">
        <v>4069</v>
      </c>
      <c r="E1141" t="s">
        <v>4070</v>
      </c>
      <c r="F1141">
        <v>1</v>
      </c>
      <c r="G1141">
        <v>1</v>
      </c>
      <c r="H1141">
        <v>3</v>
      </c>
      <c r="I1141">
        <v>3</v>
      </c>
      <c r="J1141">
        <v>7</v>
      </c>
      <c r="K1141">
        <v>3</v>
      </c>
      <c r="L1141" t="s">
        <v>46</v>
      </c>
      <c r="M1141">
        <v>1</v>
      </c>
      <c r="N1141">
        <v>1</v>
      </c>
      <c r="O1141">
        <v>1</v>
      </c>
      <c r="P1141">
        <v>1</v>
      </c>
      <c r="Q1141">
        <v>1.35E-2</v>
      </c>
      <c r="R1141">
        <v>-1.35E-2</v>
      </c>
      <c r="S1141" t="s">
        <v>57</v>
      </c>
      <c r="T1141" s="1">
        <v>2.9399999999999999E-4</v>
      </c>
      <c r="U1141">
        <f t="shared" si="68"/>
        <v>10</v>
      </c>
      <c r="V1141" s="3">
        <f t="shared" si="69"/>
        <v>0.7</v>
      </c>
      <c r="W1141" s="3">
        <f t="shared" si="70"/>
        <v>0.3</v>
      </c>
      <c r="X1141" s="5">
        <f t="shared" si="71"/>
        <v>16.609640474436812</v>
      </c>
    </row>
    <row r="1142" spans="1:24" x14ac:dyDescent="0.25">
      <c r="A1142" t="s">
        <v>4071</v>
      </c>
      <c r="B1142">
        <v>3575</v>
      </c>
      <c r="C1142" t="s">
        <v>43</v>
      </c>
      <c r="D1142" t="s">
        <v>1779</v>
      </c>
      <c r="E1142" t="s">
        <v>1721</v>
      </c>
      <c r="F1142">
        <v>2</v>
      </c>
      <c r="G1142">
        <v>2</v>
      </c>
      <c r="H1142">
        <v>19</v>
      </c>
      <c r="I1142">
        <v>19</v>
      </c>
      <c r="J1142">
        <v>46</v>
      </c>
      <c r="K1142">
        <v>32</v>
      </c>
      <c r="L1142" t="s">
        <v>4072</v>
      </c>
      <c r="M1142">
        <v>2</v>
      </c>
      <c r="N1142">
        <v>1.7142857</v>
      </c>
      <c r="O1142">
        <v>2</v>
      </c>
      <c r="P1142">
        <v>1.6842105000000001</v>
      </c>
      <c r="Q1142">
        <v>8.4500000000000006E-2</v>
      </c>
      <c r="R1142" t="s">
        <v>4065</v>
      </c>
      <c r="S1142" t="s">
        <v>4073</v>
      </c>
      <c r="T1142">
        <v>3.0019999999999999E-3</v>
      </c>
      <c r="U1142">
        <f t="shared" si="68"/>
        <v>365</v>
      </c>
      <c r="V1142" s="3">
        <f t="shared" si="69"/>
        <v>0.12602739726027398</v>
      </c>
      <c r="W1142" s="3">
        <f t="shared" si="70"/>
        <v>8.7671232876712329E-2</v>
      </c>
      <c r="X1142" s="5">
        <f t="shared" si="71"/>
        <v>1553.3948593125467</v>
      </c>
    </row>
    <row r="1143" spans="1:24" x14ac:dyDescent="0.25">
      <c r="A1143" t="s">
        <v>4074</v>
      </c>
      <c r="B1143">
        <v>3574</v>
      </c>
      <c r="C1143" t="s">
        <v>43</v>
      </c>
      <c r="D1143" t="s">
        <v>2146</v>
      </c>
      <c r="E1143" t="s">
        <v>2147</v>
      </c>
      <c r="F1143">
        <v>4</v>
      </c>
      <c r="G1143">
        <v>4</v>
      </c>
      <c r="H1143">
        <v>38</v>
      </c>
      <c r="I1143">
        <v>25</v>
      </c>
      <c r="J1143">
        <v>115</v>
      </c>
      <c r="K1143">
        <v>74</v>
      </c>
      <c r="L1143" t="s">
        <v>2411</v>
      </c>
      <c r="M1143">
        <v>4</v>
      </c>
      <c r="N1143">
        <v>2.5238094000000002</v>
      </c>
      <c r="O1143">
        <v>4</v>
      </c>
      <c r="P1143">
        <v>2.3684210000000001</v>
      </c>
      <c r="Q1143">
        <v>0.71099999999999997</v>
      </c>
      <c r="R1143" t="s">
        <v>2412</v>
      </c>
      <c r="S1143" t="s">
        <v>4075</v>
      </c>
      <c r="T1143">
        <v>1.2279999999999999E-2</v>
      </c>
      <c r="U1143">
        <f t="shared" si="68"/>
        <v>966</v>
      </c>
      <c r="V1143" s="3">
        <f t="shared" si="69"/>
        <v>0.11904761904761904</v>
      </c>
      <c r="W1143" s="3">
        <f t="shared" si="70"/>
        <v>7.6604554865424432E-2</v>
      </c>
      <c r="X1143" s="5">
        <f t="shared" si="71"/>
        <v>4789.3697399776784</v>
      </c>
    </row>
    <row r="1144" spans="1:24" x14ac:dyDescent="0.25">
      <c r="A1144" t="s">
        <v>4076</v>
      </c>
      <c r="B1144">
        <v>3573</v>
      </c>
      <c r="C1144" t="s">
        <v>43</v>
      </c>
      <c r="D1144" t="s">
        <v>1936</v>
      </c>
      <c r="E1144" t="s">
        <v>1997</v>
      </c>
      <c r="F1144">
        <v>3</v>
      </c>
      <c r="G1144">
        <v>3</v>
      </c>
      <c r="H1144">
        <v>12</v>
      </c>
      <c r="I1144">
        <v>18</v>
      </c>
      <c r="J1144">
        <v>49</v>
      </c>
      <c r="K1144">
        <v>27</v>
      </c>
      <c r="L1144" t="s">
        <v>1717</v>
      </c>
      <c r="M1144">
        <v>3</v>
      </c>
      <c r="N1144">
        <v>3</v>
      </c>
      <c r="O1144">
        <v>3</v>
      </c>
      <c r="P1144">
        <v>3</v>
      </c>
      <c r="Q1144">
        <v>0.46200000000000002</v>
      </c>
      <c r="R1144" t="s">
        <v>1718</v>
      </c>
      <c r="S1144" t="s">
        <v>1719</v>
      </c>
      <c r="T1144">
        <v>3.3930000000000002E-3</v>
      </c>
      <c r="U1144">
        <f t="shared" si="68"/>
        <v>225</v>
      </c>
      <c r="V1144" s="3">
        <f t="shared" si="69"/>
        <v>0.21777777777777776</v>
      </c>
      <c r="W1144" s="3">
        <f t="shared" si="70"/>
        <v>0.12</v>
      </c>
      <c r="X1144" s="5">
        <f t="shared" si="71"/>
        <v>879.05038401191666</v>
      </c>
    </row>
    <row r="1145" spans="1:24" x14ac:dyDescent="0.25">
      <c r="A1145" t="s">
        <v>4077</v>
      </c>
      <c r="B1145">
        <v>3572</v>
      </c>
      <c r="C1145" t="s">
        <v>43</v>
      </c>
      <c r="D1145" t="s">
        <v>1779</v>
      </c>
      <c r="E1145" t="s">
        <v>1721</v>
      </c>
      <c r="F1145">
        <v>4</v>
      </c>
      <c r="G1145">
        <v>4</v>
      </c>
      <c r="H1145">
        <v>45</v>
      </c>
      <c r="I1145">
        <v>51</v>
      </c>
      <c r="J1145">
        <v>171</v>
      </c>
      <c r="K1145">
        <v>115</v>
      </c>
      <c r="L1145" t="s">
        <v>4078</v>
      </c>
      <c r="M1145">
        <v>1</v>
      </c>
      <c r="N1145">
        <v>3.1632652000000001</v>
      </c>
      <c r="O1145">
        <v>4</v>
      </c>
      <c r="P1145">
        <v>3.088889</v>
      </c>
      <c r="Q1145">
        <v>1.9140003000000001</v>
      </c>
      <c r="R1145">
        <v>-1.9140003000000001</v>
      </c>
      <c r="S1145" t="s">
        <v>4079</v>
      </c>
      <c r="T1145">
        <v>1.3591000000000001E-2</v>
      </c>
      <c r="U1145">
        <f t="shared" si="68"/>
        <v>2311</v>
      </c>
      <c r="V1145" s="3">
        <f t="shared" si="69"/>
        <v>7.3993942016443104E-2</v>
      </c>
      <c r="W1145" s="3">
        <f t="shared" si="70"/>
        <v>4.9762007788836E-2</v>
      </c>
      <c r="X1145" s="5">
        <f t="shared" si="71"/>
        <v>12911.905434632348</v>
      </c>
    </row>
    <row r="1146" spans="1:24" x14ac:dyDescent="0.25">
      <c r="A1146" t="s">
        <v>4080</v>
      </c>
      <c r="B1146">
        <v>3571</v>
      </c>
      <c r="C1146" t="s">
        <v>43</v>
      </c>
      <c r="D1146" t="s">
        <v>2306</v>
      </c>
      <c r="E1146" t="s">
        <v>2299</v>
      </c>
      <c r="F1146">
        <v>1</v>
      </c>
      <c r="G1146">
        <v>1</v>
      </c>
      <c r="H1146">
        <v>3</v>
      </c>
      <c r="I1146">
        <v>3</v>
      </c>
      <c r="J1146">
        <v>7</v>
      </c>
      <c r="K1146">
        <v>3</v>
      </c>
      <c r="L1146" t="s">
        <v>46</v>
      </c>
      <c r="M1146">
        <v>1</v>
      </c>
      <c r="N1146">
        <v>1</v>
      </c>
      <c r="O1146">
        <v>1</v>
      </c>
      <c r="P1146">
        <v>1</v>
      </c>
      <c r="Q1146">
        <v>1.35E-2</v>
      </c>
      <c r="R1146">
        <v>-1.35E-2</v>
      </c>
      <c r="S1146" t="s">
        <v>57</v>
      </c>
      <c r="T1146" s="1">
        <v>3.6299999999999999E-4</v>
      </c>
      <c r="U1146">
        <f t="shared" si="68"/>
        <v>10</v>
      </c>
      <c r="V1146" s="3">
        <f t="shared" si="69"/>
        <v>0.7</v>
      </c>
      <c r="W1146" s="3">
        <f t="shared" si="70"/>
        <v>0.3</v>
      </c>
      <c r="X1146" s="5">
        <f t="shared" si="71"/>
        <v>16.609640474436812</v>
      </c>
    </row>
    <row r="1147" spans="1:24" x14ac:dyDescent="0.25">
      <c r="A1147" t="s">
        <v>4081</v>
      </c>
      <c r="B1147">
        <v>3570</v>
      </c>
      <c r="C1147" t="s">
        <v>43</v>
      </c>
      <c r="D1147" t="s">
        <v>3175</v>
      </c>
      <c r="E1147" t="s">
        <v>2076</v>
      </c>
      <c r="F1147">
        <v>3</v>
      </c>
      <c r="G1147">
        <v>3</v>
      </c>
      <c r="H1147">
        <v>14</v>
      </c>
      <c r="I1147">
        <v>13</v>
      </c>
      <c r="J1147">
        <v>46</v>
      </c>
      <c r="K1147">
        <v>24</v>
      </c>
      <c r="L1147" t="s">
        <v>3176</v>
      </c>
      <c r="M1147">
        <v>3</v>
      </c>
      <c r="N1147">
        <v>2.4705881999999999</v>
      </c>
      <c r="O1147">
        <v>3</v>
      </c>
      <c r="P1147">
        <v>2.3571430000000002</v>
      </c>
      <c r="Q1147">
        <v>0.45750004</v>
      </c>
      <c r="R1147" t="s">
        <v>3177</v>
      </c>
      <c r="S1147" t="s">
        <v>3178</v>
      </c>
      <c r="T1147">
        <v>3.4030000000000002E-3</v>
      </c>
      <c r="U1147">
        <f t="shared" si="68"/>
        <v>191</v>
      </c>
      <c r="V1147" s="3">
        <f t="shared" si="69"/>
        <v>0.24083769633507854</v>
      </c>
      <c r="W1147" s="3">
        <f t="shared" si="70"/>
        <v>0.1256544502617801</v>
      </c>
      <c r="X1147" s="5">
        <f t="shared" si="71"/>
        <v>723.64445307741403</v>
      </c>
    </row>
    <row r="1148" spans="1:24" x14ac:dyDescent="0.25">
      <c r="A1148" t="s">
        <v>4082</v>
      </c>
      <c r="B1148">
        <v>3569</v>
      </c>
      <c r="C1148" t="s">
        <v>43</v>
      </c>
      <c r="D1148" t="s">
        <v>1745</v>
      </c>
      <c r="E1148" t="s">
        <v>1721</v>
      </c>
      <c r="F1148">
        <v>1</v>
      </c>
      <c r="G1148">
        <v>2</v>
      </c>
      <c r="H1148">
        <v>3</v>
      </c>
      <c r="I1148">
        <v>15</v>
      </c>
      <c r="J1148">
        <v>7</v>
      </c>
      <c r="K1148">
        <v>3</v>
      </c>
      <c r="L1148" t="s">
        <v>46</v>
      </c>
      <c r="M1148">
        <v>1</v>
      </c>
      <c r="N1148">
        <v>1.25</v>
      </c>
      <c r="O1148">
        <v>2</v>
      </c>
      <c r="P1148">
        <v>1</v>
      </c>
      <c r="Q1148">
        <v>9.0000010000000005E-3</v>
      </c>
      <c r="R1148">
        <v>-9.0000010000000005E-3</v>
      </c>
      <c r="S1148" t="s">
        <v>4083</v>
      </c>
      <c r="T1148" s="1">
        <v>5.0299999999999997E-4</v>
      </c>
      <c r="U1148">
        <f t="shared" si="68"/>
        <v>47</v>
      </c>
      <c r="V1148" s="3">
        <f t="shared" si="69"/>
        <v>0.14893617021276595</v>
      </c>
      <c r="W1148" s="3">
        <f t="shared" si="70"/>
        <v>6.3829787234042548E-2</v>
      </c>
      <c r="X1148" s="5">
        <f t="shared" si="71"/>
        <v>130.53283801442447</v>
      </c>
    </row>
    <row r="1149" spans="1:24" x14ac:dyDescent="0.25">
      <c r="A1149" t="s">
        <v>4084</v>
      </c>
      <c r="B1149">
        <v>3568</v>
      </c>
      <c r="C1149" t="s">
        <v>43</v>
      </c>
      <c r="D1149" t="s">
        <v>2540</v>
      </c>
      <c r="E1149" t="s">
        <v>1716</v>
      </c>
      <c r="F1149">
        <v>3</v>
      </c>
      <c r="G1149">
        <v>3</v>
      </c>
      <c r="H1149">
        <v>30</v>
      </c>
      <c r="I1149">
        <v>32</v>
      </c>
      <c r="J1149">
        <v>89</v>
      </c>
      <c r="K1149">
        <v>54</v>
      </c>
      <c r="L1149" t="s">
        <v>2452</v>
      </c>
      <c r="M1149">
        <v>1</v>
      </c>
      <c r="N1149">
        <v>2.1818181999999999</v>
      </c>
      <c r="O1149">
        <v>3</v>
      </c>
      <c r="P1149">
        <v>2.1</v>
      </c>
      <c r="Q1149">
        <v>0.92500013000000003</v>
      </c>
      <c r="R1149">
        <v>-0.92500013000000003</v>
      </c>
      <c r="S1149" t="s">
        <v>2453</v>
      </c>
      <c r="T1149">
        <v>6.4440000000000001E-3</v>
      </c>
      <c r="U1149">
        <f t="shared" si="68"/>
        <v>969</v>
      </c>
      <c r="V1149" s="3">
        <f t="shared" si="69"/>
        <v>9.1847265221878222E-2</v>
      </c>
      <c r="W1149" s="3">
        <f t="shared" si="70"/>
        <v>5.5727554179566562E-2</v>
      </c>
      <c r="X1149" s="5">
        <f t="shared" si="71"/>
        <v>4806.4109584486077</v>
      </c>
    </row>
    <row r="1150" spans="1:24" x14ac:dyDescent="0.25">
      <c r="A1150" t="s">
        <v>4085</v>
      </c>
      <c r="B1150">
        <v>3567</v>
      </c>
      <c r="C1150" t="s">
        <v>43</v>
      </c>
      <c r="D1150" t="s">
        <v>1714</v>
      </c>
      <c r="E1150" t="s">
        <v>1779</v>
      </c>
      <c r="F1150">
        <v>1</v>
      </c>
      <c r="G1150">
        <v>1</v>
      </c>
      <c r="H1150">
        <v>6</v>
      </c>
      <c r="I1150">
        <v>6</v>
      </c>
      <c r="J1150">
        <v>13</v>
      </c>
      <c r="K1150">
        <v>6</v>
      </c>
      <c r="L1150" t="s">
        <v>311</v>
      </c>
      <c r="M1150">
        <v>1</v>
      </c>
      <c r="N1150">
        <v>1</v>
      </c>
      <c r="O1150">
        <v>1</v>
      </c>
      <c r="P1150">
        <v>1</v>
      </c>
      <c r="Q1150">
        <v>2.7000003000000002E-2</v>
      </c>
      <c r="R1150">
        <v>-2.7000003000000002E-2</v>
      </c>
      <c r="S1150" t="s">
        <v>312</v>
      </c>
      <c r="T1150" s="1">
        <v>6.5799999999999995E-4</v>
      </c>
      <c r="U1150">
        <f t="shared" si="68"/>
        <v>37</v>
      </c>
      <c r="V1150" s="3">
        <f t="shared" si="69"/>
        <v>0.35135135135135137</v>
      </c>
      <c r="W1150" s="3">
        <f t="shared" si="70"/>
        <v>0.16216216216216217</v>
      </c>
      <c r="X1150" s="5">
        <f t="shared" si="71"/>
        <v>96.37488726413558</v>
      </c>
    </row>
    <row r="1151" spans="1:24" x14ac:dyDescent="0.25">
      <c r="A1151" t="s">
        <v>4086</v>
      </c>
      <c r="B1151">
        <v>3566</v>
      </c>
      <c r="C1151" t="s">
        <v>43</v>
      </c>
      <c r="D1151" t="s">
        <v>1745</v>
      </c>
      <c r="E1151" t="s">
        <v>1721</v>
      </c>
      <c r="F1151">
        <v>2</v>
      </c>
      <c r="G1151">
        <v>2</v>
      </c>
      <c r="H1151">
        <v>17</v>
      </c>
      <c r="I1151">
        <v>19</v>
      </c>
      <c r="J1151">
        <v>43</v>
      </c>
      <c r="K1151">
        <v>24</v>
      </c>
      <c r="L1151" t="s">
        <v>2058</v>
      </c>
      <c r="M1151">
        <v>1</v>
      </c>
      <c r="N1151">
        <v>1.4736842000000001</v>
      </c>
      <c r="O1151">
        <v>2</v>
      </c>
      <c r="P1151">
        <v>1.4117647</v>
      </c>
      <c r="Q1151">
        <v>8.4500000000000006E-2</v>
      </c>
      <c r="R1151">
        <v>-8.4500000000000006E-2</v>
      </c>
      <c r="S1151" t="s">
        <v>4087</v>
      </c>
      <c r="T1151">
        <v>2.1020000000000001E-3</v>
      </c>
      <c r="U1151">
        <f t="shared" si="68"/>
        <v>327</v>
      </c>
      <c r="V1151" s="3">
        <f t="shared" si="69"/>
        <v>0.13149847094801223</v>
      </c>
      <c r="W1151" s="3">
        <f t="shared" si="70"/>
        <v>7.3394495412844041E-2</v>
      </c>
      <c r="X1151" s="5">
        <f t="shared" si="71"/>
        <v>1365.7395059689366</v>
      </c>
    </row>
    <row r="1152" spans="1:24" x14ac:dyDescent="0.25">
      <c r="A1152" t="s">
        <v>4088</v>
      </c>
      <c r="B1152">
        <v>3565</v>
      </c>
      <c r="C1152" t="s">
        <v>43</v>
      </c>
      <c r="D1152" t="s">
        <v>2805</v>
      </c>
      <c r="E1152" t="s">
        <v>2599</v>
      </c>
      <c r="F1152">
        <v>1</v>
      </c>
      <c r="G1152">
        <v>1</v>
      </c>
      <c r="H1152">
        <v>3</v>
      </c>
      <c r="I1152">
        <v>3</v>
      </c>
      <c r="J1152">
        <v>5</v>
      </c>
      <c r="K1152">
        <v>2</v>
      </c>
      <c r="L1152" t="s">
        <v>133</v>
      </c>
      <c r="M1152">
        <v>1</v>
      </c>
      <c r="N1152">
        <v>0.75</v>
      </c>
      <c r="O1152">
        <v>1</v>
      </c>
      <c r="P1152">
        <v>0.66666669999999995</v>
      </c>
      <c r="Q1152">
        <v>9.0000010000000005E-3</v>
      </c>
      <c r="R1152">
        <v>-9.0000010000000005E-3</v>
      </c>
      <c r="S1152" t="s">
        <v>134</v>
      </c>
      <c r="T1152" s="1">
        <v>2.41E-4</v>
      </c>
      <c r="U1152">
        <f t="shared" si="68"/>
        <v>10</v>
      </c>
      <c r="V1152" s="3">
        <f t="shared" si="69"/>
        <v>0.5</v>
      </c>
      <c r="W1152" s="3">
        <f t="shared" si="70"/>
        <v>0.2</v>
      </c>
      <c r="X1152" s="5">
        <f t="shared" si="71"/>
        <v>16.609640474436812</v>
      </c>
    </row>
    <row r="1153" spans="1:24" x14ac:dyDescent="0.25">
      <c r="A1153" t="s">
        <v>4089</v>
      </c>
      <c r="B1153">
        <v>3564</v>
      </c>
      <c r="C1153" t="s">
        <v>43</v>
      </c>
      <c r="D1153" t="s">
        <v>2819</v>
      </c>
      <c r="E1153" t="s">
        <v>2070</v>
      </c>
      <c r="F1153">
        <v>3</v>
      </c>
      <c r="G1153">
        <v>3</v>
      </c>
      <c r="H1153">
        <v>16</v>
      </c>
      <c r="I1153">
        <v>18</v>
      </c>
      <c r="J1153">
        <v>58</v>
      </c>
      <c r="K1153">
        <v>33</v>
      </c>
      <c r="L1153" t="s">
        <v>1709</v>
      </c>
      <c r="M1153">
        <v>3</v>
      </c>
      <c r="N1153">
        <v>2.6842104999999998</v>
      </c>
      <c r="O1153">
        <v>3</v>
      </c>
      <c r="P1153">
        <v>2.625</v>
      </c>
      <c r="Q1153">
        <v>0.47549999999999998</v>
      </c>
      <c r="R1153" t="s">
        <v>1710</v>
      </c>
      <c r="S1153" t="s">
        <v>3573</v>
      </c>
      <c r="T1153">
        <v>3.4589999999999998E-3</v>
      </c>
      <c r="U1153">
        <f t="shared" si="68"/>
        <v>297</v>
      </c>
      <c r="V1153" s="3">
        <f t="shared" si="69"/>
        <v>0.19528619528619529</v>
      </c>
      <c r="W1153" s="3">
        <f t="shared" si="70"/>
        <v>0.1111111111111111</v>
      </c>
      <c r="X1153" s="5">
        <f t="shared" si="71"/>
        <v>1219.8263894389138</v>
      </c>
    </row>
    <row r="1154" spans="1:24" x14ac:dyDescent="0.25">
      <c r="A1154" t="s">
        <v>4090</v>
      </c>
      <c r="B1154">
        <v>3563</v>
      </c>
      <c r="C1154" t="s">
        <v>43</v>
      </c>
      <c r="D1154" t="s">
        <v>1713</v>
      </c>
      <c r="E1154" t="s">
        <v>1714</v>
      </c>
      <c r="F1154">
        <v>2</v>
      </c>
      <c r="G1154">
        <v>3</v>
      </c>
      <c r="H1154">
        <v>6</v>
      </c>
      <c r="I1154">
        <v>13</v>
      </c>
      <c r="J1154">
        <v>17</v>
      </c>
      <c r="K1154">
        <v>8</v>
      </c>
      <c r="L1154" t="s">
        <v>3717</v>
      </c>
      <c r="M1154">
        <v>1</v>
      </c>
      <c r="N1154">
        <v>1.75</v>
      </c>
      <c r="O1154">
        <v>3</v>
      </c>
      <c r="P1154">
        <v>1.3333333999999999</v>
      </c>
      <c r="Q1154">
        <v>1.7000000000000001E-2</v>
      </c>
      <c r="R1154">
        <v>-1.7000000000000001E-2</v>
      </c>
      <c r="S1154" t="s">
        <v>3718</v>
      </c>
      <c r="T1154" s="1">
        <v>8.7900000000000001E-4</v>
      </c>
      <c r="U1154">
        <f t="shared" si="68"/>
        <v>84</v>
      </c>
      <c r="V1154" s="3">
        <f t="shared" si="69"/>
        <v>0.20238095238095238</v>
      </c>
      <c r="W1154" s="3">
        <f t="shared" si="70"/>
        <v>9.5238095238095233E-2</v>
      </c>
      <c r="X1154" s="5">
        <f t="shared" si="71"/>
        <v>268.47733175670794</v>
      </c>
    </row>
    <row r="1155" spans="1:24" x14ac:dyDescent="0.25">
      <c r="A1155" t="s">
        <v>4091</v>
      </c>
      <c r="B1155">
        <v>3562</v>
      </c>
      <c r="C1155" t="s">
        <v>43</v>
      </c>
      <c r="D1155" t="s">
        <v>1714</v>
      </c>
      <c r="E1155" t="s">
        <v>1779</v>
      </c>
      <c r="F1155">
        <v>2</v>
      </c>
      <c r="G1155">
        <v>2</v>
      </c>
      <c r="H1155">
        <v>9</v>
      </c>
      <c r="I1155">
        <v>9</v>
      </c>
      <c r="J1155">
        <v>27</v>
      </c>
      <c r="K1155">
        <v>18</v>
      </c>
      <c r="L1155" t="s">
        <v>3753</v>
      </c>
      <c r="M1155">
        <v>2</v>
      </c>
      <c r="N1155">
        <v>2</v>
      </c>
      <c r="O1155">
        <v>2</v>
      </c>
      <c r="P1155">
        <v>2</v>
      </c>
      <c r="Q1155">
        <v>4.4499999999999998E-2</v>
      </c>
      <c r="R1155" t="s">
        <v>3754</v>
      </c>
      <c r="S1155" t="s">
        <v>3755</v>
      </c>
      <c r="T1155">
        <v>1.565E-3</v>
      </c>
      <c r="U1155">
        <f t="shared" si="68"/>
        <v>85</v>
      </c>
      <c r="V1155" s="3">
        <f t="shared" si="69"/>
        <v>0.31764705882352939</v>
      </c>
      <c r="W1155" s="3">
        <f t="shared" si="70"/>
        <v>0.21176470588235294</v>
      </c>
      <c r="X1155" s="5">
        <f t="shared" si="71"/>
        <v>272.39911478585236</v>
      </c>
    </row>
    <row r="1156" spans="1:24" x14ac:dyDescent="0.25">
      <c r="A1156" t="s">
        <v>4092</v>
      </c>
      <c r="B1156">
        <v>3561</v>
      </c>
      <c r="C1156" t="s">
        <v>43</v>
      </c>
      <c r="D1156" t="s">
        <v>2020</v>
      </c>
      <c r="E1156" t="s">
        <v>3598</v>
      </c>
      <c r="F1156">
        <v>10</v>
      </c>
      <c r="G1156">
        <v>8</v>
      </c>
      <c r="H1156">
        <v>124</v>
      </c>
      <c r="I1156">
        <v>94</v>
      </c>
      <c r="J1156">
        <v>877</v>
      </c>
      <c r="K1156">
        <v>656</v>
      </c>
      <c r="L1156" t="s">
        <v>4093</v>
      </c>
      <c r="M1156">
        <v>3</v>
      </c>
      <c r="N1156">
        <v>6.4029850000000001</v>
      </c>
      <c r="O1156">
        <v>8</v>
      </c>
      <c r="P1156">
        <v>6.2741939999999996</v>
      </c>
      <c r="Q1156">
        <v>1.6620003000000001</v>
      </c>
      <c r="R1156" t="s">
        <v>4094</v>
      </c>
      <c r="S1156" t="s">
        <v>4095</v>
      </c>
      <c r="T1156">
        <v>0.15855900000000001</v>
      </c>
      <c r="U1156">
        <f t="shared" si="68"/>
        <v>11736</v>
      </c>
      <c r="V1156" s="3">
        <f t="shared" si="69"/>
        <v>7.4727334696659847E-2</v>
      </c>
      <c r="W1156" s="3">
        <f t="shared" si="70"/>
        <v>5.5896387184730743E-2</v>
      </c>
      <c r="X1156" s="5">
        <f t="shared" si="71"/>
        <v>79327.456717491455</v>
      </c>
    </row>
    <row r="1157" spans="1:24" x14ac:dyDescent="0.25">
      <c r="A1157" t="s">
        <v>4096</v>
      </c>
      <c r="B1157">
        <v>3560</v>
      </c>
      <c r="C1157" t="s">
        <v>43</v>
      </c>
      <c r="D1157" t="s">
        <v>2253</v>
      </c>
      <c r="E1157" t="s">
        <v>2177</v>
      </c>
      <c r="F1157">
        <v>3</v>
      </c>
      <c r="G1157">
        <v>3</v>
      </c>
      <c r="H1157">
        <v>16</v>
      </c>
      <c r="I1157">
        <v>18</v>
      </c>
      <c r="J1157">
        <v>58</v>
      </c>
      <c r="K1157">
        <v>33</v>
      </c>
      <c r="L1157" t="s">
        <v>1709</v>
      </c>
      <c r="M1157">
        <v>3</v>
      </c>
      <c r="N1157">
        <v>2.6842104999999998</v>
      </c>
      <c r="O1157">
        <v>3</v>
      </c>
      <c r="P1157">
        <v>2.625</v>
      </c>
      <c r="Q1157">
        <v>0.47549999999999998</v>
      </c>
      <c r="R1157" t="s">
        <v>1710</v>
      </c>
      <c r="S1157" t="s">
        <v>3901</v>
      </c>
      <c r="T1157">
        <v>3.6440000000000001E-3</v>
      </c>
      <c r="U1157">
        <f t="shared" ref="U1157:U1220" si="72">(F1157*G1157)+(H1157*I1157)</f>
        <v>297</v>
      </c>
      <c r="V1157" s="3">
        <f t="shared" ref="V1157:V1220" si="73">J1157/U1157</f>
        <v>0.19528619528619529</v>
      </c>
      <c r="W1157" s="3">
        <f t="shared" ref="W1157:W1220" si="74">K1157/U1157</f>
        <v>0.1111111111111111</v>
      </c>
      <c r="X1157" s="5">
        <f t="shared" ref="X1157:X1220" si="75">U1157*LOG(SQRT(U1157),2)</f>
        <v>1219.8263894389138</v>
      </c>
    </row>
    <row r="1158" spans="1:24" x14ac:dyDescent="0.25">
      <c r="A1158" t="s">
        <v>4097</v>
      </c>
      <c r="B1158">
        <v>3559</v>
      </c>
      <c r="C1158" t="s">
        <v>43</v>
      </c>
      <c r="D1158" t="s">
        <v>2578</v>
      </c>
      <c r="E1158" t="s">
        <v>2579</v>
      </c>
      <c r="F1158">
        <v>2</v>
      </c>
      <c r="G1158">
        <v>2</v>
      </c>
      <c r="H1158">
        <v>6</v>
      </c>
      <c r="I1158">
        <v>6</v>
      </c>
      <c r="J1158">
        <v>20</v>
      </c>
      <c r="K1158">
        <v>12</v>
      </c>
      <c r="L1158" t="s">
        <v>51</v>
      </c>
      <c r="M1158">
        <v>2</v>
      </c>
      <c r="N1158">
        <v>2</v>
      </c>
      <c r="O1158">
        <v>2</v>
      </c>
      <c r="P1158">
        <v>2</v>
      </c>
      <c r="Q1158">
        <v>3.5000004000000001E-2</v>
      </c>
      <c r="R1158" t="s">
        <v>52</v>
      </c>
      <c r="S1158" t="s">
        <v>53</v>
      </c>
      <c r="T1158">
        <v>1.039E-3</v>
      </c>
      <c r="U1158">
        <f t="shared" si="72"/>
        <v>40</v>
      </c>
      <c r="V1158" s="3">
        <f t="shared" si="73"/>
        <v>0.5</v>
      </c>
      <c r="W1158" s="3">
        <f t="shared" si="74"/>
        <v>0.3</v>
      </c>
      <c r="X1158" s="5">
        <f t="shared" si="75"/>
        <v>106.43856189774725</v>
      </c>
    </row>
    <row r="1159" spans="1:24" x14ac:dyDescent="0.25">
      <c r="A1159" t="s">
        <v>4098</v>
      </c>
      <c r="B1159">
        <v>3558</v>
      </c>
      <c r="C1159" t="s">
        <v>43</v>
      </c>
      <c r="D1159" t="s">
        <v>4099</v>
      </c>
      <c r="E1159" t="s">
        <v>4100</v>
      </c>
      <c r="F1159">
        <v>1</v>
      </c>
      <c r="G1159">
        <v>1</v>
      </c>
      <c r="H1159">
        <v>3</v>
      </c>
      <c r="I1159">
        <v>3</v>
      </c>
      <c r="J1159">
        <v>7</v>
      </c>
      <c r="K1159">
        <v>3</v>
      </c>
      <c r="L1159" t="s">
        <v>46</v>
      </c>
      <c r="M1159">
        <v>1</v>
      </c>
      <c r="N1159">
        <v>1</v>
      </c>
      <c r="O1159">
        <v>1</v>
      </c>
      <c r="P1159">
        <v>1</v>
      </c>
      <c r="Q1159">
        <v>1.35E-2</v>
      </c>
      <c r="R1159">
        <v>-1.35E-2</v>
      </c>
      <c r="S1159" t="s">
        <v>57</v>
      </c>
      <c r="T1159" s="1">
        <v>3.0899999999999998E-4</v>
      </c>
      <c r="U1159">
        <f t="shared" si="72"/>
        <v>10</v>
      </c>
      <c r="V1159" s="3">
        <f t="shared" si="73"/>
        <v>0.7</v>
      </c>
      <c r="W1159" s="3">
        <f t="shared" si="74"/>
        <v>0.3</v>
      </c>
      <c r="X1159" s="5">
        <f t="shared" si="75"/>
        <v>16.609640474436812</v>
      </c>
    </row>
    <row r="1160" spans="1:24" x14ac:dyDescent="0.25">
      <c r="A1160" t="s">
        <v>4101</v>
      </c>
      <c r="B1160">
        <v>3557</v>
      </c>
      <c r="C1160" t="s">
        <v>43</v>
      </c>
      <c r="D1160" t="s">
        <v>1770</v>
      </c>
      <c r="E1160" t="s">
        <v>2176</v>
      </c>
      <c r="F1160">
        <v>3</v>
      </c>
      <c r="G1160">
        <v>3</v>
      </c>
      <c r="H1160">
        <v>12</v>
      </c>
      <c r="I1160">
        <v>16</v>
      </c>
      <c r="J1160">
        <v>49</v>
      </c>
      <c r="K1160">
        <v>27</v>
      </c>
      <c r="L1160" t="s">
        <v>1717</v>
      </c>
      <c r="M1160">
        <v>3</v>
      </c>
      <c r="N1160">
        <v>3</v>
      </c>
      <c r="O1160">
        <v>3</v>
      </c>
      <c r="P1160">
        <v>3</v>
      </c>
      <c r="Q1160">
        <v>0.46200000000000002</v>
      </c>
      <c r="R1160" t="s">
        <v>1718</v>
      </c>
      <c r="S1160" t="s">
        <v>1719</v>
      </c>
      <c r="T1160">
        <v>2.892E-3</v>
      </c>
      <c r="U1160">
        <f t="shared" si="72"/>
        <v>201</v>
      </c>
      <c r="V1160" s="3">
        <f t="shared" si="73"/>
        <v>0.24378109452736318</v>
      </c>
      <c r="W1160" s="3">
        <f t="shared" si="74"/>
        <v>0.13432835820895522</v>
      </c>
      <c r="X1160" s="5">
        <f t="shared" si="75"/>
        <v>768.93069496348232</v>
      </c>
    </row>
    <row r="1161" spans="1:24" x14ac:dyDescent="0.25">
      <c r="A1161" t="s">
        <v>4102</v>
      </c>
      <c r="B1161">
        <v>3556</v>
      </c>
      <c r="C1161" t="s">
        <v>43</v>
      </c>
      <c r="D1161" t="s">
        <v>1721</v>
      </c>
      <c r="E1161" t="s">
        <v>1722</v>
      </c>
      <c r="F1161">
        <v>3</v>
      </c>
      <c r="G1161">
        <v>3</v>
      </c>
      <c r="H1161">
        <v>16</v>
      </c>
      <c r="I1161">
        <v>16</v>
      </c>
      <c r="J1161">
        <v>48</v>
      </c>
      <c r="K1161">
        <v>33</v>
      </c>
      <c r="L1161" t="s">
        <v>4103</v>
      </c>
      <c r="M1161">
        <v>1</v>
      </c>
      <c r="N1161">
        <v>2.2105261999999999</v>
      </c>
      <c r="O1161">
        <v>3</v>
      </c>
      <c r="P1161">
        <v>2.0625</v>
      </c>
      <c r="Q1161">
        <v>7.0500010000000002E-2</v>
      </c>
      <c r="R1161">
        <v>-7.0500010000000002E-2</v>
      </c>
      <c r="S1161" t="s">
        <v>4104</v>
      </c>
      <c r="T1161">
        <v>2.5569999999999998E-3</v>
      </c>
      <c r="U1161">
        <f t="shared" si="72"/>
        <v>265</v>
      </c>
      <c r="V1161" s="3">
        <f t="shared" si="73"/>
        <v>0.1811320754716981</v>
      </c>
      <c r="W1161" s="3">
        <f t="shared" si="74"/>
        <v>0.12452830188679245</v>
      </c>
      <c r="X1161" s="5">
        <f t="shared" si="75"/>
        <v>1066.6049328021995</v>
      </c>
    </row>
    <row r="1162" spans="1:24" x14ac:dyDescent="0.25">
      <c r="A1162" t="s">
        <v>4105</v>
      </c>
      <c r="B1162">
        <v>3555</v>
      </c>
      <c r="C1162" t="s">
        <v>43</v>
      </c>
      <c r="D1162" t="s">
        <v>2603</v>
      </c>
      <c r="E1162" t="s">
        <v>2604</v>
      </c>
      <c r="F1162">
        <v>1</v>
      </c>
      <c r="G1162">
        <v>1</v>
      </c>
      <c r="H1162">
        <v>2</v>
      </c>
      <c r="I1162">
        <v>2</v>
      </c>
      <c r="J1162">
        <v>5</v>
      </c>
      <c r="K1162">
        <v>2</v>
      </c>
      <c r="L1162" t="s">
        <v>133</v>
      </c>
      <c r="M1162">
        <v>1</v>
      </c>
      <c r="N1162">
        <v>1</v>
      </c>
      <c r="O1162">
        <v>1</v>
      </c>
      <c r="P1162">
        <v>1</v>
      </c>
      <c r="Q1162">
        <v>9.0000010000000005E-3</v>
      </c>
      <c r="R1162">
        <v>-9.0000010000000005E-3</v>
      </c>
      <c r="S1162" t="s">
        <v>134</v>
      </c>
      <c r="T1162" s="1">
        <v>2.2599999999999999E-4</v>
      </c>
      <c r="U1162">
        <f t="shared" si="72"/>
        <v>5</v>
      </c>
      <c r="V1162" s="3">
        <f t="shared" si="73"/>
        <v>1</v>
      </c>
      <c r="W1162" s="3">
        <f t="shared" si="74"/>
        <v>0.4</v>
      </c>
      <c r="X1162" s="5">
        <f t="shared" si="75"/>
        <v>5.8048202372184061</v>
      </c>
    </row>
    <row r="1163" spans="1:24" x14ac:dyDescent="0.25">
      <c r="A1163" t="s">
        <v>4106</v>
      </c>
      <c r="B1163">
        <v>3554</v>
      </c>
      <c r="C1163" t="s">
        <v>43</v>
      </c>
      <c r="D1163" t="s">
        <v>1745</v>
      </c>
      <c r="E1163" t="s">
        <v>1721</v>
      </c>
      <c r="F1163">
        <v>1</v>
      </c>
      <c r="G1163">
        <v>1</v>
      </c>
      <c r="H1163">
        <v>7</v>
      </c>
      <c r="I1163">
        <v>6</v>
      </c>
      <c r="J1163">
        <v>13</v>
      </c>
      <c r="K1163">
        <v>6</v>
      </c>
      <c r="L1163" t="s">
        <v>311</v>
      </c>
      <c r="M1163">
        <v>1</v>
      </c>
      <c r="N1163">
        <v>0.875</v>
      </c>
      <c r="O1163">
        <v>1</v>
      </c>
      <c r="P1163">
        <v>0.85714287</v>
      </c>
      <c r="Q1163">
        <v>2.7000003000000002E-2</v>
      </c>
      <c r="R1163">
        <v>-2.7000003000000002E-2</v>
      </c>
      <c r="S1163" t="s">
        <v>312</v>
      </c>
      <c r="T1163" s="1">
        <v>5.7200000000000003E-4</v>
      </c>
      <c r="U1163">
        <f t="shared" si="72"/>
        <v>43</v>
      </c>
      <c r="V1163" s="3">
        <f t="shared" si="73"/>
        <v>0.30232558139534882</v>
      </c>
      <c r="W1163" s="3">
        <f t="shared" si="74"/>
        <v>0.13953488372093023</v>
      </c>
      <c r="X1163" s="5">
        <f t="shared" si="75"/>
        <v>116.6646922260951</v>
      </c>
    </row>
    <row r="1164" spans="1:24" x14ac:dyDescent="0.25">
      <c r="A1164" t="s">
        <v>4107</v>
      </c>
      <c r="B1164">
        <v>3553</v>
      </c>
      <c r="C1164" t="s">
        <v>43</v>
      </c>
      <c r="D1164" t="s">
        <v>2110</v>
      </c>
      <c r="E1164" t="s">
        <v>2299</v>
      </c>
      <c r="F1164">
        <v>1</v>
      </c>
      <c r="G1164">
        <v>1</v>
      </c>
      <c r="H1164">
        <v>3</v>
      </c>
      <c r="I1164">
        <v>3</v>
      </c>
      <c r="J1164">
        <v>7</v>
      </c>
      <c r="K1164">
        <v>3</v>
      </c>
      <c r="L1164" t="s">
        <v>46</v>
      </c>
      <c r="M1164">
        <v>1</v>
      </c>
      <c r="N1164">
        <v>1</v>
      </c>
      <c r="O1164">
        <v>1</v>
      </c>
      <c r="P1164">
        <v>1</v>
      </c>
      <c r="Q1164">
        <v>1.35E-2</v>
      </c>
      <c r="R1164">
        <v>-1.35E-2</v>
      </c>
      <c r="S1164" t="s">
        <v>57</v>
      </c>
      <c r="T1164" s="1">
        <v>3.0400000000000002E-4</v>
      </c>
      <c r="U1164">
        <f t="shared" si="72"/>
        <v>10</v>
      </c>
      <c r="V1164" s="3">
        <f t="shared" si="73"/>
        <v>0.7</v>
      </c>
      <c r="W1164" s="3">
        <f t="shared" si="74"/>
        <v>0.3</v>
      </c>
      <c r="X1164" s="5">
        <f t="shared" si="75"/>
        <v>16.609640474436812</v>
      </c>
    </row>
    <row r="1165" spans="1:24" x14ac:dyDescent="0.25">
      <c r="A1165" t="s">
        <v>4108</v>
      </c>
      <c r="B1165">
        <v>3552</v>
      </c>
      <c r="C1165" t="s">
        <v>43</v>
      </c>
      <c r="D1165" t="s">
        <v>2904</v>
      </c>
      <c r="E1165" t="s">
        <v>2905</v>
      </c>
      <c r="F1165">
        <v>3</v>
      </c>
      <c r="G1165">
        <v>3</v>
      </c>
      <c r="H1165">
        <v>25</v>
      </c>
      <c r="I1165">
        <v>20</v>
      </c>
      <c r="J1165">
        <v>63</v>
      </c>
      <c r="K1165">
        <v>46</v>
      </c>
      <c r="L1165" t="s">
        <v>4109</v>
      </c>
      <c r="M1165">
        <v>2</v>
      </c>
      <c r="N1165">
        <v>1.9642857</v>
      </c>
      <c r="O1165">
        <v>3</v>
      </c>
      <c r="P1165">
        <v>1.84</v>
      </c>
      <c r="Q1165">
        <v>0.108500004</v>
      </c>
      <c r="R1165" t="s">
        <v>4110</v>
      </c>
      <c r="S1165" t="s">
        <v>4111</v>
      </c>
      <c r="T1165">
        <v>4.5490000000000001E-3</v>
      </c>
      <c r="U1165">
        <f t="shared" si="72"/>
        <v>509</v>
      </c>
      <c r="V1165" s="3">
        <f t="shared" si="73"/>
        <v>0.1237721021611002</v>
      </c>
      <c r="W1165" s="3">
        <f t="shared" si="74"/>
        <v>9.0373280943025547E-2</v>
      </c>
      <c r="X1165" s="5">
        <f t="shared" si="75"/>
        <v>2288.3423098262647</v>
      </c>
    </row>
    <row r="1166" spans="1:24" x14ac:dyDescent="0.25">
      <c r="A1166" t="s">
        <v>4112</v>
      </c>
      <c r="B1166">
        <v>3551</v>
      </c>
      <c r="C1166" t="s">
        <v>43</v>
      </c>
      <c r="D1166" t="s">
        <v>1724</v>
      </c>
      <c r="E1166" t="s">
        <v>1713</v>
      </c>
      <c r="F1166">
        <v>2</v>
      </c>
      <c r="G1166">
        <v>2</v>
      </c>
      <c r="H1166">
        <v>20</v>
      </c>
      <c r="I1166">
        <v>20</v>
      </c>
      <c r="J1166">
        <v>48</v>
      </c>
      <c r="K1166">
        <v>26</v>
      </c>
      <c r="L1166" t="s">
        <v>1923</v>
      </c>
      <c r="M1166">
        <v>1</v>
      </c>
      <c r="N1166">
        <v>1.3636364000000001</v>
      </c>
      <c r="O1166">
        <v>2</v>
      </c>
      <c r="P1166">
        <v>1.3</v>
      </c>
      <c r="Q1166">
        <v>9.8000005000000001E-2</v>
      </c>
      <c r="R1166">
        <v>-9.8000005000000001E-2</v>
      </c>
      <c r="S1166" t="s">
        <v>4113</v>
      </c>
      <c r="T1166">
        <v>2.359E-3</v>
      </c>
      <c r="U1166">
        <f t="shared" si="72"/>
        <v>404</v>
      </c>
      <c r="V1166" s="3">
        <f t="shared" si="73"/>
        <v>0.11881188118811881</v>
      </c>
      <c r="W1166" s="3">
        <f t="shared" si="74"/>
        <v>6.4356435643564358E-2</v>
      </c>
      <c r="X1166" s="5">
        <f t="shared" si="75"/>
        <v>1748.9587195158624</v>
      </c>
    </row>
    <row r="1167" spans="1:24" x14ac:dyDescent="0.25">
      <c r="A1167" t="s">
        <v>4114</v>
      </c>
      <c r="B1167">
        <v>3550</v>
      </c>
      <c r="C1167" t="s">
        <v>43</v>
      </c>
      <c r="D1167" t="s">
        <v>1713</v>
      </c>
      <c r="E1167" t="s">
        <v>1714</v>
      </c>
      <c r="F1167">
        <v>2</v>
      </c>
      <c r="G1167">
        <v>2</v>
      </c>
      <c r="H1167">
        <v>19</v>
      </c>
      <c r="I1167">
        <v>15</v>
      </c>
      <c r="J1167">
        <v>36</v>
      </c>
      <c r="K1167">
        <v>25</v>
      </c>
      <c r="L1167" t="s">
        <v>4115</v>
      </c>
      <c r="M1167">
        <v>2</v>
      </c>
      <c r="N1167">
        <v>1.3809524</v>
      </c>
      <c r="O1167">
        <v>2</v>
      </c>
      <c r="P1167">
        <v>1.3157894999999999</v>
      </c>
      <c r="Q1167">
        <v>5.8500007E-2</v>
      </c>
      <c r="R1167" t="s">
        <v>4116</v>
      </c>
      <c r="S1167" t="s">
        <v>4117</v>
      </c>
      <c r="T1167">
        <v>2.5890000000000002E-3</v>
      </c>
      <c r="U1167">
        <f t="shared" si="72"/>
        <v>289</v>
      </c>
      <c r="V1167" s="3">
        <f t="shared" si="73"/>
        <v>0.1245674740484429</v>
      </c>
      <c r="W1167" s="3">
        <f t="shared" si="74"/>
        <v>8.6505190311418678E-2</v>
      </c>
      <c r="X1167" s="5">
        <f t="shared" si="75"/>
        <v>1181.2767611213483</v>
      </c>
    </row>
    <row r="1168" spans="1:24" x14ac:dyDescent="0.25">
      <c r="A1168" t="s">
        <v>4118</v>
      </c>
      <c r="B1168">
        <v>3549</v>
      </c>
      <c r="C1168" t="s">
        <v>43</v>
      </c>
      <c r="D1168" t="s">
        <v>3863</v>
      </c>
      <c r="E1168" t="s">
        <v>3501</v>
      </c>
      <c r="F1168">
        <v>4</v>
      </c>
      <c r="G1168">
        <v>4</v>
      </c>
      <c r="H1168">
        <v>34</v>
      </c>
      <c r="I1168">
        <v>34</v>
      </c>
      <c r="J1168">
        <v>171</v>
      </c>
      <c r="K1168">
        <v>120</v>
      </c>
      <c r="L1168" t="s">
        <v>2691</v>
      </c>
      <c r="M1168">
        <v>4</v>
      </c>
      <c r="N1168">
        <v>4.2105265000000003</v>
      </c>
      <c r="O1168">
        <v>4</v>
      </c>
      <c r="P1168">
        <v>4.2352942999999996</v>
      </c>
      <c r="Q1168">
        <v>1.1130002000000001</v>
      </c>
      <c r="R1168" t="s">
        <v>3552</v>
      </c>
      <c r="S1168" t="s">
        <v>2693</v>
      </c>
      <c r="T1168">
        <v>1.5585005000000001E-2</v>
      </c>
      <c r="U1168">
        <f t="shared" si="72"/>
        <v>1172</v>
      </c>
      <c r="V1168" s="3">
        <f t="shared" si="73"/>
        <v>0.14590443686006827</v>
      </c>
      <c r="W1168" s="3">
        <f t="shared" si="74"/>
        <v>0.10238907849829351</v>
      </c>
      <c r="X1168" s="5">
        <f t="shared" si="75"/>
        <v>5974.1275166914374</v>
      </c>
    </row>
    <row r="1169" spans="1:24" x14ac:dyDescent="0.25">
      <c r="A1169" t="s">
        <v>4119</v>
      </c>
      <c r="B1169">
        <v>3548</v>
      </c>
      <c r="C1169" t="s">
        <v>43</v>
      </c>
      <c r="D1169" t="s">
        <v>1722</v>
      </c>
      <c r="E1169" t="s">
        <v>1724</v>
      </c>
      <c r="F1169">
        <v>2</v>
      </c>
      <c r="G1169">
        <v>2</v>
      </c>
      <c r="H1169">
        <v>6</v>
      </c>
      <c r="I1169">
        <v>5</v>
      </c>
      <c r="J1169">
        <v>11</v>
      </c>
      <c r="K1169">
        <v>5</v>
      </c>
      <c r="L1169" t="s">
        <v>4120</v>
      </c>
      <c r="M1169">
        <v>1</v>
      </c>
      <c r="N1169">
        <v>1.125</v>
      </c>
      <c r="O1169">
        <v>2</v>
      </c>
      <c r="P1169">
        <v>0.83333330000000005</v>
      </c>
      <c r="Q1169">
        <v>1.7500002000000001E-2</v>
      </c>
      <c r="R1169">
        <v>-1.7500002000000001E-2</v>
      </c>
      <c r="S1169" t="s">
        <v>4121</v>
      </c>
      <c r="T1169" s="1">
        <v>6.1799999999999995E-4</v>
      </c>
      <c r="U1169">
        <f t="shared" si="72"/>
        <v>34</v>
      </c>
      <c r="V1169" s="3">
        <f t="shared" si="73"/>
        <v>0.3235294117647059</v>
      </c>
      <c r="W1169" s="3">
        <f t="shared" si="74"/>
        <v>0.14705882352941177</v>
      </c>
      <c r="X1169" s="5">
        <f t="shared" si="75"/>
        <v>86.486868301255782</v>
      </c>
    </row>
    <row r="1170" spans="1:24" x14ac:dyDescent="0.25">
      <c r="A1170" t="s">
        <v>4122</v>
      </c>
      <c r="B1170">
        <v>3547</v>
      </c>
      <c r="C1170" t="s">
        <v>43</v>
      </c>
      <c r="D1170" t="s">
        <v>3863</v>
      </c>
      <c r="E1170" t="s">
        <v>3501</v>
      </c>
      <c r="F1170">
        <v>4</v>
      </c>
      <c r="G1170">
        <v>4</v>
      </c>
      <c r="H1170">
        <v>57</v>
      </c>
      <c r="I1170">
        <v>60</v>
      </c>
      <c r="J1170">
        <v>254</v>
      </c>
      <c r="K1170">
        <v>193</v>
      </c>
      <c r="L1170" t="s">
        <v>4123</v>
      </c>
      <c r="M1170">
        <v>1</v>
      </c>
      <c r="N1170">
        <v>3.8196720000000002</v>
      </c>
      <c r="O1170">
        <v>4</v>
      </c>
      <c r="P1170">
        <v>3.8070176</v>
      </c>
      <c r="Q1170">
        <v>1.8660003999999999</v>
      </c>
      <c r="R1170">
        <v>-1.8660003999999999</v>
      </c>
      <c r="S1170" t="s">
        <v>4124</v>
      </c>
      <c r="T1170">
        <v>2.1517999999999999E-2</v>
      </c>
      <c r="U1170">
        <f t="shared" si="72"/>
        <v>3436</v>
      </c>
      <c r="V1170" s="3">
        <f t="shared" si="73"/>
        <v>7.3923166472642604E-2</v>
      </c>
      <c r="W1170" s="3">
        <f t="shared" si="74"/>
        <v>5.6169965075669383E-2</v>
      </c>
      <c r="X1170" s="5">
        <f t="shared" si="75"/>
        <v>20180.51160371588</v>
      </c>
    </row>
    <row r="1171" spans="1:24" x14ac:dyDescent="0.25">
      <c r="A1171" t="s">
        <v>4125</v>
      </c>
      <c r="B1171">
        <v>3546</v>
      </c>
      <c r="C1171" t="s">
        <v>43</v>
      </c>
      <c r="D1171" t="s">
        <v>1714</v>
      </c>
      <c r="E1171" t="s">
        <v>1779</v>
      </c>
      <c r="F1171">
        <v>2</v>
      </c>
      <c r="G1171">
        <v>2</v>
      </c>
      <c r="H1171">
        <v>8</v>
      </c>
      <c r="I1171">
        <v>9</v>
      </c>
      <c r="J1171">
        <v>24</v>
      </c>
      <c r="K1171">
        <v>16</v>
      </c>
      <c r="L1171" t="s">
        <v>1387</v>
      </c>
      <c r="M1171">
        <v>2</v>
      </c>
      <c r="N1171">
        <v>2</v>
      </c>
      <c r="O1171">
        <v>2</v>
      </c>
      <c r="P1171">
        <v>2</v>
      </c>
      <c r="Q1171">
        <v>3.6000002000000003E-2</v>
      </c>
      <c r="R1171" t="s">
        <v>2892</v>
      </c>
      <c r="S1171" t="s">
        <v>2893</v>
      </c>
      <c r="T1171">
        <v>1.3829999999999999E-3</v>
      </c>
      <c r="U1171">
        <f t="shared" si="72"/>
        <v>76</v>
      </c>
      <c r="V1171" s="3">
        <f t="shared" si="73"/>
        <v>0.31578947368421051</v>
      </c>
      <c r="W1171" s="3">
        <f t="shared" si="74"/>
        <v>0.21052631578947367</v>
      </c>
      <c r="X1171" s="5">
        <f t="shared" si="75"/>
        <v>237.42124551085627</v>
      </c>
    </row>
    <row r="1172" spans="1:24" x14ac:dyDescent="0.25">
      <c r="A1172" t="s">
        <v>4126</v>
      </c>
      <c r="B1172">
        <v>3545</v>
      </c>
      <c r="C1172" t="s">
        <v>43</v>
      </c>
      <c r="D1172" t="s">
        <v>1847</v>
      </c>
      <c r="E1172" t="s">
        <v>2188</v>
      </c>
      <c r="F1172">
        <v>3</v>
      </c>
      <c r="G1172">
        <v>3</v>
      </c>
      <c r="H1172">
        <v>17</v>
      </c>
      <c r="I1172">
        <v>18</v>
      </c>
      <c r="J1172">
        <v>61</v>
      </c>
      <c r="K1172">
        <v>36</v>
      </c>
      <c r="L1172" t="s">
        <v>2189</v>
      </c>
      <c r="M1172">
        <v>4</v>
      </c>
      <c r="N1172">
        <v>2.7</v>
      </c>
      <c r="O1172">
        <v>3</v>
      </c>
      <c r="P1172">
        <v>2.6470587000000001</v>
      </c>
      <c r="Q1172">
        <v>0.54800004000000002</v>
      </c>
      <c r="R1172" t="s">
        <v>2120</v>
      </c>
      <c r="S1172" t="s">
        <v>2286</v>
      </c>
      <c r="T1172">
        <v>4.3870000000000003E-3</v>
      </c>
      <c r="U1172">
        <f t="shared" si="72"/>
        <v>315</v>
      </c>
      <c r="V1172" s="3">
        <f t="shared" si="73"/>
        <v>0.19365079365079366</v>
      </c>
      <c r="W1172" s="3">
        <f t="shared" si="74"/>
        <v>0.11428571428571428</v>
      </c>
      <c r="X1172" s="5">
        <f t="shared" si="75"/>
        <v>1307.1252628959965</v>
      </c>
    </row>
    <row r="1173" spans="1:24" x14ac:dyDescent="0.25">
      <c r="A1173" t="s">
        <v>4127</v>
      </c>
      <c r="B1173">
        <v>3544</v>
      </c>
      <c r="C1173" t="s">
        <v>43</v>
      </c>
      <c r="D1173" t="s">
        <v>1745</v>
      </c>
      <c r="E1173" t="s">
        <v>1722</v>
      </c>
      <c r="F1173">
        <v>1</v>
      </c>
      <c r="G1173">
        <v>1</v>
      </c>
      <c r="H1173">
        <v>9</v>
      </c>
      <c r="I1173">
        <v>10</v>
      </c>
      <c r="J1173">
        <v>19</v>
      </c>
      <c r="K1173">
        <v>9</v>
      </c>
      <c r="L1173" t="s">
        <v>461</v>
      </c>
      <c r="M1173">
        <v>1</v>
      </c>
      <c r="N1173">
        <v>1</v>
      </c>
      <c r="O1173">
        <v>1</v>
      </c>
      <c r="P1173">
        <v>1</v>
      </c>
      <c r="Q1173">
        <v>4.0500003999999999E-2</v>
      </c>
      <c r="R1173">
        <v>-4.0500003999999999E-2</v>
      </c>
      <c r="S1173" t="s">
        <v>462</v>
      </c>
      <c r="T1173" s="1">
        <v>8.4400000000000002E-4</v>
      </c>
      <c r="U1173">
        <f t="shared" si="72"/>
        <v>91</v>
      </c>
      <c r="V1173" s="3">
        <f t="shared" si="73"/>
        <v>0.2087912087912088</v>
      </c>
      <c r="W1173" s="3">
        <f t="shared" si="74"/>
        <v>9.8901098901098897E-2</v>
      </c>
      <c r="X1173" s="5">
        <f t="shared" si="75"/>
        <v>296.10465612904068</v>
      </c>
    </row>
    <row r="1174" spans="1:24" x14ac:dyDescent="0.25">
      <c r="A1174" t="s">
        <v>4128</v>
      </c>
      <c r="B1174">
        <v>3543</v>
      </c>
      <c r="C1174" t="s">
        <v>43</v>
      </c>
      <c r="D1174" t="s">
        <v>4129</v>
      </c>
      <c r="E1174" t="s">
        <v>4130</v>
      </c>
      <c r="F1174">
        <v>1</v>
      </c>
      <c r="G1174">
        <v>1</v>
      </c>
      <c r="H1174">
        <v>3</v>
      </c>
      <c r="I1174">
        <v>3</v>
      </c>
      <c r="J1174">
        <v>7</v>
      </c>
      <c r="K1174">
        <v>3</v>
      </c>
      <c r="L1174" t="s">
        <v>46</v>
      </c>
      <c r="M1174">
        <v>1</v>
      </c>
      <c r="N1174">
        <v>1</v>
      </c>
      <c r="O1174">
        <v>1</v>
      </c>
      <c r="P1174">
        <v>1</v>
      </c>
      <c r="Q1174">
        <v>1.35E-2</v>
      </c>
      <c r="R1174">
        <v>-1.35E-2</v>
      </c>
      <c r="S1174" t="s">
        <v>57</v>
      </c>
      <c r="T1174" s="1">
        <v>3.0400000000000002E-4</v>
      </c>
      <c r="U1174">
        <f t="shared" si="72"/>
        <v>10</v>
      </c>
      <c r="V1174" s="3">
        <f t="shared" si="73"/>
        <v>0.7</v>
      </c>
      <c r="W1174" s="3">
        <f t="shared" si="74"/>
        <v>0.3</v>
      </c>
      <c r="X1174" s="5">
        <f t="shared" si="75"/>
        <v>16.609640474436812</v>
      </c>
    </row>
    <row r="1175" spans="1:24" x14ac:dyDescent="0.25">
      <c r="A1175" t="s">
        <v>4131</v>
      </c>
      <c r="B1175">
        <v>3542</v>
      </c>
      <c r="C1175" t="s">
        <v>43</v>
      </c>
      <c r="D1175" t="s">
        <v>1885</v>
      </c>
      <c r="E1175" t="s">
        <v>1886</v>
      </c>
      <c r="F1175">
        <v>3</v>
      </c>
      <c r="G1175">
        <v>3</v>
      </c>
      <c r="H1175">
        <v>17</v>
      </c>
      <c r="I1175">
        <v>12</v>
      </c>
      <c r="J1175">
        <v>49</v>
      </c>
      <c r="K1175">
        <v>27</v>
      </c>
      <c r="L1175" t="s">
        <v>1717</v>
      </c>
      <c r="M1175">
        <v>3</v>
      </c>
      <c r="N1175">
        <v>2.25</v>
      </c>
      <c r="O1175">
        <v>3</v>
      </c>
      <c r="P1175">
        <v>2.1176472</v>
      </c>
      <c r="Q1175">
        <v>0.46200000000000002</v>
      </c>
      <c r="R1175" t="s">
        <v>1718</v>
      </c>
      <c r="S1175" t="s">
        <v>1719</v>
      </c>
      <c r="T1175">
        <v>3.274E-3</v>
      </c>
      <c r="U1175">
        <f t="shared" si="72"/>
        <v>213</v>
      </c>
      <c r="V1175" s="3">
        <f t="shared" si="73"/>
        <v>0.2300469483568075</v>
      </c>
      <c r="W1175" s="3">
        <f t="shared" si="74"/>
        <v>0.12676056338028169</v>
      </c>
      <c r="X1175" s="5">
        <f t="shared" si="75"/>
        <v>823.7465745540519</v>
      </c>
    </row>
    <row r="1176" spans="1:24" x14ac:dyDescent="0.25">
      <c r="A1176" t="s">
        <v>4132</v>
      </c>
      <c r="B1176">
        <v>3541</v>
      </c>
      <c r="C1176" t="s">
        <v>43</v>
      </c>
      <c r="D1176" t="s">
        <v>2717</v>
      </c>
      <c r="E1176" t="s">
        <v>4133</v>
      </c>
      <c r="F1176">
        <v>4</v>
      </c>
      <c r="G1176">
        <v>4</v>
      </c>
      <c r="H1176">
        <v>54</v>
      </c>
      <c r="I1176">
        <v>50</v>
      </c>
      <c r="J1176">
        <v>198</v>
      </c>
      <c r="K1176">
        <v>144</v>
      </c>
      <c r="L1176" t="s">
        <v>1827</v>
      </c>
      <c r="M1176">
        <v>1</v>
      </c>
      <c r="N1176">
        <v>3.1034484</v>
      </c>
      <c r="O1176">
        <v>4</v>
      </c>
      <c r="P1176">
        <v>3.0370371</v>
      </c>
      <c r="Q1176">
        <v>1.4845002</v>
      </c>
      <c r="R1176">
        <v>-1.4845002</v>
      </c>
      <c r="S1176" t="s">
        <v>1828</v>
      </c>
      <c r="T1176">
        <v>1.5480000000000001E-2</v>
      </c>
      <c r="U1176">
        <f t="shared" si="72"/>
        <v>2716</v>
      </c>
      <c r="V1176" s="3">
        <f t="shared" si="73"/>
        <v>7.2901325478645071E-2</v>
      </c>
      <c r="W1176" s="3">
        <f t="shared" si="74"/>
        <v>5.3019145802650956E-2</v>
      </c>
      <c r="X1176" s="5">
        <f t="shared" si="75"/>
        <v>15491.069623844347</v>
      </c>
    </row>
    <row r="1177" spans="1:24" x14ac:dyDescent="0.25">
      <c r="A1177" t="s">
        <v>4134</v>
      </c>
      <c r="B1177">
        <v>3540</v>
      </c>
      <c r="C1177" t="s">
        <v>43</v>
      </c>
      <c r="D1177" t="s">
        <v>2132</v>
      </c>
      <c r="E1177" t="s">
        <v>1842</v>
      </c>
      <c r="F1177">
        <v>3</v>
      </c>
      <c r="G1177">
        <v>3</v>
      </c>
      <c r="H1177">
        <v>12</v>
      </c>
      <c r="I1177">
        <v>15</v>
      </c>
      <c r="J1177">
        <v>49</v>
      </c>
      <c r="K1177">
        <v>27</v>
      </c>
      <c r="L1177" t="s">
        <v>1717</v>
      </c>
      <c r="M1177">
        <v>3</v>
      </c>
      <c r="N1177">
        <v>3</v>
      </c>
      <c r="O1177">
        <v>3</v>
      </c>
      <c r="P1177">
        <v>3</v>
      </c>
      <c r="Q1177">
        <v>0.46200000000000002</v>
      </c>
      <c r="R1177" t="s">
        <v>1718</v>
      </c>
      <c r="S1177" t="s">
        <v>1719</v>
      </c>
      <c r="T1177">
        <v>2.7889999999999998E-3</v>
      </c>
      <c r="U1177">
        <f t="shared" si="72"/>
        <v>189</v>
      </c>
      <c r="V1177" s="3">
        <f t="shared" si="73"/>
        <v>0.25925925925925924</v>
      </c>
      <c r="W1177" s="3">
        <f t="shared" si="74"/>
        <v>0.14285714285714285</v>
      </c>
      <c r="X1177" s="5">
        <f t="shared" si="75"/>
        <v>714.63190908889135</v>
      </c>
    </row>
    <row r="1178" spans="1:24" x14ac:dyDescent="0.25">
      <c r="A1178" t="s">
        <v>4135</v>
      </c>
      <c r="B1178">
        <v>3539</v>
      </c>
      <c r="C1178" t="s">
        <v>43</v>
      </c>
      <c r="D1178" t="s">
        <v>1745</v>
      </c>
      <c r="E1178" t="s">
        <v>1721</v>
      </c>
      <c r="F1178">
        <v>4</v>
      </c>
      <c r="G1178">
        <v>4</v>
      </c>
      <c r="H1178">
        <v>22</v>
      </c>
      <c r="I1178">
        <v>28</v>
      </c>
      <c r="J1178">
        <v>100</v>
      </c>
      <c r="K1178">
        <v>57</v>
      </c>
      <c r="L1178" t="s">
        <v>4136</v>
      </c>
      <c r="M1178">
        <v>2</v>
      </c>
      <c r="N1178">
        <v>3.5</v>
      </c>
      <c r="O1178">
        <v>4</v>
      </c>
      <c r="P1178">
        <v>3.4090910000000001</v>
      </c>
      <c r="Q1178">
        <v>0.84700010000000003</v>
      </c>
      <c r="R1178" t="s">
        <v>4137</v>
      </c>
      <c r="S1178" t="s">
        <v>4138</v>
      </c>
      <c r="T1178">
        <v>6.646E-3</v>
      </c>
      <c r="U1178">
        <f t="shared" si="72"/>
        <v>632</v>
      </c>
      <c r="V1178" s="3">
        <f t="shared" si="73"/>
        <v>0.15822784810126583</v>
      </c>
      <c r="W1178" s="3">
        <f t="shared" si="74"/>
        <v>9.0189873417721514E-2</v>
      </c>
      <c r="X1178" s="5">
        <f t="shared" si="75"/>
        <v>2939.9947164239647</v>
      </c>
    </row>
    <row r="1179" spans="1:24" x14ac:dyDescent="0.25">
      <c r="A1179" t="s">
        <v>4139</v>
      </c>
      <c r="B1179">
        <v>3538</v>
      </c>
      <c r="C1179" t="s">
        <v>43</v>
      </c>
      <c r="D1179" t="s">
        <v>1745</v>
      </c>
      <c r="E1179" t="s">
        <v>1713</v>
      </c>
      <c r="F1179">
        <v>1</v>
      </c>
      <c r="G1179">
        <v>1</v>
      </c>
      <c r="H1179">
        <v>9</v>
      </c>
      <c r="I1179">
        <v>9</v>
      </c>
      <c r="J1179">
        <v>17</v>
      </c>
      <c r="K1179">
        <v>8</v>
      </c>
      <c r="L1179" t="s">
        <v>987</v>
      </c>
      <c r="M1179">
        <v>1</v>
      </c>
      <c r="N1179">
        <v>0.9</v>
      </c>
      <c r="O1179">
        <v>1</v>
      </c>
      <c r="P1179">
        <v>0.88888889999999998</v>
      </c>
      <c r="Q1179">
        <v>3.6000002000000003E-2</v>
      </c>
      <c r="R1179">
        <v>-3.6000002000000003E-2</v>
      </c>
      <c r="S1179" t="s">
        <v>988</v>
      </c>
      <c r="T1179" s="1">
        <v>7.45E-4</v>
      </c>
      <c r="U1179">
        <f t="shared" si="72"/>
        <v>82</v>
      </c>
      <c r="V1179" s="3">
        <f t="shared" si="73"/>
        <v>0.2073170731707317</v>
      </c>
      <c r="W1179" s="3">
        <f t="shared" si="74"/>
        <v>9.7560975609756101E-2</v>
      </c>
      <c r="X1179" s="5">
        <f t="shared" si="75"/>
        <v>260.65963218934149</v>
      </c>
    </row>
    <row r="1180" spans="1:24" x14ac:dyDescent="0.25">
      <c r="A1180" t="s">
        <v>4140</v>
      </c>
      <c r="B1180">
        <v>3537</v>
      </c>
      <c r="C1180" t="s">
        <v>43</v>
      </c>
      <c r="D1180" t="s">
        <v>1765</v>
      </c>
      <c r="E1180" t="s">
        <v>1836</v>
      </c>
      <c r="F1180">
        <v>3</v>
      </c>
      <c r="G1180">
        <v>3</v>
      </c>
      <c r="H1180">
        <v>13</v>
      </c>
      <c r="I1180">
        <v>15</v>
      </c>
      <c r="J1180">
        <v>49</v>
      </c>
      <c r="K1180">
        <v>27</v>
      </c>
      <c r="L1180" t="s">
        <v>1717</v>
      </c>
      <c r="M1180">
        <v>3</v>
      </c>
      <c r="N1180">
        <v>2.8125</v>
      </c>
      <c r="O1180">
        <v>3</v>
      </c>
      <c r="P1180">
        <v>2.7692307999999999</v>
      </c>
      <c r="Q1180">
        <v>0.46200000000000002</v>
      </c>
      <c r="R1180" t="s">
        <v>1718</v>
      </c>
      <c r="S1180" t="s">
        <v>1719</v>
      </c>
      <c r="T1180">
        <v>2.8649999999999999E-3</v>
      </c>
      <c r="U1180">
        <f t="shared" si="72"/>
        <v>204</v>
      </c>
      <c r="V1180" s="3">
        <f t="shared" si="73"/>
        <v>0.24019607843137256</v>
      </c>
      <c r="W1180" s="3">
        <f t="shared" si="74"/>
        <v>0.13235294117647059</v>
      </c>
      <c r="X1180" s="5">
        <f t="shared" si="75"/>
        <v>782.58738488109248</v>
      </c>
    </row>
    <row r="1181" spans="1:24" x14ac:dyDescent="0.25">
      <c r="A1181" t="s">
        <v>4141</v>
      </c>
      <c r="B1181">
        <v>3536</v>
      </c>
      <c r="C1181" t="s">
        <v>43</v>
      </c>
      <c r="D1181" t="s">
        <v>2275</v>
      </c>
      <c r="E1181" t="s">
        <v>1848</v>
      </c>
      <c r="F1181">
        <v>3</v>
      </c>
      <c r="G1181">
        <v>3</v>
      </c>
      <c r="H1181">
        <v>17</v>
      </c>
      <c r="I1181">
        <v>17</v>
      </c>
      <c r="J1181">
        <v>59</v>
      </c>
      <c r="K1181">
        <v>34</v>
      </c>
      <c r="L1181" t="s">
        <v>1813</v>
      </c>
      <c r="M1181">
        <v>4</v>
      </c>
      <c r="N1181">
        <v>2.6</v>
      </c>
      <c r="O1181">
        <v>3</v>
      </c>
      <c r="P1181">
        <v>2.5294118000000001</v>
      </c>
      <c r="Q1181">
        <v>0.54349999999999998</v>
      </c>
      <c r="R1181" t="s">
        <v>2542</v>
      </c>
      <c r="S1181" t="s">
        <v>3378</v>
      </c>
      <c r="T1181">
        <v>4.0029999999999996E-3</v>
      </c>
      <c r="U1181">
        <f t="shared" si="72"/>
        <v>298</v>
      </c>
      <c r="V1181" s="3">
        <f t="shared" si="73"/>
        <v>0.19798657718120805</v>
      </c>
      <c r="W1181" s="3">
        <f t="shared" si="74"/>
        <v>0.11409395973154363</v>
      </c>
      <c r="X1181" s="5">
        <f t="shared" si="75"/>
        <v>1224.6561095488621</v>
      </c>
    </row>
    <row r="1182" spans="1:24" x14ac:dyDescent="0.25">
      <c r="A1182" t="s">
        <v>4142</v>
      </c>
      <c r="B1182">
        <v>3535</v>
      </c>
      <c r="C1182" t="s">
        <v>43</v>
      </c>
      <c r="D1182" t="s">
        <v>1745</v>
      </c>
      <c r="E1182" t="s">
        <v>1724</v>
      </c>
      <c r="F1182">
        <v>2</v>
      </c>
      <c r="G1182">
        <v>2</v>
      </c>
      <c r="H1182">
        <v>12</v>
      </c>
      <c r="I1182">
        <v>15</v>
      </c>
      <c r="J1182">
        <v>34</v>
      </c>
      <c r="K1182">
        <v>24</v>
      </c>
      <c r="L1182" t="s">
        <v>1832</v>
      </c>
      <c r="M1182">
        <v>2</v>
      </c>
      <c r="N1182">
        <v>2</v>
      </c>
      <c r="O1182">
        <v>2</v>
      </c>
      <c r="P1182">
        <v>2</v>
      </c>
      <c r="Q1182">
        <v>5.4000004999999997E-2</v>
      </c>
      <c r="R1182" t="s">
        <v>1833</v>
      </c>
      <c r="S1182" t="s">
        <v>1834</v>
      </c>
      <c r="T1182">
        <v>2.062E-3</v>
      </c>
      <c r="U1182">
        <f t="shared" si="72"/>
        <v>184</v>
      </c>
      <c r="V1182" s="3">
        <f t="shared" si="73"/>
        <v>0.18478260869565216</v>
      </c>
      <c r="W1182" s="3">
        <f t="shared" si="74"/>
        <v>0.13043478260869565</v>
      </c>
      <c r="X1182" s="5">
        <f t="shared" si="75"/>
        <v>692.16769995724519</v>
      </c>
    </row>
    <row r="1183" spans="1:24" x14ac:dyDescent="0.25">
      <c r="A1183" t="s">
        <v>4143</v>
      </c>
      <c r="B1183">
        <v>3534</v>
      </c>
      <c r="C1183" t="s">
        <v>43</v>
      </c>
      <c r="D1183" t="s">
        <v>1745</v>
      </c>
      <c r="E1183" t="s">
        <v>1779</v>
      </c>
      <c r="F1183">
        <v>1</v>
      </c>
      <c r="G1183">
        <v>1</v>
      </c>
      <c r="H1183">
        <v>5</v>
      </c>
      <c r="I1183">
        <v>7</v>
      </c>
      <c r="J1183">
        <v>11</v>
      </c>
      <c r="K1183">
        <v>5</v>
      </c>
      <c r="L1183" t="s">
        <v>202</v>
      </c>
      <c r="M1183">
        <v>1</v>
      </c>
      <c r="N1183">
        <v>1</v>
      </c>
      <c r="O1183">
        <v>1</v>
      </c>
      <c r="P1183">
        <v>1</v>
      </c>
      <c r="Q1183">
        <v>2.2499999999999999E-2</v>
      </c>
      <c r="R1183">
        <v>-2.2499999999999999E-2</v>
      </c>
      <c r="S1183" t="s">
        <v>203</v>
      </c>
      <c r="T1183" s="1">
        <v>4.8999999999999998E-4</v>
      </c>
      <c r="U1183">
        <f t="shared" si="72"/>
        <v>36</v>
      </c>
      <c r="V1183" s="3">
        <f t="shared" si="73"/>
        <v>0.30555555555555558</v>
      </c>
      <c r="W1183" s="3">
        <f t="shared" si="74"/>
        <v>0.1388888888888889</v>
      </c>
      <c r="X1183" s="5">
        <f t="shared" si="75"/>
        <v>93.058650025961612</v>
      </c>
    </row>
    <row r="1184" spans="1:24" x14ac:dyDescent="0.25">
      <c r="A1184" t="s">
        <v>4144</v>
      </c>
      <c r="B1184">
        <v>3533</v>
      </c>
      <c r="C1184" t="s">
        <v>43</v>
      </c>
      <c r="D1184" t="s">
        <v>1779</v>
      </c>
      <c r="E1184" t="s">
        <v>1721</v>
      </c>
      <c r="F1184">
        <v>2</v>
      </c>
      <c r="G1184">
        <v>2</v>
      </c>
      <c r="H1184">
        <v>18</v>
      </c>
      <c r="I1184">
        <v>18</v>
      </c>
      <c r="J1184">
        <v>38</v>
      </c>
      <c r="K1184">
        <v>20</v>
      </c>
      <c r="L1184" t="s">
        <v>403</v>
      </c>
      <c r="M1184">
        <v>1</v>
      </c>
      <c r="N1184">
        <v>1.2</v>
      </c>
      <c r="O1184">
        <v>2</v>
      </c>
      <c r="P1184">
        <v>1.1111112000000001</v>
      </c>
      <c r="Q1184">
        <v>7.2000004000000006E-2</v>
      </c>
      <c r="R1184">
        <v>-7.2000004000000006E-2</v>
      </c>
      <c r="S1184" t="s">
        <v>4145</v>
      </c>
      <c r="T1184">
        <v>1.9959999999999999E-3</v>
      </c>
      <c r="U1184">
        <f t="shared" si="72"/>
        <v>328</v>
      </c>
      <c r="V1184" s="3">
        <f t="shared" si="73"/>
        <v>0.11585365853658537</v>
      </c>
      <c r="W1184" s="3">
        <f t="shared" si="74"/>
        <v>6.097560975609756E-2</v>
      </c>
      <c r="X1184" s="5">
        <f t="shared" si="75"/>
        <v>1370.6385287573657</v>
      </c>
    </row>
    <row r="1185" spans="1:24" x14ac:dyDescent="0.25">
      <c r="A1185" t="s">
        <v>4146</v>
      </c>
      <c r="B1185">
        <v>3532</v>
      </c>
      <c r="C1185" t="s">
        <v>43</v>
      </c>
      <c r="D1185" t="s">
        <v>2466</v>
      </c>
      <c r="E1185" t="s">
        <v>3362</v>
      </c>
      <c r="F1185">
        <v>4</v>
      </c>
      <c r="G1185">
        <v>4</v>
      </c>
      <c r="H1185">
        <v>34</v>
      </c>
      <c r="I1185">
        <v>38</v>
      </c>
      <c r="J1185">
        <v>178</v>
      </c>
      <c r="K1185">
        <v>128</v>
      </c>
      <c r="L1185" t="s">
        <v>594</v>
      </c>
      <c r="M1185">
        <v>4</v>
      </c>
      <c r="N1185">
        <v>4.4210525000000001</v>
      </c>
      <c r="O1185">
        <v>4</v>
      </c>
      <c r="P1185">
        <v>4.4705880000000002</v>
      </c>
      <c r="Q1185">
        <v>1.1130002000000001</v>
      </c>
      <c r="R1185" t="s">
        <v>595</v>
      </c>
      <c r="S1185" t="s">
        <v>596</v>
      </c>
      <c r="T1185">
        <v>1.6503E-2</v>
      </c>
      <c r="U1185">
        <f t="shared" si="72"/>
        <v>1308</v>
      </c>
      <c r="V1185" s="3">
        <f t="shared" si="73"/>
        <v>0.13608562691131498</v>
      </c>
      <c r="W1185" s="3">
        <f t="shared" si="74"/>
        <v>9.7859327217125383E-2</v>
      </c>
      <c r="X1185" s="5">
        <f t="shared" si="75"/>
        <v>6770.9580238757462</v>
      </c>
    </row>
    <row r="1186" spans="1:24" x14ac:dyDescent="0.25">
      <c r="A1186" t="s">
        <v>4147</v>
      </c>
      <c r="B1186">
        <v>3531</v>
      </c>
      <c r="C1186" t="s">
        <v>43</v>
      </c>
      <c r="D1186" t="s">
        <v>1758</v>
      </c>
      <c r="E1186" t="s">
        <v>2789</v>
      </c>
      <c r="F1186">
        <v>3</v>
      </c>
      <c r="G1186">
        <v>3</v>
      </c>
      <c r="H1186">
        <v>16</v>
      </c>
      <c r="I1186">
        <v>16</v>
      </c>
      <c r="J1186">
        <v>58</v>
      </c>
      <c r="K1186">
        <v>33</v>
      </c>
      <c r="L1186" t="s">
        <v>1709</v>
      </c>
      <c r="M1186">
        <v>3</v>
      </c>
      <c r="N1186">
        <v>2.6842104999999998</v>
      </c>
      <c r="O1186">
        <v>3</v>
      </c>
      <c r="P1186">
        <v>2.625</v>
      </c>
      <c r="Q1186">
        <v>0.48000002000000003</v>
      </c>
      <c r="R1186" t="s">
        <v>1955</v>
      </c>
      <c r="S1186" t="s">
        <v>4148</v>
      </c>
      <c r="T1186">
        <v>3.7889999999999998E-3</v>
      </c>
      <c r="U1186">
        <f t="shared" si="72"/>
        <v>265</v>
      </c>
      <c r="V1186" s="3">
        <f t="shared" si="73"/>
        <v>0.21886792452830189</v>
      </c>
      <c r="W1186" s="3">
        <f t="shared" si="74"/>
        <v>0.12452830188679245</v>
      </c>
      <c r="X1186" s="5">
        <f t="shared" si="75"/>
        <v>1066.6049328021995</v>
      </c>
    </row>
    <row r="1187" spans="1:24" x14ac:dyDescent="0.25">
      <c r="A1187" t="s">
        <v>4149</v>
      </c>
      <c r="B1187">
        <v>3530</v>
      </c>
      <c r="C1187" t="s">
        <v>43</v>
      </c>
      <c r="D1187" t="s">
        <v>1732</v>
      </c>
      <c r="E1187" t="s">
        <v>2581</v>
      </c>
      <c r="F1187">
        <v>3</v>
      </c>
      <c r="G1187">
        <v>3</v>
      </c>
      <c r="H1187">
        <v>30</v>
      </c>
      <c r="I1187">
        <v>30</v>
      </c>
      <c r="J1187">
        <v>87</v>
      </c>
      <c r="K1187">
        <v>52</v>
      </c>
      <c r="L1187" t="s">
        <v>4150</v>
      </c>
      <c r="M1187">
        <v>1</v>
      </c>
      <c r="N1187">
        <v>2.1212119999999999</v>
      </c>
      <c r="O1187">
        <v>3</v>
      </c>
      <c r="P1187">
        <v>2.0333332999999998</v>
      </c>
      <c r="Q1187">
        <v>0.85650015000000002</v>
      </c>
      <c r="R1187">
        <v>-0.85650015000000002</v>
      </c>
      <c r="S1187" t="s">
        <v>4151</v>
      </c>
      <c r="T1187">
        <v>5.2059999999999997E-3</v>
      </c>
      <c r="U1187">
        <f t="shared" si="72"/>
        <v>909</v>
      </c>
      <c r="V1187" s="3">
        <f t="shared" si="73"/>
        <v>9.5709570957095716E-2</v>
      </c>
      <c r="W1187" s="3">
        <f t="shared" si="74"/>
        <v>5.7205720572057209E-2</v>
      </c>
      <c r="X1187" s="5">
        <f t="shared" si="75"/>
        <v>4466.888032066222</v>
      </c>
    </row>
    <row r="1188" spans="1:24" x14ac:dyDescent="0.25">
      <c r="A1188" t="s">
        <v>4152</v>
      </c>
      <c r="B1188">
        <v>3529</v>
      </c>
      <c r="C1188" t="s">
        <v>43</v>
      </c>
      <c r="D1188" t="s">
        <v>1944</v>
      </c>
      <c r="E1188" t="s">
        <v>2206</v>
      </c>
      <c r="F1188">
        <v>3</v>
      </c>
      <c r="G1188">
        <v>3</v>
      </c>
      <c r="H1188">
        <v>15</v>
      </c>
      <c r="I1188">
        <v>19</v>
      </c>
      <c r="J1188">
        <v>56</v>
      </c>
      <c r="K1188">
        <v>32</v>
      </c>
      <c r="L1188" t="s">
        <v>1741</v>
      </c>
      <c r="M1188">
        <v>3</v>
      </c>
      <c r="N1188">
        <v>2.7777777000000001</v>
      </c>
      <c r="O1188">
        <v>3</v>
      </c>
      <c r="P1188">
        <v>2.7333333</v>
      </c>
      <c r="Q1188">
        <v>0.47549999999999998</v>
      </c>
      <c r="R1188" t="s">
        <v>1742</v>
      </c>
      <c r="S1188" t="s">
        <v>1946</v>
      </c>
      <c r="T1188">
        <v>3.578E-3</v>
      </c>
      <c r="U1188">
        <f t="shared" si="72"/>
        <v>294</v>
      </c>
      <c r="V1188" s="3">
        <f t="shared" si="73"/>
        <v>0.19047619047619047</v>
      </c>
      <c r="W1188" s="3">
        <f t="shared" si="74"/>
        <v>0.10884353741496598</v>
      </c>
      <c r="X1188" s="5">
        <f t="shared" si="75"/>
        <v>1205.3518346909455</v>
      </c>
    </row>
    <row r="1189" spans="1:24" x14ac:dyDescent="0.25">
      <c r="A1189" t="s">
        <v>4153</v>
      </c>
      <c r="B1189">
        <v>3528</v>
      </c>
      <c r="C1189" t="s">
        <v>43</v>
      </c>
      <c r="D1189" t="s">
        <v>2139</v>
      </c>
      <c r="E1189" t="s">
        <v>2614</v>
      </c>
      <c r="F1189">
        <v>3</v>
      </c>
      <c r="G1189">
        <v>3</v>
      </c>
      <c r="H1189">
        <v>16</v>
      </c>
      <c r="I1189">
        <v>16</v>
      </c>
      <c r="J1189">
        <v>58</v>
      </c>
      <c r="K1189">
        <v>33</v>
      </c>
      <c r="L1189" t="s">
        <v>1709</v>
      </c>
      <c r="M1189">
        <v>3</v>
      </c>
      <c r="N1189">
        <v>2.6842104999999998</v>
      </c>
      <c r="O1189">
        <v>3</v>
      </c>
      <c r="P1189">
        <v>2.625</v>
      </c>
      <c r="Q1189">
        <v>0.47549999999999998</v>
      </c>
      <c r="R1189" t="s">
        <v>1710</v>
      </c>
      <c r="S1189" t="s">
        <v>3928</v>
      </c>
      <c r="T1189">
        <v>3.7650000000000001E-3</v>
      </c>
      <c r="U1189">
        <f t="shared" si="72"/>
        <v>265</v>
      </c>
      <c r="V1189" s="3">
        <f t="shared" si="73"/>
        <v>0.21886792452830189</v>
      </c>
      <c r="W1189" s="3">
        <f t="shared" si="74"/>
        <v>0.12452830188679245</v>
      </c>
      <c r="X1189" s="5">
        <f t="shared" si="75"/>
        <v>1066.6049328021995</v>
      </c>
    </row>
    <row r="1190" spans="1:24" x14ac:dyDescent="0.25">
      <c r="A1190" t="s">
        <v>4154</v>
      </c>
      <c r="B1190">
        <v>3527</v>
      </c>
      <c r="C1190" t="s">
        <v>43</v>
      </c>
      <c r="D1190" t="s">
        <v>1714</v>
      </c>
      <c r="E1190" t="s">
        <v>1779</v>
      </c>
      <c r="F1190">
        <v>2</v>
      </c>
      <c r="G1190">
        <v>2</v>
      </c>
      <c r="H1190">
        <v>15</v>
      </c>
      <c r="I1190">
        <v>17</v>
      </c>
      <c r="J1190">
        <v>36</v>
      </c>
      <c r="K1190">
        <v>19</v>
      </c>
      <c r="L1190" t="s">
        <v>264</v>
      </c>
      <c r="M1190">
        <v>1</v>
      </c>
      <c r="N1190">
        <v>1.3529412000000001</v>
      </c>
      <c r="O1190">
        <v>2</v>
      </c>
      <c r="P1190">
        <v>1.2666667</v>
      </c>
      <c r="Q1190">
        <v>6.7500009999999999E-2</v>
      </c>
      <c r="R1190">
        <v>-6.7500009999999999E-2</v>
      </c>
      <c r="S1190" t="s">
        <v>4155</v>
      </c>
      <c r="T1190">
        <v>1.818E-3</v>
      </c>
      <c r="U1190">
        <f t="shared" si="72"/>
        <v>259</v>
      </c>
      <c r="V1190" s="3">
        <f t="shared" si="73"/>
        <v>0.138996138996139</v>
      </c>
      <c r="W1190" s="3">
        <f t="shared" si="74"/>
        <v>7.3359073359073365E-2</v>
      </c>
      <c r="X1190" s="5">
        <f t="shared" si="75"/>
        <v>1038.1766732554086</v>
      </c>
    </row>
    <row r="1191" spans="1:24" x14ac:dyDescent="0.25">
      <c r="A1191" t="s">
        <v>4156</v>
      </c>
      <c r="B1191">
        <v>3526</v>
      </c>
      <c r="C1191" t="s">
        <v>43</v>
      </c>
      <c r="D1191" t="s">
        <v>1745</v>
      </c>
      <c r="E1191" t="s">
        <v>1713</v>
      </c>
      <c r="F1191">
        <v>2</v>
      </c>
      <c r="G1191">
        <v>2</v>
      </c>
      <c r="H1191">
        <v>14</v>
      </c>
      <c r="I1191">
        <v>16</v>
      </c>
      <c r="J1191">
        <v>34</v>
      </c>
      <c r="K1191">
        <v>18</v>
      </c>
      <c r="L1191" t="s">
        <v>2295</v>
      </c>
      <c r="M1191">
        <v>1</v>
      </c>
      <c r="N1191">
        <v>1.375</v>
      </c>
      <c r="O1191">
        <v>2</v>
      </c>
      <c r="P1191">
        <v>1.2857143</v>
      </c>
      <c r="Q1191">
        <v>6.7000000000000004E-2</v>
      </c>
      <c r="R1191">
        <v>-6.7000000000000004E-2</v>
      </c>
      <c r="S1191" t="s">
        <v>4157</v>
      </c>
      <c r="T1191">
        <v>1.7060000000000001E-3</v>
      </c>
      <c r="U1191">
        <f t="shared" si="72"/>
        <v>228</v>
      </c>
      <c r="V1191" s="3">
        <f t="shared" si="73"/>
        <v>0.14912280701754385</v>
      </c>
      <c r="W1191" s="3">
        <f t="shared" si="74"/>
        <v>7.8947368421052627E-2</v>
      </c>
      <c r="X1191" s="5">
        <f t="shared" si="75"/>
        <v>892.9494616147806</v>
      </c>
    </row>
    <row r="1192" spans="1:24" x14ac:dyDescent="0.25">
      <c r="A1192" t="s">
        <v>4158</v>
      </c>
      <c r="B1192">
        <v>3525</v>
      </c>
      <c r="C1192" t="s">
        <v>43</v>
      </c>
      <c r="D1192" t="s">
        <v>1745</v>
      </c>
      <c r="E1192" t="s">
        <v>1724</v>
      </c>
      <c r="F1192">
        <v>3</v>
      </c>
      <c r="G1192">
        <v>3</v>
      </c>
      <c r="H1192">
        <v>20</v>
      </c>
      <c r="I1192">
        <v>20</v>
      </c>
      <c r="J1192">
        <v>65</v>
      </c>
      <c r="K1192">
        <v>46</v>
      </c>
      <c r="L1192" t="s">
        <v>4159</v>
      </c>
      <c r="M1192">
        <v>2</v>
      </c>
      <c r="N1192">
        <v>2.3913042999999998</v>
      </c>
      <c r="O1192">
        <v>3</v>
      </c>
      <c r="P1192">
        <v>2.2999999999999998</v>
      </c>
      <c r="Q1192">
        <v>9.8000005000000001E-2</v>
      </c>
      <c r="R1192" t="s">
        <v>3455</v>
      </c>
      <c r="S1192" t="s">
        <v>4160</v>
      </c>
      <c r="T1192">
        <v>4.4929999999999996E-3</v>
      </c>
      <c r="U1192">
        <f t="shared" si="72"/>
        <v>409</v>
      </c>
      <c r="V1192" s="3">
        <f t="shared" si="73"/>
        <v>0.15892420537897312</v>
      </c>
      <c r="W1192" s="3">
        <f t="shared" si="74"/>
        <v>0.11246943765281174</v>
      </c>
      <c r="X1192" s="5">
        <f t="shared" si="75"/>
        <v>1774.2332132365877</v>
      </c>
    </row>
    <row r="1193" spans="1:24" x14ac:dyDescent="0.25">
      <c r="A1193" t="s">
        <v>4161</v>
      </c>
      <c r="B1193">
        <v>3524</v>
      </c>
      <c r="C1193" t="s">
        <v>43</v>
      </c>
      <c r="D1193" t="s">
        <v>2240</v>
      </c>
      <c r="E1193" t="s">
        <v>2241</v>
      </c>
      <c r="F1193">
        <v>1</v>
      </c>
      <c r="G1193">
        <v>1</v>
      </c>
      <c r="H1193">
        <v>3</v>
      </c>
      <c r="I1193">
        <v>3</v>
      </c>
      <c r="J1193">
        <v>7</v>
      </c>
      <c r="K1193">
        <v>3</v>
      </c>
      <c r="L1193" t="s">
        <v>46</v>
      </c>
      <c r="M1193">
        <v>1</v>
      </c>
      <c r="N1193">
        <v>1</v>
      </c>
      <c r="O1193">
        <v>1</v>
      </c>
      <c r="P1193">
        <v>1</v>
      </c>
      <c r="Q1193">
        <v>1.35E-2</v>
      </c>
      <c r="R1193">
        <v>-1.35E-2</v>
      </c>
      <c r="S1193" t="s">
        <v>57</v>
      </c>
      <c r="T1193" s="1">
        <v>3.0600000000000001E-4</v>
      </c>
      <c r="U1193">
        <f t="shared" si="72"/>
        <v>10</v>
      </c>
      <c r="V1193" s="3">
        <f t="shared" si="73"/>
        <v>0.7</v>
      </c>
      <c r="W1193" s="3">
        <f t="shared" si="74"/>
        <v>0.3</v>
      </c>
      <c r="X1193" s="5">
        <f t="shared" si="75"/>
        <v>16.609640474436812</v>
      </c>
    </row>
    <row r="1194" spans="1:24" x14ac:dyDescent="0.25">
      <c r="A1194" t="s">
        <v>4162</v>
      </c>
      <c r="B1194">
        <v>3523</v>
      </c>
      <c r="C1194" t="s">
        <v>43</v>
      </c>
      <c r="D1194" t="s">
        <v>2468</v>
      </c>
      <c r="E1194" t="s">
        <v>1765</v>
      </c>
      <c r="F1194">
        <v>3</v>
      </c>
      <c r="G1194">
        <v>3</v>
      </c>
      <c r="H1194">
        <v>15</v>
      </c>
      <c r="I1194">
        <v>13</v>
      </c>
      <c r="J1194">
        <v>49</v>
      </c>
      <c r="K1194">
        <v>27</v>
      </c>
      <c r="L1194" t="s">
        <v>1717</v>
      </c>
      <c r="M1194">
        <v>3</v>
      </c>
      <c r="N1194">
        <v>2.5</v>
      </c>
      <c r="O1194">
        <v>3</v>
      </c>
      <c r="P1194">
        <v>2.4</v>
      </c>
      <c r="Q1194">
        <v>0.46200000000000002</v>
      </c>
      <c r="R1194" t="s">
        <v>1718</v>
      </c>
      <c r="S1194" t="s">
        <v>1719</v>
      </c>
      <c r="T1194">
        <v>3.0920000000000001E-3</v>
      </c>
      <c r="U1194">
        <f t="shared" si="72"/>
        <v>204</v>
      </c>
      <c r="V1194" s="3">
        <f t="shared" si="73"/>
        <v>0.24019607843137256</v>
      </c>
      <c r="W1194" s="3">
        <f t="shared" si="74"/>
        <v>0.13235294117647059</v>
      </c>
      <c r="X1194" s="5">
        <f t="shared" si="75"/>
        <v>782.58738488109248</v>
      </c>
    </row>
    <row r="1195" spans="1:24" x14ac:dyDescent="0.25">
      <c r="A1195" t="s">
        <v>4163</v>
      </c>
      <c r="B1195">
        <v>3522</v>
      </c>
      <c r="C1195" t="s">
        <v>43</v>
      </c>
      <c r="D1195" t="s">
        <v>1830</v>
      </c>
      <c r="E1195" t="s">
        <v>1736</v>
      </c>
      <c r="F1195">
        <v>3</v>
      </c>
      <c r="G1195">
        <v>3</v>
      </c>
      <c r="H1195">
        <v>17</v>
      </c>
      <c r="I1195">
        <v>13</v>
      </c>
      <c r="J1195">
        <v>49</v>
      </c>
      <c r="K1195">
        <v>27</v>
      </c>
      <c r="L1195" t="s">
        <v>1717</v>
      </c>
      <c r="M1195">
        <v>3</v>
      </c>
      <c r="N1195">
        <v>2.25</v>
      </c>
      <c r="O1195">
        <v>3</v>
      </c>
      <c r="P1195">
        <v>2.1176472</v>
      </c>
      <c r="Q1195">
        <v>0.46200000000000002</v>
      </c>
      <c r="R1195" t="s">
        <v>1718</v>
      </c>
      <c r="S1195" t="s">
        <v>1719</v>
      </c>
      <c r="T1195">
        <v>3.2490000000000002E-3</v>
      </c>
      <c r="U1195">
        <f t="shared" si="72"/>
        <v>230</v>
      </c>
      <c r="V1195" s="3">
        <f t="shared" si="73"/>
        <v>0.21304347826086956</v>
      </c>
      <c r="W1195" s="3">
        <f t="shared" si="74"/>
        <v>0.11739130434782609</v>
      </c>
      <c r="X1195" s="5">
        <f t="shared" si="75"/>
        <v>902.23135585860325</v>
      </c>
    </row>
    <row r="1196" spans="1:24" x14ac:dyDescent="0.25">
      <c r="A1196" t="s">
        <v>4164</v>
      </c>
      <c r="B1196">
        <v>3521</v>
      </c>
      <c r="C1196" t="s">
        <v>43</v>
      </c>
      <c r="D1196" t="s">
        <v>1745</v>
      </c>
      <c r="E1196" t="s">
        <v>1722</v>
      </c>
      <c r="F1196">
        <v>1</v>
      </c>
      <c r="G1196">
        <v>1</v>
      </c>
      <c r="H1196">
        <v>7</v>
      </c>
      <c r="I1196">
        <v>7</v>
      </c>
      <c r="J1196">
        <v>15</v>
      </c>
      <c r="K1196">
        <v>7</v>
      </c>
      <c r="L1196" t="s">
        <v>331</v>
      </c>
      <c r="M1196">
        <v>1</v>
      </c>
      <c r="N1196">
        <v>1</v>
      </c>
      <c r="O1196">
        <v>1</v>
      </c>
      <c r="P1196">
        <v>1</v>
      </c>
      <c r="Q1196">
        <v>3.1500003999999998E-2</v>
      </c>
      <c r="R1196">
        <v>-3.1500003999999998E-2</v>
      </c>
      <c r="S1196" t="s">
        <v>332</v>
      </c>
      <c r="T1196" s="1">
        <v>6.2500000000000001E-4</v>
      </c>
      <c r="U1196">
        <f t="shared" si="72"/>
        <v>50</v>
      </c>
      <c r="V1196" s="3">
        <f t="shared" si="73"/>
        <v>0.3</v>
      </c>
      <c r="W1196" s="3">
        <f t="shared" si="74"/>
        <v>0.14000000000000001</v>
      </c>
      <c r="X1196" s="5">
        <f t="shared" si="75"/>
        <v>141.0964047443681</v>
      </c>
    </row>
    <row r="1197" spans="1:24" x14ac:dyDescent="0.25">
      <c r="A1197" t="s">
        <v>4165</v>
      </c>
      <c r="B1197">
        <v>3520</v>
      </c>
      <c r="C1197" t="s">
        <v>43</v>
      </c>
      <c r="D1197" t="s">
        <v>2188</v>
      </c>
      <c r="E1197" t="s">
        <v>1702</v>
      </c>
      <c r="F1197">
        <v>3</v>
      </c>
      <c r="G1197">
        <v>3</v>
      </c>
      <c r="H1197">
        <v>18</v>
      </c>
      <c r="I1197">
        <v>12</v>
      </c>
      <c r="J1197">
        <v>49</v>
      </c>
      <c r="K1197">
        <v>27</v>
      </c>
      <c r="L1197" t="s">
        <v>1717</v>
      </c>
      <c r="M1197">
        <v>3</v>
      </c>
      <c r="N1197">
        <v>2.1428569999999998</v>
      </c>
      <c r="O1197">
        <v>3</v>
      </c>
      <c r="P1197">
        <v>2</v>
      </c>
      <c r="Q1197">
        <v>0.46200000000000002</v>
      </c>
      <c r="R1197" t="s">
        <v>1718</v>
      </c>
      <c r="S1197" t="s">
        <v>1719</v>
      </c>
      <c r="T1197">
        <v>3.3500000000000001E-3</v>
      </c>
      <c r="U1197">
        <f t="shared" si="72"/>
        <v>225</v>
      </c>
      <c r="V1197" s="3">
        <f t="shared" si="73"/>
        <v>0.21777777777777776</v>
      </c>
      <c r="W1197" s="3">
        <f t="shared" si="74"/>
        <v>0.12</v>
      </c>
      <c r="X1197" s="5">
        <f t="shared" si="75"/>
        <v>879.05038401191666</v>
      </c>
    </row>
    <row r="1198" spans="1:24" x14ac:dyDescent="0.25">
      <c r="A1198" t="s">
        <v>4166</v>
      </c>
      <c r="B1198">
        <v>3519</v>
      </c>
      <c r="C1198" t="s">
        <v>43</v>
      </c>
      <c r="D1198" t="s">
        <v>1745</v>
      </c>
      <c r="E1198" t="s">
        <v>1721</v>
      </c>
      <c r="F1198">
        <v>2</v>
      </c>
      <c r="G1198">
        <v>2</v>
      </c>
      <c r="H1198">
        <v>15</v>
      </c>
      <c r="I1198">
        <v>15</v>
      </c>
      <c r="J1198">
        <v>37</v>
      </c>
      <c r="K1198">
        <v>20</v>
      </c>
      <c r="L1198" t="s">
        <v>1787</v>
      </c>
      <c r="M1198">
        <v>1</v>
      </c>
      <c r="N1198">
        <v>1.4117647</v>
      </c>
      <c r="O1198">
        <v>2</v>
      </c>
      <c r="P1198">
        <v>1.3333333999999999</v>
      </c>
      <c r="Q1198">
        <v>7.1499999999999994E-2</v>
      </c>
      <c r="R1198">
        <v>-7.1499999999999994E-2</v>
      </c>
      <c r="S1198" t="s">
        <v>2319</v>
      </c>
      <c r="T1198">
        <v>1.7520000000000001E-3</v>
      </c>
      <c r="U1198">
        <f t="shared" si="72"/>
        <v>229</v>
      </c>
      <c r="V1198" s="3">
        <f t="shared" si="73"/>
        <v>0.16157205240174671</v>
      </c>
      <c r="W1198" s="3">
        <f t="shared" si="74"/>
        <v>8.7336244541484712E-2</v>
      </c>
      <c r="X1198" s="5">
        <f t="shared" si="75"/>
        <v>897.58883373710012</v>
      </c>
    </row>
    <row r="1199" spans="1:24" x14ac:dyDescent="0.25">
      <c r="A1199" t="s">
        <v>4167</v>
      </c>
      <c r="B1199">
        <v>3518</v>
      </c>
      <c r="C1199" t="s">
        <v>43</v>
      </c>
      <c r="D1199" t="s">
        <v>2786</v>
      </c>
      <c r="E1199" t="s">
        <v>2639</v>
      </c>
      <c r="F1199">
        <v>1</v>
      </c>
      <c r="G1199">
        <v>1</v>
      </c>
      <c r="H1199">
        <v>4</v>
      </c>
      <c r="I1199">
        <v>3</v>
      </c>
      <c r="J1199">
        <v>5</v>
      </c>
      <c r="K1199">
        <v>2</v>
      </c>
      <c r="L1199" t="s">
        <v>133</v>
      </c>
      <c r="M1199">
        <v>1</v>
      </c>
      <c r="N1199">
        <v>0.6</v>
      </c>
      <c r="O1199">
        <v>1</v>
      </c>
      <c r="P1199">
        <v>0.5</v>
      </c>
      <c r="Q1199">
        <v>9.0000010000000005E-3</v>
      </c>
      <c r="R1199">
        <v>-9.0000010000000005E-3</v>
      </c>
      <c r="S1199" t="s">
        <v>134</v>
      </c>
      <c r="T1199" s="1">
        <v>2.6899999999999998E-4</v>
      </c>
      <c r="U1199">
        <f t="shared" si="72"/>
        <v>13</v>
      </c>
      <c r="V1199" s="3">
        <f t="shared" si="73"/>
        <v>0.38461538461538464</v>
      </c>
      <c r="W1199" s="3">
        <f t="shared" si="74"/>
        <v>0.15384615384615385</v>
      </c>
      <c r="X1199" s="5">
        <f t="shared" si="75"/>
        <v>24.052858167917098</v>
      </c>
    </row>
    <row r="1200" spans="1:24" x14ac:dyDescent="0.25">
      <c r="A1200" t="s">
        <v>4168</v>
      </c>
      <c r="B1200">
        <v>3517</v>
      </c>
      <c r="C1200" t="s">
        <v>43</v>
      </c>
      <c r="D1200" t="s">
        <v>1745</v>
      </c>
      <c r="E1200" t="s">
        <v>1722</v>
      </c>
      <c r="F1200">
        <v>2</v>
      </c>
      <c r="G1200">
        <v>2</v>
      </c>
      <c r="H1200">
        <v>8</v>
      </c>
      <c r="I1200">
        <v>8</v>
      </c>
      <c r="J1200">
        <v>24</v>
      </c>
      <c r="K1200">
        <v>16</v>
      </c>
      <c r="L1200" t="s">
        <v>1387</v>
      </c>
      <c r="M1200">
        <v>2</v>
      </c>
      <c r="N1200">
        <v>2</v>
      </c>
      <c r="O1200">
        <v>2</v>
      </c>
      <c r="P1200">
        <v>2</v>
      </c>
      <c r="Q1200">
        <v>3.6000002000000003E-2</v>
      </c>
      <c r="R1200" t="s">
        <v>2892</v>
      </c>
      <c r="S1200" t="s">
        <v>2893</v>
      </c>
      <c r="T1200">
        <v>1.333E-3</v>
      </c>
      <c r="U1200">
        <f t="shared" si="72"/>
        <v>68</v>
      </c>
      <c r="V1200" s="3">
        <f t="shared" si="73"/>
        <v>0.35294117647058826</v>
      </c>
      <c r="W1200" s="3">
        <f t="shared" si="74"/>
        <v>0.23529411764705882</v>
      </c>
      <c r="X1200" s="5">
        <f t="shared" si="75"/>
        <v>206.97373660251156</v>
      </c>
    </row>
    <row r="1201" spans="1:24" x14ac:dyDescent="0.25">
      <c r="A1201" t="s">
        <v>4169</v>
      </c>
      <c r="B1201">
        <v>3516</v>
      </c>
      <c r="C1201" t="s">
        <v>43</v>
      </c>
      <c r="D1201" t="s">
        <v>1739</v>
      </c>
      <c r="E1201" t="s">
        <v>2064</v>
      </c>
      <c r="F1201">
        <v>3</v>
      </c>
      <c r="G1201">
        <v>3</v>
      </c>
      <c r="H1201">
        <v>31</v>
      </c>
      <c r="I1201">
        <v>28</v>
      </c>
      <c r="J1201">
        <v>86</v>
      </c>
      <c r="K1201">
        <v>52</v>
      </c>
      <c r="L1201" t="s">
        <v>2513</v>
      </c>
      <c r="M1201">
        <v>3</v>
      </c>
      <c r="N1201">
        <v>2.0588236000000002</v>
      </c>
      <c r="O1201">
        <v>3</v>
      </c>
      <c r="P1201">
        <v>1.9677420000000001</v>
      </c>
      <c r="Q1201">
        <v>0.69350003999999998</v>
      </c>
      <c r="R1201" t="s">
        <v>2263</v>
      </c>
      <c r="S1201" t="s">
        <v>2514</v>
      </c>
      <c r="T1201">
        <v>6.437E-3</v>
      </c>
      <c r="U1201">
        <f t="shared" si="72"/>
        <v>877</v>
      </c>
      <c r="V1201" s="3">
        <f t="shared" si="73"/>
        <v>9.8061573546180156E-2</v>
      </c>
      <c r="W1201" s="3">
        <f t="shared" si="74"/>
        <v>5.9293044469783354E-2</v>
      </c>
      <c r="X1201" s="5">
        <f t="shared" si="75"/>
        <v>4286.9658847270157</v>
      </c>
    </row>
    <row r="1202" spans="1:24" x14ac:dyDescent="0.25">
      <c r="A1202" t="s">
        <v>4170</v>
      </c>
      <c r="B1202">
        <v>3515</v>
      </c>
      <c r="C1202" t="s">
        <v>43</v>
      </c>
      <c r="D1202" t="s">
        <v>2138</v>
      </c>
      <c r="E1202" t="s">
        <v>2883</v>
      </c>
      <c r="F1202">
        <v>3</v>
      </c>
      <c r="G1202">
        <v>3</v>
      </c>
      <c r="H1202">
        <v>32</v>
      </c>
      <c r="I1202">
        <v>32</v>
      </c>
      <c r="J1202">
        <v>94</v>
      </c>
      <c r="K1202">
        <v>56</v>
      </c>
      <c r="L1202" t="s">
        <v>3068</v>
      </c>
      <c r="M1202">
        <v>2</v>
      </c>
      <c r="N1202">
        <v>2.1142856999999999</v>
      </c>
      <c r="O1202">
        <v>3</v>
      </c>
      <c r="P1202">
        <v>2.03125</v>
      </c>
      <c r="Q1202">
        <v>0.77500000000000002</v>
      </c>
      <c r="R1202" t="s">
        <v>3069</v>
      </c>
      <c r="S1202" t="s">
        <v>4171</v>
      </c>
      <c r="T1202">
        <v>6.3619999999999996E-3</v>
      </c>
      <c r="U1202">
        <f t="shared" si="72"/>
        <v>1033</v>
      </c>
      <c r="V1202" s="3">
        <f t="shared" si="73"/>
        <v>9.0997095837366898E-2</v>
      </c>
      <c r="W1202" s="3">
        <f t="shared" si="74"/>
        <v>5.4211035818005807E-2</v>
      </c>
      <c r="X1202" s="5">
        <f t="shared" si="75"/>
        <v>5171.520574323803</v>
      </c>
    </row>
    <row r="1203" spans="1:24" x14ac:dyDescent="0.25">
      <c r="A1203" t="s">
        <v>4172</v>
      </c>
      <c r="B1203">
        <v>3514</v>
      </c>
      <c r="C1203" t="s">
        <v>43</v>
      </c>
      <c r="D1203" t="s">
        <v>1745</v>
      </c>
      <c r="E1203" t="s">
        <v>1722</v>
      </c>
      <c r="F1203">
        <v>4</v>
      </c>
      <c r="G1203">
        <v>4</v>
      </c>
      <c r="H1203">
        <v>26</v>
      </c>
      <c r="I1203">
        <v>30</v>
      </c>
      <c r="J1203">
        <v>121</v>
      </c>
      <c r="K1203">
        <v>72</v>
      </c>
      <c r="L1203" t="s">
        <v>4173</v>
      </c>
      <c r="M1203">
        <v>2</v>
      </c>
      <c r="N1203">
        <v>3.7333333</v>
      </c>
      <c r="O1203">
        <v>4</v>
      </c>
      <c r="P1203">
        <v>3.6923077000000002</v>
      </c>
      <c r="Q1203">
        <v>1.3330002000000001</v>
      </c>
      <c r="R1203" t="s">
        <v>1797</v>
      </c>
      <c r="S1203" t="s">
        <v>4174</v>
      </c>
      <c r="T1203">
        <v>8.5609999999999992E-3</v>
      </c>
      <c r="U1203">
        <f t="shared" si="72"/>
        <v>796</v>
      </c>
      <c r="V1203" s="3">
        <f t="shared" si="73"/>
        <v>0.15201005025125627</v>
      </c>
      <c r="W1203" s="3">
        <f t="shared" si="74"/>
        <v>9.0452261306532666E-2</v>
      </c>
      <c r="X1203" s="5">
        <f t="shared" si="75"/>
        <v>3835.3765989763724</v>
      </c>
    </row>
    <row r="1204" spans="1:24" x14ac:dyDescent="0.25">
      <c r="A1204" t="s">
        <v>4175</v>
      </c>
      <c r="B1204">
        <v>3513</v>
      </c>
      <c r="C1204" t="s">
        <v>43</v>
      </c>
      <c r="D1204" t="s">
        <v>1714</v>
      </c>
      <c r="E1204" t="s">
        <v>1779</v>
      </c>
      <c r="F1204">
        <v>4</v>
      </c>
      <c r="G1204">
        <v>4</v>
      </c>
      <c r="H1204">
        <v>20</v>
      </c>
      <c r="I1204">
        <v>25</v>
      </c>
      <c r="J1204">
        <v>88</v>
      </c>
      <c r="K1204">
        <v>50</v>
      </c>
      <c r="L1204" t="s">
        <v>4176</v>
      </c>
      <c r="M1204">
        <v>3</v>
      </c>
      <c r="N1204">
        <v>3.4166666999999999</v>
      </c>
      <c r="O1204">
        <v>4</v>
      </c>
      <c r="P1204">
        <v>3.3</v>
      </c>
      <c r="Q1204">
        <v>0.75250006000000003</v>
      </c>
      <c r="R1204" t="s">
        <v>4177</v>
      </c>
      <c r="S1204" t="s">
        <v>4178</v>
      </c>
      <c r="T1204">
        <v>6.4079999999999996E-3</v>
      </c>
      <c r="U1204">
        <f t="shared" si="72"/>
        <v>516</v>
      </c>
      <c r="V1204" s="3">
        <f t="shared" si="73"/>
        <v>0.17054263565891473</v>
      </c>
      <c r="W1204" s="3">
        <f t="shared" si="74"/>
        <v>9.6899224806201556E-2</v>
      </c>
      <c r="X1204" s="5">
        <f t="shared" si="75"/>
        <v>2324.8966318991997</v>
      </c>
    </row>
    <row r="1205" spans="1:24" x14ac:dyDescent="0.25">
      <c r="A1205" t="s">
        <v>4179</v>
      </c>
      <c r="B1205">
        <v>3512</v>
      </c>
      <c r="C1205" t="s">
        <v>43</v>
      </c>
      <c r="D1205" t="s">
        <v>1721</v>
      </c>
      <c r="E1205" t="s">
        <v>1722</v>
      </c>
      <c r="F1205">
        <v>2</v>
      </c>
      <c r="G1205">
        <v>1</v>
      </c>
      <c r="H1205">
        <v>7</v>
      </c>
      <c r="I1205">
        <v>1</v>
      </c>
      <c r="J1205">
        <v>1</v>
      </c>
      <c r="K1205">
        <v>0</v>
      </c>
      <c r="L1205" t="s">
        <v>43</v>
      </c>
      <c r="M1205">
        <v>0</v>
      </c>
      <c r="N1205">
        <v>0.11111111</v>
      </c>
      <c r="O1205">
        <v>0.5</v>
      </c>
      <c r="P1205">
        <v>0</v>
      </c>
      <c r="Q1205" t="s">
        <v>43</v>
      </c>
      <c r="R1205" t="s">
        <v>43</v>
      </c>
      <c r="S1205" t="s">
        <v>43</v>
      </c>
      <c r="T1205" s="1">
        <v>7.2999999999999999E-5</v>
      </c>
      <c r="U1205">
        <f t="shared" si="72"/>
        <v>9</v>
      </c>
      <c r="V1205" s="3">
        <f t="shared" si="73"/>
        <v>0.1111111111111111</v>
      </c>
      <c r="W1205" s="3">
        <f t="shared" si="74"/>
        <v>0</v>
      </c>
      <c r="X1205" s="5">
        <f t="shared" si="75"/>
        <v>14.264662506490406</v>
      </c>
    </row>
    <row r="1206" spans="1:24" x14ac:dyDescent="0.25">
      <c r="A1206" t="s">
        <v>4180</v>
      </c>
      <c r="B1206">
        <v>3511</v>
      </c>
      <c r="C1206" t="s">
        <v>43</v>
      </c>
      <c r="D1206" t="s">
        <v>1779</v>
      </c>
      <c r="E1206" t="s">
        <v>1721</v>
      </c>
      <c r="F1206">
        <v>1</v>
      </c>
      <c r="G1206">
        <v>1</v>
      </c>
      <c r="H1206">
        <v>2</v>
      </c>
      <c r="I1206">
        <v>2</v>
      </c>
      <c r="J1206">
        <v>5</v>
      </c>
      <c r="K1206">
        <v>2</v>
      </c>
      <c r="L1206" t="s">
        <v>133</v>
      </c>
      <c r="M1206">
        <v>1</v>
      </c>
      <c r="N1206">
        <v>1</v>
      </c>
      <c r="O1206">
        <v>1</v>
      </c>
      <c r="P1206">
        <v>1</v>
      </c>
      <c r="Q1206">
        <v>9.0000010000000005E-3</v>
      </c>
      <c r="R1206">
        <v>-9.0000010000000005E-3</v>
      </c>
      <c r="S1206" t="s">
        <v>134</v>
      </c>
      <c r="T1206" s="1">
        <v>2.8400000000000002E-4</v>
      </c>
      <c r="U1206">
        <f t="shared" si="72"/>
        <v>5</v>
      </c>
      <c r="V1206" s="3">
        <f t="shared" si="73"/>
        <v>1</v>
      </c>
      <c r="W1206" s="3">
        <f t="shared" si="74"/>
        <v>0.4</v>
      </c>
      <c r="X1206" s="5">
        <f t="shared" si="75"/>
        <v>5.8048202372184061</v>
      </c>
    </row>
    <row r="1207" spans="1:24" x14ac:dyDescent="0.25">
      <c r="A1207" t="s">
        <v>4181</v>
      </c>
      <c r="B1207">
        <v>3510</v>
      </c>
      <c r="C1207" t="s">
        <v>43</v>
      </c>
      <c r="D1207" t="s">
        <v>3401</v>
      </c>
      <c r="E1207" t="s">
        <v>3348</v>
      </c>
      <c r="F1207">
        <v>3</v>
      </c>
      <c r="G1207">
        <v>3</v>
      </c>
      <c r="H1207">
        <v>16</v>
      </c>
      <c r="I1207">
        <v>15</v>
      </c>
      <c r="J1207">
        <v>56</v>
      </c>
      <c r="K1207">
        <v>32</v>
      </c>
      <c r="L1207" t="s">
        <v>1741</v>
      </c>
      <c r="M1207">
        <v>3</v>
      </c>
      <c r="N1207">
        <v>2.6315789999999999</v>
      </c>
      <c r="O1207">
        <v>3</v>
      </c>
      <c r="P1207">
        <v>2.5625</v>
      </c>
      <c r="Q1207">
        <v>0.47549999999999998</v>
      </c>
      <c r="R1207" t="s">
        <v>1742</v>
      </c>
      <c r="S1207" t="s">
        <v>3402</v>
      </c>
      <c r="T1207">
        <v>3.375E-3</v>
      </c>
      <c r="U1207">
        <f t="shared" si="72"/>
        <v>249</v>
      </c>
      <c r="V1207" s="3">
        <f t="shared" si="73"/>
        <v>0.22489959839357429</v>
      </c>
      <c r="W1207" s="3">
        <f t="shared" si="74"/>
        <v>0.12851405622489959</v>
      </c>
      <c r="X1207" s="5">
        <f t="shared" si="75"/>
        <v>991.02024054247602</v>
      </c>
    </row>
    <row r="1208" spans="1:24" x14ac:dyDescent="0.25">
      <c r="A1208" t="s">
        <v>4182</v>
      </c>
      <c r="B1208">
        <v>3509</v>
      </c>
      <c r="C1208" t="s">
        <v>43</v>
      </c>
      <c r="D1208" t="s">
        <v>1721</v>
      </c>
      <c r="E1208" t="s">
        <v>1722</v>
      </c>
      <c r="F1208">
        <v>2</v>
      </c>
      <c r="G1208">
        <v>2</v>
      </c>
      <c r="H1208">
        <v>5</v>
      </c>
      <c r="I1208">
        <v>6</v>
      </c>
      <c r="J1208">
        <v>11</v>
      </c>
      <c r="K1208">
        <v>5</v>
      </c>
      <c r="L1208" t="s">
        <v>4120</v>
      </c>
      <c r="M1208">
        <v>1</v>
      </c>
      <c r="N1208">
        <v>1.2857143</v>
      </c>
      <c r="O1208">
        <v>2</v>
      </c>
      <c r="P1208">
        <v>1</v>
      </c>
      <c r="Q1208">
        <v>1.7500002000000001E-2</v>
      </c>
      <c r="R1208">
        <v>-1.7500002000000001E-2</v>
      </c>
      <c r="S1208" t="s">
        <v>4183</v>
      </c>
      <c r="T1208" s="1">
        <v>5.8699999999999996E-4</v>
      </c>
      <c r="U1208">
        <f t="shared" si="72"/>
        <v>34</v>
      </c>
      <c r="V1208" s="3">
        <f t="shared" si="73"/>
        <v>0.3235294117647059</v>
      </c>
      <c r="W1208" s="3">
        <f t="shared" si="74"/>
        <v>0.14705882352941177</v>
      </c>
      <c r="X1208" s="5">
        <f t="shared" si="75"/>
        <v>86.486868301255782</v>
      </c>
    </row>
    <row r="1209" spans="1:24" x14ac:dyDescent="0.25">
      <c r="A1209" t="s">
        <v>4184</v>
      </c>
      <c r="B1209">
        <v>3508</v>
      </c>
      <c r="C1209" t="s">
        <v>43</v>
      </c>
      <c r="D1209" t="s">
        <v>1700</v>
      </c>
      <c r="E1209" t="s">
        <v>4185</v>
      </c>
      <c r="F1209">
        <v>1</v>
      </c>
      <c r="G1209">
        <v>1</v>
      </c>
      <c r="H1209">
        <v>3</v>
      </c>
      <c r="I1209">
        <v>3</v>
      </c>
      <c r="J1209">
        <v>7</v>
      </c>
      <c r="K1209">
        <v>3</v>
      </c>
      <c r="L1209" t="s">
        <v>46</v>
      </c>
      <c r="M1209">
        <v>1</v>
      </c>
      <c r="N1209">
        <v>1</v>
      </c>
      <c r="O1209">
        <v>1</v>
      </c>
      <c r="P1209">
        <v>1</v>
      </c>
      <c r="Q1209">
        <v>1.35E-2</v>
      </c>
      <c r="R1209">
        <v>-1.35E-2</v>
      </c>
      <c r="S1209" t="s">
        <v>57</v>
      </c>
      <c r="T1209" s="1">
        <v>2.92E-4</v>
      </c>
      <c r="U1209">
        <f t="shared" si="72"/>
        <v>10</v>
      </c>
      <c r="V1209" s="3">
        <f t="shared" si="73"/>
        <v>0.7</v>
      </c>
      <c r="W1209" s="3">
        <f t="shared" si="74"/>
        <v>0.3</v>
      </c>
      <c r="X1209" s="5">
        <f t="shared" si="75"/>
        <v>16.609640474436812</v>
      </c>
    </row>
    <row r="1210" spans="1:24" x14ac:dyDescent="0.25">
      <c r="A1210" t="s">
        <v>4186</v>
      </c>
      <c r="B1210">
        <v>3507</v>
      </c>
      <c r="C1210" t="s">
        <v>43</v>
      </c>
      <c r="D1210" t="s">
        <v>1748</v>
      </c>
      <c r="E1210" t="s">
        <v>1885</v>
      </c>
      <c r="F1210">
        <v>3</v>
      </c>
      <c r="G1210">
        <v>3</v>
      </c>
      <c r="H1210">
        <v>17</v>
      </c>
      <c r="I1210">
        <v>17</v>
      </c>
      <c r="J1210">
        <v>59</v>
      </c>
      <c r="K1210">
        <v>34</v>
      </c>
      <c r="L1210" t="s">
        <v>1813</v>
      </c>
      <c r="M1210">
        <v>4</v>
      </c>
      <c r="N1210">
        <v>2.6</v>
      </c>
      <c r="O1210">
        <v>3</v>
      </c>
      <c r="P1210">
        <v>2.5294118000000001</v>
      </c>
      <c r="Q1210">
        <v>0.54800004000000002</v>
      </c>
      <c r="R1210" t="s">
        <v>1814</v>
      </c>
      <c r="S1210" t="s">
        <v>3096</v>
      </c>
      <c r="T1210">
        <v>4.0119999999999999E-3</v>
      </c>
      <c r="U1210">
        <f t="shared" si="72"/>
        <v>298</v>
      </c>
      <c r="V1210" s="3">
        <f t="shared" si="73"/>
        <v>0.19798657718120805</v>
      </c>
      <c r="W1210" s="3">
        <f t="shared" si="74"/>
        <v>0.11409395973154363</v>
      </c>
      <c r="X1210" s="5">
        <f t="shared" si="75"/>
        <v>1224.6561095488621</v>
      </c>
    </row>
    <row r="1211" spans="1:24" x14ac:dyDescent="0.25">
      <c r="A1211" t="s">
        <v>4187</v>
      </c>
      <c r="B1211">
        <v>3506</v>
      </c>
      <c r="C1211" t="s">
        <v>43</v>
      </c>
      <c r="D1211" t="s">
        <v>1714</v>
      </c>
      <c r="E1211" t="s">
        <v>1779</v>
      </c>
      <c r="F1211">
        <v>1</v>
      </c>
      <c r="G1211">
        <v>1</v>
      </c>
      <c r="H1211">
        <v>10</v>
      </c>
      <c r="I1211">
        <v>10</v>
      </c>
      <c r="J1211">
        <v>21</v>
      </c>
      <c r="K1211">
        <v>10</v>
      </c>
      <c r="L1211" t="s">
        <v>619</v>
      </c>
      <c r="M1211">
        <v>1</v>
      </c>
      <c r="N1211">
        <v>1</v>
      </c>
      <c r="O1211">
        <v>1</v>
      </c>
      <c r="P1211">
        <v>1</v>
      </c>
      <c r="Q1211">
        <v>4.4999999999999998E-2</v>
      </c>
      <c r="R1211">
        <v>-4.4999999999999998E-2</v>
      </c>
      <c r="S1211" t="s">
        <v>620</v>
      </c>
      <c r="T1211" s="1">
        <v>8.6399999999999997E-4</v>
      </c>
      <c r="U1211">
        <f t="shared" si="72"/>
        <v>101</v>
      </c>
      <c r="V1211" s="3">
        <f t="shared" si="73"/>
        <v>0.20792079207920791</v>
      </c>
      <c r="W1211" s="3">
        <f t="shared" si="74"/>
        <v>9.9009900990099015E-2</v>
      </c>
      <c r="X1211" s="5">
        <f t="shared" si="75"/>
        <v>336.23967987896566</v>
      </c>
    </row>
    <row r="1212" spans="1:24" x14ac:dyDescent="0.25">
      <c r="A1212" t="s">
        <v>4188</v>
      </c>
      <c r="B1212">
        <v>3505</v>
      </c>
      <c r="C1212" t="s">
        <v>43</v>
      </c>
      <c r="D1212" t="s">
        <v>1724</v>
      </c>
      <c r="E1212" t="s">
        <v>1713</v>
      </c>
      <c r="F1212">
        <v>1</v>
      </c>
      <c r="G1212">
        <v>1</v>
      </c>
      <c r="H1212">
        <v>6</v>
      </c>
      <c r="I1212">
        <v>5</v>
      </c>
      <c r="J1212">
        <v>11</v>
      </c>
      <c r="K1212">
        <v>5</v>
      </c>
      <c r="L1212" t="s">
        <v>202</v>
      </c>
      <c r="M1212">
        <v>1</v>
      </c>
      <c r="N1212">
        <v>0.85714287</v>
      </c>
      <c r="O1212">
        <v>1</v>
      </c>
      <c r="P1212">
        <v>0.83333330000000005</v>
      </c>
      <c r="Q1212">
        <v>2.2499999999999999E-2</v>
      </c>
      <c r="R1212">
        <v>-2.2499999999999999E-2</v>
      </c>
      <c r="S1212" t="s">
        <v>203</v>
      </c>
      <c r="T1212" s="1">
        <v>4.84E-4</v>
      </c>
      <c r="U1212">
        <f t="shared" si="72"/>
        <v>31</v>
      </c>
      <c r="V1212" s="3">
        <f t="shared" si="73"/>
        <v>0.35483870967741937</v>
      </c>
      <c r="W1212" s="3">
        <f t="shared" si="74"/>
        <v>0.16129032258064516</v>
      </c>
      <c r="X1212" s="5">
        <f t="shared" si="75"/>
        <v>76.790042810996582</v>
      </c>
    </row>
    <row r="1213" spans="1:24" x14ac:dyDescent="0.25">
      <c r="A1213" t="s">
        <v>4189</v>
      </c>
      <c r="B1213">
        <v>3504</v>
      </c>
      <c r="C1213" t="s">
        <v>43</v>
      </c>
      <c r="D1213" t="s">
        <v>1721</v>
      </c>
      <c r="E1213" t="s">
        <v>1722</v>
      </c>
      <c r="F1213">
        <v>2</v>
      </c>
      <c r="G1213">
        <v>2</v>
      </c>
      <c r="H1213">
        <v>16</v>
      </c>
      <c r="I1213">
        <v>19</v>
      </c>
      <c r="J1213">
        <v>38</v>
      </c>
      <c r="K1213">
        <v>26</v>
      </c>
      <c r="L1213" t="s">
        <v>3243</v>
      </c>
      <c r="M1213">
        <v>2</v>
      </c>
      <c r="N1213">
        <v>1.6666666000000001</v>
      </c>
      <c r="O1213">
        <v>2</v>
      </c>
      <c r="P1213">
        <v>1.625</v>
      </c>
      <c r="Q1213">
        <v>6.7000000000000004E-2</v>
      </c>
      <c r="R1213" t="s">
        <v>3244</v>
      </c>
      <c r="S1213" t="s">
        <v>3245</v>
      </c>
      <c r="T1213">
        <v>2.5699999999999998E-3</v>
      </c>
      <c r="U1213">
        <f t="shared" si="72"/>
        <v>308</v>
      </c>
      <c r="V1213" s="3">
        <f t="shared" si="73"/>
        <v>0.12337662337662338</v>
      </c>
      <c r="W1213" s="3">
        <f t="shared" si="74"/>
        <v>8.4415584415584416E-2</v>
      </c>
      <c r="X1213" s="5">
        <f t="shared" si="75"/>
        <v>1273.085127267015</v>
      </c>
    </row>
    <row r="1214" spans="1:24" x14ac:dyDescent="0.25">
      <c r="A1214" t="s">
        <v>4190</v>
      </c>
      <c r="B1214">
        <v>3503</v>
      </c>
      <c r="C1214" t="s">
        <v>43</v>
      </c>
      <c r="D1214" t="s">
        <v>1702</v>
      </c>
      <c r="E1214" t="s">
        <v>2275</v>
      </c>
      <c r="F1214">
        <v>3</v>
      </c>
      <c r="G1214">
        <v>3</v>
      </c>
      <c r="H1214">
        <v>25</v>
      </c>
      <c r="I1214">
        <v>30</v>
      </c>
      <c r="J1214">
        <v>78</v>
      </c>
      <c r="K1214">
        <v>46</v>
      </c>
      <c r="L1214" t="s">
        <v>1704</v>
      </c>
      <c r="M1214">
        <v>2</v>
      </c>
      <c r="N1214">
        <v>2.2857143999999998</v>
      </c>
      <c r="O1214">
        <v>3</v>
      </c>
      <c r="P1214">
        <v>2.2000000000000002</v>
      </c>
      <c r="Q1214">
        <v>0.69750000000000001</v>
      </c>
      <c r="R1214" t="s">
        <v>1991</v>
      </c>
      <c r="S1214" t="s">
        <v>1992</v>
      </c>
      <c r="T1214">
        <v>4.9119999999999997E-3</v>
      </c>
      <c r="U1214">
        <f t="shared" si="72"/>
        <v>759</v>
      </c>
      <c r="V1214" s="3">
        <f t="shared" si="73"/>
        <v>0.10276679841897234</v>
      </c>
      <c r="W1214" s="3">
        <f t="shared" si="74"/>
        <v>6.0606060606060608E-2</v>
      </c>
      <c r="X1214" s="5">
        <f t="shared" si="75"/>
        <v>3631.0393306201695</v>
      </c>
    </row>
    <row r="1215" spans="1:24" x14ac:dyDescent="0.25">
      <c r="A1215" t="s">
        <v>4191</v>
      </c>
      <c r="B1215">
        <v>3502</v>
      </c>
      <c r="C1215" t="s">
        <v>43</v>
      </c>
      <c r="D1215" t="s">
        <v>1724</v>
      </c>
      <c r="E1215" t="s">
        <v>1713</v>
      </c>
      <c r="F1215">
        <v>2</v>
      </c>
      <c r="G1215">
        <v>2</v>
      </c>
      <c r="H1215">
        <v>22</v>
      </c>
      <c r="I1215">
        <v>22</v>
      </c>
      <c r="J1215">
        <v>49</v>
      </c>
      <c r="K1215">
        <v>27</v>
      </c>
      <c r="L1215" t="s">
        <v>4192</v>
      </c>
      <c r="M1215">
        <v>1</v>
      </c>
      <c r="N1215">
        <v>1.2916666000000001</v>
      </c>
      <c r="O1215">
        <v>2</v>
      </c>
      <c r="P1215">
        <v>1.2272727000000001</v>
      </c>
      <c r="Q1215">
        <v>0.106500015</v>
      </c>
      <c r="R1215">
        <v>-0.106500015</v>
      </c>
      <c r="S1215" t="s">
        <v>4193</v>
      </c>
      <c r="T1215">
        <v>2.408E-3</v>
      </c>
      <c r="U1215">
        <f t="shared" si="72"/>
        <v>488</v>
      </c>
      <c r="V1215" s="3">
        <f t="shared" si="73"/>
        <v>0.10040983606557377</v>
      </c>
      <c r="W1215" s="3">
        <f t="shared" si="74"/>
        <v>5.5327868852459015E-2</v>
      </c>
      <c r="X1215" s="5">
        <f t="shared" si="75"/>
        <v>2179.0999103653444</v>
      </c>
    </row>
    <row r="1216" spans="1:24" x14ac:dyDescent="0.25">
      <c r="A1216" t="s">
        <v>4194</v>
      </c>
      <c r="B1216">
        <v>3501</v>
      </c>
      <c r="C1216" t="s">
        <v>43</v>
      </c>
      <c r="D1216" t="s">
        <v>2194</v>
      </c>
      <c r="E1216" t="s">
        <v>1841</v>
      </c>
      <c r="F1216">
        <v>3</v>
      </c>
      <c r="G1216">
        <v>3</v>
      </c>
      <c r="H1216">
        <v>19</v>
      </c>
      <c r="I1216">
        <v>16</v>
      </c>
      <c r="J1216">
        <v>59</v>
      </c>
      <c r="K1216">
        <v>35</v>
      </c>
      <c r="L1216" t="s">
        <v>3262</v>
      </c>
      <c r="M1216">
        <v>3</v>
      </c>
      <c r="N1216">
        <v>2.4090910000000001</v>
      </c>
      <c r="O1216">
        <v>3</v>
      </c>
      <c r="P1216">
        <v>2.3157895000000002</v>
      </c>
      <c r="Q1216">
        <v>0.47549999999999998</v>
      </c>
      <c r="R1216" t="s">
        <v>3263</v>
      </c>
      <c r="S1216" t="s">
        <v>4195</v>
      </c>
      <c r="T1216">
        <v>3.8110000000000002E-3</v>
      </c>
      <c r="U1216">
        <f t="shared" si="72"/>
        <v>313</v>
      </c>
      <c r="V1216" s="3">
        <f t="shared" si="73"/>
        <v>0.18849840255591055</v>
      </c>
      <c r="W1216" s="3">
        <f t="shared" si="74"/>
        <v>0.11182108626198083</v>
      </c>
      <c r="X1216" s="5">
        <f t="shared" si="75"/>
        <v>1297.3879495449548</v>
      </c>
    </row>
    <row r="1217" spans="1:24" x14ac:dyDescent="0.25">
      <c r="A1217" t="s">
        <v>4196</v>
      </c>
      <c r="B1217">
        <v>3500</v>
      </c>
      <c r="C1217" t="s">
        <v>43</v>
      </c>
      <c r="D1217" t="s">
        <v>1703</v>
      </c>
      <c r="E1217" t="s">
        <v>1830</v>
      </c>
      <c r="F1217">
        <v>3</v>
      </c>
      <c r="G1217">
        <v>3</v>
      </c>
      <c r="H1217">
        <v>25</v>
      </c>
      <c r="I1217">
        <v>30</v>
      </c>
      <c r="J1217">
        <v>78</v>
      </c>
      <c r="K1217">
        <v>46</v>
      </c>
      <c r="L1217" t="s">
        <v>1704</v>
      </c>
      <c r="M1217">
        <v>2</v>
      </c>
      <c r="N1217">
        <v>2.2857143999999998</v>
      </c>
      <c r="O1217">
        <v>3</v>
      </c>
      <c r="P1217">
        <v>2.2000000000000002</v>
      </c>
      <c r="Q1217">
        <v>0.69750000000000001</v>
      </c>
      <c r="R1217" t="s">
        <v>1991</v>
      </c>
      <c r="S1217" t="s">
        <v>1992</v>
      </c>
      <c r="T1217">
        <v>4.8999999999999998E-3</v>
      </c>
      <c r="U1217">
        <f t="shared" si="72"/>
        <v>759</v>
      </c>
      <c r="V1217" s="3">
        <f t="shared" si="73"/>
        <v>0.10276679841897234</v>
      </c>
      <c r="W1217" s="3">
        <f t="shared" si="74"/>
        <v>6.0606060606060608E-2</v>
      </c>
      <c r="X1217" s="5">
        <f t="shared" si="75"/>
        <v>3631.0393306201695</v>
      </c>
    </row>
    <row r="1218" spans="1:24" x14ac:dyDescent="0.25">
      <c r="A1218" t="s">
        <v>4197</v>
      </c>
      <c r="B1218">
        <v>3499</v>
      </c>
      <c r="C1218" t="s">
        <v>43</v>
      </c>
      <c r="D1218" t="s">
        <v>1897</v>
      </c>
      <c r="E1218" t="s">
        <v>2025</v>
      </c>
      <c r="F1218">
        <v>4</v>
      </c>
      <c r="G1218">
        <v>4</v>
      </c>
      <c r="H1218">
        <v>32</v>
      </c>
      <c r="I1218">
        <v>31</v>
      </c>
      <c r="J1218">
        <v>152</v>
      </c>
      <c r="K1218">
        <v>106</v>
      </c>
      <c r="L1218" t="s">
        <v>3372</v>
      </c>
      <c r="M1218">
        <v>4</v>
      </c>
      <c r="N1218">
        <v>3.8888888000000001</v>
      </c>
      <c r="O1218">
        <v>4</v>
      </c>
      <c r="P1218">
        <v>3.875</v>
      </c>
      <c r="Q1218">
        <v>1.0275000000000001</v>
      </c>
      <c r="R1218" t="s">
        <v>3373</v>
      </c>
      <c r="S1218" t="s">
        <v>3374</v>
      </c>
      <c r="T1218">
        <v>1.2886999999999999E-2</v>
      </c>
      <c r="U1218">
        <f t="shared" si="72"/>
        <v>1008</v>
      </c>
      <c r="V1218" s="3">
        <f t="shared" si="73"/>
        <v>0.15079365079365079</v>
      </c>
      <c r="W1218" s="3">
        <f t="shared" si="74"/>
        <v>0.10515873015873016</v>
      </c>
      <c r="X1218" s="5">
        <f t="shared" si="75"/>
        <v>5028.5490814439581</v>
      </c>
    </row>
    <row r="1219" spans="1:24" x14ac:dyDescent="0.25">
      <c r="A1219" t="s">
        <v>4198</v>
      </c>
      <c r="B1219">
        <v>3498</v>
      </c>
      <c r="C1219" t="s">
        <v>43</v>
      </c>
      <c r="D1219" t="s">
        <v>1745</v>
      </c>
      <c r="E1219" t="s">
        <v>1713</v>
      </c>
      <c r="F1219">
        <v>2</v>
      </c>
      <c r="G1219">
        <v>2</v>
      </c>
      <c r="H1219">
        <v>12</v>
      </c>
      <c r="I1219">
        <v>12</v>
      </c>
      <c r="J1219">
        <v>34</v>
      </c>
      <c r="K1219">
        <v>24</v>
      </c>
      <c r="L1219" t="s">
        <v>1832</v>
      </c>
      <c r="M1219">
        <v>2</v>
      </c>
      <c r="N1219">
        <v>2</v>
      </c>
      <c r="O1219">
        <v>2</v>
      </c>
      <c r="P1219">
        <v>2</v>
      </c>
      <c r="Q1219">
        <v>5.4000004999999997E-2</v>
      </c>
      <c r="R1219" t="s">
        <v>1833</v>
      </c>
      <c r="S1219" t="s">
        <v>1834</v>
      </c>
      <c r="T1219">
        <v>1.9170000000000001E-3</v>
      </c>
      <c r="U1219">
        <f t="shared" si="72"/>
        <v>148</v>
      </c>
      <c r="V1219" s="3">
        <f t="shared" si="73"/>
        <v>0.22972972972972974</v>
      </c>
      <c r="W1219" s="3">
        <f t="shared" si="74"/>
        <v>0.16216216216216217</v>
      </c>
      <c r="X1219" s="5">
        <f t="shared" si="75"/>
        <v>533.49954905654226</v>
      </c>
    </row>
    <row r="1220" spans="1:24" x14ac:dyDescent="0.25">
      <c r="A1220" t="s">
        <v>4199</v>
      </c>
      <c r="B1220">
        <v>3497</v>
      </c>
      <c r="C1220" t="s">
        <v>43</v>
      </c>
      <c r="D1220" t="s">
        <v>2380</v>
      </c>
      <c r="E1220" t="s">
        <v>2597</v>
      </c>
      <c r="F1220">
        <v>1</v>
      </c>
      <c r="G1220">
        <v>1</v>
      </c>
      <c r="H1220">
        <v>2</v>
      </c>
      <c r="I1220">
        <v>2</v>
      </c>
      <c r="J1220">
        <v>5</v>
      </c>
      <c r="K1220">
        <v>2</v>
      </c>
      <c r="L1220" t="s">
        <v>133</v>
      </c>
      <c r="M1220">
        <v>1</v>
      </c>
      <c r="N1220">
        <v>1</v>
      </c>
      <c r="O1220">
        <v>1</v>
      </c>
      <c r="P1220">
        <v>1</v>
      </c>
      <c r="Q1220">
        <v>9.0000010000000005E-3</v>
      </c>
      <c r="R1220">
        <v>-9.0000010000000005E-3</v>
      </c>
      <c r="S1220" t="s">
        <v>134</v>
      </c>
      <c r="T1220" s="1">
        <v>2.1800000000000001E-4</v>
      </c>
      <c r="U1220">
        <f t="shared" si="72"/>
        <v>5</v>
      </c>
      <c r="V1220" s="3">
        <f t="shared" si="73"/>
        <v>1</v>
      </c>
      <c r="W1220" s="3">
        <f t="shared" si="74"/>
        <v>0.4</v>
      </c>
      <c r="X1220" s="5">
        <f t="shared" si="75"/>
        <v>5.8048202372184061</v>
      </c>
    </row>
    <row r="1221" spans="1:24" x14ac:dyDescent="0.25">
      <c r="A1221" t="s">
        <v>4200</v>
      </c>
      <c r="B1221">
        <v>3496</v>
      </c>
      <c r="C1221" t="s">
        <v>43</v>
      </c>
      <c r="D1221" t="s">
        <v>1836</v>
      </c>
      <c r="E1221" t="s">
        <v>1945</v>
      </c>
      <c r="F1221">
        <v>3</v>
      </c>
      <c r="G1221">
        <v>3</v>
      </c>
      <c r="H1221">
        <v>15</v>
      </c>
      <c r="I1221">
        <v>19</v>
      </c>
      <c r="J1221">
        <v>56</v>
      </c>
      <c r="K1221">
        <v>32</v>
      </c>
      <c r="L1221" t="s">
        <v>1741</v>
      </c>
      <c r="M1221">
        <v>3</v>
      </c>
      <c r="N1221">
        <v>2.7777777000000001</v>
      </c>
      <c r="O1221">
        <v>3</v>
      </c>
      <c r="P1221">
        <v>2.7333333</v>
      </c>
      <c r="Q1221">
        <v>0.47549999999999998</v>
      </c>
      <c r="R1221" t="s">
        <v>1742</v>
      </c>
      <c r="S1221" t="s">
        <v>2065</v>
      </c>
      <c r="T1221">
        <v>3.3089999999999999E-3</v>
      </c>
      <c r="U1221">
        <f t="shared" ref="U1221:U1284" si="76">(F1221*G1221)+(H1221*I1221)</f>
        <v>294</v>
      </c>
      <c r="V1221" s="3">
        <f t="shared" ref="V1221:V1284" si="77">J1221/U1221</f>
        <v>0.19047619047619047</v>
      </c>
      <c r="W1221" s="3">
        <f t="shared" ref="W1221:W1284" si="78">K1221/U1221</f>
        <v>0.10884353741496598</v>
      </c>
      <c r="X1221" s="5">
        <f t="shared" ref="X1221:X1284" si="79">U1221*LOG(SQRT(U1221),2)</f>
        <v>1205.3518346909455</v>
      </c>
    </row>
    <row r="1222" spans="1:24" x14ac:dyDescent="0.25">
      <c r="A1222" t="s">
        <v>4201</v>
      </c>
      <c r="B1222">
        <v>3495</v>
      </c>
      <c r="C1222" t="s">
        <v>43</v>
      </c>
      <c r="D1222" t="s">
        <v>1948</v>
      </c>
      <c r="E1222" t="s">
        <v>2260</v>
      </c>
      <c r="F1222">
        <v>3</v>
      </c>
      <c r="G1222">
        <v>3</v>
      </c>
      <c r="H1222">
        <v>19</v>
      </c>
      <c r="I1222">
        <v>15</v>
      </c>
      <c r="J1222">
        <v>56</v>
      </c>
      <c r="K1222">
        <v>32</v>
      </c>
      <c r="L1222" t="s">
        <v>1741</v>
      </c>
      <c r="M1222">
        <v>3</v>
      </c>
      <c r="N1222">
        <v>2.2727273000000001</v>
      </c>
      <c r="O1222">
        <v>3</v>
      </c>
      <c r="P1222">
        <v>2.1578947999999998</v>
      </c>
      <c r="Q1222">
        <v>0.47549999999999998</v>
      </c>
      <c r="R1222" t="s">
        <v>1742</v>
      </c>
      <c r="S1222" t="s">
        <v>2065</v>
      </c>
      <c r="T1222">
        <v>3.6519999999999999E-3</v>
      </c>
      <c r="U1222">
        <f t="shared" si="76"/>
        <v>294</v>
      </c>
      <c r="V1222" s="3">
        <f t="shared" si="77"/>
        <v>0.19047619047619047</v>
      </c>
      <c r="W1222" s="3">
        <f t="shared" si="78"/>
        <v>0.10884353741496598</v>
      </c>
      <c r="X1222" s="5">
        <f t="shared" si="79"/>
        <v>1205.3518346909455</v>
      </c>
    </row>
    <row r="1223" spans="1:24" x14ac:dyDescent="0.25">
      <c r="A1223" t="s">
        <v>4202</v>
      </c>
      <c r="B1223">
        <v>3494</v>
      </c>
      <c r="C1223" t="s">
        <v>43</v>
      </c>
      <c r="D1223" t="s">
        <v>1713</v>
      </c>
      <c r="E1223" t="s">
        <v>1714</v>
      </c>
      <c r="F1223">
        <v>1</v>
      </c>
      <c r="G1223">
        <v>1</v>
      </c>
      <c r="H1223">
        <v>6</v>
      </c>
      <c r="I1223">
        <v>6</v>
      </c>
      <c r="J1223">
        <v>11</v>
      </c>
      <c r="K1223">
        <v>5</v>
      </c>
      <c r="L1223" t="s">
        <v>202</v>
      </c>
      <c r="M1223">
        <v>1</v>
      </c>
      <c r="N1223">
        <v>0.85714287</v>
      </c>
      <c r="O1223">
        <v>1</v>
      </c>
      <c r="P1223">
        <v>0.83333330000000005</v>
      </c>
      <c r="Q1223">
        <v>2.2499999999999999E-2</v>
      </c>
      <c r="R1223">
        <v>-2.2499999999999999E-2</v>
      </c>
      <c r="S1223" t="s">
        <v>203</v>
      </c>
      <c r="T1223" s="1">
        <v>4.9200000000000003E-4</v>
      </c>
      <c r="U1223">
        <f t="shared" si="76"/>
        <v>37</v>
      </c>
      <c r="V1223" s="3">
        <f t="shared" si="77"/>
        <v>0.29729729729729731</v>
      </c>
      <c r="W1223" s="3">
        <f t="shared" si="78"/>
        <v>0.13513513513513514</v>
      </c>
      <c r="X1223" s="5">
        <f t="shared" si="79"/>
        <v>96.37488726413558</v>
      </c>
    </row>
    <row r="1224" spans="1:24" x14ac:dyDescent="0.25">
      <c r="A1224" t="s">
        <v>4203</v>
      </c>
      <c r="B1224">
        <v>3493</v>
      </c>
      <c r="C1224" t="s">
        <v>43</v>
      </c>
      <c r="D1224" t="s">
        <v>3954</v>
      </c>
      <c r="E1224" t="s">
        <v>3998</v>
      </c>
      <c r="F1224">
        <v>3</v>
      </c>
      <c r="G1224">
        <v>3</v>
      </c>
      <c r="H1224">
        <v>25</v>
      </c>
      <c r="I1224">
        <v>25</v>
      </c>
      <c r="J1224">
        <v>85</v>
      </c>
      <c r="K1224">
        <v>64</v>
      </c>
      <c r="L1224" t="s">
        <v>1881</v>
      </c>
      <c r="M1224">
        <v>2</v>
      </c>
      <c r="N1224">
        <v>2.6071430000000002</v>
      </c>
      <c r="O1224">
        <v>3</v>
      </c>
      <c r="P1224">
        <v>2.56</v>
      </c>
      <c r="Q1224">
        <v>0.1525</v>
      </c>
      <c r="R1224" t="s">
        <v>1882</v>
      </c>
      <c r="S1224" t="s">
        <v>1883</v>
      </c>
      <c r="T1224">
        <v>5.8659999999999997E-3</v>
      </c>
      <c r="U1224">
        <f t="shared" si="76"/>
        <v>634</v>
      </c>
      <c r="V1224" s="3">
        <f t="shared" si="77"/>
        <v>0.13406940063091483</v>
      </c>
      <c r="W1224" s="3">
        <f t="shared" si="78"/>
        <v>0.10094637223974763</v>
      </c>
      <c r="X1224" s="5">
        <f t="shared" si="79"/>
        <v>2950.7434725541921</v>
      </c>
    </row>
    <row r="1225" spans="1:24" x14ac:dyDescent="0.25">
      <c r="A1225" t="s">
        <v>4204</v>
      </c>
      <c r="B1225">
        <v>3492</v>
      </c>
      <c r="C1225" t="s">
        <v>43</v>
      </c>
      <c r="D1225" t="s">
        <v>1745</v>
      </c>
      <c r="E1225" t="s">
        <v>1713</v>
      </c>
      <c r="F1225">
        <v>1</v>
      </c>
      <c r="G1225">
        <v>1</v>
      </c>
      <c r="H1225">
        <v>8</v>
      </c>
      <c r="I1225">
        <v>8</v>
      </c>
      <c r="J1225">
        <v>15</v>
      </c>
      <c r="K1225">
        <v>7</v>
      </c>
      <c r="L1225" t="s">
        <v>331</v>
      </c>
      <c r="M1225">
        <v>1</v>
      </c>
      <c r="N1225">
        <v>0.88888889999999998</v>
      </c>
      <c r="O1225">
        <v>1</v>
      </c>
      <c r="P1225">
        <v>0.875</v>
      </c>
      <c r="Q1225">
        <v>3.1500003999999998E-2</v>
      </c>
      <c r="R1225">
        <v>-3.1500003999999998E-2</v>
      </c>
      <c r="S1225" t="s">
        <v>332</v>
      </c>
      <c r="T1225" s="1">
        <v>6.6600000000000003E-4</v>
      </c>
      <c r="U1225">
        <f t="shared" si="76"/>
        <v>65</v>
      </c>
      <c r="V1225" s="3">
        <f t="shared" si="77"/>
        <v>0.23076923076923078</v>
      </c>
      <c r="W1225" s="3">
        <f t="shared" si="78"/>
        <v>0.1076923076923077</v>
      </c>
      <c r="X1225" s="5">
        <f t="shared" si="79"/>
        <v>195.72695392342476</v>
      </c>
    </row>
    <row r="1226" spans="1:24" x14ac:dyDescent="0.25">
      <c r="A1226" t="s">
        <v>4205</v>
      </c>
      <c r="B1226">
        <v>3491</v>
      </c>
      <c r="C1226" t="s">
        <v>43</v>
      </c>
      <c r="D1226" t="s">
        <v>1770</v>
      </c>
      <c r="E1226" t="s">
        <v>2176</v>
      </c>
      <c r="F1226">
        <v>3</v>
      </c>
      <c r="G1226">
        <v>3</v>
      </c>
      <c r="H1226">
        <v>12</v>
      </c>
      <c r="I1226">
        <v>16</v>
      </c>
      <c r="J1226">
        <v>49</v>
      </c>
      <c r="K1226">
        <v>27</v>
      </c>
      <c r="L1226" t="s">
        <v>1717</v>
      </c>
      <c r="M1226">
        <v>3</v>
      </c>
      <c r="N1226">
        <v>3</v>
      </c>
      <c r="O1226">
        <v>3</v>
      </c>
      <c r="P1226">
        <v>3</v>
      </c>
      <c r="Q1226">
        <v>0.46200000000000002</v>
      </c>
      <c r="R1226" t="s">
        <v>1718</v>
      </c>
      <c r="S1226" t="s">
        <v>1719</v>
      </c>
      <c r="T1226">
        <v>2.7529999999999998E-3</v>
      </c>
      <c r="U1226">
        <f t="shared" si="76"/>
        <v>201</v>
      </c>
      <c r="V1226" s="3">
        <f t="shared" si="77"/>
        <v>0.24378109452736318</v>
      </c>
      <c r="W1226" s="3">
        <f t="shared" si="78"/>
        <v>0.13432835820895522</v>
      </c>
      <c r="X1226" s="5">
        <f t="shared" si="79"/>
        <v>768.93069496348232</v>
      </c>
    </row>
    <row r="1227" spans="1:24" x14ac:dyDescent="0.25">
      <c r="A1227" t="s">
        <v>4206</v>
      </c>
      <c r="B1227">
        <v>3490</v>
      </c>
      <c r="C1227" t="s">
        <v>43</v>
      </c>
      <c r="D1227" t="s">
        <v>2931</v>
      </c>
      <c r="E1227" t="s">
        <v>3175</v>
      </c>
      <c r="F1227">
        <v>3</v>
      </c>
      <c r="G1227">
        <v>3</v>
      </c>
      <c r="H1227">
        <v>18</v>
      </c>
      <c r="I1227">
        <v>14</v>
      </c>
      <c r="J1227">
        <v>40</v>
      </c>
      <c r="K1227">
        <v>15</v>
      </c>
      <c r="L1227" t="s">
        <v>4207</v>
      </c>
      <c r="M1227">
        <v>3</v>
      </c>
      <c r="N1227">
        <v>1.7142857</v>
      </c>
      <c r="O1227">
        <v>3</v>
      </c>
      <c r="P1227">
        <v>1.5</v>
      </c>
      <c r="Q1227">
        <v>0.17150001000000001</v>
      </c>
      <c r="R1227" t="s">
        <v>4208</v>
      </c>
      <c r="S1227" t="s">
        <v>4209</v>
      </c>
      <c r="T1227">
        <v>2.3770000000000002E-3</v>
      </c>
      <c r="U1227">
        <f t="shared" si="76"/>
        <v>261</v>
      </c>
      <c r="V1227" s="3">
        <f t="shared" si="77"/>
        <v>0.1532567049808429</v>
      </c>
      <c r="W1227" s="3">
        <f t="shared" si="78"/>
        <v>5.7471264367816091E-2</v>
      </c>
      <c r="X1227" s="5">
        <f t="shared" si="79"/>
        <v>1047.6417325523698</v>
      </c>
    </row>
    <row r="1228" spans="1:24" x14ac:dyDescent="0.25">
      <c r="A1228" t="s">
        <v>4210</v>
      </c>
      <c r="B1228">
        <v>3489</v>
      </c>
      <c r="C1228" t="s">
        <v>43</v>
      </c>
      <c r="D1228" t="s">
        <v>2877</v>
      </c>
      <c r="E1228" t="s">
        <v>3636</v>
      </c>
      <c r="F1228">
        <v>1</v>
      </c>
      <c r="G1228">
        <v>1</v>
      </c>
      <c r="H1228">
        <v>3</v>
      </c>
      <c r="I1228">
        <v>2</v>
      </c>
      <c r="J1228">
        <v>3</v>
      </c>
      <c r="K1228">
        <v>1</v>
      </c>
      <c r="L1228">
        <v>-3</v>
      </c>
      <c r="M1228">
        <v>1</v>
      </c>
      <c r="N1228">
        <v>0.5</v>
      </c>
      <c r="O1228">
        <v>1</v>
      </c>
      <c r="P1228">
        <v>0.33333333999999998</v>
      </c>
      <c r="Q1228">
        <v>4.5000003000000002E-3</v>
      </c>
      <c r="R1228">
        <v>-4.5000003000000002E-3</v>
      </c>
      <c r="S1228">
        <v>-4.5000003000000002E-3</v>
      </c>
      <c r="T1228" s="1">
        <v>1.8100000000000001E-4</v>
      </c>
      <c r="U1228">
        <f t="shared" si="76"/>
        <v>7</v>
      </c>
      <c r="V1228" s="3">
        <f t="shared" si="77"/>
        <v>0.42857142857142855</v>
      </c>
      <c r="W1228" s="3">
        <f t="shared" si="78"/>
        <v>0.14285714285714285</v>
      </c>
      <c r="X1228" s="5">
        <f t="shared" si="79"/>
        <v>9.8257422272016157</v>
      </c>
    </row>
    <row r="1229" spans="1:24" x14ac:dyDescent="0.25">
      <c r="A1229" t="s">
        <v>4211</v>
      </c>
      <c r="B1229">
        <v>3488</v>
      </c>
      <c r="C1229" t="s">
        <v>43</v>
      </c>
      <c r="D1229" t="s">
        <v>2740</v>
      </c>
      <c r="E1229" t="s">
        <v>3348</v>
      </c>
      <c r="F1229">
        <v>3</v>
      </c>
      <c r="G1229">
        <v>3</v>
      </c>
      <c r="H1229">
        <v>32</v>
      </c>
      <c r="I1229">
        <v>29</v>
      </c>
      <c r="J1229">
        <v>84</v>
      </c>
      <c r="K1229">
        <v>51</v>
      </c>
      <c r="L1229" t="s">
        <v>4212</v>
      </c>
      <c r="M1229">
        <v>3</v>
      </c>
      <c r="N1229">
        <v>1.9714285</v>
      </c>
      <c r="O1229">
        <v>3</v>
      </c>
      <c r="P1229">
        <v>1.875</v>
      </c>
      <c r="Q1229">
        <v>0.69350003999999998</v>
      </c>
      <c r="R1229" t="s">
        <v>4213</v>
      </c>
      <c r="S1229" t="s">
        <v>4214</v>
      </c>
      <c r="T1229">
        <v>6.2220000000000001E-3</v>
      </c>
      <c r="U1229">
        <f t="shared" si="76"/>
        <v>937</v>
      </c>
      <c r="V1229" s="3">
        <f t="shared" si="77"/>
        <v>8.9647812166488788E-2</v>
      </c>
      <c r="W1229" s="3">
        <f t="shared" si="78"/>
        <v>5.4429028815368194E-2</v>
      </c>
      <c r="X1229" s="5">
        <f t="shared" si="79"/>
        <v>4624.9876038433285</v>
      </c>
    </row>
    <row r="1230" spans="1:24" x14ac:dyDescent="0.25">
      <c r="A1230" t="s">
        <v>4215</v>
      </c>
      <c r="B1230">
        <v>3487</v>
      </c>
      <c r="C1230" t="s">
        <v>43</v>
      </c>
      <c r="D1230" t="s">
        <v>1836</v>
      </c>
      <c r="E1230" t="s">
        <v>1945</v>
      </c>
      <c r="F1230">
        <v>3</v>
      </c>
      <c r="G1230">
        <v>3</v>
      </c>
      <c r="H1230">
        <v>15</v>
      </c>
      <c r="I1230">
        <v>19</v>
      </c>
      <c r="J1230">
        <v>56</v>
      </c>
      <c r="K1230">
        <v>32</v>
      </c>
      <c r="L1230" t="s">
        <v>1741</v>
      </c>
      <c r="M1230">
        <v>3</v>
      </c>
      <c r="N1230">
        <v>2.7777777000000001</v>
      </c>
      <c r="O1230">
        <v>3</v>
      </c>
      <c r="P1230">
        <v>2.7333333</v>
      </c>
      <c r="Q1230">
        <v>0.47549999999999998</v>
      </c>
      <c r="R1230" t="s">
        <v>1742</v>
      </c>
      <c r="S1230" t="s">
        <v>1946</v>
      </c>
      <c r="T1230">
        <v>3.307E-3</v>
      </c>
      <c r="U1230">
        <f t="shared" si="76"/>
        <v>294</v>
      </c>
      <c r="V1230" s="3">
        <f t="shared" si="77"/>
        <v>0.19047619047619047</v>
      </c>
      <c r="W1230" s="3">
        <f t="shared" si="78"/>
        <v>0.10884353741496598</v>
      </c>
      <c r="X1230" s="5">
        <f t="shared" si="79"/>
        <v>1205.3518346909455</v>
      </c>
    </row>
    <row r="1231" spans="1:24" x14ac:dyDescent="0.25">
      <c r="A1231" t="s">
        <v>4216</v>
      </c>
      <c r="B1231">
        <v>3486</v>
      </c>
      <c r="C1231" t="s">
        <v>43</v>
      </c>
      <c r="D1231" t="s">
        <v>1721</v>
      </c>
      <c r="E1231" t="s">
        <v>1722</v>
      </c>
      <c r="F1231">
        <v>2</v>
      </c>
      <c r="G1231">
        <v>2</v>
      </c>
      <c r="H1231">
        <v>20</v>
      </c>
      <c r="I1231">
        <v>19</v>
      </c>
      <c r="J1231">
        <v>42</v>
      </c>
      <c r="K1231">
        <v>22</v>
      </c>
      <c r="L1231" t="s">
        <v>3897</v>
      </c>
      <c r="M1231">
        <v>1</v>
      </c>
      <c r="N1231">
        <v>1.1818181000000001</v>
      </c>
      <c r="O1231">
        <v>2</v>
      </c>
      <c r="P1231">
        <v>1.1000000000000001</v>
      </c>
      <c r="Q1231">
        <v>7.6500005999999995E-2</v>
      </c>
      <c r="R1231">
        <v>-7.6500005999999995E-2</v>
      </c>
      <c r="S1231" t="s">
        <v>4217</v>
      </c>
      <c r="T1231">
        <v>2.039E-3</v>
      </c>
      <c r="U1231">
        <f t="shared" si="76"/>
        <v>384</v>
      </c>
      <c r="V1231" s="3">
        <f t="shared" si="77"/>
        <v>0.109375</v>
      </c>
      <c r="W1231" s="3">
        <f t="shared" si="78"/>
        <v>5.7291666666666664E-2</v>
      </c>
      <c r="X1231" s="5">
        <f t="shared" si="79"/>
        <v>1648.3128001384621</v>
      </c>
    </row>
    <row r="1232" spans="1:24" x14ac:dyDescent="0.25">
      <c r="A1232" t="s">
        <v>4218</v>
      </c>
      <c r="B1232">
        <v>3485</v>
      </c>
      <c r="C1232" t="s">
        <v>43</v>
      </c>
      <c r="D1232" t="s">
        <v>2240</v>
      </c>
      <c r="E1232" t="s">
        <v>2241</v>
      </c>
      <c r="F1232">
        <v>1</v>
      </c>
      <c r="G1232">
        <v>1</v>
      </c>
      <c r="H1232">
        <v>2</v>
      </c>
      <c r="I1232">
        <v>2</v>
      </c>
      <c r="J1232">
        <v>5</v>
      </c>
      <c r="K1232">
        <v>2</v>
      </c>
      <c r="L1232" t="s">
        <v>133</v>
      </c>
      <c r="M1232">
        <v>1</v>
      </c>
      <c r="N1232">
        <v>1</v>
      </c>
      <c r="O1232">
        <v>1</v>
      </c>
      <c r="P1232">
        <v>1</v>
      </c>
      <c r="Q1232">
        <v>9.0000010000000005E-3</v>
      </c>
      <c r="R1232">
        <v>-9.0000010000000005E-3</v>
      </c>
      <c r="S1232" t="s">
        <v>134</v>
      </c>
      <c r="T1232" s="1">
        <v>2.2100000000000001E-4</v>
      </c>
      <c r="U1232">
        <f t="shared" si="76"/>
        <v>5</v>
      </c>
      <c r="V1232" s="3">
        <f t="shared" si="77"/>
        <v>1</v>
      </c>
      <c r="W1232" s="3">
        <f t="shared" si="78"/>
        <v>0.4</v>
      </c>
      <c r="X1232" s="5">
        <f t="shared" si="79"/>
        <v>5.8048202372184061</v>
      </c>
    </row>
    <row r="1233" spans="1:24" x14ac:dyDescent="0.25">
      <c r="A1233" t="s">
        <v>4219</v>
      </c>
      <c r="B1233">
        <v>3484</v>
      </c>
      <c r="C1233" t="s">
        <v>43</v>
      </c>
      <c r="D1233" t="s">
        <v>2958</v>
      </c>
      <c r="E1233" t="s">
        <v>2959</v>
      </c>
      <c r="F1233">
        <v>4</v>
      </c>
      <c r="G1233">
        <v>4</v>
      </c>
      <c r="H1233">
        <v>30</v>
      </c>
      <c r="I1233">
        <v>38</v>
      </c>
      <c r="J1233">
        <v>161</v>
      </c>
      <c r="K1233">
        <v>112</v>
      </c>
      <c r="L1233" t="s">
        <v>736</v>
      </c>
      <c r="M1233">
        <v>4</v>
      </c>
      <c r="N1233">
        <v>4.4705880000000002</v>
      </c>
      <c r="O1233">
        <v>4</v>
      </c>
      <c r="P1233">
        <v>4.5333332999999998</v>
      </c>
      <c r="Q1233">
        <v>1.0950001</v>
      </c>
      <c r="R1233" t="s">
        <v>737</v>
      </c>
      <c r="S1233" t="s">
        <v>738</v>
      </c>
      <c r="T1233">
        <v>1.3261999999999999E-2</v>
      </c>
      <c r="U1233">
        <f t="shared" si="76"/>
        <v>1156</v>
      </c>
      <c r="V1233" s="3">
        <f t="shared" si="77"/>
        <v>0.13927335640138408</v>
      </c>
      <c r="W1233" s="3">
        <f t="shared" si="78"/>
        <v>9.6885813148788927E-2</v>
      </c>
      <c r="X1233" s="5">
        <f t="shared" si="79"/>
        <v>5881.1070444853931</v>
      </c>
    </row>
    <row r="1234" spans="1:24" x14ac:dyDescent="0.25">
      <c r="A1234" t="s">
        <v>4220</v>
      </c>
      <c r="B1234">
        <v>3483</v>
      </c>
      <c r="C1234" t="s">
        <v>43</v>
      </c>
      <c r="D1234" t="s">
        <v>1724</v>
      </c>
      <c r="E1234" t="s">
        <v>1713</v>
      </c>
      <c r="F1234">
        <v>2</v>
      </c>
      <c r="G1234">
        <v>2</v>
      </c>
      <c r="H1234">
        <v>5</v>
      </c>
      <c r="I1234">
        <v>5</v>
      </c>
      <c r="J1234">
        <v>9</v>
      </c>
      <c r="K1234">
        <v>4</v>
      </c>
      <c r="L1234" t="s">
        <v>96</v>
      </c>
      <c r="M1234">
        <v>1</v>
      </c>
      <c r="N1234">
        <v>1.1428571999999999</v>
      </c>
      <c r="O1234">
        <v>2</v>
      </c>
      <c r="P1234">
        <v>0.8</v>
      </c>
      <c r="Q1234">
        <v>9.0000010000000005E-3</v>
      </c>
      <c r="R1234">
        <v>-9.0000010000000005E-3</v>
      </c>
      <c r="S1234" t="s">
        <v>559</v>
      </c>
      <c r="T1234" s="1">
        <v>5.31E-4</v>
      </c>
      <c r="U1234">
        <f t="shared" si="76"/>
        <v>29</v>
      </c>
      <c r="V1234" s="3">
        <f t="shared" si="77"/>
        <v>0.31034482758620691</v>
      </c>
      <c r="W1234" s="3">
        <f t="shared" si="78"/>
        <v>0.13793103448275862</v>
      </c>
      <c r="X1234" s="5">
        <f t="shared" si="79"/>
        <v>70.440724429349785</v>
      </c>
    </row>
    <row r="1235" spans="1:24" x14ac:dyDescent="0.25">
      <c r="A1235" t="s">
        <v>4221</v>
      </c>
      <c r="B1235">
        <v>3482</v>
      </c>
      <c r="C1235" t="s">
        <v>43</v>
      </c>
      <c r="D1235" t="s">
        <v>1722</v>
      </c>
      <c r="E1235" t="s">
        <v>1724</v>
      </c>
      <c r="F1235">
        <v>1</v>
      </c>
      <c r="G1235">
        <v>1</v>
      </c>
      <c r="H1235">
        <v>8</v>
      </c>
      <c r="I1235">
        <v>8</v>
      </c>
      <c r="J1235">
        <v>17</v>
      </c>
      <c r="K1235">
        <v>8</v>
      </c>
      <c r="L1235" t="s">
        <v>987</v>
      </c>
      <c r="M1235">
        <v>1</v>
      </c>
      <c r="N1235">
        <v>1</v>
      </c>
      <c r="O1235">
        <v>1</v>
      </c>
      <c r="P1235">
        <v>1</v>
      </c>
      <c r="Q1235">
        <v>3.6000002000000003E-2</v>
      </c>
      <c r="R1235">
        <v>-3.6000002000000003E-2</v>
      </c>
      <c r="S1235" t="s">
        <v>988</v>
      </c>
      <c r="T1235" s="1">
        <v>7.8600000000000002E-4</v>
      </c>
      <c r="U1235">
        <f t="shared" si="76"/>
        <v>65</v>
      </c>
      <c r="V1235" s="3">
        <f t="shared" si="77"/>
        <v>0.26153846153846155</v>
      </c>
      <c r="W1235" s="3">
        <f t="shared" si="78"/>
        <v>0.12307692307692308</v>
      </c>
      <c r="X1235" s="5">
        <f t="shared" si="79"/>
        <v>195.72695392342476</v>
      </c>
    </row>
    <row r="1236" spans="1:24" x14ac:dyDescent="0.25">
      <c r="A1236" t="s">
        <v>4222</v>
      </c>
      <c r="B1236">
        <v>3481</v>
      </c>
      <c r="C1236" t="s">
        <v>43</v>
      </c>
      <c r="D1236" t="s">
        <v>3607</v>
      </c>
      <c r="E1236" t="s">
        <v>4223</v>
      </c>
      <c r="F1236">
        <v>16</v>
      </c>
      <c r="G1236">
        <v>16</v>
      </c>
      <c r="H1236">
        <v>216</v>
      </c>
      <c r="I1236">
        <v>209</v>
      </c>
      <c r="J1236">
        <v>2988</v>
      </c>
      <c r="K1236">
        <v>2298</v>
      </c>
      <c r="L1236" t="s">
        <v>4224</v>
      </c>
      <c r="M1236">
        <v>2</v>
      </c>
      <c r="N1236">
        <v>12.775862</v>
      </c>
      <c r="O1236">
        <v>16</v>
      </c>
      <c r="P1236">
        <v>12.537037</v>
      </c>
      <c r="Q1236">
        <v>4.7945004000000004</v>
      </c>
      <c r="R1236" t="s">
        <v>4225</v>
      </c>
      <c r="S1236" t="s">
        <v>4226</v>
      </c>
      <c r="T1236">
        <v>1.2535559999999999</v>
      </c>
      <c r="U1236">
        <f t="shared" si="76"/>
        <v>45400</v>
      </c>
      <c r="V1236" s="3">
        <f t="shared" si="77"/>
        <v>6.5814977973568278E-2</v>
      </c>
      <c r="W1236" s="3">
        <f t="shared" si="78"/>
        <v>5.0616740088105724E-2</v>
      </c>
      <c r="X1236" s="5">
        <f t="shared" si="79"/>
        <v>351178.18616939004</v>
      </c>
    </row>
    <row r="1237" spans="1:24" x14ac:dyDescent="0.25">
      <c r="A1237" t="s">
        <v>4227</v>
      </c>
      <c r="B1237">
        <v>3480</v>
      </c>
      <c r="C1237" t="s">
        <v>43</v>
      </c>
      <c r="D1237" t="s">
        <v>2321</v>
      </c>
      <c r="E1237" t="s">
        <v>2322</v>
      </c>
      <c r="F1237">
        <v>4</v>
      </c>
      <c r="G1237">
        <v>4</v>
      </c>
      <c r="H1237">
        <v>32</v>
      </c>
      <c r="I1237">
        <v>34</v>
      </c>
      <c r="J1237">
        <v>140</v>
      </c>
      <c r="K1237">
        <v>88</v>
      </c>
      <c r="L1237" t="s">
        <v>2323</v>
      </c>
      <c r="M1237">
        <v>2</v>
      </c>
      <c r="N1237">
        <v>3.5555555999999999</v>
      </c>
      <c r="O1237">
        <v>4</v>
      </c>
      <c r="P1237">
        <v>3.5</v>
      </c>
      <c r="Q1237">
        <v>1.3420002</v>
      </c>
      <c r="R1237" t="s">
        <v>2860</v>
      </c>
      <c r="S1237" t="s">
        <v>4228</v>
      </c>
      <c r="T1237">
        <v>1.0187999999999999E-2</v>
      </c>
      <c r="U1237">
        <f t="shared" si="76"/>
        <v>1104</v>
      </c>
      <c r="V1237" s="3">
        <f t="shared" si="77"/>
        <v>0.12681159420289856</v>
      </c>
      <c r="W1237" s="3">
        <f t="shared" si="78"/>
        <v>7.9710144927536225E-2</v>
      </c>
      <c r="X1237" s="5">
        <f t="shared" si="79"/>
        <v>5579.9055001415491</v>
      </c>
    </row>
    <row r="1238" spans="1:24" x14ac:dyDescent="0.25">
      <c r="A1238" t="s">
        <v>4229</v>
      </c>
      <c r="B1238">
        <v>3479</v>
      </c>
      <c r="C1238" t="s">
        <v>43</v>
      </c>
      <c r="D1238" t="s">
        <v>4230</v>
      </c>
      <c r="E1238" t="s">
        <v>4231</v>
      </c>
      <c r="F1238">
        <v>1</v>
      </c>
      <c r="G1238">
        <v>1</v>
      </c>
      <c r="H1238">
        <v>3</v>
      </c>
      <c r="I1238">
        <v>3</v>
      </c>
      <c r="J1238">
        <v>7</v>
      </c>
      <c r="K1238">
        <v>3</v>
      </c>
      <c r="L1238" t="s">
        <v>46</v>
      </c>
      <c r="M1238">
        <v>1</v>
      </c>
      <c r="N1238">
        <v>1</v>
      </c>
      <c r="O1238">
        <v>1</v>
      </c>
      <c r="P1238">
        <v>1</v>
      </c>
      <c r="Q1238">
        <v>1.35E-2</v>
      </c>
      <c r="R1238">
        <v>-1.35E-2</v>
      </c>
      <c r="S1238" t="s">
        <v>57</v>
      </c>
      <c r="T1238" s="1">
        <v>3.0499999999999999E-4</v>
      </c>
      <c r="U1238">
        <f t="shared" si="76"/>
        <v>10</v>
      </c>
      <c r="V1238" s="3">
        <f t="shared" si="77"/>
        <v>0.7</v>
      </c>
      <c r="W1238" s="3">
        <f t="shared" si="78"/>
        <v>0.3</v>
      </c>
      <c r="X1238" s="5">
        <f t="shared" si="79"/>
        <v>16.609640474436812</v>
      </c>
    </row>
    <row r="1239" spans="1:24" x14ac:dyDescent="0.25">
      <c r="A1239" t="s">
        <v>4232</v>
      </c>
      <c r="B1239">
        <v>3478</v>
      </c>
      <c r="C1239" t="s">
        <v>43</v>
      </c>
      <c r="D1239" t="s">
        <v>1848</v>
      </c>
      <c r="E1239" t="s">
        <v>1735</v>
      </c>
      <c r="F1239">
        <v>3</v>
      </c>
      <c r="G1239">
        <v>3</v>
      </c>
      <c r="H1239">
        <v>31</v>
      </c>
      <c r="I1239">
        <v>27</v>
      </c>
      <c r="J1239">
        <v>79</v>
      </c>
      <c r="K1239">
        <v>47</v>
      </c>
      <c r="L1239" t="s">
        <v>2507</v>
      </c>
      <c r="M1239">
        <v>1</v>
      </c>
      <c r="N1239">
        <v>1.9117647</v>
      </c>
      <c r="O1239">
        <v>3</v>
      </c>
      <c r="P1239">
        <v>1.8064515999999999</v>
      </c>
      <c r="Q1239">
        <v>0.98450009999999999</v>
      </c>
      <c r="R1239">
        <v>-0.98450009999999999</v>
      </c>
      <c r="S1239" t="s">
        <v>2508</v>
      </c>
      <c r="T1239">
        <v>4.666E-3</v>
      </c>
      <c r="U1239">
        <f t="shared" si="76"/>
        <v>846</v>
      </c>
      <c r="V1239" s="3">
        <f t="shared" si="77"/>
        <v>9.3380614657210398E-2</v>
      </c>
      <c r="W1239" s="3">
        <f t="shared" si="78"/>
        <v>5.5555555555555552E-2</v>
      </c>
      <c r="X1239" s="5">
        <f t="shared" si="79"/>
        <v>4113.4693598697386</v>
      </c>
    </row>
    <row r="1240" spans="1:24" x14ac:dyDescent="0.25">
      <c r="A1240" t="s">
        <v>4233</v>
      </c>
      <c r="B1240">
        <v>3477</v>
      </c>
      <c r="C1240" t="s">
        <v>43</v>
      </c>
      <c r="D1240" t="s">
        <v>1722</v>
      </c>
      <c r="E1240" t="s">
        <v>1724</v>
      </c>
      <c r="F1240">
        <v>2</v>
      </c>
      <c r="G1240">
        <v>2</v>
      </c>
      <c r="H1240">
        <v>8</v>
      </c>
      <c r="I1240">
        <v>8</v>
      </c>
      <c r="J1240">
        <v>16</v>
      </c>
      <c r="K1240">
        <v>9</v>
      </c>
      <c r="L1240" t="s">
        <v>1784</v>
      </c>
      <c r="M1240">
        <v>1</v>
      </c>
      <c r="N1240">
        <v>1.3</v>
      </c>
      <c r="O1240">
        <v>2</v>
      </c>
      <c r="P1240">
        <v>1.125</v>
      </c>
      <c r="Q1240">
        <v>2.6500002000000002E-2</v>
      </c>
      <c r="R1240">
        <v>-2.6500002000000002E-2</v>
      </c>
      <c r="S1240" t="s">
        <v>1785</v>
      </c>
      <c r="T1240" s="1">
        <v>9.0300000000000005E-4</v>
      </c>
      <c r="U1240">
        <f t="shared" si="76"/>
        <v>68</v>
      </c>
      <c r="V1240" s="3">
        <f t="shared" si="77"/>
        <v>0.23529411764705882</v>
      </c>
      <c r="W1240" s="3">
        <f t="shared" si="78"/>
        <v>0.13235294117647059</v>
      </c>
      <c r="X1240" s="5">
        <f t="shared" si="79"/>
        <v>206.97373660251156</v>
      </c>
    </row>
    <row r="1241" spans="1:24" x14ac:dyDescent="0.25">
      <c r="A1241" t="s">
        <v>4234</v>
      </c>
      <c r="B1241">
        <v>3476</v>
      </c>
      <c r="C1241" t="s">
        <v>43</v>
      </c>
      <c r="D1241" t="s">
        <v>1722</v>
      </c>
      <c r="E1241" t="s">
        <v>1724</v>
      </c>
      <c r="F1241">
        <v>1</v>
      </c>
      <c r="G1241">
        <v>1</v>
      </c>
      <c r="H1241">
        <v>8</v>
      </c>
      <c r="I1241">
        <v>8</v>
      </c>
      <c r="J1241">
        <v>17</v>
      </c>
      <c r="K1241">
        <v>8</v>
      </c>
      <c r="L1241" t="s">
        <v>987</v>
      </c>
      <c r="M1241">
        <v>1</v>
      </c>
      <c r="N1241">
        <v>1</v>
      </c>
      <c r="O1241">
        <v>1</v>
      </c>
      <c r="P1241">
        <v>1</v>
      </c>
      <c r="Q1241">
        <v>3.6000002000000003E-2</v>
      </c>
      <c r="R1241">
        <v>-3.6000002000000003E-2</v>
      </c>
      <c r="S1241" t="s">
        <v>988</v>
      </c>
      <c r="T1241" s="1">
        <v>7.1900000000000002E-4</v>
      </c>
      <c r="U1241">
        <f t="shared" si="76"/>
        <v>65</v>
      </c>
      <c r="V1241" s="3">
        <f t="shared" si="77"/>
        <v>0.26153846153846155</v>
      </c>
      <c r="W1241" s="3">
        <f t="shared" si="78"/>
        <v>0.12307692307692308</v>
      </c>
      <c r="X1241" s="5">
        <f t="shared" si="79"/>
        <v>195.72695392342476</v>
      </c>
    </row>
    <row r="1242" spans="1:24" x14ac:dyDescent="0.25">
      <c r="A1242" t="s">
        <v>4235</v>
      </c>
      <c r="B1242">
        <v>3475</v>
      </c>
      <c r="C1242" t="s">
        <v>43</v>
      </c>
      <c r="D1242" t="s">
        <v>1745</v>
      </c>
      <c r="E1242" t="s">
        <v>1714</v>
      </c>
      <c r="F1242">
        <v>1</v>
      </c>
      <c r="G1242">
        <v>1</v>
      </c>
      <c r="H1242">
        <v>7</v>
      </c>
      <c r="I1242">
        <v>8</v>
      </c>
      <c r="J1242">
        <v>15</v>
      </c>
      <c r="K1242">
        <v>7</v>
      </c>
      <c r="L1242" t="s">
        <v>331</v>
      </c>
      <c r="M1242">
        <v>1</v>
      </c>
      <c r="N1242">
        <v>1</v>
      </c>
      <c r="O1242">
        <v>1</v>
      </c>
      <c r="P1242">
        <v>1</v>
      </c>
      <c r="Q1242">
        <v>3.1500003999999998E-2</v>
      </c>
      <c r="R1242">
        <v>-3.1500003999999998E-2</v>
      </c>
      <c r="S1242" t="s">
        <v>332</v>
      </c>
      <c r="T1242" s="1">
        <v>6.5499999999999998E-4</v>
      </c>
      <c r="U1242">
        <f t="shared" si="76"/>
        <v>57</v>
      </c>
      <c r="V1242" s="3">
        <f t="shared" si="77"/>
        <v>0.26315789473684209</v>
      </c>
      <c r="W1242" s="3">
        <f t="shared" si="78"/>
        <v>0.12280701754385964</v>
      </c>
      <c r="X1242" s="5">
        <f t="shared" si="79"/>
        <v>166.23736540369515</v>
      </c>
    </row>
    <row r="1243" spans="1:24" x14ac:dyDescent="0.25">
      <c r="A1243" t="s">
        <v>4236</v>
      </c>
      <c r="B1243">
        <v>3474</v>
      </c>
      <c r="C1243" t="s">
        <v>43</v>
      </c>
      <c r="D1243" t="s">
        <v>2739</v>
      </c>
      <c r="E1243" t="s">
        <v>3401</v>
      </c>
      <c r="F1243">
        <v>3</v>
      </c>
      <c r="G1243">
        <v>3</v>
      </c>
      <c r="H1243">
        <v>32</v>
      </c>
      <c r="I1243">
        <v>28</v>
      </c>
      <c r="J1243">
        <v>81</v>
      </c>
      <c r="K1243">
        <v>48</v>
      </c>
      <c r="L1243" t="s">
        <v>4021</v>
      </c>
      <c r="M1243">
        <v>3</v>
      </c>
      <c r="N1243">
        <v>1.8857143000000001</v>
      </c>
      <c r="O1243">
        <v>3</v>
      </c>
      <c r="P1243">
        <v>1.78125</v>
      </c>
      <c r="Q1243">
        <v>0.625</v>
      </c>
      <c r="R1243" t="s">
        <v>4237</v>
      </c>
      <c r="S1243" t="s">
        <v>4238</v>
      </c>
      <c r="T1243">
        <v>6.2319999999999997E-3</v>
      </c>
      <c r="U1243">
        <f t="shared" si="76"/>
        <v>905</v>
      </c>
      <c r="V1243" s="3">
        <f t="shared" si="77"/>
        <v>8.9502762430939228E-2</v>
      </c>
      <c r="W1243" s="3">
        <f t="shared" si="78"/>
        <v>5.3038674033149172E-2</v>
      </c>
      <c r="X1243" s="5">
        <f t="shared" si="79"/>
        <v>4444.3527268416829</v>
      </c>
    </row>
    <row r="1244" spans="1:24" x14ac:dyDescent="0.25">
      <c r="A1244" t="s">
        <v>4239</v>
      </c>
      <c r="B1244">
        <v>3473</v>
      </c>
      <c r="C1244" t="s">
        <v>43</v>
      </c>
      <c r="D1244" t="s">
        <v>1714</v>
      </c>
      <c r="E1244" t="s">
        <v>1779</v>
      </c>
      <c r="F1244">
        <v>1</v>
      </c>
      <c r="G1244">
        <v>1</v>
      </c>
      <c r="H1244">
        <v>7</v>
      </c>
      <c r="I1244">
        <v>6</v>
      </c>
      <c r="J1244">
        <v>13</v>
      </c>
      <c r="K1244">
        <v>6</v>
      </c>
      <c r="L1244" t="s">
        <v>311</v>
      </c>
      <c r="M1244">
        <v>1</v>
      </c>
      <c r="N1244">
        <v>0.875</v>
      </c>
      <c r="O1244">
        <v>1</v>
      </c>
      <c r="P1244">
        <v>0.85714287</v>
      </c>
      <c r="Q1244">
        <v>2.7000003000000002E-2</v>
      </c>
      <c r="R1244">
        <v>-2.7000003000000002E-2</v>
      </c>
      <c r="S1244" t="s">
        <v>312</v>
      </c>
      <c r="T1244" s="1">
        <v>5.5999999999999995E-4</v>
      </c>
      <c r="U1244">
        <f t="shared" si="76"/>
        <v>43</v>
      </c>
      <c r="V1244" s="3">
        <f t="shared" si="77"/>
        <v>0.30232558139534882</v>
      </c>
      <c r="W1244" s="3">
        <f t="shared" si="78"/>
        <v>0.13953488372093023</v>
      </c>
      <c r="X1244" s="5">
        <f t="shared" si="79"/>
        <v>116.6646922260951</v>
      </c>
    </row>
    <row r="1245" spans="1:24" x14ac:dyDescent="0.25">
      <c r="A1245" t="s">
        <v>4240</v>
      </c>
      <c r="B1245">
        <v>3472</v>
      </c>
      <c r="C1245" t="s">
        <v>43</v>
      </c>
      <c r="D1245" t="s">
        <v>1716</v>
      </c>
      <c r="E1245" t="s">
        <v>1702</v>
      </c>
      <c r="F1245">
        <v>3</v>
      </c>
      <c r="G1245">
        <v>3</v>
      </c>
      <c r="H1245">
        <v>32</v>
      </c>
      <c r="I1245">
        <v>25</v>
      </c>
      <c r="J1245">
        <v>77</v>
      </c>
      <c r="K1245">
        <v>45</v>
      </c>
      <c r="L1245" t="s">
        <v>1726</v>
      </c>
      <c r="M1245">
        <v>3</v>
      </c>
      <c r="N1245">
        <v>1.8</v>
      </c>
      <c r="O1245">
        <v>3</v>
      </c>
      <c r="P1245">
        <v>1.6875</v>
      </c>
      <c r="Q1245">
        <v>0.68899999999999995</v>
      </c>
      <c r="R1245" t="s">
        <v>1727</v>
      </c>
      <c r="S1245" t="s">
        <v>1728</v>
      </c>
      <c r="T1245">
        <v>5.7409999999999996E-3</v>
      </c>
      <c r="U1245">
        <f t="shared" si="76"/>
        <v>809</v>
      </c>
      <c r="V1245" s="3">
        <f t="shared" si="77"/>
        <v>9.5179233621755246E-2</v>
      </c>
      <c r="W1245" s="3">
        <f t="shared" si="78"/>
        <v>5.5624227441285541E-2</v>
      </c>
      <c r="X1245" s="5">
        <f t="shared" si="79"/>
        <v>3907.4683384879258</v>
      </c>
    </row>
    <row r="1246" spans="1:24" x14ac:dyDescent="0.25">
      <c r="A1246" t="s">
        <v>4241</v>
      </c>
      <c r="B1246">
        <v>3471</v>
      </c>
      <c r="C1246" t="s">
        <v>43</v>
      </c>
      <c r="D1246" t="s">
        <v>1745</v>
      </c>
      <c r="E1246" t="s">
        <v>1713</v>
      </c>
      <c r="F1246">
        <v>3</v>
      </c>
      <c r="G1246">
        <v>3</v>
      </c>
      <c r="H1246">
        <v>25</v>
      </c>
      <c r="I1246">
        <v>25</v>
      </c>
      <c r="J1246">
        <v>85</v>
      </c>
      <c r="K1246">
        <v>64</v>
      </c>
      <c r="L1246" t="s">
        <v>3619</v>
      </c>
      <c r="M1246">
        <v>2</v>
      </c>
      <c r="N1246">
        <v>2.6071430000000002</v>
      </c>
      <c r="O1246">
        <v>3</v>
      </c>
      <c r="P1246">
        <v>2.56</v>
      </c>
      <c r="Q1246">
        <v>0.13550001</v>
      </c>
      <c r="R1246" t="s">
        <v>3251</v>
      </c>
      <c r="S1246" t="s">
        <v>4242</v>
      </c>
      <c r="T1246">
        <v>6.0629999999999998E-3</v>
      </c>
      <c r="U1246">
        <f t="shared" si="76"/>
        <v>634</v>
      </c>
      <c r="V1246" s="3">
        <f t="shared" si="77"/>
        <v>0.13406940063091483</v>
      </c>
      <c r="W1246" s="3">
        <f t="shared" si="78"/>
        <v>0.10094637223974763</v>
      </c>
      <c r="X1246" s="5">
        <f t="shared" si="79"/>
        <v>2950.7434725541921</v>
      </c>
    </row>
    <row r="1247" spans="1:24" x14ac:dyDescent="0.25">
      <c r="A1247" t="s">
        <v>4243</v>
      </c>
      <c r="B1247">
        <v>3470</v>
      </c>
      <c r="C1247" t="s">
        <v>43</v>
      </c>
      <c r="D1247" t="s">
        <v>1724</v>
      </c>
      <c r="E1247" t="s">
        <v>1713</v>
      </c>
      <c r="F1247">
        <v>1</v>
      </c>
      <c r="G1247">
        <v>1</v>
      </c>
      <c r="H1247">
        <v>8</v>
      </c>
      <c r="I1247">
        <v>8</v>
      </c>
      <c r="J1247">
        <v>17</v>
      </c>
      <c r="K1247">
        <v>8</v>
      </c>
      <c r="L1247" t="s">
        <v>987</v>
      </c>
      <c r="M1247">
        <v>1</v>
      </c>
      <c r="N1247">
        <v>1</v>
      </c>
      <c r="O1247">
        <v>1</v>
      </c>
      <c r="P1247">
        <v>1</v>
      </c>
      <c r="Q1247">
        <v>3.6000002000000003E-2</v>
      </c>
      <c r="R1247">
        <v>-3.6000002000000003E-2</v>
      </c>
      <c r="S1247" t="s">
        <v>988</v>
      </c>
      <c r="T1247" s="1">
        <v>6.8800000000000003E-4</v>
      </c>
      <c r="U1247">
        <f t="shared" si="76"/>
        <v>65</v>
      </c>
      <c r="V1247" s="3">
        <f t="shared" si="77"/>
        <v>0.26153846153846155</v>
      </c>
      <c r="W1247" s="3">
        <f t="shared" si="78"/>
        <v>0.12307692307692308</v>
      </c>
      <c r="X1247" s="5">
        <f t="shared" si="79"/>
        <v>195.72695392342476</v>
      </c>
    </row>
    <row r="1248" spans="1:24" x14ac:dyDescent="0.25">
      <c r="A1248" t="s">
        <v>4244</v>
      </c>
      <c r="B1248">
        <v>3469</v>
      </c>
      <c r="C1248" t="s">
        <v>43</v>
      </c>
      <c r="D1248" t="s">
        <v>2038</v>
      </c>
      <c r="E1248" t="s">
        <v>3040</v>
      </c>
      <c r="F1248">
        <v>1</v>
      </c>
      <c r="G1248">
        <v>1</v>
      </c>
      <c r="H1248">
        <v>3</v>
      </c>
      <c r="I1248">
        <v>3</v>
      </c>
      <c r="J1248">
        <v>7</v>
      </c>
      <c r="K1248">
        <v>3</v>
      </c>
      <c r="L1248" t="s">
        <v>46</v>
      </c>
      <c r="M1248">
        <v>1</v>
      </c>
      <c r="N1248">
        <v>1</v>
      </c>
      <c r="O1248">
        <v>1</v>
      </c>
      <c r="P1248">
        <v>1</v>
      </c>
      <c r="Q1248">
        <v>1.35E-2</v>
      </c>
      <c r="R1248">
        <v>-1.35E-2</v>
      </c>
      <c r="S1248" t="s">
        <v>57</v>
      </c>
      <c r="T1248" s="1">
        <v>2.9799999999999998E-4</v>
      </c>
      <c r="U1248">
        <f t="shared" si="76"/>
        <v>10</v>
      </c>
      <c r="V1248" s="3">
        <f t="shared" si="77"/>
        <v>0.7</v>
      </c>
      <c r="W1248" s="3">
        <f t="shared" si="78"/>
        <v>0.3</v>
      </c>
      <c r="X1248" s="5">
        <f t="shared" si="79"/>
        <v>16.609640474436812</v>
      </c>
    </row>
    <row r="1249" spans="1:24" x14ac:dyDescent="0.25">
      <c r="A1249" t="s">
        <v>4245</v>
      </c>
      <c r="B1249">
        <v>3468</v>
      </c>
      <c r="C1249" t="s">
        <v>43</v>
      </c>
      <c r="D1249" t="s">
        <v>1713</v>
      </c>
      <c r="E1249" t="s">
        <v>1714</v>
      </c>
      <c r="F1249">
        <v>1</v>
      </c>
      <c r="G1249">
        <v>1</v>
      </c>
      <c r="H1249">
        <v>3</v>
      </c>
      <c r="I1249">
        <v>3</v>
      </c>
      <c r="J1249">
        <v>3</v>
      </c>
      <c r="K1249">
        <v>1</v>
      </c>
      <c r="L1249">
        <v>-3</v>
      </c>
      <c r="M1249">
        <v>1</v>
      </c>
      <c r="N1249">
        <v>0.5</v>
      </c>
      <c r="O1249">
        <v>1</v>
      </c>
      <c r="P1249">
        <v>0.33333333999999998</v>
      </c>
      <c r="Q1249">
        <v>4.5000003000000002E-3</v>
      </c>
      <c r="R1249">
        <v>-4.5000003000000002E-3</v>
      </c>
      <c r="S1249">
        <v>-4.5000003000000002E-3</v>
      </c>
      <c r="T1249" s="1">
        <v>2.4800000000000001E-4</v>
      </c>
      <c r="U1249">
        <f t="shared" si="76"/>
        <v>10</v>
      </c>
      <c r="V1249" s="3">
        <f t="shared" si="77"/>
        <v>0.3</v>
      </c>
      <c r="W1249" s="3">
        <f t="shared" si="78"/>
        <v>0.1</v>
      </c>
      <c r="X1249" s="5">
        <f t="shared" si="79"/>
        <v>16.609640474436812</v>
      </c>
    </row>
    <row r="1250" spans="1:24" x14ac:dyDescent="0.25">
      <c r="A1250" t="s">
        <v>4246</v>
      </c>
      <c r="B1250">
        <v>3467</v>
      </c>
      <c r="C1250" t="s">
        <v>43</v>
      </c>
      <c r="D1250" t="s">
        <v>1745</v>
      </c>
      <c r="E1250" t="s">
        <v>1714</v>
      </c>
      <c r="F1250">
        <v>1</v>
      </c>
      <c r="G1250">
        <v>1</v>
      </c>
      <c r="H1250">
        <v>4</v>
      </c>
      <c r="I1250">
        <v>5</v>
      </c>
      <c r="J1250">
        <v>9</v>
      </c>
      <c r="K1250">
        <v>4</v>
      </c>
      <c r="L1250" t="s">
        <v>96</v>
      </c>
      <c r="M1250">
        <v>1</v>
      </c>
      <c r="N1250">
        <v>1</v>
      </c>
      <c r="O1250">
        <v>1</v>
      </c>
      <c r="P1250">
        <v>1</v>
      </c>
      <c r="Q1250">
        <v>1.8000001000000002E-2</v>
      </c>
      <c r="R1250">
        <v>-1.8000001000000002E-2</v>
      </c>
      <c r="S1250" t="s">
        <v>97</v>
      </c>
      <c r="T1250" s="1">
        <v>4.0299999999999998E-4</v>
      </c>
      <c r="U1250">
        <f t="shared" si="76"/>
        <v>21</v>
      </c>
      <c r="V1250" s="3">
        <f t="shared" si="77"/>
        <v>0.42857142857142855</v>
      </c>
      <c r="W1250" s="3">
        <f t="shared" si="78"/>
        <v>0.19047619047619047</v>
      </c>
      <c r="X1250" s="5">
        <f t="shared" si="79"/>
        <v>46.119332939176985</v>
      </c>
    </row>
    <row r="1251" spans="1:24" x14ac:dyDescent="0.25">
      <c r="A1251" t="s">
        <v>4247</v>
      </c>
      <c r="B1251">
        <v>3466</v>
      </c>
      <c r="C1251" t="s">
        <v>43</v>
      </c>
      <c r="D1251" t="s">
        <v>1713</v>
      </c>
      <c r="E1251" t="s">
        <v>1714</v>
      </c>
      <c r="F1251">
        <v>1</v>
      </c>
      <c r="G1251">
        <v>1</v>
      </c>
      <c r="H1251">
        <v>3</v>
      </c>
      <c r="I1251">
        <v>3</v>
      </c>
      <c r="J1251">
        <v>5</v>
      </c>
      <c r="K1251">
        <v>2</v>
      </c>
      <c r="L1251" t="s">
        <v>133</v>
      </c>
      <c r="M1251">
        <v>1</v>
      </c>
      <c r="N1251">
        <v>0.75</v>
      </c>
      <c r="O1251">
        <v>1</v>
      </c>
      <c r="P1251">
        <v>0.66666669999999995</v>
      </c>
      <c r="Q1251">
        <v>9.0000010000000005E-3</v>
      </c>
      <c r="R1251">
        <v>-9.0000010000000005E-3</v>
      </c>
      <c r="S1251" t="s">
        <v>134</v>
      </c>
      <c r="T1251" s="1">
        <v>3.2000000000000003E-4</v>
      </c>
      <c r="U1251">
        <f t="shared" si="76"/>
        <v>10</v>
      </c>
      <c r="V1251" s="3">
        <f t="shared" si="77"/>
        <v>0.5</v>
      </c>
      <c r="W1251" s="3">
        <f t="shared" si="78"/>
        <v>0.2</v>
      </c>
      <c r="X1251" s="5">
        <f t="shared" si="79"/>
        <v>16.609640474436812</v>
      </c>
    </row>
    <row r="1252" spans="1:24" x14ac:dyDescent="0.25">
      <c r="A1252" t="s">
        <v>4248</v>
      </c>
      <c r="B1252">
        <v>3465</v>
      </c>
      <c r="C1252" t="s">
        <v>43</v>
      </c>
      <c r="D1252" t="s">
        <v>1713</v>
      </c>
      <c r="E1252" t="s">
        <v>1714</v>
      </c>
      <c r="F1252">
        <v>4</v>
      </c>
      <c r="G1252">
        <v>4</v>
      </c>
      <c r="H1252">
        <v>58</v>
      </c>
      <c r="I1252">
        <v>56</v>
      </c>
      <c r="J1252">
        <v>217</v>
      </c>
      <c r="K1252">
        <v>158</v>
      </c>
      <c r="L1252" t="s">
        <v>3195</v>
      </c>
      <c r="M1252">
        <v>3</v>
      </c>
      <c r="N1252">
        <v>3.1935484000000001</v>
      </c>
      <c r="O1252">
        <v>4</v>
      </c>
      <c r="P1252">
        <v>3.137931</v>
      </c>
      <c r="Q1252">
        <v>1.6500003000000001</v>
      </c>
      <c r="R1252" t="s">
        <v>3196</v>
      </c>
      <c r="S1252" t="s">
        <v>3197</v>
      </c>
      <c r="T1252">
        <v>2.9897E-2</v>
      </c>
      <c r="U1252">
        <f t="shared" si="76"/>
        <v>3264</v>
      </c>
      <c r="V1252" s="3">
        <f t="shared" si="77"/>
        <v>6.6482843137254902E-2</v>
      </c>
      <c r="W1252" s="3">
        <f t="shared" si="78"/>
        <v>4.8406862745098041E-2</v>
      </c>
      <c r="X1252" s="5">
        <f t="shared" si="79"/>
        <v>19049.398158097483</v>
      </c>
    </row>
    <row r="1253" spans="1:24" x14ac:dyDescent="0.25">
      <c r="A1253" t="s">
        <v>4249</v>
      </c>
      <c r="B1253">
        <v>3464</v>
      </c>
      <c r="C1253" t="s">
        <v>43</v>
      </c>
      <c r="D1253" t="s">
        <v>1707</v>
      </c>
      <c r="E1253" t="s">
        <v>2064</v>
      </c>
      <c r="F1253">
        <v>3</v>
      </c>
      <c r="G1253">
        <v>3</v>
      </c>
      <c r="H1253">
        <v>16</v>
      </c>
      <c r="I1253">
        <v>15</v>
      </c>
      <c r="J1253">
        <v>56</v>
      </c>
      <c r="K1253">
        <v>32</v>
      </c>
      <c r="L1253" t="s">
        <v>1741</v>
      </c>
      <c r="M1253">
        <v>3</v>
      </c>
      <c r="N1253">
        <v>2.6315789999999999</v>
      </c>
      <c r="O1253">
        <v>3</v>
      </c>
      <c r="P1253">
        <v>2.5625</v>
      </c>
      <c r="Q1253">
        <v>0.47549999999999998</v>
      </c>
      <c r="R1253" t="s">
        <v>1742</v>
      </c>
      <c r="S1253" t="s">
        <v>2448</v>
      </c>
      <c r="T1253">
        <v>7.4830000000000001E-3</v>
      </c>
      <c r="U1253">
        <f t="shared" si="76"/>
        <v>249</v>
      </c>
      <c r="V1253" s="3">
        <f t="shared" si="77"/>
        <v>0.22489959839357429</v>
      </c>
      <c r="W1253" s="3">
        <f t="shared" si="78"/>
        <v>0.12851405622489959</v>
      </c>
      <c r="X1253" s="5">
        <f t="shared" si="79"/>
        <v>991.02024054247602</v>
      </c>
    </row>
    <row r="1254" spans="1:24" x14ac:dyDescent="0.25">
      <c r="A1254" t="s">
        <v>4250</v>
      </c>
      <c r="B1254">
        <v>3463</v>
      </c>
      <c r="C1254" t="s">
        <v>43</v>
      </c>
      <c r="D1254" t="s">
        <v>2468</v>
      </c>
      <c r="E1254" t="s">
        <v>2206</v>
      </c>
      <c r="F1254">
        <v>3</v>
      </c>
      <c r="G1254">
        <v>3</v>
      </c>
      <c r="H1254">
        <v>15</v>
      </c>
      <c r="I1254">
        <v>19</v>
      </c>
      <c r="J1254">
        <v>56</v>
      </c>
      <c r="K1254">
        <v>32</v>
      </c>
      <c r="L1254" t="s">
        <v>1741</v>
      </c>
      <c r="M1254">
        <v>3</v>
      </c>
      <c r="N1254">
        <v>2.7777777000000001</v>
      </c>
      <c r="O1254">
        <v>3</v>
      </c>
      <c r="P1254">
        <v>2.7333333</v>
      </c>
      <c r="Q1254">
        <v>0.47549999999999998</v>
      </c>
      <c r="R1254" t="s">
        <v>1742</v>
      </c>
      <c r="S1254" t="s">
        <v>2065</v>
      </c>
      <c r="T1254">
        <v>7.3689999999999997E-3</v>
      </c>
      <c r="U1254">
        <f t="shared" si="76"/>
        <v>294</v>
      </c>
      <c r="V1254" s="3">
        <f t="shared" si="77"/>
        <v>0.19047619047619047</v>
      </c>
      <c r="W1254" s="3">
        <f t="shared" si="78"/>
        <v>0.10884353741496598</v>
      </c>
      <c r="X1254" s="5">
        <f t="shared" si="79"/>
        <v>1205.3518346909455</v>
      </c>
    </row>
    <row r="1255" spans="1:24" x14ac:dyDescent="0.25">
      <c r="A1255" t="s">
        <v>4251</v>
      </c>
      <c r="B1255">
        <v>3462</v>
      </c>
      <c r="C1255" t="s">
        <v>43</v>
      </c>
      <c r="D1255" t="s">
        <v>3607</v>
      </c>
      <c r="E1255" t="s">
        <v>4223</v>
      </c>
      <c r="F1255">
        <v>16</v>
      </c>
      <c r="G1255">
        <v>16</v>
      </c>
      <c r="H1255">
        <v>107</v>
      </c>
      <c r="I1255">
        <v>117</v>
      </c>
      <c r="J1255">
        <v>1389</v>
      </c>
      <c r="K1255">
        <v>799</v>
      </c>
      <c r="L1255" t="s">
        <v>4252</v>
      </c>
      <c r="M1255">
        <v>2</v>
      </c>
      <c r="N1255">
        <v>11.178862000000001</v>
      </c>
      <c r="O1255">
        <v>16</v>
      </c>
      <c r="P1255">
        <v>10.457943999999999</v>
      </c>
      <c r="Q1255">
        <v>3.3440002999999998</v>
      </c>
      <c r="R1255" t="s">
        <v>4253</v>
      </c>
      <c r="S1255" t="s">
        <v>4254</v>
      </c>
      <c r="T1255">
        <v>0.27906300000000001</v>
      </c>
      <c r="U1255">
        <f t="shared" si="76"/>
        <v>12775</v>
      </c>
      <c r="V1255" s="3">
        <f t="shared" si="77"/>
        <v>0.1087279843444227</v>
      </c>
      <c r="W1255" s="3">
        <f t="shared" si="78"/>
        <v>6.2544031311154602E-2</v>
      </c>
      <c r="X1255" s="5">
        <f t="shared" si="79"/>
        <v>87132.115346675113</v>
      </c>
    </row>
    <row r="1256" spans="1:24" x14ac:dyDescent="0.25">
      <c r="A1256" t="s">
        <v>4255</v>
      </c>
      <c r="B1256">
        <v>3461</v>
      </c>
      <c r="C1256" t="s">
        <v>43</v>
      </c>
      <c r="D1256" t="s">
        <v>1830</v>
      </c>
      <c r="E1256" t="s">
        <v>1848</v>
      </c>
      <c r="F1256">
        <v>3</v>
      </c>
      <c r="G1256">
        <v>3</v>
      </c>
      <c r="H1256">
        <v>30</v>
      </c>
      <c r="I1256">
        <v>31</v>
      </c>
      <c r="J1256">
        <v>88</v>
      </c>
      <c r="K1256">
        <v>53</v>
      </c>
      <c r="L1256" t="s">
        <v>1919</v>
      </c>
      <c r="M1256">
        <v>3</v>
      </c>
      <c r="N1256">
        <v>2.1515152</v>
      </c>
      <c r="O1256">
        <v>3</v>
      </c>
      <c r="P1256">
        <v>2.0666666</v>
      </c>
      <c r="Q1256">
        <v>0.84350000000000003</v>
      </c>
      <c r="R1256" t="s">
        <v>2753</v>
      </c>
      <c r="S1256" t="s">
        <v>2754</v>
      </c>
      <c r="T1256">
        <v>6.6810000000000003E-3</v>
      </c>
      <c r="U1256">
        <f t="shared" si="76"/>
        <v>939</v>
      </c>
      <c r="V1256" s="3">
        <f t="shared" si="77"/>
        <v>9.3716719914802987E-2</v>
      </c>
      <c r="W1256" s="3">
        <f t="shared" si="78"/>
        <v>5.6443024494142707E-2</v>
      </c>
      <c r="X1256" s="5">
        <f t="shared" si="79"/>
        <v>4636.3037427234467</v>
      </c>
    </row>
    <row r="1257" spans="1:24" x14ac:dyDescent="0.25">
      <c r="A1257" t="s">
        <v>4256</v>
      </c>
      <c r="B1257">
        <v>3460</v>
      </c>
      <c r="C1257" t="s">
        <v>43</v>
      </c>
      <c r="D1257" t="s">
        <v>1745</v>
      </c>
      <c r="E1257" t="s">
        <v>1714</v>
      </c>
      <c r="F1257">
        <v>1</v>
      </c>
      <c r="G1257">
        <v>1</v>
      </c>
      <c r="H1257">
        <v>7</v>
      </c>
      <c r="I1257">
        <v>8</v>
      </c>
      <c r="J1257">
        <v>15</v>
      </c>
      <c r="K1257">
        <v>7</v>
      </c>
      <c r="L1257" t="s">
        <v>331</v>
      </c>
      <c r="M1257">
        <v>1</v>
      </c>
      <c r="N1257">
        <v>1</v>
      </c>
      <c r="O1257">
        <v>1</v>
      </c>
      <c r="P1257">
        <v>1</v>
      </c>
      <c r="Q1257">
        <v>3.1500003999999998E-2</v>
      </c>
      <c r="R1257">
        <v>-3.1500003999999998E-2</v>
      </c>
      <c r="S1257" t="s">
        <v>332</v>
      </c>
      <c r="T1257" s="1">
        <v>6.8099999999999996E-4</v>
      </c>
      <c r="U1257">
        <f t="shared" si="76"/>
        <v>57</v>
      </c>
      <c r="V1257" s="3">
        <f t="shared" si="77"/>
        <v>0.26315789473684209</v>
      </c>
      <c r="W1257" s="3">
        <f t="shared" si="78"/>
        <v>0.12280701754385964</v>
      </c>
      <c r="X1257" s="5">
        <f t="shared" si="79"/>
        <v>166.23736540369515</v>
      </c>
    </row>
    <row r="1258" spans="1:24" x14ac:dyDescent="0.25">
      <c r="A1258" t="s">
        <v>4257</v>
      </c>
      <c r="B1258">
        <v>3459</v>
      </c>
      <c r="C1258" t="s">
        <v>43</v>
      </c>
      <c r="D1258" t="s">
        <v>4258</v>
      </c>
      <c r="E1258" t="s">
        <v>3577</v>
      </c>
      <c r="F1258">
        <v>6</v>
      </c>
      <c r="G1258">
        <v>6</v>
      </c>
      <c r="H1258">
        <v>38</v>
      </c>
      <c r="I1258">
        <v>36</v>
      </c>
      <c r="J1258">
        <v>179</v>
      </c>
      <c r="K1258">
        <v>88</v>
      </c>
      <c r="L1258" t="s">
        <v>4259</v>
      </c>
      <c r="M1258">
        <v>4</v>
      </c>
      <c r="N1258">
        <v>3.9090910000000001</v>
      </c>
      <c r="O1258">
        <v>6</v>
      </c>
      <c r="P1258">
        <v>3.5789472999999998</v>
      </c>
      <c r="Q1258">
        <v>0.37000002999999998</v>
      </c>
      <c r="R1258" t="s">
        <v>4260</v>
      </c>
      <c r="S1258" t="s">
        <v>4261</v>
      </c>
      <c r="T1258">
        <v>1.3831E-2</v>
      </c>
      <c r="U1258">
        <f t="shared" si="76"/>
        <v>1404</v>
      </c>
      <c r="V1258" s="3">
        <f t="shared" si="77"/>
        <v>0.12749287749287749</v>
      </c>
      <c r="W1258" s="3">
        <f t="shared" si="78"/>
        <v>6.2678062678062682E-2</v>
      </c>
      <c r="X1258" s="5">
        <f t="shared" si="79"/>
        <v>7339.6397086538018</v>
      </c>
    </row>
    <row r="1259" spans="1:24" x14ac:dyDescent="0.25">
      <c r="A1259" t="s">
        <v>4262</v>
      </c>
      <c r="B1259">
        <v>3458</v>
      </c>
      <c r="C1259" t="s">
        <v>43</v>
      </c>
      <c r="D1259" t="s">
        <v>2119</v>
      </c>
      <c r="E1259" t="s">
        <v>1748</v>
      </c>
      <c r="F1259">
        <v>3</v>
      </c>
      <c r="G1259">
        <v>3</v>
      </c>
      <c r="H1259">
        <v>18</v>
      </c>
      <c r="I1259">
        <v>17</v>
      </c>
      <c r="J1259">
        <v>61</v>
      </c>
      <c r="K1259">
        <v>36</v>
      </c>
      <c r="L1259" t="s">
        <v>1877</v>
      </c>
      <c r="M1259">
        <v>4</v>
      </c>
      <c r="N1259">
        <v>2.5714285000000001</v>
      </c>
      <c r="O1259">
        <v>3</v>
      </c>
      <c r="P1259">
        <v>2.5</v>
      </c>
      <c r="Q1259">
        <v>0.54800004000000002</v>
      </c>
      <c r="R1259" t="s">
        <v>2120</v>
      </c>
      <c r="S1259" t="s">
        <v>2766</v>
      </c>
      <c r="T1259">
        <v>4.548E-3</v>
      </c>
      <c r="U1259">
        <f t="shared" si="76"/>
        <v>315</v>
      </c>
      <c r="V1259" s="3">
        <f t="shared" si="77"/>
        <v>0.19365079365079366</v>
      </c>
      <c r="W1259" s="3">
        <f t="shared" si="78"/>
        <v>0.11428571428571428</v>
      </c>
      <c r="X1259" s="5">
        <f t="shared" si="79"/>
        <v>1307.1252628959965</v>
      </c>
    </row>
    <row r="1260" spans="1:24" x14ac:dyDescent="0.25">
      <c r="A1260" t="s">
        <v>4263</v>
      </c>
      <c r="B1260">
        <v>3457</v>
      </c>
      <c r="C1260" t="s">
        <v>43</v>
      </c>
      <c r="D1260" t="s">
        <v>1714</v>
      </c>
      <c r="E1260" t="s">
        <v>1779</v>
      </c>
      <c r="F1260">
        <v>1</v>
      </c>
      <c r="G1260">
        <v>1</v>
      </c>
      <c r="H1260">
        <v>3</v>
      </c>
      <c r="I1260">
        <v>3</v>
      </c>
      <c r="J1260">
        <v>5</v>
      </c>
      <c r="K1260">
        <v>2</v>
      </c>
      <c r="L1260" t="s">
        <v>133</v>
      </c>
      <c r="M1260">
        <v>1</v>
      </c>
      <c r="N1260">
        <v>0.75</v>
      </c>
      <c r="O1260">
        <v>1</v>
      </c>
      <c r="P1260">
        <v>0.66666669999999995</v>
      </c>
      <c r="Q1260">
        <v>9.0000010000000005E-3</v>
      </c>
      <c r="R1260">
        <v>-9.0000010000000005E-3</v>
      </c>
      <c r="S1260" t="s">
        <v>134</v>
      </c>
      <c r="T1260" s="1">
        <v>3.3300000000000002E-4</v>
      </c>
      <c r="U1260">
        <f t="shared" si="76"/>
        <v>10</v>
      </c>
      <c r="V1260" s="3">
        <f t="shared" si="77"/>
        <v>0.5</v>
      </c>
      <c r="W1260" s="3">
        <f t="shared" si="78"/>
        <v>0.2</v>
      </c>
      <c r="X1260" s="5">
        <f t="shared" si="79"/>
        <v>16.609640474436812</v>
      </c>
    </row>
    <row r="1261" spans="1:24" x14ac:dyDescent="0.25">
      <c r="A1261" t="s">
        <v>4264</v>
      </c>
      <c r="B1261">
        <v>3456</v>
      </c>
      <c r="C1261" t="s">
        <v>43</v>
      </c>
      <c r="D1261" t="s">
        <v>1745</v>
      </c>
      <c r="E1261" t="s">
        <v>1724</v>
      </c>
      <c r="F1261">
        <v>1</v>
      </c>
      <c r="G1261">
        <v>1</v>
      </c>
      <c r="H1261">
        <v>9</v>
      </c>
      <c r="I1261">
        <v>10</v>
      </c>
      <c r="J1261">
        <v>19</v>
      </c>
      <c r="K1261">
        <v>9</v>
      </c>
      <c r="L1261" t="s">
        <v>461</v>
      </c>
      <c r="M1261">
        <v>1</v>
      </c>
      <c r="N1261">
        <v>1</v>
      </c>
      <c r="O1261">
        <v>1</v>
      </c>
      <c r="P1261">
        <v>1</v>
      </c>
      <c r="Q1261">
        <v>4.0500003999999999E-2</v>
      </c>
      <c r="R1261">
        <v>-4.0500003999999999E-2</v>
      </c>
      <c r="S1261" t="s">
        <v>462</v>
      </c>
      <c r="T1261" s="1">
        <v>8.6200000000000003E-4</v>
      </c>
      <c r="U1261">
        <f t="shared" si="76"/>
        <v>91</v>
      </c>
      <c r="V1261" s="3">
        <f t="shared" si="77"/>
        <v>0.2087912087912088</v>
      </c>
      <c r="W1261" s="3">
        <f t="shared" si="78"/>
        <v>9.8901098901098897E-2</v>
      </c>
      <c r="X1261" s="5">
        <f t="shared" si="79"/>
        <v>296.10465612904068</v>
      </c>
    </row>
    <row r="1262" spans="1:24" x14ac:dyDescent="0.25">
      <c r="A1262" t="s">
        <v>4265</v>
      </c>
      <c r="B1262">
        <v>3455</v>
      </c>
      <c r="C1262" t="s">
        <v>43</v>
      </c>
      <c r="D1262" t="s">
        <v>3363</v>
      </c>
      <c r="E1262" t="s">
        <v>3863</v>
      </c>
      <c r="F1262">
        <v>4</v>
      </c>
      <c r="G1262">
        <v>4</v>
      </c>
      <c r="H1262">
        <v>28</v>
      </c>
      <c r="I1262">
        <v>34</v>
      </c>
      <c r="J1262">
        <v>111</v>
      </c>
      <c r="K1262">
        <v>64</v>
      </c>
      <c r="L1262" t="s">
        <v>3839</v>
      </c>
      <c r="M1262">
        <v>4</v>
      </c>
      <c r="N1262">
        <v>3.25</v>
      </c>
      <c r="O1262">
        <v>4</v>
      </c>
      <c r="P1262">
        <v>3.1428569999999998</v>
      </c>
      <c r="Q1262">
        <v>0.78700006</v>
      </c>
      <c r="R1262" t="s">
        <v>3840</v>
      </c>
      <c r="S1262" t="s">
        <v>3841</v>
      </c>
      <c r="T1262">
        <v>9.1149999999999998E-3</v>
      </c>
      <c r="U1262">
        <f t="shared" si="76"/>
        <v>968</v>
      </c>
      <c r="V1262" s="3">
        <f t="shared" si="77"/>
        <v>0.11466942148760331</v>
      </c>
      <c r="W1262" s="3">
        <f t="shared" si="78"/>
        <v>6.6115702479338845E-2</v>
      </c>
      <c r="X1262" s="5">
        <f t="shared" si="79"/>
        <v>4800.7298068409036</v>
      </c>
    </row>
    <row r="1263" spans="1:24" x14ac:dyDescent="0.25">
      <c r="A1263" t="s">
        <v>4266</v>
      </c>
      <c r="B1263">
        <v>3454</v>
      </c>
      <c r="C1263" t="s">
        <v>43</v>
      </c>
      <c r="D1263" t="s">
        <v>1745</v>
      </c>
      <c r="E1263" t="s">
        <v>1724</v>
      </c>
      <c r="F1263">
        <v>1</v>
      </c>
      <c r="G1263">
        <v>1</v>
      </c>
      <c r="H1263">
        <v>4</v>
      </c>
      <c r="I1263">
        <v>5</v>
      </c>
      <c r="J1263">
        <v>9</v>
      </c>
      <c r="K1263">
        <v>4</v>
      </c>
      <c r="L1263" t="s">
        <v>96</v>
      </c>
      <c r="M1263">
        <v>1</v>
      </c>
      <c r="N1263">
        <v>1</v>
      </c>
      <c r="O1263">
        <v>1</v>
      </c>
      <c r="P1263">
        <v>1</v>
      </c>
      <c r="Q1263">
        <v>1.8000001000000002E-2</v>
      </c>
      <c r="R1263">
        <v>-1.8000001000000002E-2</v>
      </c>
      <c r="S1263" t="s">
        <v>97</v>
      </c>
      <c r="T1263" s="1">
        <v>4.2900000000000002E-4</v>
      </c>
      <c r="U1263">
        <f t="shared" si="76"/>
        <v>21</v>
      </c>
      <c r="V1263" s="3">
        <f t="shared" si="77"/>
        <v>0.42857142857142855</v>
      </c>
      <c r="W1263" s="3">
        <f t="shared" si="78"/>
        <v>0.19047619047619047</v>
      </c>
      <c r="X1263" s="5">
        <f t="shared" si="79"/>
        <v>46.119332939176985</v>
      </c>
    </row>
    <row r="1264" spans="1:24" x14ac:dyDescent="0.25">
      <c r="A1264" t="s">
        <v>4267</v>
      </c>
      <c r="B1264">
        <v>3453</v>
      </c>
      <c r="C1264" t="s">
        <v>43</v>
      </c>
      <c r="D1264" t="s">
        <v>3348</v>
      </c>
      <c r="E1264" t="s">
        <v>2610</v>
      </c>
      <c r="F1264">
        <v>3</v>
      </c>
      <c r="G1264">
        <v>3</v>
      </c>
      <c r="H1264">
        <v>29</v>
      </c>
      <c r="I1264">
        <v>32</v>
      </c>
      <c r="J1264">
        <v>85</v>
      </c>
      <c r="K1264">
        <v>51</v>
      </c>
      <c r="L1264" t="s">
        <v>4268</v>
      </c>
      <c r="M1264">
        <v>1</v>
      </c>
      <c r="N1264">
        <v>2.15625</v>
      </c>
      <c r="O1264">
        <v>3</v>
      </c>
      <c r="P1264">
        <v>2.0689654000000002</v>
      </c>
      <c r="Q1264">
        <v>0.83900010000000003</v>
      </c>
      <c r="R1264">
        <v>-0.83900010000000003</v>
      </c>
      <c r="S1264" t="s">
        <v>4269</v>
      </c>
      <c r="T1264">
        <v>5.1349999999999998E-3</v>
      </c>
      <c r="U1264">
        <f t="shared" si="76"/>
        <v>937</v>
      </c>
      <c r="V1264" s="3">
        <f t="shared" si="77"/>
        <v>9.0715048025613657E-2</v>
      </c>
      <c r="W1264" s="3">
        <f t="shared" si="78"/>
        <v>5.4429028815368194E-2</v>
      </c>
      <c r="X1264" s="5">
        <f t="shared" si="79"/>
        <v>4624.9876038433285</v>
      </c>
    </row>
    <row r="1265" spans="1:24" x14ac:dyDescent="0.25">
      <c r="A1265" t="s">
        <v>4270</v>
      </c>
      <c r="B1265">
        <v>3452</v>
      </c>
      <c r="C1265" t="s">
        <v>43</v>
      </c>
      <c r="D1265" t="s">
        <v>1714</v>
      </c>
      <c r="E1265" t="s">
        <v>1779</v>
      </c>
      <c r="F1265">
        <v>1</v>
      </c>
      <c r="G1265">
        <v>1</v>
      </c>
      <c r="H1265">
        <v>6</v>
      </c>
      <c r="I1265">
        <v>4</v>
      </c>
      <c r="J1265">
        <v>9</v>
      </c>
      <c r="K1265">
        <v>4</v>
      </c>
      <c r="L1265" t="s">
        <v>96</v>
      </c>
      <c r="M1265">
        <v>1</v>
      </c>
      <c r="N1265">
        <v>0.71428572999999995</v>
      </c>
      <c r="O1265">
        <v>1</v>
      </c>
      <c r="P1265">
        <v>0.66666669999999995</v>
      </c>
      <c r="Q1265">
        <v>1.8000001000000002E-2</v>
      </c>
      <c r="R1265">
        <v>-1.8000001000000002E-2</v>
      </c>
      <c r="S1265" t="s">
        <v>97</v>
      </c>
      <c r="T1265" s="1">
        <v>4.6099999999999998E-4</v>
      </c>
      <c r="U1265">
        <f t="shared" si="76"/>
        <v>25</v>
      </c>
      <c r="V1265" s="3">
        <f t="shared" si="77"/>
        <v>0.36</v>
      </c>
      <c r="W1265" s="3">
        <f t="shared" si="78"/>
        <v>0.16</v>
      </c>
      <c r="X1265" s="5">
        <f t="shared" si="79"/>
        <v>58.048202372184058</v>
      </c>
    </row>
    <row r="1266" spans="1:24" x14ac:dyDescent="0.25">
      <c r="A1266" t="s">
        <v>4271</v>
      </c>
      <c r="B1266">
        <v>3451</v>
      </c>
      <c r="C1266" t="s">
        <v>43</v>
      </c>
      <c r="D1266" t="s">
        <v>2119</v>
      </c>
      <c r="E1266" t="s">
        <v>2491</v>
      </c>
      <c r="F1266">
        <v>3</v>
      </c>
      <c r="G1266">
        <v>3</v>
      </c>
      <c r="H1266">
        <v>18</v>
      </c>
      <c r="I1266">
        <v>12</v>
      </c>
      <c r="J1266">
        <v>49</v>
      </c>
      <c r="K1266">
        <v>27</v>
      </c>
      <c r="L1266" t="s">
        <v>1717</v>
      </c>
      <c r="M1266">
        <v>3</v>
      </c>
      <c r="N1266">
        <v>2.1428569999999998</v>
      </c>
      <c r="O1266">
        <v>3</v>
      </c>
      <c r="P1266">
        <v>2</v>
      </c>
      <c r="Q1266">
        <v>0.46200000000000002</v>
      </c>
      <c r="R1266" t="s">
        <v>1718</v>
      </c>
      <c r="S1266" t="s">
        <v>1719</v>
      </c>
      <c r="T1266">
        <v>3.4550000000000002E-3</v>
      </c>
      <c r="U1266">
        <f t="shared" si="76"/>
        <v>225</v>
      </c>
      <c r="V1266" s="3">
        <f t="shared" si="77"/>
        <v>0.21777777777777776</v>
      </c>
      <c r="W1266" s="3">
        <f t="shared" si="78"/>
        <v>0.12</v>
      </c>
      <c r="X1266" s="5">
        <f t="shared" si="79"/>
        <v>879.05038401191666</v>
      </c>
    </row>
    <row r="1267" spans="1:24" x14ac:dyDescent="0.25">
      <c r="A1267" t="s">
        <v>4272</v>
      </c>
      <c r="B1267">
        <v>3450</v>
      </c>
      <c r="C1267" t="s">
        <v>43</v>
      </c>
      <c r="D1267" t="s">
        <v>2011</v>
      </c>
      <c r="E1267" t="s">
        <v>2470</v>
      </c>
      <c r="F1267">
        <v>3</v>
      </c>
      <c r="G1267">
        <v>3</v>
      </c>
      <c r="H1267">
        <v>13</v>
      </c>
      <c r="I1267">
        <v>13</v>
      </c>
      <c r="J1267">
        <v>51</v>
      </c>
      <c r="K1267">
        <v>28</v>
      </c>
      <c r="L1267" t="s">
        <v>101</v>
      </c>
      <c r="M1267">
        <v>3</v>
      </c>
      <c r="N1267">
        <v>2.875</v>
      </c>
      <c r="O1267">
        <v>3</v>
      </c>
      <c r="P1267">
        <v>2.8461536999999999</v>
      </c>
      <c r="Q1267">
        <v>0.46649997999999998</v>
      </c>
      <c r="R1267" t="s">
        <v>102</v>
      </c>
      <c r="S1267" t="s">
        <v>2668</v>
      </c>
      <c r="T1267">
        <v>3.1589999999999999E-3</v>
      </c>
      <c r="U1267">
        <f t="shared" si="76"/>
        <v>178</v>
      </c>
      <c r="V1267" s="3">
        <f t="shared" si="77"/>
        <v>0.28651685393258425</v>
      </c>
      <c r="W1267" s="3">
        <f t="shared" si="78"/>
        <v>0.15730337078651685</v>
      </c>
      <c r="X1267" s="5">
        <f t="shared" si="79"/>
        <v>665.34027535600944</v>
      </c>
    </row>
    <row r="1268" spans="1:24" x14ac:dyDescent="0.25">
      <c r="A1268" t="s">
        <v>4273</v>
      </c>
      <c r="B1268">
        <v>3449</v>
      </c>
      <c r="C1268" t="s">
        <v>43</v>
      </c>
      <c r="D1268" t="s">
        <v>1745</v>
      </c>
      <c r="E1268" t="s">
        <v>1724</v>
      </c>
      <c r="F1268">
        <v>2</v>
      </c>
      <c r="G1268">
        <v>2</v>
      </c>
      <c r="H1268">
        <v>12</v>
      </c>
      <c r="I1268">
        <v>14</v>
      </c>
      <c r="J1268">
        <v>34</v>
      </c>
      <c r="K1268">
        <v>24</v>
      </c>
      <c r="L1268" t="s">
        <v>1832</v>
      </c>
      <c r="M1268">
        <v>2</v>
      </c>
      <c r="N1268">
        <v>2</v>
      </c>
      <c r="O1268">
        <v>2</v>
      </c>
      <c r="P1268">
        <v>2</v>
      </c>
      <c r="Q1268">
        <v>5.4000004999999997E-2</v>
      </c>
      <c r="R1268" t="s">
        <v>1833</v>
      </c>
      <c r="S1268" t="s">
        <v>1834</v>
      </c>
      <c r="T1268">
        <v>2.4329999999999998E-3</v>
      </c>
      <c r="U1268">
        <f t="shared" si="76"/>
        <v>172</v>
      </c>
      <c r="V1268" s="3">
        <f t="shared" si="77"/>
        <v>0.19767441860465115</v>
      </c>
      <c r="W1268" s="3">
        <f t="shared" si="78"/>
        <v>0.13953488372093023</v>
      </c>
      <c r="X1268" s="5">
        <f t="shared" si="79"/>
        <v>638.65876890438039</v>
      </c>
    </row>
    <row r="1269" spans="1:24" x14ac:dyDescent="0.25">
      <c r="A1269" t="s">
        <v>4274</v>
      </c>
      <c r="B1269">
        <v>3448</v>
      </c>
      <c r="C1269" t="s">
        <v>43</v>
      </c>
      <c r="D1269" t="s">
        <v>1745</v>
      </c>
      <c r="E1269" t="s">
        <v>1713</v>
      </c>
      <c r="F1269">
        <v>1</v>
      </c>
      <c r="G1269">
        <v>1</v>
      </c>
      <c r="H1269">
        <v>9</v>
      </c>
      <c r="I1269">
        <v>8</v>
      </c>
      <c r="J1269">
        <v>17</v>
      </c>
      <c r="K1269">
        <v>8</v>
      </c>
      <c r="L1269" t="s">
        <v>987</v>
      </c>
      <c r="M1269">
        <v>1</v>
      </c>
      <c r="N1269">
        <v>0.9</v>
      </c>
      <c r="O1269">
        <v>1</v>
      </c>
      <c r="P1269">
        <v>0.88888889999999998</v>
      </c>
      <c r="Q1269">
        <v>3.6000002000000003E-2</v>
      </c>
      <c r="R1269">
        <v>-3.6000002000000003E-2</v>
      </c>
      <c r="S1269" t="s">
        <v>988</v>
      </c>
      <c r="T1269" s="1">
        <v>7.4600000000000003E-4</v>
      </c>
      <c r="U1269">
        <f t="shared" si="76"/>
        <v>73</v>
      </c>
      <c r="V1269" s="3">
        <f t="shared" si="77"/>
        <v>0.23287671232876711</v>
      </c>
      <c r="W1269" s="3">
        <f t="shared" si="78"/>
        <v>0.1095890410958904</v>
      </c>
      <c r="X1269" s="5">
        <f t="shared" si="79"/>
        <v>225.92859639912064</v>
      </c>
    </row>
    <row r="1270" spans="1:24" x14ac:dyDescent="0.25">
      <c r="A1270" t="s">
        <v>4275</v>
      </c>
      <c r="B1270">
        <v>3447</v>
      </c>
      <c r="C1270" t="s">
        <v>43</v>
      </c>
      <c r="D1270" t="s">
        <v>1707</v>
      </c>
      <c r="E1270" t="s">
        <v>2819</v>
      </c>
      <c r="F1270">
        <v>3</v>
      </c>
      <c r="G1270">
        <v>3</v>
      </c>
      <c r="H1270">
        <v>16</v>
      </c>
      <c r="I1270">
        <v>16</v>
      </c>
      <c r="J1270">
        <v>58</v>
      </c>
      <c r="K1270">
        <v>33</v>
      </c>
      <c r="L1270" t="s">
        <v>1709</v>
      </c>
      <c r="M1270">
        <v>3</v>
      </c>
      <c r="N1270">
        <v>2.6842104999999998</v>
      </c>
      <c r="O1270">
        <v>3</v>
      </c>
      <c r="P1270">
        <v>2.625</v>
      </c>
      <c r="Q1270">
        <v>0.47549999999999998</v>
      </c>
      <c r="R1270" t="s">
        <v>1710</v>
      </c>
      <c r="S1270" t="s">
        <v>4276</v>
      </c>
      <c r="T1270">
        <v>3.6219999999999998E-3</v>
      </c>
      <c r="U1270">
        <f t="shared" si="76"/>
        <v>265</v>
      </c>
      <c r="V1270" s="3">
        <f t="shared" si="77"/>
        <v>0.21886792452830189</v>
      </c>
      <c r="W1270" s="3">
        <f t="shared" si="78"/>
        <v>0.12452830188679245</v>
      </c>
      <c r="X1270" s="5">
        <f t="shared" si="79"/>
        <v>1066.6049328021995</v>
      </c>
    </row>
    <row r="1271" spans="1:24" x14ac:dyDescent="0.25">
      <c r="A1271" t="s">
        <v>4277</v>
      </c>
      <c r="B1271">
        <v>3446</v>
      </c>
      <c r="C1271" t="s">
        <v>43</v>
      </c>
      <c r="D1271" t="s">
        <v>1745</v>
      </c>
      <c r="E1271" t="s">
        <v>1724</v>
      </c>
      <c r="F1271">
        <v>1</v>
      </c>
      <c r="G1271">
        <v>1</v>
      </c>
      <c r="H1271">
        <v>7</v>
      </c>
      <c r="I1271">
        <v>7</v>
      </c>
      <c r="J1271">
        <v>15</v>
      </c>
      <c r="K1271">
        <v>7</v>
      </c>
      <c r="L1271" t="s">
        <v>331</v>
      </c>
      <c r="M1271">
        <v>1</v>
      </c>
      <c r="N1271">
        <v>1</v>
      </c>
      <c r="O1271">
        <v>1</v>
      </c>
      <c r="P1271">
        <v>1</v>
      </c>
      <c r="Q1271">
        <v>3.1500003999999998E-2</v>
      </c>
      <c r="R1271">
        <v>-3.1500003999999998E-2</v>
      </c>
      <c r="S1271" t="s">
        <v>332</v>
      </c>
      <c r="T1271" s="1">
        <v>6.3299999999999999E-4</v>
      </c>
      <c r="U1271">
        <f t="shared" si="76"/>
        <v>50</v>
      </c>
      <c r="V1271" s="3">
        <f t="shared" si="77"/>
        <v>0.3</v>
      </c>
      <c r="W1271" s="3">
        <f t="shared" si="78"/>
        <v>0.14000000000000001</v>
      </c>
      <c r="X1271" s="5">
        <f t="shared" si="79"/>
        <v>141.0964047443681</v>
      </c>
    </row>
    <row r="1272" spans="1:24" x14ac:dyDescent="0.25">
      <c r="A1272" t="s">
        <v>4278</v>
      </c>
      <c r="B1272">
        <v>3445</v>
      </c>
      <c r="C1272" t="s">
        <v>43</v>
      </c>
      <c r="D1272" t="s">
        <v>1713</v>
      </c>
      <c r="E1272" t="s">
        <v>1714</v>
      </c>
      <c r="F1272">
        <v>3</v>
      </c>
      <c r="G1272">
        <v>3</v>
      </c>
      <c r="H1272">
        <v>16</v>
      </c>
      <c r="I1272">
        <v>19</v>
      </c>
      <c r="J1272">
        <v>51</v>
      </c>
      <c r="K1272">
        <v>35</v>
      </c>
      <c r="L1272" t="s">
        <v>2850</v>
      </c>
      <c r="M1272">
        <v>1</v>
      </c>
      <c r="N1272">
        <v>2.3157895000000002</v>
      </c>
      <c r="O1272">
        <v>3</v>
      </c>
      <c r="P1272">
        <v>2.1875</v>
      </c>
      <c r="Q1272">
        <v>7.9000009999999996E-2</v>
      </c>
      <c r="R1272">
        <v>-7.9000009999999996E-2</v>
      </c>
      <c r="S1272" t="s">
        <v>4279</v>
      </c>
      <c r="T1272">
        <v>2.7629999999999998E-3</v>
      </c>
      <c r="U1272">
        <f t="shared" si="76"/>
        <v>313</v>
      </c>
      <c r="V1272" s="3">
        <f t="shared" si="77"/>
        <v>0.16293929712460065</v>
      </c>
      <c r="W1272" s="3">
        <f t="shared" si="78"/>
        <v>0.11182108626198083</v>
      </c>
      <c r="X1272" s="5">
        <f t="shared" si="79"/>
        <v>1297.3879495449548</v>
      </c>
    </row>
    <row r="1273" spans="1:24" x14ac:dyDescent="0.25">
      <c r="A1273" t="s">
        <v>4280</v>
      </c>
      <c r="B1273">
        <v>3444</v>
      </c>
      <c r="C1273" t="s">
        <v>43</v>
      </c>
      <c r="D1273" t="s">
        <v>1714</v>
      </c>
      <c r="E1273" t="s">
        <v>1779</v>
      </c>
      <c r="F1273">
        <v>1</v>
      </c>
      <c r="G1273">
        <v>1</v>
      </c>
      <c r="H1273">
        <v>11</v>
      </c>
      <c r="I1273">
        <v>11</v>
      </c>
      <c r="J1273">
        <v>17</v>
      </c>
      <c r="K1273">
        <v>8</v>
      </c>
      <c r="L1273" t="s">
        <v>987</v>
      </c>
      <c r="M1273">
        <v>1</v>
      </c>
      <c r="N1273">
        <v>0.75</v>
      </c>
      <c r="O1273">
        <v>1</v>
      </c>
      <c r="P1273">
        <v>0.72727275000000002</v>
      </c>
      <c r="Q1273">
        <v>3.6000002000000003E-2</v>
      </c>
      <c r="R1273">
        <v>-3.6000002000000003E-2</v>
      </c>
      <c r="S1273" t="s">
        <v>988</v>
      </c>
      <c r="T1273" s="1">
        <v>8.5099999999999998E-4</v>
      </c>
      <c r="U1273">
        <f t="shared" si="76"/>
        <v>122</v>
      </c>
      <c r="V1273" s="3">
        <f t="shared" si="77"/>
        <v>0.13934426229508196</v>
      </c>
      <c r="W1273" s="3">
        <f t="shared" si="78"/>
        <v>6.5573770491803282E-2</v>
      </c>
      <c r="X1273" s="5">
        <f t="shared" si="79"/>
        <v>422.7749775913361</v>
      </c>
    </row>
    <row r="1274" spans="1:24" x14ac:dyDescent="0.25">
      <c r="A1274" t="s">
        <v>4281</v>
      </c>
      <c r="B1274">
        <v>3443</v>
      </c>
      <c r="C1274" t="s">
        <v>43</v>
      </c>
      <c r="D1274" t="s">
        <v>3904</v>
      </c>
      <c r="E1274" t="s">
        <v>3695</v>
      </c>
      <c r="F1274">
        <v>1</v>
      </c>
      <c r="G1274">
        <v>1</v>
      </c>
      <c r="H1274">
        <v>3</v>
      </c>
      <c r="I1274">
        <v>3</v>
      </c>
      <c r="J1274">
        <v>5</v>
      </c>
      <c r="K1274">
        <v>2</v>
      </c>
      <c r="L1274" t="s">
        <v>133</v>
      </c>
      <c r="M1274">
        <v>1</v>
      </c>
      <c r="N1274">
        <v>0.75</v>
      </c>
      <c r="O1274">
        <v>1</v>
      </c>
      <c r="P1274">
        <v>0.66666669999999995</v>
      </c>
      <c r="Q1274">
        <v>9.0000010000000005E-3</v>
      </c>
      <c r="R1274">
        <v>-9.0000010000000005E-3</v>
      </c>
      <c r="S1274" t="s">
        <v>134</v>
      </c>
      <c r="T1274" s="1">
        <v>2.5999999999999998E-4</v>
      </c>
      <c r="U1274">
        <f t="shared" si="76"/>
        <v>10</v>
      </c>
      <c r="V1274" s="3">
        <f t="shared" si="77"/>
        <v>0.5</v>
      </c>
      <c r="W1274" s="3">
        <f t="shared" si="78"/>
        <v>0.2</v>
      </c>
      <c r="X1274" s="5">
        <f t="shared" si="79"/>
        <v>16.609640474436812</v>
      </c>
    </row>
    <row r="1275" spans="1:24" x14ac:dyDescent="0.25">
      <c r="A1275" t="s">
        <v>4282</v>
      </c>
      <c r="B1275">
        <v>3442</v>
      </c>
      <c r="C1275" t="s">
        <v>43</v>
      </c>
      <c r="D1275" t="s">
        <v>1714</v>
      </c>
      <c r="E1275" t="s">
        <v>1779</v>
      </c>
      <c r="F1275">
        <v>4</v>
      </c>
      <c r="G1275">
        <v>4</v>
      </c>
      <c r="H1275">
        <v>28</v>
      </c>
      <c r="I1275">
        <v>25</v>
      </c>
      <c r="J1275">
        <v>104</v>
      </c>
      <c r="K1275">
        <v>61</v>
      </c>
      <c r="L1275" t="s">
        <v>4283</v>
      </c>
      <c r="M1275">
        <v>2</v>
      </c>
      <c r="N1275">
        <v>2.96875</v>
      </c>
      <c r="O1275">
        <v>4</v>
      </c>
      <c r="P1275">
        <v>2.8214285000000001</v>
      </c>
      <c r="Q1275">
        <v>0.84700010000000003</v>
      </c>
      <c r="R1275" t="s">
        <v>4284</v>
      </c>
      <c r="S1275" t="s">
        <v>4285</v>
      </c>
      <c r="T1275">
        <v>7.476E-3</v>
      </c>
      <c r="U1275">
        <f t="shared" si="76"/>
        <v>716</v>
      </c>
      <c r="V1275" s="3">
        <f t="shared" si="77"/>
        <v>0.14525139664804471</v>
      </c>
      <c r="W1275" s="3">
        <f t="shared" si="78"/>
        <v>8.5195530726256977E-2</v>
      </c>
      <c r="X1275" s="5">
        <f t="shared" si="79"/>
        <v>3395.2060482606039</v>
      </c>
    </row>
    <row r="1276" spans="1:24" x14ac:dyDescent="0.25">
      <c r="A1276" t="s">
        <v>4286</v>
      </c>
      <c r="B1276">
        <v>3441</v>
      </c>
      <c r="C1276" t="s">
        <v>43</v>
      </c>
      <c r="D1276" t="s">
        <v>1714</v>
      </c>
      <c r="E1276" t="s">
        <v>1779</v>
      </c>
      <c r="F1276">
        <v>4</v>
      </c>
      <c r="G1276">
        <v>4</v>
      </c>
      <c r="H1276">
        <v>30</v>
      </c>
      <c r="I1276">
        <v>26</v>
      </c>
      <c r="J1276">
        <v>121</v>
      </c>
      <c r="K1276">
        <v>72</v>
      </c>
      <c r="L1276" t="s">
        <v>1796</v>
      </c>
      <c r="M1276">
        <v>2</v>
      </c>
      <c r="N1276">
        <v>3.2941177000000001</v>
      </c>
      <c r="O1276">
        <v>4</v>
      </c>
      <c r="P1276">
        <v>3.2</v>
      </c>
      <c r="Q1276">
        <v>1.3330002000000001</v>
      </c>
      <c r="R1276" t="s">
        <v>1797</v>
      </c>
      <c r="S1276" t="s">
        <v>1798</v>
      </c>
      <c r="T1276">
        <v>8.5620000000000002E-3</v>
      </c>
      <c r="U1276">
        <f t="shared" si="76"/>
        <v>796</v>
      </c>
      <c r="V1276" s="3">
        <f t="shared" si="77"/>
        <v>0.15201005025125627</v>
      </c>
      <c r="W1276" s="3">
        <f t="shared" si="78"/>
        <v>9.0452261306532666E-2</v>
      </c>
      <c r="X1276" s="5">
        <f t="shared" si="79"/>
        <v>3835.3765989763724</v>
      </c>
    </row>
    <row r="1277" spans="1:24" x14ac:dyDescent="0.25">
      <c r="A1277" t="s">
        <v>4287</v>
      </c>
      <c r="B1277">
        <v>3440</v>
      </c>
      <c r="C1277" t="s">
        <v>43</v>
      </c>
      <c r="D1277" t="s">
        <v>1779</v>
      </c>
      <c r="E1277" t="s">
        <v>1721</v>
      </c>
      <c r="F1277">
        <v>1</v>
      </c>
      <c r="G1277">
        <v>1</v>
      </c>
      <c r="H1277">
        <v>2</v>
      </c>
      <c r="I1277">
        <v>2</v>
      </c>
      <c r="J1277">
        <v>3</v>
      </c>
      <c r="K1277">
        <v>1</v>
      </c>
      <c r="L1277">
        <v>-3</v>
      </c>
      <c r="M1277">
        <v>1</v>
      </c>
      <c r="N1277">
        <v>0.66666669999999995</v>
      </c>
      <c r="O1277">
        <v>1</v>
      </c>
      <c r="P1277">
        <v>0.5</v>
      </c>
      <c r="Q1277">
        <v>4.5000003000000002E-3</v>
      </c>
      <c r="R1277">
        <v>-4.5000003000000002E-3</v>
      </c>
      <c r="S1277">
        <v>-4.5000003000000002E-3</v>
      </c>
      <c r="T1277" s="1">
        <v>2.1800000000000001E-4</v>
      </c>
      <c r="U1277">
        <f t="shared" si="76"/>
        <v>5</v>
      </c>
      <c r="V1277" s="3">
        <f t="shared" si="77"/>
        <v>0.6</v>
      </c>
      <c r="W1277" s="3">
        <f t="shared" si="78"/>
        <v>0.2</v>
      </c>
      <c r="X1277" s="5">
        <f t="shared" si="79"/>
        <v>5.8048202372184061</v>
      </c>
    </row>
    <row r="1278" spans="1:24" x14ac:dyDescent="0.25">
      <c r="A1278" t="s">
        <v>4288</v>
      </c>
      <c r="B1278">
        <v>3439</v>
      </c>
      <c r="C1278" t="s">
        <v>43</v>
      </c>
      <c r="D1278" t="s">
        <v>2212</v>
      </c>
      <c r="E1278" t="s">
        <v>1699</v>
      </c>
      <c r="F1278">
        <v>1</v>
      </c>
      <c r="G1278">
        <v>1</v>
      </c>
      <c r="H1278">
        <v>3</v>
      </c>
      <c r="I1278">
        <v>3</v>
      </c>
      <c r="J1278">
        <v>7</v>
      </c>
      <c r="K1278">
        <v>3</v>
      </c>
      <c r="L1278" t="s">
        <v>46</v>
      </c>
      <c r="M1278">
        <v>1</v>
      </c>
      <c r="N1278">
        <v>1</v>
      </c>
      <c r="O1278">
        <v>1</v>
      </c>
      <c r="P1278">
        <v>1</v>
      </c>
      <c r="Q1278">
        <v>1.35E-2</v>
      </c>
      <c r="R1278">
        <v>-1.35E-2</v>
      </c>
      <c r="S1278" t="s">
        <v>57</v>
      </c>
      <c r="T1278" s="1">
        <v>3.0499999999999999E-4</v>
      </c>
      <c r="U1278">
        <f t="shared" si="76"/>
        <v>10</v>
      </c>
      <c r="V1278" s="3">
        <f t="shared" si="77"/>
        <v>0.7</v>
      </c>
      <c r="W1278" s="3">
        <f t="shared" si="78"/>
        <v>0.3</v>
      </c>
      <c r="X1278" s="5">
        <f t="shared" si="79"/>
        <v>16.609640474436812</v>
      </c>
    </row>
    <row r="1279" spans="1:24" x14ac:dyDescent="0.25">
      <c r="A1279" t="s">
        <v>4289</v>
      </c>
      <c r="B1279">
        <v>3438</v>
      </c>
      <c r="C1279" t="s">
        <v>43</v>
      </c>
      <c r="D1279" t="s">
        <v>1714</v>
      </c>
      <c r="E1279" t="s">
        <v>1779</v>
      </c>
      <c r="F1279">
        <v>1</v>
      </c>
      <c r="G1279">
        <v>1</v>
      </c>
      <c r="H1279">
        <v>7</v>
      </c>
      <c r="I1279">
        <v>7</v>
      </c>
      <c r="J1279">
        <v>15</v>
      </c>
      <c r="K1279">
        <v>7</v>
      </c>
      <c r="L1279" t="s">
        <v>331</v>
      </c>
      <c r="M1279">
        <v>1</v>
      </c>
      <c r="N1279">
        <v>1</v>
      </c>
      <c r="O1279">
        <v>1</v>
      </c>
      <c r="P1279">
        <v>1</v>
      </c>
      <c r="Q1279">
        <v>3.1500003999999998E-2</v>
      </c>
      <c r="R1279">
        <v>-3.1500003999999998E-2</v>
      </c>
      <c r="S1279" t="s">
        <v>332</v>
      </c>
      <c r="T1279" s="1">
        <v>6.3500000000000004E-4</v>
      </c>
      <c r="U1279">
        <f t="shared" si="76"/>
        <v>50</v>
      </c>
      <c r="V1279" s="3">
        <f t="shared" si="77"/>
        <v>0.3</v>
      </c>
      <c r="W1279" s="3">
        <f t="shared" si="78"/>
        <v>0.14000000000000001</v>
      </c>
      <c r="X1279" s="5">
        <f t="shared" si="79"/>
        <v>141.0964047443681</v>
      </c>
    </row>
    <row r="1280" spans="1:24" x14ac:dyDescent="0.25">
      <c r="A1280" t="s">
        <v>4290</v>
      </c>
      <c r="B1280">
        <v>3437</v>
      </c>
      <c r="C1280" t="s">
        <v>43</v>
      </c>
      <c r="D1280" t="s">
        <v>2819</v>
      </c>
      <c r="E1280" t="s">
        <v>2102</v>
      </c>
      <c r="F1280">
        <v>3</v>
      </c>
      <c r="G1280">
        <v>3</v>
      </c>
      <c r="H1280">
        <v>30</v>
      </c>
      <c r="I1280">
        <v>32</v>
      </c>
      <c r="J1280">
        <v>89</v>
      </c>
      <c r="K1280">
        <v>53</v>
      </c>
      <c r="L1280" t="s">
        <v>3093</v>
      </c>
      <c r="M1280">
        <v>3</v>
      </c>
      <c r="N1280">
        <v>2.1515152</v>
      </c>
      <c r="O1280">
        <v>3</v>
      </c>
      <c r="P1280">
        <v>2.0666666</v>
      </c>
      <c r="Q1280">
        <v>0.69899999999999995</v>
      </c>
      <c r="R1280" t="s">
        <v>4291</v>
      </c>
      <c r="S1280" t="s">
        <v>4292</v>
      </c>
      <c r="T1280">
        <v>6.4910000000000002E-3</v>
      </c>
      <c r="U1280">
        <f t="shared" si="76"/>
        <v>969</v>
      </c>
      <c r="V1280" s="3">
        <f t="shared" si="77"/>
        <v>9.1847265221878222E-2</v>
      </c>
      <c r="W1280" s="3">
        <f t="shared" si="78"/>
        <v>5.4695562435500514E-2</v>
      </c>
      <c r="X1280" s="5">
        <f t="shared" si="79"/>
        <v>4806.4109584486077</v>
      </c>
    </row>
    <row r="1281" spans="1:24" x14ac:dyDescent="0.25">
      <c r="A1281" t="s">
        <v>4293</v>
      </c>
      <c r="B1281">
        <v>3436</v>
      </c>
      <c r="C1281" t="s">
        <v>43</v>
      </c>
      <c r="D1281" t="s">
        <v>1745</v>
      </c>
      <c r="E1281" t="s">
        <v>1714</v>
      </c>
      <c r="F1281">
        <v>2</v>
      </c>
      <c r="G1281">
        <v>2</v>
      </c>
      <c r="H1281">
        <v>12</v>
      </c>
      <c r="I1281">
        <v>12</v>
      </c>
      <c r="J1281">
        <v>34</v>
      </c>
      <c r="K1281">
        <v>24</v>
      </c>
      <c r="L1281" t="s">
        <v>1832</v>
      </c>
      <c r="M1281">
        <v>2</v>
      </c>
      <c r="N1281">
        <v>2</v>
      </c>
      <c r="O1281">
        <v>2</v>
      </c>
      <c r="P1281">
        <v>2</v>
      </c>
      <c r="Q1281">
        <v>5.4000004999999997E-2</v>
      </c>
      <c r="R1281" t="s">
        <v>1833</v>
      </c>
      <c r="S1281" t="s">
        <v>1834</v>
      </c>
      <c r="T1281">
        <v>1.9940000000000001E-3</v>
      </c>
      <c r="U1281">
        <f t="shared" si="76"/>
        <v>148</v>
      </c>
      <c r="V1281" s="3">
        <f t="shared" si="77"/>
        <v>0.22972972972972974</v>
      </c>
      <c r="W1281" s="3">
        <f t="shared" si="78"/>
        <v>0.16216216216216217</v>
      </c>
      <c r="X1281" s="5">
        <f t="shared" si="79"/>
        <v>533.49954905654226</v>
      </c>
    </row>
    <row r="1282" spans="1:24" x14ac:dyDescent="0.25">
      <c r="A1282" t="s">
        <v>4294</v>
      </c>
      <c r="B1282">
        <v>3435</v>
      </c>
      <c r="C1282" t="s">
        <v>43</v>
      </c>
      <c r="D1282" t="s">
        <v>1745</v>
      </c>
      <c r="E1282" t="s">
        <v>1721</v>
      </c>
      <c r="F1282">
        <v>2</v>
      </c>
      <c r="G1282">
        <v>2</v>
      </c>
      <c r="H1282">
        <v>15</v>
      </c>
      <c r="I1282">
        <v>14</v>
      </c>
      <c r="J1282">
        <v>34</v>
      </c>
      <c r="K1282">
        <v>18</v>
      </c>
      <c r="L1282" t="s">
        <v>143</v>
      </c>
      <c r="M1282">
        <v>1</v>
      </c>
      <c r="N1282">
        <v>1.2941176999999999</v>
      </c>
      <c r="O1282">
        <v>2</v>
      </c>
      <c r="P1282">
        <v>1.2</v>
      </c>
      <c r="Q1282">
        <v>6.3000009999999995E-2</v>
      </c>
      <c r="R1282">
        <v>-6.3000009999999995E-2</v>
      </c>
      <c r="S1282" t="s">
        <v>4295</v>
      </c>
      <c r="T1282">
        <v>1.609E-3</v>
      </c>
      <c r="U1282">
        <f t="shared" si="76"/>
        <v>214</v>
      </c>
      <c r="V1282" s="3">
        <f t="shared" si="77"/>
        <v>0.15887850467289719</v>
      </c>
      <c r="W1282" s="3">
        <f t="shared" si="78"/>
        <v>8.4112149532710276E-2</v>
      </c>
      <c r="X1282" s="5">
        <f t="shared" si="79"/>
        <v>828.33696754492269</v>
      </c>
    </row>
    <row r="1283" spans="1:24" x14ac:dyDescent="0.25">
      <c r="A1283" t="s">
        <v>4296</v>
      </c>
      <c r="B1283">
        <v>3434</v>
      </c>
      <c r="C1283" t="s">
        <v>43</v>
      </c>
      <c r="D1283" t="s">
        <v>1847</v>
      </c>
      <c r="E1283" t="s">
        <v>1716</v>
      </c>
      <c r="F1283">
        <v>3</v>
      </c>
      <c r="G1283">
        <v>3</v>
      </c>
      <c r="H1283">
        <v>17</v>
      </c>
      <c r="I1283">
        <v>18</v>
      </c>
      <c r="J1283">
        <v>61</v>
      </c>
      <c r="K1283">
        <v>36</v>
      </c>
      <c r="L1283" t="s">
        <v>2189</v>
      </c>
      <c r="M1283">
        <v>4</v>
      </c>
      <c r="N1283">
        <v>2.7</v>
      </c>
      <c r="O1283">
        <v>3</v>
      </c>
      <c r="P1283">
        <v>2.6470587000000001</v>
      </c>
      <c r="Q1283">
        <v>0.54800004000000002</v>
      </c>
      <c r="R1283" t="s">
        <v>2120</v>
      </c>
      <c r="S1283" t="s">
        <v>2286</v>
      </c>
      <c r="T1283">
        <v>4.3030000000000004E-3</v>
      </c>
      <c r="U1283">
        <f t="shared" si="76"/>
        <v>315</v>
      </c>
      <c r="V1283" s="3">
        <f t="shared" si="77"/>
        <v>0.19365079365079366</v>
      </c>
      <c r="W1283" s="3">
        <f t="shared" si="78"/>
        <v>0.11428571428571428</v>
      </c>
      <c r="X1283" s="5">
        <f t="shared" si="79"/>
        <v>1307.1252628959965</v>
      </c>
    </row>
    <row r="1284" spans="1:24" x14ac:dyDescent="0.25">
      <c r="A1284" t="s">
        <v>4297</v>
      </c>
      <c r="B1284">
        <v>3433</v>
      </c>
      <c r="C1284" t="s">
        <v>43</v>
      </c>
      <c r="D1284" t="s">
        <v>1716</v>
      </c>
      <c r="E1284" t="s">
        <v>1735</v>
      </c>
      <c r="F1284">
        <v>3</v>
      </c>
      <c r="G1284">
        <v>3</v>
      </c>
      <c r="H1284">
        <v>18</v>
      </c>
      <c r="I1284">
        <v>13</v>
      </c>
      <c r="J1284">
        <v>51</v>
      </c>
      <c r="K1284">
        <v>28</v>
      </c>
      <c r="L1284" t="s">
        <v>101</v>
      </c>
      <c r="M1284">
        <v>3</v>
      </c>
      <c r="N1284">
        <v>2.1904762</v>
      </c>
      <c r="O1284">
        <v>3</v>
      </c>
      <c r="P1284">
        <v>2.0555555999999999</v>
      </c>
      <c r="Q1284">
        <v>0.46649997999999998</v>
      </c>
      <c r="R1284" t="s">
        <v>102</v>
      </c>
      <c r="S1284" t="s">
        <v>2549</v>
      </c>
      <c r="T1284">
        <v>3.4039999999999999E-3</v>
      </c>
      <c r="U1284">
        <f t="shared" si="76"/>
        <v>243</v>
      </c>
      <c r="V1284" s="3">
        <f t="shared" si="77"/>
        <v>0.20987654320987653</v>
      </c>
      <c r="W1284" s="3">
        <f t="shared" si="78"/>
        <v>0.11522633744855967</v>
      </c>
      <c r="X1284" s="5">
        <f t="shared" si="79"/>
        <v>962.86471918810241</v>
      </c>
    </row>
    <row r="1285" spans="1:24" x14ac:dyDescent="0.25">
      <c r="A1285" t="s">
        <v>4298</v>
      </c>
      <c r="B1285">
        <v>3432</v>
      </c>
      <c r="C1285" t="s">
        <v>43</v>
      </c>
      <c r="D1285" t="s">
        <v>1748</v>
      </c>
      <c r="E1285" t="s">
        <v>1852</v>
      </c>
      <c r="F1285">
        <v>3</v>
      </c>
      <c r="G1285">
        <v>3</v>
      </c>
      <c r="H1285">
        <v>30</v>
      </c>
      <c r="I1285">
        <v>31</v>
      </c>
      <c r="J1285">
        <v>88</v>
      </c>
      <c r="K1285">
        <v>53</v>
      </c>
      <c r="L1285" t="s">
        <v>1919</v>
      </c>
      <c r="M1285">
        <v>3</v>
      </c>
      <c r="N1285">
        <v>2.1515152</v>
      </c>
      <c r="O1285">
        <v>3</v>
      </c>
      <c r="P1285">
        <v>2.0666666</v>
      </c>
      <c r="Q1285">
        <v>0.70199999999999996</v>
      </c>
      <c r="R1285" t="s">
        <v>1920</v>
      </c>
      <c r="S1285" t="s">
        <v>1921</v>
      </c>
      <c r="T1285">
        <v>6.4479999999999997E-3</v>
      </c>
      <c r="U1285">
        <f t="shared" ref="U1285:U1348" si="80">(F1285*G1285)+(H1285*I1285)</f>
        <v>939</v>
      </c>
      <c r="V1285" s="3">
        <f t="shared" ref="V1285:V1348" si="81">J1285/U1285</f>
        <v>9.3716719914802987E-2</v>
      </c>
      <c r="W1285" s="3">
        <f t="shared" ref="W1285:W1348" si="82">K1285/U1285</f>
        <v>5.6443024494142707E-2</v>
      </c>
      <c r="X1285" s="5">
        <f t="shared" ref="X1285:X1348" si="83">U1285*LOG(SQRT(U1285),2)</f>
        <v>4636.3037427234467</v>
      </c>
    </row>
    <row r="1286" spans="1:24" x14ac:dyDescent="0.25">
      <c r="A1286" t="s">
        <v>4299</v>
      </c>
      <c r="B1286">
        <v>3431</v>
      </c>
      <c r="C1286" t="s">
        <v>43</v>
      </c>
      <c r="D1286" t="s">
        <v>2188</v>
      </c>
      <c r="E1286" t="s">
        <v>1703</v>
      </c>
      <c r="F1286">
        <v>3</v>
      </c>
      <c r="G1286">
        <v>3</v>
      </c>
      <c r="H1286">
        <v>32</v>
      </c>
      <c r="I1286">
        <v>25</v>
      </c>
      <c r="J1286">
        <v>77</v>
      </c>
      <c r="K1286">
        <v>45</v>
      </c>
      <c r="L1286" t="s">
        <v>1726</v>
      </c>
      <c r="M1286">
        <v>3</v>
      </c>
      <c r="N1286">
        <v>1.8</v>
      </c>
      <c r="O1286">
        <v>3</v>
      </c>
      <c r="P1286">
        <v>1.6875</v>
      </c>
      <c r="Q1286">
        <v>0.68899999999999995</v>
      </c>
      <c r="R1286" t="s">
        <v>1727</v>
      </c>
      <c r="S1286" t="s">
        <v>1728</v>
      </c>
      <c r="T1286">
        <v>6.0499999999999998E-3</v>
      </c>
      <c r="U1286">
        <f t="shared" si="80"/>
        <v>809</v>
      </c>
      <c r="V1286" s="3">
        <f t="shared" si="81"/>
        <v>9.5179233621755246E-2</v>
      </c>
      <c r="W1286" s="3">
        <f t="shared" si="82"/>
        <v>5.5624227441285541E-2</v>
      </c>
      <c r="X1286" s="5">
        <f t="shared" si="83"/>
        <v>3907.4683384879258</v>
      </c>
    </row>
    <row r="1287" spans="1:24" x14ac:dyDescent="0.25">
      <c r="A1287" t="s">
        <v>4300</v>
      </c>
      <c r="B1287">
        <v>3430</v>
      </c>
      <c r="C1287" t="s">
        <v>43</v>
      </c>
      <c r="D1287" t="s">
        <v>2369</v>
      </c>
      <c r="E1287" t="s">
        <v>3324</v>
      </c>
      <c r="F1287">
        <v>1</v>
      </c>
      <c r="G1287">
        <v>1</v>
      </c>
      <c r="H1287">
        <v>3</v>
      </c>
      <c r="I1287">
        <v>3</v>
      </c>
      <c r="J1287">
        <v>7</v>
      </c>
      <c r="K1287">
        <v>3</v>
      </c>
      <c r="L1287" t="s">
        <v>46</v>
      </c>
      <c r="M1287">
        <v>1</v>
      </c>
      <c r="N1287">
        <v>1</v>
      </c>
      <c r="O1287">
        <v>1</v>
      </c>
      <c r="P1287">
        <v>1</v>
      </c>
      <c r="Q1287">
        <v>1.35E-2</v>
      </c>
      <c r="R1287">
        <v>-1.35E-2</v>
      </c>
      <c r="S1287" t="s">
        <v>57</v>
      </c>
      <c r="T1287" s="1">
        <v>2.9300000000000002E-4</v>
      </c>
      <c r="U1287">
        <f t="shared" si="80"/>
        <v>10</v>
      </c>
      <c r="V1287" s="3">
        <f t="shared" si="81"/>
        <v>0.7</v>
      </c>
      <c r="W1287" s="3">
        <f t="shared" si="82"/>
        <v>0.3</v>
      </c>
      <c r="X1287" s="5">
        <f t="shared" si="83"/>
        <v>16.609640474436812</v>
      </c>
    </row>
    <row r="1288" spans="1:24" x14ac:dyDescent="0.25">
      <c r="A1288" t="s">
        <v>4301</v>
      </c>
      <c r="B1288">
        <v>3429</v>
      </c>
      <c r="C1288" t="s">
        <v>43</v>
      </c>
      <c r="D1288" t="s">
        <v>1847</v>
      </c>
      <c r="E1288" t="s">
        <v>2506</v>
      </c>
      <c r="F1288">
        <v>3</v>
      </c>
      <c r="G1288">
        <v>3</v>
      </c>
      <c r="H1288">
        <v>17</v>
      </c>
      <c r="I1288">
        <v>17</v>
      </c>
      <c r="J1288">
        <v>59</v>
      </c>
      <c r="K1288">
        <v>34</v>
      </c>
      <c r="L1288" t="s">
        <v>2541</v>
      </c>
      <c r="M1288">
        <v>4</v>
      </c>
      <c r="N1288">
        <v>2.6</v>
      </c>
      <c r="O1288">
        <v>3</v>
      </c>
      <c r="P1288">
        <v>2.5294118000000001</v>
      </c>
      <c r="Q1288">
        <v>0.54349999999999998</v>
      </c>
      <c r="R1288" t="s">
        <v>2542</v>
      </c>
      <c r="S1288" t="s">
        <v>2543</v>
      </c>
      <c r="T1288">
        <v>4.0540000000000003E-3</v>
      </c>
      <c r="U1288">
        <f t="shared" si="80"/>
        <v>298</v>
      </c>
      <c r="V1288" s="3">
        <f t="shared" si="81"/>
        <v>0.19798657718120805</v>
      </c>
      <c r="W1288" s="3">
        <f t="shared" si="82"/>
        <v>0.11409395973154363</v>
      </c>
      <c r="X1288" s="5">
        <f t="shared" si="83"/>
        <v>1224.6561095488621</v>
      </c>
    </row>
    <row r="1289" spans="1:24" x14ac:dyDescent="0.25">
      <c r="A1289" t="s">
        <v>4302</v>
      </c>
      <c r="B1289">
        <v>3428</v>
      </c>
      <c r="C1289" t="s">
        <v>43</v>
      </c>
      <c r="D1289" t="s">
        <v>2260</v>
      </c>
      <c r="E1289" t="s">
        <v>2614</v>
      </c>
      <c r="F1289">
        <v>3</v>
      </c>
      <c r="G1289">
        <v>3</v>
      </c>
      <c r="H1289">
        <v>15</v>
      </c>
      <c r="I1289">
        <v>16</v>
      </c>
      <c r="J1289">
        <v>56</v>
      </c>
      <c r="K1289">
        <v>32</v>
      </c>
      <c r="L1289" t="s">
        <v>1741</v>
      </c>
      <c r="M1289">
        <v>3</v>
      </c>
      <c r="N1289">
        <v>2.7777777000000001</v>
      </c>
      <c r="O1289">
        <v>3</v>
      </c>
      <c r="P1289">
        <v>2.7333333</v>
      </c>
      <c r="Q1289">
        <v>0.47549999999999998</v>
      </c>
      <c r="R1289" t="s">
        <v>1742</v>
      </c>
      <c r="S1289" t="s">
        <v>2161</v>
      </c>
      <c r="T1289">
        <v>3.3540000000000002E-3</v>
      </c>
      <c r="U1289">
        <f t="shared" si="80"/>
        <v>249</v>
      </c>
      <c r="V1289" s="3">
        <f t="shared" si="81"/>
        <v>0.22489959839357429</v>
      </c>
      <c r="W1289" s="3">
        <f t="shared" si="82"/>
        <v>0.12851405622489959</v>
      </c>
      <c r="X1289" s="5">
        <f t="shared" si="83"/>
        <v>991.02024054247602</v>
      </c>
    </row>
    <row r="1290" spans="1:24" x14ac:dyDescent="0.25">
      <c r="A1290" t="s">
        <v>4303</v>
      </c>
      <c r="B1290">
        <v>3427</v>
      </c>
      <c r="C1290" t="s">
        <v>43</v>
      </c>
      <c r="D1290" t="s">
        <v>3763</v>
      </c>
      <c r="E1290" t="s">
        <v>4304</v>
      </c>
      <c r="F1290">
        <v>1</v>
      </c>
      <c r="G1290">
        <v>1</v>
      </c>
      <c r="H1290">
        <v>3</v>
      </c>
      <c r="I1290">
        <v>3</v>
      </c>
      <c r="J1290">
        <v>7</v>
      </c>
      <c r="K1290">
        <v>3</v>
      </c>
      <c r="L1290" t="s">
        <v>46</v>
      </c>
      <c r="M1290">
        <v>1</v>
      </c>
      <c r="N1290">
        <v>1</v>
      </c>
      <c r="O1290">
        <v>1</v>
      </c>
      <c r="P1290">
        <v>1</v>
      </c>
      <c r="Q1290">
        <v>1.35E-2</v>
      </c>
      <c r="R1290">
        <v>-1.35E-2</v>
      </c>
      <c r="S1290" t="s">
        <v>57</v>
      </c>
      <c r="T1290" s="1">
        <v>2.9300000000000002E-4</v>
      </c>
      <c r="U1290">
        <f t="shared" si="80"/>
        <v>10</v>
      </c>
      <c r="V1290" s="3">
        <f t="shared" si="81"/>
        <v>0.7</v>
      </c>
      <c r="W1290" s="3">
        <f t="shared" si="82"/>
        <v>0.3</v>
      </c>
      <c r="X1290" s="5">
        <f t="shared" si="83"/>
        <v>16.609640474436812</v>
      </c>
    </row>
    <row r="1291" spans="1:24" x14ac:dyDescent="0.25">
      <c r="A1291" t="s">
        <v>4305</v>
      </c>
      <c r="B1291">
        <v>3426</v>
      </c>
      <c r="C1291" t="s">
        <v>43</v>
      </c>
      <c r="D1291" t="s">
        <v>2102</v>
      </c>
      <c r="E1291" t="s">
        <v>1739</v>
      </c>
      <c r="F1291">
        <v>3</v>
      </c>
      <c r="G1291">
        <v>3</v>
      </c>
      <c r="H1291">
        <v>18</v>
      </c>
      <c r="I1291">
        <v>17</v>
      </c>
      <c r="J1291">
        <v>61</v>
      </c>
      <c r="K1291">
        <v>35</v>
      </c>
      <c r="L1291" t="s">
        <v>2048</v>
      </c>
      <c r="M1291">
        <v>4</v>
      </c>
      <c r="N1291">
        <v>2.5238094000000002</v>
      </c>
      <c r="O1291">
        <v>3</v>
      </c>
      <c r="P1291">
        <v>2.4444444000000001</v>
      </c>
      <c r="Q1291">
        <v>0.55249999999999999</v>
      </c>
      <c r="R1291" t="s">
        <v>1751</v>
      </c>
      <c r="S1291" t="s">
        <v>4306</v>
      </c>
      <c r="T1291">
        <v>4.2160000000000001E-3</v>
      </c>
      <c r="U1291">
        <f t="shared" si="80"/>
        <v>315</v>
      </c>
      <c r="V1291" s="3">
        <f t="shared" si="81"/>
        <v>0.19365079365079366</v>
      </c>
      <c r="W1291" s="3">
        <f t="shared" si="82"/>
        <v>0.1111111111111111</v>
      </c>
      <c r="X1291" s="5">
        <f t="shared" si="83"/>
        <v>1307.1252628959965</v>
      </c>
    </row>
    <row r="1292" spans="1:24" x14ac:dyDescent="0.25">
      <c r="A1292" t="s">
        <v>4307</v>
      </c>
      <c r="B1292">
        <v>3425</v>
      </c>
      <c r="C1292" t="s">
        <v>43</v>
      </c>
      <c r="D1292" t="s">
        <v>1713</v>
      </c>
      <c r="E1292" t="s">
        <v>1714</v>
      </c>
      <c r="F1292">
        <v>2</v>
      </c>
      <c r="G1292">
        <v>2</v>
      </c>
      <c r="H1292">
        <v>10</v>
      </c>
      <c r="I1292">
        <v>9</v>
      </c>
      <c r="J1292">
        <v>21</v>
      </c>
      <c r="K1292">
        <v>12</v>
      </c>
      <c r="L1292" t="s">
        <v>51</v>
      </c>
      <c r="M1292">
        <v>1</v>
      </c>
      <c r="N1292">
        <v>1.3333333999999999</v>
      </c>
      <c r="O1292">
        <v>2</v>
      </c>
      <c r="P1292">
        <v>1.2</v>
      </c>
      <c r="Q1292">
        <v>4.3500002000000003E-2</v>
      </c>
      <c r="R1292">
        <v>-4.3500002000000003E-2</v>
      </c>
      <c r="S1292" t="s">
        <v>4308</v>
      </c>
      <c r="T1292">
        <v>1.083E-3</v>
      </c>
      <c r="U1292">
        <f t="shared" si="80"/>
        <v>94</v>
      </c>
      <c r="V1292" s="3">
        <f t="shared" si="81"/>
        <v>0.22340425531914893</v>
      </c>
      <c r="W1292" s="3">
        <f t="shared" si="82"/>
        <v>0.1276595744680851</v>
      </c>
      <c r="X1292" s="5">
        <f t="shared" si="83"/>
        <v>308.06567602884894</v>
      </c>
    </row>
    <row r="1293" spans="1:24" x14ac:dyDescent="0.25">
      <c r="A1293" t="s">
        <v>4309</v>
      </c>
      <c r="B1293">
        <v>3424</v>
      </c>
      <c r="C1293" t="s">
        <v>43</v>
      </c>
      <c r="D1293" t="s">
        <v>2890</v>
      </c>
      <c r="E1293" t="s">
        <v>1836</v>
      </c>
      <c r="F1293">
        <v>3</v>
      </c>
      <c r="G1293">
        <v>3</v>
      </c>
      <c r="H1293">
        <v>13</v>
      </c>
      <c r="I1293">
        <v>15</v>
      </c>
      <c r="J1293">
        <v>49</v>
      </c>
      <c r="K1293">
        <v>27</v>
      </c>
      <c r="L1293" t="s">
        <v>1717</v>
      </c>
      <c r="M1293">
        <v>3</v>
      </c>
      <c r="N1293">
        <v>2.8125</v>
      </c>
      <c r="O1293">
        <v>3</v>
      </c>
      <c r="P1293">
        <v>2.7692307999999999</v>
      </c>
      <c r="Q1293">
        <v>0.46200000000000002</v>
      </c>
      <c r="R1293" t="s">
        <v>1718</v>
      </c>
      <c r="S1293" t="s">
        <v>1719</v>
      </c>
      <c r="T1293">
        <v>2.836E-3</v>
      </c>
      <c r="U1293">
        <f t="shared" si="80"/>
        <v>204</v>
      </c>
      <c r="V1293" s="3">
        <f t="shared" si="81"/>
        <v>0.24019607843137256</v>
      </c>
      <c r="W1293" s="3">
        <f t="shared" si="82"/>
        <v>0.13235294117647059</v>
      </c>
      <c r="X1293" s="5">
        <f t="shared" si="83"/>
        <v>782.58738488109248</v>
      </c>
    </row>
    <row r="1294" spans="1:24" x14ac:dyDescent="0.25">
      <c r="A1294" t="s">
        <v>4310</v>
      </c>
      <c r="B1294">
        <v>3423</v>
      </c>
      <c r="C1294" t="s">
        <v>43</v>
      </c>
      <c r="D1294" t="s">
        <v>2475</v>
      </c>
      <c r="E1294" t="s">
        <v>4311</v>
      </c>
      <c r="F1294">
        <v>4</v>
      </c>
      <c r="G1294">
        <v>4</v>
      </c>
      <c r="H1294">
        <v>30</v>
      </c>
      <c r="I1294">
        <v>28</v>
      </c>
      <c r="J1294">
        <v>125</v>
      </c>
      <c r="K1294">
        <v>80</v>
      </c>
      <c r="L1294" t="s">
        <v>4312</v>
      </c>
      <c r="M1294">
        <v>4</v>
      </c>
      <c r="N1294">
        <v>3.4117646000000001</v>
      </c>
      <c r="O1294">
        <v>4</v>
      </c>
      <c r="P1294">
        <v>3.3333333000000001</v>
      </c>
      <c r="Q1294">
        <v>0.85550009999999999</v>
      </c>
      <c r="R1294" t="s">
        <v>4313</v>
      </c>
      <c r="S1294" t="s">
        <v>4314</v>
      </c>
      <c r="T1294">
        <v>9.7389999999999994E-3</v>
      </c>
      <c r="U1294">
        <f t="shared" si="80"/>
        <v>856</v>
      </c>
      <c r="V1294" s="3">
        <f t="shared" si="81"/>
        <v>0.14602803738317757</v>
      </c>
      <c r="W1294" s="3">
        <f t="shared" si="82"/>
        <v>9.3457943925233641E-2</v>
      </c>
      <c r="X1294" s="5">
        <f t="shared" si="83"/>
        <v>4169.3478701796903</v>
      </c>
    </row>
    <row r="1295" spans="1:24" x14ac:dyDescent="0.25">
      <c r="A1295" t="s">
        <v>4315</v>
      </c>
      <c r="B1295">
        <v>3422</v>
      </c>
      <c r="C1295" t="s">
        <v>43</v>
      </c>
      <c r="D1295" t="s">
        <v>1830</v>
      </c>
      <c r="E1295" t="s">
        <v>1735</v>
      </c>
      <c r="F1295">
        <v>3</v>
      </c>
      <c r="G1295">
        <v>3</v>
      </c>
      <c r="H1295">
        <v>17</v>
      </c>
      <c r="I1295">
        <v>13</v>
      </c>
      <c r="J1295">
        <v>49</v>
      </c>
      <c r="K1295">
        <v>27</v>
      </c>
      <c r="L1295" t="s">
        <v>1717</v>
      </c>
      <c r="M1295">
        <v>3</v>
      </c>
      <c r="N1295">
        <v>2.25</v>
      </c>
      <c r="O1295">
        <v>3</v>
      </c>
      <c r="P1295">
        <v>2.1176472</v>
      </c>
      <c r="Q1295">
        <v>0.46200000000000002</v>
      </c>
      <c r="R1295" t="s">
        <v>1718</v>
      </c>
      <c r="S1295" t="s">
        <v>1719</v>
      </c>
      <c r="T1295">
        <v>3.13E-3</v>
      </c>
      <c r="U1295">
        <f t="shared" si="80"/>
        <v>230</v>
      </c>
      <c r="V1295" s="3">
        <f t="shared" si="81"/>
        <v>0.21304347826086956</v>
      </c>
      <c r="W1295" s="3">
        <f t="shared" si="82"/>
        <v>0.11739130434782609</v>
      </c>
      <c r="X1295" s="5">
        <f t="shared" si="83"/>
        <v>902.23135585860325</v>
      </c>
    </row>
    <row r="1296" spans="1:24" x14ac:dyDescent="0.25">
      <c r="A1296" t="s">
        <v>4316</v>
      </c>
      <c r="B1296">
        <v>3421</v>
      </c>
      <c r="C1296" t="s">
        <v>43</v>
      </c>
      <c r="D1296" t="s">
        <v>1713</v>
      </c>
      <c r="E1296" t="s">
        <v>1714</v>
      </c>
      <c r="F1296">
        <v>1</v>
      </c>
      <c r="G1296">
        <v>1</v>
      </c>
      <c r="H1296">
        <v>5</v>
      </c>
      <c r="I1296">
        <v>5</v>
      </c>
      <c r="J1296">
        <v>11</v>
      </c>
      <c r="K1296">
        <v>5</v>
      </c>
      <c r="L1296" t="s">
        <v>202</v>
      </c>
      <c r="M1296">
        <v>1</v>
      </c>
      <c r="N1296">
        <v>1</v>
      </c>
      <c r="O1296">
        <v>1</v>
      </c>
      <c r="P1296">
        <v>1</v>
      </c>
      <c r="Q1296">
        <v>2.2499999999999999E-2</v>
      </c>
      <c r="R1296">
        <v>-2.2499999999999999E-2</v>
      </c>
      <c r="S1296" t="s">
        <v>203</v>
      </c>
      <c r="T1296" s="1">
        <v>4.4700000000000002E-4</v>
      </c>
      <c r="U1296">
        <f t="shared" si="80"/>
        <v>26</v>
      </c>
      <c r="V1296" s="3">
        <f t="shared" si="81"/>
        <v>0.42307692307692307</v>
      </c>
      <c r="W1296" s="3">
        <f t="shared" si="82"/>
        <v>0.19230769230769232</v>
      </c>
      <c r="X1296" s="5">
        <f t="shared" si="83"/>
        <v>61.105716335834195</v>
      </c>
    </row>
    <row r="1297" spans="1:24" x14ac:dyDescent="0.25">
      <c r="A1297" t="s">
        <v>4317</v>
      </c>
      <c r="B1297">
        <v>3420</v>
      </c>
      <c r="C1297" t="s">
        <v>43</v>
      </c>
      <c r="D1297" t="s">
        <v>1739</v>
      </c>
      <c r="E1297" t="s">
        <v>2064</v>
      </c>
      <c r="F1297">
        <v>3</v>
      </c>
      <c r="G1297">
        <v>3</v>
      </c>
      <c r="H1297">
        <v>17</v>
      </c>
      <c r="I1297">
        <v>15</v>
      </c>
      <c r="J1297">
        <v>56</v>
      </c>
      <c r="K1297">
        <v>32</v>
      </c>
      <c r="L1297" t="s">
        <v>1741</v>
      </c>
      <c r="M1297">
        <v>3</v>
      </c>
      <c r="N1297">
        <v>2.5</v>
      </c>
      <c r="O1297">
        <v>3</v>
      </c>
      <c r="P1297">
        <v>2.4117646000000001</v>
      </c>
      <c r="Q1297">
        <v>0.47549999999999998</v>
      </c>
      <c r="R1297" t="s">
        <v>1742</v>
      </c>
      <c r="S1297" t="s">
        <v>2682</v>
      </c>
      <c r="T1297">
        <v>3.4789999999999999E-3</v>
      </c>
      <c r="U1297">
        <f t="shared" si="80"/>
        <v>264</v>
      </c>
      <c r="V1297" s="3">
        <f t="shared" si="81"/>
        <v>0.21212121212121213</v>
      </c>
      <c r="W1297" s="3">
        <f t="shared" si="82"/>
        <v>0.12121212121212122</v>
      </c>
      <c r="X1297" s="5">
        <f t="shared" si="83"/>
        <v>1061.860023755316</v>
      </c>
    </row>
    <row r="1298" spans="1:24" x14ac:dyDescent="0.25">
      <c r="A1298" t="s">
        <v>4318</v>
      </c>
      <c r="B1298">
        <v>3419</v>
      </c>
      <c r="C1298" t="s">
        <v>43</v>
      </c>
      <c r="D1298" t="s">
        <v>1852</v>
      </c>
      <c r="E1298" t="s">
        <v>1885</v>
      </c>
      <c r="F1298">
        <v>3</v>
      </c>
      <c r="G1298">
        <v>3</v>
      </c>
      <c r="H1298">
        <v>31</v>
      </c>
      <c r="I1298">
        <v>31</v>
      </c>
      <c r="J1298">
        <v>93</v>
      </c>
      <c r="K1298">
        <v>57</v>
      </c>
      <c r="L1298" t="s">
        <v>4319</v>
      </c>
      <c r="M1298">
        <v>1</v>
      </c>
      <c r="N1298">
        <v>2.2058822999999999</v>
      </c>
      <c r="O1298">
        <v>3</v>
      </c>
      <c r="P1298">
        <v>2.1290323999999998</v>
      </c>
      <c r="Q1298">
        <v>1.0795002</v>
      </c>
      <c r="R1298">
        <v>-1.0795002</v>
      </c>
      <c r="S1298" t="s">
        <v>4320</v>
      </c>
      <c r="T1298">
        <v>5.3670000000000002E-3</v>
      </c>
      <c r="U1298">
        <f t="shared" si="80"/>
        <v>970</v>
      </c>
      <c r="V1298" s="3">
        <f t="shared" si="81"/>
        <v>9.5876288659793821E-2</v>
      </c>
      <c r="W1298" s="3">
        <f t="shared" si="82"/>
        <v>5.8762886597938144E-2</v>
      </c>
      <c r="X1298" s="5">
        <f t="shared" si="83"/>
        <v>4812.0928544811277</v>
      </c>
    </row>
    <row r="1299" spans="1:24" x14ac:dyDescent="0.25">
      <c r="A1299" t="s">
        <v>4321</v>
      </c>
      <c r="B1299">
        <v>3418</v>
      </c>
      <c r="C1299" t="s">
        <v>43</v>
      </c>
      <c r="D1299" t="s">
        <v>3834</v>
      </c>
      <c r="E1299" t="s">
        <v>3722</v>
      </c>
      <c r="F1299">
        <v>15</v>
      </c>
      <c r="G1299">
        <v>15</v>
      </c>
      <c r="H1299">
        <v>183</v>
      </c>
      <c r="I1299">
        <v>197</v>
      </c>
      <c r="J1299">
        <v>2684</v>
      </c>
      <c r="K1299">
        <v>2004</v>
      </c>
      <c r="L1299" t="s">
        <v>4322</v>
      </c>
      <c r="M1299">
        <v>1</v>
      </c>
      <c r="N1299">
        <v>13.424242</v>
      </c>
      <c r="O1299">
        <v>15</v>
      </c>
      <c r="P1299">
        <v>13.295082000000001</v>
      </c>
      <c r="Q1299">
        <v>5.4494999999999996</v>
      </c>
      <c r="R1299">
        <v>-5.4494999999999996</v>
      </c>
      <c r="S1299" t="s">
        <v>4323</v>
      </c>
      <c r="T1299">
        <v>0.93153300000000006</v>
      </c>
      <c r="U1299">
        <f t="shared" si="80"/>
        <v>36276</v>
      </c>
      <c r="V1299" s="3">
        <f t="shared" si="81"/>
        <v>7.3988311831513942E-2</v>
      </c>
      <c r="W1299" s="3">
        <f t="shared" si="82"/>
        <v>5.5243135957657959E-2</v>
      </c>
      <c r="X1299" s="5">
        <f t="shared" si="83"/>
        <v>274731.34818975971</v>
      </c>
    </row>
    <row r="1300" spans="1:24" x14ac:dyDescent="0.25">
      <c r="A1300" t="s">
        <v>4324</v>
      </c>
      <c r="B1300">
        <v>3417</v>
      </c>
      <c r="C1300" t="s">
        <v>43</v>
      </c>
      <c r="D1300" t="s">
        <v>4258</v>
      </c>
      <c r="E1300" t="s">
        <v>3577</v>
      </c>
      <c r="F1300">
        <v>6</v>
      </c>
      <c r="G1300">
        <v>6</v>
      </c>
      <c r="H1300">
        <v>81</v>
      </c>
      <c r="I1300">
        <v>73</v>
      </c>
      <c r="J1300">
        <v>468</v>
      </c>
      <c r="K1300">
        <v>354</v>
      </c>
      <c r="L1300" t="s">
        <v>4325</v>
      </c>
      <c r="M1300">
        <v>3</v>
      </c>
      <c r="N1300">
        <v>5.1839079999999997</v>
      </c>
      <c r="O1300">
        <v>6</v>
      </c>
      <c r="P1300">
        <v>5.1234570000000001</v>
      </c>
      <c r="Q1300">
        <v>0.94650000000000001</v>
      </c>
      <c r="R1300" t="s">
        <v>4326</v>
      </c>
      <c r="S1300" t="s">
        <v>4327</v>
      </c>
      <c r="T1300">
        <v>6.2515000000000001E-2</v>
      </c>
      <c r="U1300">
        <f t="shared" si="80"/>
        <v>5949</v>
      </c>
      <c r="V1300" s="3">
        <f t="shared" si="81"/>
        <v>7.8668683812405452E-2</v>
      </c>
      <c r="W1300" s="3">
        <f t="shared" si="82"/>
        <v>5.950579929399899E-2</v>
      </c>
      <c r="X1300" s="5">
        <f t="shared" si="83"/>
        <v>37295.564386544786</v>
      </c>
    </row>
    <row r="1301" spans="1:24" x14ac:dyDescent="0.25">
      <c r="A1301" t="s">
        <v>4328</v>
      </c>
      <c r="B1301">
        <v>3416</v>
      </c>
      <c r="C1301" t="s">
        <v>43</v>
      </c>
      <c r="D1301" t="s">
        <v>1745</v>
      </c>
      <c r="E1301" t="s">
        <v>1714</v>
      </c>
      <c r="F1301">
        <v>2</v>
      </c>
      <c r="G1301">
        <v>2</v>
      </c>
      <c r="H1301">
        <v>18</v>
      </c>
      <c r="I1301">
        <v>20</v>
      </c>
      <c r="J1301">
        <v>47</v>
      </c>
      <c r="K1301">
        <v>31</v>
      </c>
      <c r="L1301" t="s">
        <v>3991</v>
      </c>
      <c r="M1301">
        <v>1</v>
      </c>
      <c r="N1301">
        <v>1.75</v>
      </c>
      <c r="O1301">
        <v>2</v>
      </c>
      <c r="P1301">
        <v>1.7222222</v>
      </c>
      <c r="Q1301">
        <v>8.5000010000000001E-2</v>
      </c>
      <c r="R1301">
        <v>-8.5000010000000001E-2</v>
      </c>
      <c r="S1301" t="s">
        <v>4329</v>
      </c>
      <c r="T1301">
        <v>2.7190000000000001E-3</v>
      </c>
      <c r="U1301">
        <f t="shared" si="80"/>
        <v>364</v>
      </c>
      <c r="V1301" s="3">
        <f t="shared" si="81"/>
        <v>0.12912087912087913</v>
      </c>
      <c r="W1301" s="3">
        <f t="shared" si="82"/>
        <v>8.5164835164835168E-2</v>
      </c>
      <c r="X1301" s="5">
        <f t="shared" si="83"/>
        <v>1548.4186245161627</v>
      </c>
    </row>
    <row r="1302" spans="1:24" x14ac:dyDescent="0.25">
      <c r="A1302" t="s">
        <v>4330</v>
      </c>
      <c r="B1302">
        <v>3415</v>
      </c>
      <c r="C1302" t="s">
        <v>43</v>
      </c>
      <c r="D1302" t="s">
        <v>2979</v>
      </c>
      <c r="E1302" t="s">
        <v>4331</v>
      </c>
      <c r="F1302">
        <v>12</v>
      </c>
      <c r="G1302">
        <v>12</v>
      </c>
      <c r="H1302">
        <v>69</v>
      </c>
      <c r="I1302">
        <v>78</v>
      </c>
      <c r="J1302">
        <v>714</v>
      </c>
      <c r="K1302">
        <v>387</v>
      </c>
      <c r="L1302" t="s">
        <v>4332</v>
      </c>
      <c r="M1302">
        <v>3</v>
      </c>
      <c r="N1302">
        <v>8.6666670000000003</v>
      </c>
      <c r="O1302">
        <v>12</v>
      </c>
      <c r="P1302">
        <v>8.086957</v>
      </c>
      <c r="Q1302">
        <v>1.2765001</v>
      </c>
      <c r="R1302" t="s">
        <v>4333</v>
      </c>
      <c r="S1302" t="s">
        <v>4334</v>
      </c>
      <c r="T1302">
        <v>9.1287999999999994E-2</v>
      </c>
      <c r="U1302">
        <f t="shared" si="80"/>
        <v>5526</v>
      </c>
      <c r="V1302" s="3">
        <f t="shared" si="81"/>
        <v>0.12920738327904452</v>
      </c>
      <c r="W1302" s="3">
        <f t="shared" si="82"/>
        <v>7.0032573289902283E-2</v>
      </c>
      <c r="X1302" s="5">
        <f t="shared" si="83"/>
        <v>34349.670836742916</v>
      </c>
    </row>
    <row r="1303" spans="1:24" x14ac:dyDescent="0.25">
      <c r="A1303" t="s">
        <v>4335</v>
      </c>
      <c r="B1303">
        <v>3414</v>
      </c>
      <c r="C1303" t="s">
        <v>43</v>
      </c>
      <c r="D1303" t="s">
        <v>2110</v>
      </c>
      <c r="E1303" t="s">
        <v>2358</v>
      </c>
      <c r="F1303">
        <v>1</v>
      </c>
      <c r="G1303">
        <v>1</v>
      </c>
      <c r="H1303">
        <v>3</v>
      </c>
      <c r="I1303">
        <v>3</v>
      </c>
      <c r="J1303">
        <v>7</v>
      </c>
      <c r="K1303">
        <v>3</v>
      </c>
      <c r="L1303" t="s">
        <v>46</v>
      </c>
      <c r="M1303">
        <v>1</v>
      </c>
      <c r="N1303">
        <v>1</v>
      </c>
      <c r="O1303">
        <v>1</v>
      </c>
      <c r="P1303">
        <v>1</v>
      </c>
      <c r="Q1303">
        <v>1.35E-2</v>
      </c>
      <c r="R1303">
        <v>-1.35E-2</v>
      </c>
      <c r="S1303" t="s">
        <v>57</v>
      </c>
      <c r="T1303" s="1">
        <v>3.2899999999999997E-4</v>
      </c>
      <c r="U1303">
        <f t="shared" si="80"/>
        <v>10</v>
      </c>
      <c r="V1303" s="3">
        <f t="shared" si="81"/>
        <v>0.7</v>
      </c>
      <c r="W1303" s="3">
        <f t="shared" si="82"/>
        <v>0.3</v>
      </c>
      <c r="X1303" s="5">
        <f t="shared" si="83"/>
        <v>16.609640474436812</v>
      </c>
    </row>
    <row r="1304" spans="1:24" x14ac:dyDescent="0.25">
      <c r="A1304" t="s">
        <v>4336</v>
      </c>
      <c r="B1304">
        <v>3413</v>
      </c>
      <c r="C1304" t="s">
        <v>43</v>
      </c>
      <c r="D1304" t="s">
        <v>2126</v>
      </c>
      <c r="E1304" t="s">
        <v>3015</v>
      </c>
      <c r="F1304">
        <v>1</v>
      </c>
      <c r="G1304">
        <v>1</v>
      </c>
      <c r="H1304">
        <v>2</v>
      </c>
      <c r="I1304">
        <v>3</v>
      </c>
      <c r="J1304">
        <v>5</v>
      </c>
      <c r="K1304">
        <v>2</v>
      </c>
      <c r="L1304" t="s">
        <v>133</v>
      </c>
      <c r="M1304">
        <v>1</v>
      </c>
      <c r="N1304">
        <v>1</v>
      </c>
      <c r="O1304">
        <v>1</v>
      </c>
      <c r="P1304">
        <v>1</v>
      </c>
      <c r="Q1304">
        <v>9.0000010000000005E-3</v>
      </c>
      <c r="R1304">
        <v>-9.0000010000000005E-3</v>
      </c>
      <c r="S1304" t="s">
        <v>134</v>
      </c>
      <c r="T1304" s="1">
        <v>2.41E-4</v>
      </c>
      <c r="U1304">
        <f t="shared" si="80"/>
        <v>7</v>
      </c>
      <c r="V1304" s="3">
        <f t="shared" si="81"/>
        <v>0.7142857142857143</v>
      </c>
      <c r="W1304" s="3">
        <f t="shared" si="82"/>
        <v>0.2857142857142857</v>
      </c>
      <c r="X1304" s="5">
        <f t="shared" si="83"/>
        <v>9.8257422272016157</v>
      </c>
    </row>
    <row r="1305" spans="1:24" x14ac:dyDescent="0.25">
      <c r="A1305" t="s">
        <v>4337</v>
      </c>
      <c r="B1305">
        <v>3412</v>
      </c>
      <c r="C1305" t="s">
        <v>43</v>
      </c>
      <c r="D1305" t="s">
        <v>2779</v>
      </c>
      <c r="E1305" t="s">
        <v>3106</v>
      </c>
      <c r="F1305">
        <v>1</v>
      </c>
      <c r="G1305">
        <v>1</v>
      </c>
      <c r="H1305">
        <v>4</v>
      </c>
      <c r="I1305">
        <v>4</v>
      </c>
      <c r="J1305">
        <v>9</v>
      </c>
      <c r="K1305">
        <v>4</v>
      </c>
      <c r="L1305" t="s">
        <v>96</v>
      </c>
      <c r="M1305">
        <v>1</v>
      </c>
      <c r="N1305">
        <v>1</v>
      </c>
      <c r="O1305">
        <v>1</v>
      </c>
      <c r="P1305">
        <v>1</v>
      </c>
      <c r="Q1305">
        <v>1.8000001000000002E-2</v>
      </c>
      <c r="R1305">
        <v>-1.8000001000000002E-2</v>
      </c>
      <c r="S1305" t="s">
        <v>97</v>
      </c>
      <c r="T1305" s="1">
        <v>4.0900000000000002E-4</v>
      </c>
      <c r="U1305">
        <f t="shared" si="80"/>
        <v>17</v>
      </c>
      <c r="V1305" s="3">
        <f t="shared" si="81"/>
        <v>0.52941176470588236</v>
      </c>
      <c r="W1305" s="3">
        <f t="shared" si="82"/>
        <v>0.23529411764705882</v>
      </c>
      <c r="X1305" s="5">
        <f t="shared" si="83"/>
        <v>34.743434150627891</v>
      </c>
    </row>
    <row r="1306" spans="1:24" x14ac:dyDescent="0.25">
      <c r="A1306" t="s">
        <v>4338</v>
      </c>
      <c r="B1306">
        <v>3411</v>
      </c>
      <c r="C1306" t="s">
        <v>43</v>
      </c>
      <c r="D1306" t="s">
        <v>2132</v>
      </c>
      <c r="E1306" t="s">
        <v>2260</v>
      </c>
      <c r="F1306">
        <v>3</v>
      </c>
      <c r="G1306">
        <v>3</v>
      </c>
      <c r="H1306">
        <v>12</v>
      </c>
      <c r="I1306">
        <v>15</v>
      </c>
      <c r="J1306">
        <v>49</v>
      </c>
      <c r="K1306">
        <v>27</v>
      </c>
      <c r="L1306" t="s">
        <v>1717</v>
      </c>
      <c r="M1306">
        <v>3</v>
      </c>
      <c r="N1306">
        <v>3</v>
      </c>
      <c r="O1306">
        <v>3</v>
      </c>
      <c r="P1306">
        <v>3</v>
      </c>
      <c r="Q1306">
        <v>0.46200000000000002</v>
      </c>
      <c r="R1306" t="s">
        <v>1718</v>
      </c>
      <c r="S1306" t="s">
        <v>1719</v>
      </c>
      <c r="T1306">
        <v>3.3189999999999999E-3</v>
      </c>
      <c r="U1306">
        <f t="shared" si="80"/>
        <v>189</v>
      </c>
      <c r="V1306" s="3">
        <f t="shared" si="81"/>
        <v>0.25925925925925924</v>
      </c>
      <c r="W1306" s="3">
        <f t="shared" si="82"/>
        <v>0.14285714285714285</v>
      </c>
      <c r="X1306" s="5">
        <f t="shared" si="83"/>
        <v>714.63190908889135</v>
      </c>
    </row>
    <row r="1307" spans="1:24" x14ac:dyDescent="0.25">
      <c r="A1307" t="s">
        <v>4339</v>
      </c>
      <c r="B1307">
        <v>3410</v>
      </c>
      <c r="C1307" t="s">
        <v>43</v>
      </c>
      <c r="D1307" t="s">
        <v>2011</v>
      </c>
      <c r="E1307" t="s">
        <v>1707</v>
      </c>
      <c r="F1307">
        <v>3</v>
      </c>
      <c r="G1307">
        <v>3</v>
      </c>
      <c r="H1307">
        <v>26</v>
      </c>
      <c r="I1307">
        <v>30</v>
      </c>
      <c r="J1307">
        <v>78</v>
      </c>
      <c r="K1307">
        <v>45</v>
      </c>
      <c r="L1307" t="s">
        <v>1726</v>
      </c>
      <c r="M1307">
        <v>1</v>
      </c>
      <c r="N1307">
        <v>2.1724138000000002</v>
      </c>
      <c r="O1307">
        <v>3</v>
      </c>
      <c r="P1307">
        <v>2.0769231000000001</v>
      </c>
      <c r="Q1307">
        <v>0.83450009999999997</v>
      </c>
      <c r="R1307">
        <v>-0.83450009999999997</v>
      </c>
      <c r="S1307" t="s">
        <v>2012</v>
      </c>
      <c r="T1307">
        <v>4.594E-3</v>
      </c>
      <c r="U1307">
        <f t="shared" si="80"/>
        <v>789</v>
      </c>
      <c r="V1307" s="3">
        <f t="shared" si="81"/>
        <v>9.8859315589353611E-2</v>
      </c>
      <c r="W1307" s="3">
        <f t="shared" si="82"/>
        <v>5.7034220532319393E-2</v>
      </c>
      <c r="X1307" s="5">
        <f t="shared" si="83"/>
        <v>3796.6212478103093</v>
      </c>
    </row>
    <row r="1308" spans="1:24" x14ac:dyDescent="0.25">
      <c r="A1308" t="s">
        <v>4340</v>
      </c>
      <c r="B1308">
        <v>3409</v>
      </c>
      <c r="C1308" t="s">
        <v>43</v>
      </c>
      <c r="D1308" t="s">
        <v>1724</v>
      </c>
      <c r="E1308" t="s">
        <v>1713</v>
      </c>
      <c r="F1308">
        <v>1</v>
      </c>
      <c r="G1308">
        <v>1</v>
      </c>
      <c r="H1308">
        <v>1</v>
      </c>
      <c r="I1308">
        <v>1</v>
      </c>
      <c r="J1308">
        <v>1</v>
      </c>
      <c r="K1308">
        <v>0</v>
      </c>
      <c r="L1308" t="s">
        <v>43</v>
      </c>
      <c r="M1308">
        <v>0</v>
      </c>
      <c r="N1308">
        <v>0.5</v>
      </c>
      <c r="O1308">
        <v>1</v>
      </c>
      <c r="P1308">
        <v>0</v>
      </c>
      <c r="Q1308" t="s">
        <v>43</v>
      </c>
      <c r="R1308" t="s">
        <v>43</v>
      </c>
      <c r="S1308" t="s">
        <v>43</v>
      </c>
      <c r="T1308" s="1">
        <v>6.0000000000000002E-5</v>
      </c>
      <c r="U1308">
        <f t="shared" si="80"/>
        <v>2</v>
      </c>
      <c r="V1308" s="3">
        <f t="shared" si="81"/>
        <v>0.5</v>
      </c>
      <c r="W1308" s="3">
        <f t="shared" si="82"/>
        <v>0</v>
      </c>
      <c r="X1308" s="5">
        <f t="shared" si="83"/>
        <v>1.0000000000000002</v>
      </c>
    </row>
    <row r="1309" spans="1:24" x14ac:dyDescent="0.25">
      <c r="A1309" t="s">
        <v>4341</v>
      </c>
      <c r="B1309">
        <v>3408</v>
      </c>
      <c r="C1309" t="s">
        <v>43</v>
      </c>
      <c r="D1309" t="s">
        <v>1885</v>
      </c>
      <c r="E1309" t="s">
        <v>1886</v>
      </c>
      <c r="F1309">
        <v>3</v>
      </c>
      <c r="G1309">
        <v>3</v>
      </c>
      <c r="H1309">
        <v>31</v>
      </c>
      <c r="I1309">
        <v>25</v>
      </c>
      <c r="J1309">
        <v>78</v>
      </c>
      <c r="K1309">
        <v>46</v>
      </c>
      <c r="L1309" t="s">
        <v>1854</v>
      </c>
      <c r="M1309">
        <v>3</v>
      </c>
      <c r="N1309">
        <v>1.8823529999999999</v>
      </c>
      <c r="O1309">
        <v>3</v>
      </c>
      <c r="P1309">
        <v>1.7741935</v>
      </c>
      <c r="Q1309">
        <v>0.69350003999999998</v>
      </c>
      <c r="R1309" t="s">
        <v>1855</v>
      </c>
      <c r="S1309" t="s">
        <v>1856</v>
      </c>
      <c r="T1309">
        <v>6.2249999999999996E-3</v>
      </c>
      <c r="U1309">
        <f t="shared" si="80"/>
        <v>784</v>
      </c>
      <c r="V1309" s="3">
        <f t="shared" si="81"/>
        <v>9.9489795918367346E-2</v>
      </c>
      <c r="W1309" s="3">
        <f t="shared" si="82"/>
        <v>5.8673469387755105E-2</v>
      </c>
      <c r="X1309" s="5">
        <f t="shared" si="83"/>
        <v>3768.9662588931615</v>
      </c>
    </row>
    <row r="1310" spans="1:24" x14ac:dyDescent="0.25">
      <c r="A1310" t="s">
        <v>4342</v>
      </c>
      <c r="B1310">
        <v>3407</v>
      </c>
      <c r="C1310" t="s">
        <v>43</v>
      </c>
      <c r="D1310" t="s">
        <v>4343</v>
      </c>
      <c r="E1310" t="s">
        <v>4344</v>
      </c>
      <c r="F1310">
        <v>1</v>
      </c>
      <c r="G1310">
        <v>1</v>
      </c>
      <c r="H1310">
        <v>3</v>
      </c>
      <c r="I1310">
        <v>3</v>
      </c>
      <c r="J1310">
        <v>7</v>
      </c>
      <c r="K1310">
        <v>3</v>
      </c>
      <c r="L1310" t="s">
        <v>46</v>
      </c>
      <c r="M1310">
        <v>1</v>
      </c>
      <c r="N1310">
        <v>1</v>
      </c>
      <c r="O1310">
        <v>1</v>
      </c>
      <c r="P1310">
        <v>1</v>
      </c>
      <c r="Q1310">
        <v>1.35E-2</v>
      </c>
      <c r="R1310">
        <v>-1.35E-2</v>
      </c>
      <c r="S1310" t="s">
        <v>57</v>
      </c>
      <c r="T1310" s="1">
        <v>3.19E-4</v>
      </c>
      <c r="U1310">
        <f t="shared" si="80"/>
        <v>10</v>
      </c>
      <c r="V1310" s="3">
        <f t="shared" si="81"/>
        <v>0.7</v>
      </c>
      <c r="W1310" s="3">
        <f t="shared" si="82"/>
        <v>0.3</v>
      </c>
      <c r="X1310" s="5">
        <f t="shared" si="83"/>
        <v>16.609640474436812</v>
      </c>
    </row>
    <row r="1311" spans="1:24" x14ac:dyDescent="0.25">
      <c r="A1311" t="s">
        <v>4345</v>
      </c>
      <c r="B1311">
        <v>3406</v>
      </c>
      <c r="C1311" t="s">
        <v>43</v>
      </c>
      <c r="D1311" t="s">
        <v>2468</v>
      </c>
      <c r="E1311" t="s">
        <v>2890</v>
      </c>
      <c r="F1311">
        <v>3</v>
      </c>
      <c r="G1311">
        <v>3</v>
      </c>
      <c r="H1311">
        <v>15</v>
      </c>
      <c r="I1311">
        <v>13</v>
      </c>
      <c r="J1311">
        <v>49</v>
      </c>
      <c r="K1311">
        <v>27</v>
      </c>
      <c r="L1311" t="s">
        <v>1717</v>
      </c>
      <c r="M1311">
        <v>3</v>
      </c>
      <c r="N1311">
        <v>2.5</v>
      </c>
      <c r="O1311">
        <v>3</v>
      </c>
      <c r="P1311">
        <v>2.4</v>
      </c>
      <c r="Q1311">
        <v>0.46200000000000002</v>
      </c>
      <c r="R1311" t="s">
        <v>1718</v>
      </c>
      <c r="S1311" t="s">
        <v>1719</v>
      </c>
      <c r="T1311">
        <v>3.2100000000000002E-3</v>
      </c>
      <c r="U1311">
        <f t="shared" si="80"/>
        <v>204</v>
      </c>
      <c r="V1311" s="3">
        <f t="shared" si="81"/>
        <v>0.24019607843137256</v>
      </c>
      <c r="W1311" s="3">
        <f t="shared" si="82"/>
        <v>0.13235294117647059</v>
      </c>
      <c r="X1311" s="5">
        <f t="shared" si="83"/>
        <v>782.58738488109248</v>
      </c>
    </row>
    <row r="1312" spans="1:24" x14ac:dyDescent="0.25">
      <c r="A1312" t="s">
        <v>4346</v>
      </c>
      <c r="B1312">
        <v>3405</v>
      </c>
      <c r="C1312" t="s">
        <v>43</v>
      </c>
      <c r="D1312" t="s">
        <v>1898</v>
      </c>
      <c r="E1312" t="s">
        <v>1794</v>
      </c>
      <c r="F1312">
        <v>4</v>
      </c>
      <c r="G1312">
        <v>4</v>
      </c>
      <c r="H1312">
        <v>60</v>
      </c>
      <c r="I1312">
        <v>46</v>
      </c>
      <c r="J1312">
        <v>165</v>
      </c>
      <c r="K1312">
        <v>112</v>
      </c>
      <c r="L1312" t="s">
        <v>4347</v>
      </c>
      <c r="M1312">
        <v>2</v>
      </c>
      <c r="N1312">
        <v>2.375</v>
      </c>
      <c r="O1312">
        <v>4</v>
      </c>
      <c r="P1312">
        <v>2.2666667</v>
      </c>
      <c r="Q1312">
        <v>1.1120000999999999</v>
      </c>
      <c r="R1312" t="s">
        <v>4348</v>
      </c>
      <c r="S1312" t="s">
        <v>4349</v>
      </c>
      <c r="T1312">
        <v>1.4916E-2</v>
      </c>
      <c r="U1312">
        <f t="shared" si="80"/>
        <v>2776</v>
      </c>
      <c r="V1312" s="3">
        <f t="shared" si="81"/>
        <v>5.9438040345821327E-2</v>
      </c>
      <c r="W1312" s="3">
        <f t="shared" si="82"/>
        <v>4.0345821325648415E-2</v>
      </c>
      <c r="X1312" s="5">
        <f t="shared" si="83"/>
        <v>15877.043091378628</v>
      </c>
    </row>
    <row r="1313" spans="1:24" x14ac:dyDescent="0.25">
      <c r="A1313" t="s">
        <v>4350</v>
      </c>
      <c r="B1313">
        <v>3404</v>
      </c>
      <c r="C1313" t="s">
        <v>43</v>
      </c>
      <c r="D1313" t="s">
        <v>1745</v>
      </c>
      <c r="E1313" t="s">
        <v>1713</v>
      </c>
      <c r="F1313">
        <v>1</v>
      </c>
      <c r="G1313">
        <v>1</v>
      </c>
      <c r="H1313">
        <v>7</v>
      </c>
      <c r="I1313">
        <v>7</v>
      </c>
      <c r="J1313">
        <v>15</v>
      </c>
      <c r="K1313">
        <v>7</v>
      </c>
      <c r="L1313" t="s">
        <v>331</v>
      </c>
      <c r="M1313">
        <v>1</v>
      </c>
      <c r="N1313">
        <v>1</v>
      </c>
      <c r="O1313">
        <v>1</v>
      </c>
      <c r="P1313">
        <v>1</v>
      </c>
      <c r="Q1313">
        <v>3.1500003999999998E-2</v>
      </c>
      <c r="R1313">
        <v>-3.1500003999999998E-2</v>
      </c>
      <c r="S1313" t="s">
        <v>332</v>
      </c>
      <c r="T1313" s="1">
        <v>6.6299999999999996E-4</v>
      </c>
      <c r="U1313">
        <f t="shared" si="80"/>
        <v>50</v>
      </c>
      <c r="V1313" s="3">
        <f t="shared" si="81"/>
        <v>0.3</v>
      </c>
      <c r="W1313" s="3">
        <f t="shared" si="82"/>
        <v>0.14000000000000001</v>
      </c>
      <c r="X1313" s="5">
        <f t="shared" si="83"/>
        <v>141.0964047443681</v>
      </c>
    </row>
    <row r="1314" spans="1:24" x14ac:dyDescent="0.25">
      <c r="A1314" t="s">
        <v>4351</v>
      </c>
      <c r="B1314">
        <v>3403</v>
      </c>
      <c r="C1314" t="s">
        <v>43</v>
      </c>
      <c r="D1314" t="s">
        <v>1722</v>
      </c>
      <c r="E1314" t="s">
        <v>1724</v>
      </c>
      <c r="F1314">
        <v>1</v>
      </c>
      <c r="G1314">
        <v>1</v>
      </c>
      <c r="H1314">
        <v>7</v>
      </c>
      <c r="I1314">
        <v>10</v>
      </c>
      <c r="J1314">
        <v>15</v>
      </c>
      <c r="K1314">
        <v>7</v>
      </c>
      <c r="L1314" t="s">
        <v>331</v>
      </c>
      <c r="M1314">
        <v>1</v>
      </c>
      <c r="N1314">
        <v>1</v>
      </c>
      <c r="O1314">
        <v>1</v>
      </c>
      <c r="P1314">
        <v>1</v>
      </c>
      <c r="Q1314">
        <v>3.1500003999999998E-2</v>
      </c>
      <c r="R1314">
        <v>-3.1500003999999998E-2</v>
      </c>
      <c r="S1314" t="s">
        <v>332</v>
      </c>
      <c r="T1314" s="1">
        <v>7.36E-4</v>
      </c>
      <c r="U1314">
        <f t="shared" si="80"/>
        <v>71</v>
      </c>
      <c r="V1314" s="3">
        <f t="shared" si="81"/>
        <v>0.21126760563380281</v>
      </c>
      <c r="W1314" s="3">
        <f t="shared" si="82"/>
        <v>9.8591549295774641E-2</v>
      </c>
      <c r="X1314" s="5">
        <f t="shared" si="83"/>
        <v>218.31602274241621</v>
      </c>
    </row>
    <row r="1315" spans="1:24" x14ac:dyDescent="0.25">
      <c r="A1315" t="s">
        <v>4352</v>
      </c>
      <c r="B1315">
        <v>3402</v>
      </c>
      <c r="C1315" t="s">
        <v>43</v>
      </c>
      <c r="D1315" t="s">
        <v>1714</v>
      </c>
      <c r="E1315" t="s">
        <v>1779</v>
      </c>
      <c r="F1315">
        <v>1</v>
      </c>
      <c r="G1315">
        <v>1</v>
      </c>
      <c r="H1315">
        <v>9</v>
      </c>
      <c r="I1315">
        <v>9</v>
      </c>
      <c r="J1315">
        <v>19</v>
      </c>
      <c r="K1315">
        <v>9</v>
      </c>
      <c r="L1315" t="s">
        <v>461</v>
      </c>
      <c r="M1315">
        <v>1</v>
      </c>
      <c r="N1315">
        <v>1</v>
      </c>
      <c r="O1315">
        <v>1</v>
      </c>
      <c r="P1315">
        <v>1</v>
      </c>
      <c r="Q1315">
        <v>4.0500003999999999E-2</v>
      </c>
      <c r="R1315">
        <v>-4.0500003999999999E-2</v>
      </c>
      <c r="S1315" t="s">
        <v>462</v>
      </c>
      <c r="T1315" s="1">
        <v>8.4000000000000003E-4</v>
      </c>
      <c r="U1315">
        <f t="shared" si="80"/>
        <v>82</v>
      </c>
      <c r="V1315" s="3">
        <f t="shared" si="81"/>
        <v>0.23170731707317074</v>
      </c>
      <c r="W1315" s="3">
        <f t="shared" si="82"/>
        <v>0.10975609756097561</v>
      </c>
      <c r="X1315" s="5">
        <f t="shared" si="83"/>
        <v>260.65963218934149</v>
      </c>
    </row>
    <row r="1316" spans="1:24" x14ac:dyDescent="0.25">
      <c r="A1316" t="s">
        <v>4353</v>
      </c>
      <c r="B1316">
        <v>3401</v>
      </c>
      <c r="C1316" t="s">
        <v>43</v>
      </c>
      <c r="D1316" t="s">
        <v>2819</v>
      </c>
      <c r="E1316" t="s">
        <v>2070</v>
      </c>
      <c r="F1316">
        <v>3</v>
      </c>
      <c r="G1316">
        <v>3</v>
      </c>
      <c r="H1316">
        <v>30</v>
      </c>
      <c r="I1316">
        <v>32</v>
      </c>
      <c r="J1316">
        <v>89</v>
      </c>
      <c r="K1316">
        <v>53</v>
      </c>
      <c r="L1316" t="s">
        <v>3093</v>
      </c>
      <c r="M1316">
        <v>1</v>
      </c>
      <c r="N1316">
        <v>2.1515152</v>
      </c>
      <c r="O1316">
        <v>3</v>
      </c>
      <c r="P1316">
        <v>2.0666666</v>
      </c>
      <c r="Q1316">
        <v>0.92100009999999999</v>
      </c>
      <c r="R1316">
        <v>-0.92100009999999999</v>
      </c>
      <c r="S1316" t="s">
        <v>4354</v>
      </c>
      <c r="T1316">
        <v>5.3140000000000001E-3</v>
      </c>
      <c r="U1316">
        <f t="shared" si="80"/>
        <v>969</v>
      </c>
      <c r="V1316" s="3">
        <f t="shared" si="81"/>
        <v>9.1847265221878222E-2</v>
      </c>
      <c r="W1316" s="3">
        <f t="shared" si="82"/>
        <v>5.4695562435500514E-2</v>
      </c>
      <c r="X1316" s="5">
        <f t="shared" si="83"/>
        <v>4806.4109584486077</v>
      </c>
    </row>
    <row r="1317" spans="1:24" x14ac:dyDescent="0.25">
      <c r="A1317" t="s">
        <v>4355</v>
      </c>
      <c r="B1317">
        <v>3400</v>
      </c>
      <c r="C1317" t="s">
        <v>43</v>
      </c>
      <c r="D1317" t="s">
        <v>1699</v>
      </c>
      <c r="E1317" t="s">
        <v>4185</v>
      </c>
      <c r="F1317">
        <v>1</v>
      </c>
      <c r="G1317">
        <v>1</v>
      </c>
      <c r="H1317">
        <v>3</v>
      </c>
      <c r="I1317">
        <v>3</v>
      </c>
      <c r="J1317">
        <v>7</v>
      </c>
      <c r="K1317">
        <v>3</v>
      </c>
      <c r="L1317" t="s">
        <v>46</v>
      </c>
      <c r="M1317">
        <v>1</v>
      </c>
      <c r="N1317">
        <v>1</v>
      </c>
      <c r="O1317">
        <v>1</v>
      </c>
      <c r="P1317">
        <v>1</v>
      </c>
      <c r="Q1317">
        <v>1.35E-2</v>
      </c>
      <c r="R1317">
        <v>-1.35E-2</v>
      </c>
      <c r="S1317" t="s">
        <v>57</v>
      </c>
      <c r="T1317" s="1">
        <v>3.3100000000000002E-4</v>
      </c>
      <c r="U1317">
        <f t="shared" si="80"/>
        <v>10</v>
      </c>
      <c r="V1317" s="3">
        <f t="shared" si="81"/>
        <v>0.7</v>
      </c>
      <c r="W1317" s="3">
        <f t="shared" si="82"/>
        <v>0.3</v>
      </c>
      <c r="X1317" s="5">
        <f t="shared" si="83"/>
        <v>16.609640474436812</v>
      </c>
    </row>
    <row r="1318" spans="1:24" x14ac:dyDescent="0.25">
      <c r="A1318" t="s">
        <v>4356</v>
      </c>
      <c r="B1318">
        <v>3399</v>
      </c>
      <c r="C1318" t="s">
        <v>43</v>
      </c>
      <c r="D1318" t="s">
        <v>1876</v>
      </c>
      <c r="E1318" t="s">
        <v>1758</v>
      </c>
      <c r="F1318">
        <v>3</v>
      </c>
      <c r="G1318">
        <v>3</v>
      </c>
      <c r="H1318">
        <v>31</v>
      </c>
      <c r="I1318">
        <v>29</v>
      </c>
      <c r="J1318">
        <v>84</v>
      </c>
      <c r="K1318">
        <v>49</v>
      </c>
      <c r="L1318" t="s">
        <v>4357</v>
      </c>
      <c r="M1318">
        <v>1</v>
      </c>
      <c r="N1318">
        <v>1.9705881999999999</v>
      </c>
      <c r="O1318">
        <v>3</v>
      </c>
      <c r="P1318">
        <v>1.8709677</v>
      </c>
      <c r="Q1318">
        <v>0.91600009999999998</v>
      </c>
      <c r="R1318">
        <v>-0.91600009999999998</v>
      </c>
      <c r="S1318" t="s">
        <v>4358</v>
      </c>
      <c r="T1318">
        <v>4.9040000000000004E-3</v>
      </c>
      <c r="U1318">
        <f t="shared" si="80"/>
        <v>908</v>
      </c>
      <c r="V1318" s="3">
        <f t="shared" si="81"/>
        <v>9.2511013215859028E-2</v>
      </c>
      <c r="W1318" s="3">
        <f t="shared" si="82"/>
        <v>5.3964757709251104E-2</v>
      </c>
      <c r="X1318" s="5">
        <f t="shared" si="83"/>
        <v>4461.2530132300762</v>
      </c>
    </row>
    <row r="1319" spans="1:24" x14ac:dyDescent="0.25">
      <c r="A1319" t="s">
        <v>4359</v>
      </c>
      <c r="B1319">
        <v>3398</v>
      </c>
      <c r="C1319" t="s">
        <v>43</v>
      </c>
      <c r="D1319" t="s">
        <v>1745</v>
      </c>
      <c r="E1319" t="s">
        <v>1724</v>
      </c>
      <c r="F1319">
        <v>2</v>
      </c>
      <c r="G1319">
        <v>2</v>
      </c>
      <c r="H1319">
        <v>17</v>
      </c>
      <c r="I1319">
        <v>17</v>
      </c>
      <c r="J1319">
        <v>43</v>
      </c>
      <c r="K1319">
        <v>25</v>
      </c>
      <c r="L1319" t="s">
        <v>2327</v>
      </c>
      <c r="M1319">
        <v>1</v>
      </c>
      <c r="N1319">
        <v>1.5263157999999999</v>
      </c>
      <c r="O1319">
        <v>2</v>
      </c>
      <c r="P1319">
        <v>1.4705881999999999</v>
      </c>
      <c r="Q1319">
        <v>8.8500010000000004E-2</v>
      </c>
      <c r="R1319">
        <v>-8.8500010000000004E-2</v>
      </c>
      <c r="S1319" t="s">
        <v>2328</v>
      </c>
      <c r="T1319">
        <v>2.183E-3</v>
      </c>
      <c r="U1319">
        <f t="shared" si="80"/>
        <v>293</v>
      </c>
      <c r="V1319" s="3">
        <f t="shared" si="81"/>
        <v>0.14675767918088736</v>
      </c>
      <c r="W1319" s="3">
        <f t="shared" si="82"/>
        <v>8.5324232081911269E-2</v>
      </c>
      <c r="X1319" s="5">
        <f t="shared" si="83"/>
        <v>1200.5318791728594</v>
      </c>
    </row>
    <row r="1320" spans="1:24" x14ac:dyDescent="0.25">
      <c r="A1320" t="s">
        <v>4360</v>
      </c>
      <c r="B1320">
        <v>3397</v>
      </c>
      <c r="C1320" t="s">
        <v>43</v>
      </c>
      <c r="D1320" t="s">
        <v>1722</v>
      </c>
      <c r="E1320" t="s">
        <v>1724</v>
      </c>
      <c r="F1320">
        <v>1</v>
      </c>
      <c r="G1320">
        <v>1</v>
      </c>
      <c r="H1320">
        <v>3</v>
      </c>
      <c r="I1320">
        <v>3</v>
      </c>
      <c r="J1320">
        <v>5</v>
      </c>
      <c r="K1320">
        <v>2</v>
      </c>
      <c r="L1320" t="s">
        <v>133</v>
      </c>
      <c r="M1320">
        <v>1</v>
      </c>
      <c r="N1320">
        <v>0.75</v>
      </c>
      <c r="O1320">
        <v>1</v>
      </c>
      <c r="P1320">
        <v>0.66666669999999995</v>
      </c>
      <c r="Q1320">
        <v>9.0000010000000005E-3</v>
      </c>
      <c r="R1320">
        <v>-9.0000010000000005E-3</v>
      </c>
      <c r="S1320" t="s">
        <v>134</v>
      </c>
      <c r="T1320" s="1">
        <v>3.2200000000000002E-4</v>
      </c>
      <c r="U1320">
        <f t="shared" si="80"/>
        <v>10</v>
      </c>
      <c r="V1320" s="3">
        <f t="shared" si="81"/>
        <v>0.5</v>
      </c>
      <c r="W1320" s="3">
        <f t="shared" si="82"/>
        <v>0.2</v>
      </c>
      <c r="X1320" s="5">
        <f t="shared" si="83"/>
        <v>16.609640474436812</v>
      </c>
    </row>
    <row r="1321" spans="1:24" x14ac:dyDescent="0.25">
      <c r="A1321" t="s">
        <v>4361</v>
      </c>
      <c r="B1321">
        <v>3396</v>
      </c>
      <c r="C1321" t="s">
        <v>43</v>
      </c>
      <c r="D1321" t="s">
        <v>1847</v>
      </c>
      <c r="E1321" t="s">
        <v>2188</v>
      </c>
      <c r="F1321">
        <v>3</v>
      </c>
      <c r="G1321">
        <v>3</v>
      </c>
      <c r="H1321">
        <v>30</v>
      </c>
      <c r="I1321">
        <v>32</v>
      </c>
      <c r="J1321">
        <v>89</v>
      </c>
      <c r="K1321">
        <v>54</v>
      </c>
      <c r="L1321" t="s">
        <v>2452</v>
      </c>
      <c r="M1321">
        <v>1</v>
      </c>
      <c r="N1321">
        <v>2.1818181999999999</v>
      </c>
      <c r="O1321">
        <v>3</v>
      </c>
      <c r="P1321">
        <v>2.1</v>
      </c>
      <c r="Q1321">
        <v>0.92500013000000003</v>
      </c>
      <c r="R1321">
        <v>-0.92500013000000003</v>
      </c>
      <c r="S1321" t="s">
        <v>2453</v>
      </c>
      <c r="T1321">
        <v>5.2160000000000002E-3</v>
      </c>
      <c r="U1321">
        <f t="shared" si="80"/>
        <v>969</v>
      </c>
      <c r="V1321" s="3">
        <f t="shared" si="81"/>
        <v>9.1847265221878222E-2</v>
      </c>
      <c r="W1321" s="3">
        <f t="shared" si="82"/>
        <v>5.5727554179566562E-2</v>
      </c>
      <c r="X1321" s="5">
        <f t="shared" si="83"/>
        <v>4806.4109584486077</v>
      </c>
    </row>
    <row r="1322" spans="1:24" x14ac:dyDescent="0.25">
      <c r="A1322" t="s">
        <v>4362</v>
      </c>
      <c r="B1322">
        <v>3395</v>
      </c>
      <c r="C1322" t="s">
        <v>43</v>
      </c>
      <c r="D1322" t="s">
        <v>1745</v>
      </c>
      <c r="E1322" t="s">
        <v>1721</v>
      </c>
      <c r="F1322">
        <v>1</v>
      </c>
      <c r="G1322">
        <v>1</v>
      </c>
      <c r="H1322">
        <v>7</v>
      </c>
      <c r="I1322">
        <v>9</v>
      </c>
      <c r="J1322">
        <v>15</v>
      </c>
      <c r="K1322">
        <v>7</v>
      </c>
      <c r="L1322" t="s">
        <v>331</v>
      </c>
      <c r="M1322">
        <v>1</v>
      </c>
      <c r="N1322">
        <v>1</v>
      </c>
      <c r="O1322">
        <v>1</v>
      </c>
      <c r="P1322">
        <v>1</v>
      </c>
      <c r="Q1322">
        <v>3.1500003999999998E-2</v>
      </c>
      <c r="R1322">
        <v>-3.1500003999999998E-2</v>
      </c>
      <c r="S1322" t="s">
        <v>332</v>
      </c>
      <c r="T1322" s="1">
        <v>6.8800000000000003E-4</v>
      </c>
      <c r="U1322">
        <f t="shared" si="80"/>
        <v>64</v>
      </c>
      <c r="V1322" s="3">
        <f t="shared" si="81"/>
        <v>0.234375</v>
      </c>
      <c r="W1322" s="3">
        <f t="shared" si="82"/>
        <v>0.109375</v>
      </c>
      <c r="X1322" s="5">
        <f t="shared" si="83"/>
        <v>192</v>
      </c>
    </row>
    <row r="1323" spans="1:24" x14ac:dyDescent="0.25">
      <c r="A1323" t="s">
        <v>4363</v>
      </c>
      <c r="B1323">
        <v>3394</v>
      </c>
      <c r="C1323" t="s">
        <v>43</v>
      </c>
      <c r="D1323" t="s">
        <v>2240</v>
      </c>
      <c r="E1323" t="s">
        <v>2241</v>
      </c>
      <c r="F1323">
        <v>1</v>
      </c>
      <c r="G1323">
        <v>1</v>
      </c>
      <c r="H1323">
        <v>2</v>
      </c>
      <c r="I1323">
        <v>2</v>
      </c>
      <c r="J1323">
        <v>5</v>
      </c>
      <c r="K1323">
        <v>2</v>
      </c>
      <c r="L1323" t="s">
        <v>133</v>
      </c>
      <c r="M1323">
        <v>1</v>
      </c>
      <c r="N1323">
        <v>1</v>
      </c>
      <c r="O1323">
        <v>1</v>
      </c>
      <c r="P1323">
        <v>1</v>
      </c>
      <c r="Q1323">
        <v>9.0000010000000005E-3</v>
      </c>
      <c r="R1323">
        <v>-9.0000010000000005E-3</v>
      </c>
      <c r="S1323" t="s">
        <v>134</v>
      </c>
      <c r="T1323" s="1">
        <v>2.4800000000000001E-4</v>
      </c>
      <c r="U1323">
        <f t="shared" si="80"/>
        <v>5</v>
      </c>
      <c r="V1323" s="3">
        <f t="shared" si="81"/>
        <v>1</v>
      </c>
      <c r="W1323" s="3">
        <f t="shared" si="82"/>
        <v>0.4</v>
      </c>
      <c r="X1323" s="5">
        <f t="shared" si="83"/>
        <v>5.8048202372184061</v>
      </c>
    </row>
    <row r="1324" spans="1:24" x14ac:dyDescent="0.25">
      <c r="A1324" t="s">
        <v>4364</v>
      </c>
      <c r="B1324">
        <v>3393</v>
      </c>
      <c r="C1324" t="s">
        <v>43</v>
      </c>
      <c r="D1324" t="s">
        <v>1716</v>
      </c>
      <c r="E1324" t="s">
        <v>1830</v>
      </c>
      <c r="F1324">
        <v>3</v>
      </c>
      <c r="G1324">
        <v>3</v>
      </c>
      <c r="H1324">
        <v>18</v>
      </c>
      <c r="I1324">
        <v>17</v>
      </c>
      <c r="J1324">
        <v>61</v>
      </c>
      <c r="K1324">
        <v>36</v>
      </c>
      <c r="L1324" t="s">
        <v>1877</v>
      </c>
      <c r="M1324">
        <v>4</v>
      </c>
      <c r="N1324">
        <v>2.5714285000000001</v>
      </c>
      <c r="O1324">
        <v>3</v>
      </c>
      <c r="P1324">
        <v>2.5</v>
      </c>
      <c r="Q1324">
        <v>0.54800004000000002</v>
      </c>
      <c r="R1324" t="s">
        <v>2120</v>
      </c>
      <c r="S1324" t="s">
        <v>2766</v>
      </c>
      <c r="T1324">
        <v>4.4149999999999997E-3</v>
      </c>
      <c r="U1324">
        <f t="shared" si="80"/>
        <v>315</v>
      </c>
      <c r="V1324" s="3">
        <f t="shared" si="81"/>
        <v>0.19365079365079366</v>
      </c>
      <c r="W1324" s="3">
        <f t="shared" si="82"/>
        <v>0.11428571428571428</v>
      </c>
      <c r="X1324" s="5">
        <f t="shared" si="83"/>
        <v>1307.1252628959965</v>
      </c>
    </row>
    <row r="1325" spans="1:24" x14ac:dyDescent="0.25">
      <c r="A1325" t="s">
        <v>4365</v>
      </c>
      <c r="B1325">
        <v>3392</v>
      </c>
      <c r="C1325" t="s">
        <v>43</v>
      </c>
      <c r="D1325" t="s">
        <v>1722</v>
      </c>
      <c r="E1325" t="s">
        <v>1724</v>
      </c>
      <c r="F1325">
        <v>3</v>
      </c>
      <c r="G1325">
        <v>3</v>
      </c>
      <c r="H1325">
        <v>25</v>
      </c>
      <c r="I1325">
        <v>26</v>
      </c>
      <c r="J1325">
        <v>80</v>
      </c>
      <c r="K1325">
        <v>59</v>
      </c>
      <c r="L1325" t="s">
        <v>2003</v>
      </c>
      <c r="M1325">
        <v>2</v>
      </c>
      <c r="N1325">
        <v>2.4285714999999999</v>
      </c>
      <c r="O1325">
        <v>3</v>
      </c>
      <c r="P1325">
        <v>2.36</v>
      </c>
      <c r="Q1325">
        <v>0.11600001</v>
      </c>
      <c r="R1325" t="s">
        <v>2004</v>
      </c>
      <c r="S1325" t="s">
        <v>2005</v>
      </c>
      <c r="T1325">
        <v>5.9839999999999997E-3</v>
      </c>
      <c r="U1325">
        <f t="shared" si="80"/>
        <v>659</v>
      </c>
      <c r="V1325" s="3">
        <f t="shared" si="81"/>
        <v>0.12139605462822459</v>
      </c>
      <c r="W1325" s="3">
        <f t="shared" si="82"/>
        <v>8.9529590288315627E-2</v>
      </c>
      <c r="X1325" s="5">
        <f t="shared" si="83"/>
        <v>3085.4823688251531</v>
      </c>
    </row>
    <row r="1326" spans="1:24" x14ac:dyDescent="0.25">
      <c r="A1326" t="s">
        <v>4366</v>
      </c>
      <c r="B1326">
        <v>3391</v>
      </c>
      <c r="C1326" t="s">
        <v>43</v>
      </c>
      <c r="D1326" t="s">
        <v>1716</v>
      </c>
      <c r="E1326" t="s">
        <v>1703</v>
      </c>
      <c r="F1326">
        <v>3</v>
      </c>
      <c r="G1326">
        <v>3</v>
      </c>
      <c r="H1326">
        <v>18</v>
      </c>
      <c r="I1326">
        <v>12</v>
      </c>
      <c r="J1326">
        <v>49</v>
      </c>
      <c r="K1326">
        <v>27</v>
      </c>
      <c r="L1326" t="s">
        <v>1717</v>
      </c>
      <c r="M1326">
        <v>3</v>
      </c>
      <c r="N1326">
        <v>2.1428569999999998</v>
      </c>
      <c r="O1326">
        <v>3</v>
      </c>
      <c r="P1326">
        <v>2</v>
      </c>
      <c r="Q1326">
        <v>0.46200000000000002</v>
      </c>
      <c r="R1326" t="s">
        <v>1718</v>
      </c>
      <c r="S1326" t="s">
        <v>1719</v>
      </c>
      <c r="T1326">
        <v>3.3140000000000001E-3</v>
      </c>
      <c r="U1326">
        <f t="shared" si="80"/>
        <v>225</v>
      </c>
      <c r="V1326" s="3">
        <f t="shared" si="81"/>
        <v>0.21777777777777776</v>
      </c>
      <c r="W1326" s="3">
        <f t="shared" si="82"/>
        <v>0.12</v>
      </c>
      <c r="X1326" s="5">
        <f t="shared" si="83"/>
        <v>879.05038401191666</v>
      </c>
    </row>
    <row r="1327" spans="1:24" x14ac:dyDescent="0.25">
      <c r="A1327" t="s">
        <v>4367</v>
      </c>
      <c r="B1327">
        <v>3390</v>
      </c>
      <c r="C1327" t="s">
        <v>43</v>
      </c>
      <c r="D1327" t="s">
        <v>1745</v>
      </c>
      <c r="E1327" t="s">
        <v>1722</v>
      </c>
      <c r="F1327">
        <v>2</v>
      </c>
      <c r="G1327">
        <v>2</v>
      </c>
      <c r="H1327">
        <v>12</v>
      </c>
      <c r="I1327">
        <v>12</v>
      </c>
      <c r="J1327">
        <v>34</v>
      </c>
      <c r="K1327">
        <v>24</v>
      </c>
      <c r="L1327" t="s">
        <v>1832</v>
      </c>
      <c r="M1327">
        <v>2</v>
      </c>
      <c r="N1327">
        <v>2</v>
      </c>
      <c r="O1327">
        <v>2</v>
      </c>
      <c r="P1327">
        <v>2</v>
      </c>
      <c r="Q1327">
        <v>5.4000004999999997E-2</v>
      </c>
      <c r="R1327" t="s">
        <v>1833</v>
      </c>
      <c r="S1327" t="s">
        <v>1834</v>
      </c>
      <c r="T1327">
        <v>2E-3</v>
      </c>
      <c r="U1327">
        <f t="shared" si="80"/>
        <v>148</v>
      </c>
      <c r="V1327" s="3">
        <f t="shared" si="81"/>
        <v>0.22972972972972974</v>
      </c>
      <c r="W1327" s="3">
        <f t="shared" si="82"/>
        <v>0.16216216216216217</v>
      </c>
      <c r="X1327" s="5">
        <f t="shared" si="83"/>
        <v>533.49954905654226</v>
      </c>
    </row>
    <row r="1328" spans="1:24" x14ac:dyDescent="0.25">
      <c r="A1328" t="s">
        <v>4368</v>
      </c>
      <c r="B1328">
        <v>3389</v>
      </c>
      <c r="C1328" t="s">
        <v>43</v>
      </c>
      <c r="D1328" t="s">
        <v>2468</v>
      </c>
      <c r="E1328" t="s">
        <v>2206</v>
      </c>
      <c r="F1328">
        <v>3</v>
      </c>
      <c r="G1328">
        <v>3</v>
      </c>
      <c r="H1328">
        <v>15</v>
      </c>
      <c r="I1328">
        <v>19</v>
      </c>
      <c r="J1328">
        <v>56</v>
      </c>
      <c r="K1328">
        <v>32</v>
      </c>
      <c r="L1328" t="s">
        <v>1741</v>
      </c>
      <c r="M1328">
        <v>3</v>
      </c>
      <c r="N1328">
        <v>2.7777777000000001</v>
      </c>
      <c r="O1328">
        <v>3</v>
      </c>
      <c r="P1328">
        <v>2.7333333</v>
      </c>
      <c r="Q1328">
        <v>0.47549999999999998</v>
      </c>
      <c r="R1328" t="s">
        <v>1742</v>
      </c>
      <c r="S1328" t="s">
        <v>1946</v>
      </c>
      <c r="T1328">
        <v>3.4290000000000002E-3</v>
      </c>
      <c r="U1328">
        <f t="shared" si="80"/>
        <v>294</v>
      </c>
      <c r="V1328" s="3">
        <f t="shared" si="81"/>
        <v>0.19047619047619047</v>
      </c>
      <c r="W1328" s="3">
        <f t="shared" si="82"/>
        <v>0.10884353741496598</v>
      </c>
      <c r="X1328" s="5">
        <f t="shared" si="83"/>
        <v>1205.3518346909455</v>
      </c>
    </row>
    <row r="1329" spans="1:24" x14ac:dyDescent="0.25">
      <c r="A1329" t="s">
        <v>4369</v>
      </c>
      <c r="B1329">
        <v>3388</v>
      </c>
      <c r="C1329" t="s">
        <v>43</v>
      </c>
      <c r="D1329" t="s">
        <v>1721</v>
      </c>
      <c r="E1329" t="s">
        <v>1722</v>
      </c>
      <c r="F1329">
        <v>2</v>
      </c>
      <c r="G1329">
        <v>2</v>
      </c>
      <c r="H1329">
        <v>10</v>
      </c>
      <c r="I1329">
        <v>9</v>
      </c>
      <c r="J1329">
        <v>22</v>
      </c>
      <c r="K1329">
        <v>11</v>
      </c>
      <c r="L1329" t="s">
        <v>4370</v>
      </c>
      <c r="M1329">
        <v>1</v>
      </c>
      <c r="N1329">
        <v>1.25</v>
      </c>
      <c r="O1329">
        <v>2</v>
      </c>
      <c r="P1329">
        <v>1.1000000000000001</v>
      </c>
      <c r="Q1329">
        <v>4.4000003000000003E-2</v>
      </c>
      <c r="R1329">
        <v>-4.4000003000000003E-2</v>
      </c>
      <c r="S1329" t="s">
        <v>4371</v>
      </c>
      <c r="T1329">
        <v>1.1199999999999999E-3</v>
      </c>
      <c r="U1329">
        <f t="shared" si="80"/>
        <v>94</v>
      </c>
      <c r="V1329" s="3">
        <f t="shared" si="81"/>
        <v>0.23404255319148937</v>
      </c>
      <c r="W1329" s="3">
        <f t="shared" si="82"/>
        <v>0.11702127659574468</v>
      </c>
      <c r="X1329" s="5">
        <f t="shared" si="83"/>
        <v>308.06567602884894</v>
      </c>
    </row>
    <row r="1330" spans="1:24" x14ac:dyDescent="0.25">
      <c r="A1330" t="s">
        <v>4372</v>
      </c>
      <c r="B1330">
        <v>3387</v>
      </c>
      <c r="C1330" t="s">
        <v>43</v>
      </c>
      <c r="D1330" t="s">
        <v>1745</v>
      </c>
      <c r="E1330" t="s">
        <v>1721</v>
      </c>
      <c r="F1330">
        <v>4</v>
      </c>
      <c r="G1330">
        <v>4</v>
      </c>
      <c r="H1330">
        <v>30</v>
      </c>
      <c r="I1330">
        <v>30</v>
      </c>
      <c r="J1330">
        <v>161</v>
      </c>
      <c r="K1330">
        <v>112</v>
      </c>
      <c r="L1330" t="s">
        <v>2837</v>
      </c>
      <c r="M1330">
        <v>3</v>
      </c>
      <c r="N1330">
        <v>4.4705880000000002</v>
      </c>
      <c r="O1330">
        <v>4</v>
      </c>
      <c r="P1330">
        <v>4.5333332999999998</v>
      </c>
      <c r="Q1330">
        <v>1.0950001</v>
      </c>
      <c r="R1330" t="s">
        <v>2838</v>
      </c>
      <c r="S1330" t="s">
        <v>2839</v>
      </c>
      <c r="T1330">
        <v>1.2468999999999999E-2</v>
      </c>
      <c r="U1330">
        <f t="shared" si="80"/>
        <v>916</v>
      </c>
      <c r="V1330" s="3">
        <f t="shared" si="81"/>
        <v>0.17576419213973798</v>
      </c>
      <c r="W1330" s="3">
        <f t="shared" si="82"/>
        <v>0.1222707423580786</v>
      </c>
      <c r="X1330" s="5">
        <f t="shared" si="83"/>
        <v>4506.3553349484009</v>
      </c>
    </row>
    <row r="1331" spans="1:24" x14ac:dyDescent="0.25">
      <c r="A1331" t="s">
        <v>4373</v>
      </c>
      <c r="B1331">
        <v>3386</v>
      </c>
      <c r="C1331" t="s">
        <v>43</v>
      </c>
      <c r="D1331" t="s">
        <v>2739</v>
      </c>
      <c r="E1331" t="s">
        <v>2740</v>
      </c>
      <c r="F1331">
        <v>3</v>
      </c>
      <c r="G1331">
        <v>3</v>
      </c>
      <c r="H1331">
        <v>19</v>
      </c>
      <c r="I1331">
        <v>18</v>
      </c>
      <c r="J1331">
        <v>64</v>
      </c>
      <c r="K1331">
        <v>37</v>
      </c>
      <c r="L1331" t="s">
        <v>3651</v>
      </c>
      <c r="M1331">
        <v>4</v>
      </c>
      <c r="N1331">
        <v>2.5</v>
      </c>
      <c r="O1331">
        <v>3</v>
      </c>
      <c r="P1331">
        <v>2.4210527000000002</v>
      </c>
      <c r="Q1331">
        <v>0.55249999999999999</v>
      </c>
      <c r="R1331" t="s">
        <v>3652</v>
      </c>
      <c r="S1331" t="s">
        <v>3653</v>
      </c>
      <c r="T1331">
        <v>4.568E-3</v>
      </c>
      <c r="U1331">
        <f t="shared" si="80"/>
        <v>351</v>
      </c>
      <c r="V1331" s="3">
        <f t="shared" si="81"/>
        <v>0.18233618233618235</v>
      </c>
      <c r="W1331" s="3">
        <f t="shared" si="82"/>
        <v>0.10541310541310542</v>
      </c>
      <c r="X1331" s="5">
        <f t="shared" si="83"/>
        <v>1483.9099271634504</v>
      </c>
    </row>
    <row r="1332" spans="1:24" x14ac:dyDescent="0.25">
      <c r="A1332" t="s">
        <v>4374</v>
      </c>
      <c r="B1332">
        <v>3385</v>
      </c>
      <c r="C1332" t="s">
        <v>43</v>
      </c>
      <c r="D1332" t="s">
        <v>1713</v>
      </c>
      <c r="E1332" t="s">
        <v>1714</v>
      </c>
      <c r="F1332">
        <v>1</v>
      </c>
      <c r="G1332">
        <v>1</v>
      </c>
      <c r="H1332">
        <v>3</v>
      </c>
      <c r="I1332">
        <v>3</v>
      </c>
      <c r="J1332">
        <v>5</v>
      </c>
      <c r="K1332">
        <v>2</v>
      </c>
      <c r="L1332" t="s">
        <v>133</v>
      </c>
      <c r="M1332">
        <v>1</v>
      </c>
      <c r="N1332">
        <v>0.75</v>
      </c>
      <c r="O1332">
        <v>1</v>
      </c>
      <c r="P1332">
        <v>0.66666669999999995</v>
      </c>
      <c r="Q1332">
        <v>9.0000010000000005E-3</v>
      </c>
      <c r="R1332">
        <v>-9.0000010000000005E-3</v>
      </c>
      <c r="S1332" t="s">
        <v>134</v>
      </c>
      <c r="T1332" s="1">
        <v>3.4099999999999999E-4</v>
      </c>
      <c r="U1332">
        <f t="shared" si="80"/>
        <v>10</v>
      </c>
      <c r="V1332" s="3">
        <f t="shared" si="81"/>
        <v>0.5</v>
      </c>
      <c r="W1332" s="3">
        <f t="shared" si="82"/>
        <v>0.2</v>
      </c>
      <c r="X1332" s="5">
        <f t="shared" si="83"/>
        <v>16.609640474436812</v>
      </c>
    </row>
    <row r="1333" spans="1:24" x14ac:dyDescent="0.25">
      <c r="A1333" t="s">
        <v>4375</v>
      </c>
      <c r="B1333">
        <v>3384</v>
      </c>
      <c r="C1333" t="s">
        <v>43</v>
      </c>
      <c r="D1333" t="s">
        <v>1714</v>
      </c>
      <c r="E1333" t="s">
        <v>1779</v>
      </c>
      <c r="F1333">
        <v>1</v>
      </c>
      <c r="G1333">
        <v>1</v>
      </c>
      <c r="H1333">
        <v>10</v>
      </c>
      <c r="I1333">
        <v>10</v>
      </c>
      <c r="J1333">
        <v>21</v>
      </c>
      <c r="K1333">
        <v>10</v>
      </c>
      <c r="L1333" t="s">
        <v>619</v>
      </c>
      <c r="M1333">
        <v>1</v>
      </c>
      <c r="N1333">
        <v>1</v>
      </c>
      <c r="O1333">
        <v>1</v>
      </c>
      <c r="P1333">
        <v>1</v>
      </c>
      <c r="Q1333">
        <v>4.4999999999999998E-2</v>
      </c>
      <c r="R1333">
        <v>-4.4999999999999998E-2</v>
      </c>
      <c r="S1333" t="s">
        <v>620</v>
      </c>
      <c r="T1333" s="1">
        <v>8.8900000000000003E-4</v>
      </c>
      <c r="U1333">
        <f t="shared" si="80"/>
        <v>101</v>
      </c>
      <c r="V1333" s="3">
        <f t="shared" si="81"/>
        <v>0.20792079207920791</v>
      </c>
      <c r="W1333" s="3">
        <f t="shared" si="82"/>
        <v>9.9009900990099015E-2</v>
      </c>
      <c r="X1333" s="5">
        <f t="shared" si="83"/>
        <v>336.23967987896566</v>
      </c>
    </row>
    <row r="1334" spans="1:24" x14ac:dyDescent="0.25">
      <c r="A1334" t="s">
        <v>4376</v>
      </c>
      <c r="B1334">
        <v>3383</v>
      </c>
      <c r="C1334" t="s">
        <v>43</v>
      </c>
      <c r="D1334" t="s">
        <v>1722</v>
      </c>
      <c r="E1334" t="s">
        <v>1724</v>
      </c>
      <c r="F1334">
        <v>2</v>
      </c>
      <c r="G1334">
        <v>2</v>
      </c>
      <c r="H1334">
        <v>14</v>
      </c>
      <c r="I1334">
        <v>15</v>
      </c>
      <c r="J1334">
        <v>39</v>
      </c>
      <c r="K1334">
        <v>28</v>
      </c>
      <c r="L1334" t="s">
        <v>4377</v>
      </c>
      <c r="M1334">
        <v>2</v>
      </c>
      <c r="N1334">
        <v>2</v>
      </c>
      <c r="O1334">
        <v>2</v>
      </c>
      <c r="P1334">
        <v>2</v>
      </c>
      <c r="Q1334">
        <v>6.3000009999999995E-2</v>
      </c>
      <c r="R1334" t="s">
        <v>4378</v>
      </c>
      <c r="S1334" t="s">
        <v>4379</v>
      </c>
      <c r="T1334">
        <v>2.431E-3</v>
      </c>
      <c r="U1334">
        <f t="shared" si="80"/>
        <v>214</v>
      </c>
      <c r="V1334" s="3">
        <f t="shared" si="81"/>
        <v>0.1822429906542056</v>
      </c>
      <c r="W1334" s="3">
        <f t="shared" si="82"/>
        <v>0.13084112149532709</v>
      </c>
      <c r="X1334" s="5">
        <f t="shared" si="83"/>
        <v>828.33696754492269</v>
      </c>
    </row>
    <row r="1335" spans="1:24" x14ac:dyDescent="0.25">
      <c r="A1335" t="s">
        <v>4380</v>
      </c>
      <c r="B1335">
        <v>3382</v>
      </c>
      <c r="C1335" t="s">
        <v>43</v>
      </c>
      <c r="D1335" t="s">
        <v>3903</v>
      </c>
      <c r="E1335" t="s">
        <v>3904</v>
      </c>
      <c r="F1335">
        <v>1</v>
      </c>
      <c r="G1335">
        <v>1</v>
      </c>
      <c r="H1335">
        <v>3</v>
      </c>
      <c r="I1335">
        <v>3</v>
      </c>
      <c r="J1335">
        <v>5</v>
      </c>
      <c r="K1335">
        <v>2</v>
      </c>
      <c r="L1335" t="s">
        <v>133</v>
      </c>
      <c r="M1335">
        <v>1</v>
      </c>
      <c r="N1335">
        <v>0.75</v>
      </c>
      <c r="O1335">
        <v>1</v>
      </c>
      <c r="P1335">
        <v>0.66666669999999995</v>
      </c>
      <c r="Q1335">
        <v>9.0000010000000005E-3</v>
      </c>
      <c r="R1335">
        <v>-9.0000010000000005E-3</v>
      </c>
      <c r="S1335" t="s">
        <v>134</v>
      </c>
      <c r="T1335" s="1">
        <v>2.5000000000000001E-4</v>
      </c>
      <c r="U1335">
        <f t="shared" si="80"/>
        <v>10</v>
      </c>
      <c r="V1335" s="3">
        <f t="shared" si="81"/>
        <v>0.5</v>
      </c>
      <c r="W1335" s="3">
        <f t="shared" si="82"/>
        <v>0.2</v>
      </c>
      <c r="X1335" s="5">
        <f t="shared" si="83"/>
        <v>16.609640474436812</v>
      </c>
    </row>
    <row r="1336" spans="1:24" x14ac:dyDescent="0.25">
      <c r="A1336" t="s">
        <v>4381</v>
      </c>
      <c r="B1336">
        <v>3381</v>
      </c>
      <c r="C1336" t="s">
        <v>43</v>
      </c>
      <c r="D1336" t="s">
        <v>1745</v>
      </c>
      <c r="E1336" t="s">
        <v>1714</v>
      </c>
      <c r="F1336">
        <v>3</v>
      </c>
      <c r="G1336">
        <v>3</v>
      </c>
      <c r="H1336">
        <v>16</v>
      </c>
      <c r="I1336">
        <v>17</v>
      </c>
      <c r="J1336">
        <v>59</v>
      </c>
      <c r="K1336">
        <v>33</v>
      </c>
      <c r="L1336" t="s">
        <v>4382</v>
      </c>
      <c r="M1336">
        <v>3</v>
      </c>
      <c r="N1336">
        <v>2.6842104999999998</v>
      </c>
      <c r="O1336">
        <v>3</v>
      </c>
      <c r="P1336">
        <v>2.625</v>
      </c>
      <c r="Q1336">
        <v>0.54800004000000002</v>
      </c>
      <c r="R1336" t="s">
        <v>4383</v>
      </c>
      <c r="S1336" t="s">
        <v>4384</v>
      </c>
      <c r="T1336">
        <v>3.9300000000000003E-3</v>
      </c>
      <c r="U1336">
        <f t="shared" si="80"/>
        <v>281</v>
      </c>
      <c r="V1336" s="3">
        <f t="shared" si="81"/>
        <v>0.20996441281138789</v>
      </c>
      <c r="W1336" s="3">
        <f t="shared" si="82"/>
        <v>0.11743772241992882</v>
      </c>
      <c r="X1336" s="5">
        <f t="shared" si="83"/>
        <v>1142.8868979910401</v>
      </c>
    </row>
    <row r="1337" spans="1:24" x14ac:dyDescent="0.25">
      <c r="A1337" t="s">
        <v>4385</v>
      </c>
      <c r="B1337">
        <v>3380</v>
      </c>
      <c r="C1337" t="s">
        <v>43</v>
      </c>
      <c r="D1337" t="s">
        <v>3401</v>
      </c>
      <c r="E1337" t="s">
        <v>1897</v>
      </c>
      <c r="F1337">
        <v>3</v>
      </c>
      <c r="G1337">
        <v>4</v>
      </c>
      <c r="H1337">
        <v>28</v>
      </c>
      <c r="I1337">
        <v>55</v>
      </c>
      <c r="J1337">
        <v>109</v>
      </c>
      <c r="K1337">
        <v>70</v>
      </c>
      <c r="L1337" t="s">
        <v>4386</v>
      </c>
      <c r="M1337">
        <v>3</v>
      </c>
      <c r="N1337">
        <v>3.0322580000000001</v>
      </c>
      <c r="O1337">
        <v>4</v>
      </c>
      <c r="P1337">
        <v>2.9285714999999999</v>
      </c>
      <c r="Q1337">
        <v>0.43350005000000003</v>
      </c>
      <c r="R1337" t="s">
        <v>4387</v>
      </c>
      <c r="S1337" t="s">
        <v>4388</v>
      </c>
      <c r="T1337">
        <v>7.8810000000000009E-3</v>
      </c>
      <c r="U1337">
        <f t="shared" si="80"/>
        <v>1552</v>
      </c>
      <c r="V1337" s="3">
        <f t="shared" si="81"/>
        <v>7.0231958762886598E-2</v>
      </c>
      <c r="W1337" s="3">
        <f t="shared" si="82"/>
        <v>4.5103092783505154E-2</v>
      </c>
      <c r="X1337" s="5">
        <f t="shared" si="83"/>
        <v>8225.5323655372104</v>
      </c>
    </row>
    <row r="1338" spans="1:24" x14ac:dyDescent="0.25">
      <c r="A1338" t="s">
        <v>4389</v>
      </c>
      <c r="B1338">
        <v>3379</v>
      </c>
      <c r="C1338" t="s">
        <v>43</v>
      </c>
      <c r="D1338" t="s">
        <v>1847</v>
      </c>
      <c r="E1338" t="s">
        <v>1848</v>
      </c>
      <c r="F1338">
        <v>3</v>
      </c>
      <c r="G1338">
        <v>3</v>
      </c>
      <c r="H1338">
        <v>17</v>
      </c>
      <c r="I1338">
        <v>17</v>
      </c>
      <c r="J1338">
        <v>59</v>
      </c>
      <c r="K1338">
        <v>34</v>
      </c>
      <c r="L1338" t="s">
        <v>2541</v>
      </c>
      <c r="M1338">
        <v>4</v>
      </c>
      <c r="N1338">
        <v>2.6</v>
      </c>
      <c r="O1338">
        <v>3</v>
      </c>
      <c r="P1338">
        <v>2.5294118000000001</v>
      </c>
      <c r="Q1338">
        <v>0.54349999999999998</v>
      </c>
      <c r="R1338" t="s">
        <v>2542</v>
      </c>
      <c r="S1338" t="s">
        <v>2543</v>
      </c>
      <c r="T1338">
        <v>4.2129999999999997E-3</v>
      </c>
      <c r="U1338">
        <f t="shared" si="80"/>
        <v>298</v>
      </c>
      <c r="V1338" s="3">
        <f t="shared" si="81"/>
        <v>0.19798657718120805</v>
      </c>
      <c r="W1338" s="3">
        <f t="shared" si="82"/>
        <v>0.11409395973154363</v>
      </c>
      <c r="X1338" s="5">
        <f t="shared" si="83"/>
        <v>1224.6561095488621</v>
      </c>
    </row>
    <row r="1339" spans="1:24" x14ac:dyDescent="0.25">
      <c r="A1339" t="s">
        <v>4390</v>
      </c>
      <c r="B1339">
        <v>3378</v>
      </c>
      <c r="C1339" t="s">
        <v>43</v>
      </c>
      <c r="D1339" t="s">
        <v>1830</v>
      </c>
      <c r="E1339" t="s">
        <v>1848</v>
      </c>
      <c r="F1339">
        <v>3</v>
      </c>
      <c r="G1339">
        <v>3</v>
      </c>
      <c r="H1339">
        <v>17</v>
      </c>
      <c r="I1339">
        <v>17</v>
      </c>
      <c r="J1339">
        <v>59</v>
      </c>
      <c r="K1339">
        <v>34</v>
      </c>
      <c r="L1339" t="s">
        <v>1813</v>
      </c>
      <c r="M1339">
        <v>4</v>
      </c>
      <c r="N1339">
        <v>2.6</v>
      </c>
      <c r="O1339">
        <v>3</v>
      </c>
      <c r="P1339">
        <v>2.5294118000000001</v>
      </c>
      <c r="Q1339">
        <v>0.54800004000000002</v>
      </c>
      <c r="R1339" t="s">
        <v>1814</v>
      </c>
      <c r="S1339" t="s">
        <v>3096</v>
      </c>
      <c r="T1339">
        <v>4.1710000000000002E-3</v>
      </c>
      <c r="U1339">
        <f t="shared" si="80"/>
        <v>298</v>
      </c>
      <c r="V1339" s="3">
        <f t="shared" si="81"/>
        <v>0.19798657718120805</v>
      </c>
      <c r="W1339" s="3">
        <f t="shared" si="82"/>
        <v>0.11409395973154363</v>
      </c>
      <c r="X1339" s="5">
        <f t="shared" si="83"/>
        <v>1224.6561095488621</v>
      </c>
    </row>
    <row r="1340" spans="1:24" x14ac:dyDescent="0.25">
      <c r="A1340" t="s">
        <v>4391</v>
      </c>
      <c r="B1340">
        <v>3377</v>
      </c>
      <c r="C1340" t="s">
        <v>43</v>
      </c>
      <c r="D1340" t="s">
        <v>1811</v>
      </c>
      <c r="E1340" t="s">
        <v>2581</v>
      </c>
      <c r="F1340">
        <v>3</v>
      </c>
      <c r="G1340">
        <v>3</v>
      </c>
      <c r="H1340">
        <v>30</v>
      </c>
      <c r="I1340">
        <v>30</v>
      </c>
      <c r="J1340">
        <v>89</v>
      </c>
      <c r="K1340">
        <v>53</v>
      </c>
      <c r="L1340" t="s">
        <v>3380</v>
      </c>
      <c r="M1340">
        <v>1</v>
      </c>
      <c r="N1340">
        <v>2.1515152</v>
      </c>
      <c r="O1340">
        <v>3</v>
      </c>
      <c r="P1340">
        <v>2.0666666</v>
      </c>
      <c r="Q1340">
        <v>0.86100010000000005</v>
      </c>
      <c r="R1340">
        <v>-0.86100010000000005</v>
      </c>
      <c r="S1340" t="s">
        <v>4392</v>
      </c>
      <c r="T1340">
        <v>5.0899999999999999E-3</v>
      </c>
      <c r="U1340">
        <f t="shared" si="80"/>
        <v>909</v>
      </c>
      <c r="V1340" s="3">
        <f t="shared" si="81"/>
        <v>9.790979097909791E-2</v>
      </c>
      <c r="W1340" s="3">
        <f t="shared" si="82"/>
        <v>5.8305830583058306E-2</v>
      </c>
      <c r="X1340" s="5">
        <f t="shared" si="83"/>
        <v>4466.888032066222</v>
      </c>
    </row>
    <row r="1341" spans="1:24" x14ac:dyDescent="0.25">
      <c r="A1341" t="s">
        <v>4393</v>
      </c>
      <c r="B1341">
        <v>3376</v>
      </c>
      <c r="C1341" t="s">
        <v>43</v>
      </c>
      <c r="D1341" t="s">
        <v>1779</v>
      </c>
      <c r="E1341" t="s">
        <v>1721</v>
      </c>
      <c r="F1341">
        <v>1</v>
      </c>
      <c r="G1341">
        <v>1</v>
      </c>
      <c r="H1341">
        <v>6</v>
      </c>
      <c r="I1341">
        <v>6</v>
      </c>
      <c r="J1341">
        <v>13</v>
      </c>
      <c r="K1341">
        <v>6</v>
      </c>
      <c r="L1341" t="s">
        <v>311</v>
      </c>
      <c r="M1341">
        <v>1</v>
      </c>
      <c r="N1341">
        <v>1</v>
      </c>
      <c r="O1341">
        <v>1</v>
      </c>
      <c r="P1341">
        <v>1</v>
      </c>
      <c r="Q1341">
        <v>2.7000003000000002E-2</v>
      </c>
      <c r="R1341">
        <v>-2.7000003000000002E-2</v>
      </c>
      <c r="S1341" t="s">
        <v>312</v>
      </c>
      <c r="T1341" s="1">
        <v>5.53E-4</v>
      </c>
      <c r="U1341">
        <f t="shared" si="80"/>
        <v>37</v>
      </c>
      <c r="V1341" s="3">
        <f t="shared" si="81"/>
        <v>0.35135135135135137</v>
      </c>
      <c r="W1341" s="3">
        <f t="shared" si="82"/>
        <v>0.16216216216216217</v>
      </c>
      <c r="X1341" s="5">
        <f t="shared" si="83"/>
        <v>96.37488726413558</v>
      </c>
    </row>
    <row r="1342" spans="1:24" x14ac:dyDescent="0.25">
      <c r="A1342" t="s">
        <v>4394</v>
      </c>
      <c r="B1342">
        <v>3375</v>
      </c>
      <c r="C1342" t="s">
        <v>43</v>
      </c>
      <c r="D1342" t="s">
        <v>1713</v>
      </c>
      <c r="E1342" t="s">
        <v>1714</v>
      </c>
      <c r="F1342">
        <v>1</v>
      </c>
      <c r="G1342">
        <v>1</v>
      </c>
      <c r="H1342">
        <v>8</v>
      </c>
      <c r="I1342">
        <v>9</v>
      </c>
      <c r="J1342">
        <v>15</v>
      </c>
      <c r="K1342">
        <v>7</v>
      </c>
      <c r="L1342" t="s">
        <v>331</v>
      </c>
      <c r="M1342">
        <v>1</v>
      </c>
      <c r="N1342">
        <v>0.88888889999999998</v>
      </c>
      <c r="O1342">
        <v>1</v>
      </c>
      <c r="P1342">
        <v>0.875</v>
      </c>
      <c r="Q1342">
        <v>3.1500003999999998E-2</v>
      </c>
      <c r="R1342">
        <v>-3.1500003999999998E-2</v>
      </c>
      <c r="S1342" t="s">
        <v>332</v>
      </c>
      <c r="T1342" s="1">
        <v>7.0299999999999996E-4</v>
      </c>
      <c r="U1342">
        <f t="shared" si="80"/>
        <v>73</v>
      </c>
      <c r="V1342" s="3">
        <f t="shared" si="81"/>
        <v>0.20547945205479451</v>
      </c>
      <c r="W1342" s="3">
        <f t="shared" si="82"/>
        <v>9.5890410958904104E-2</v>
      </c>
      <c r="X1342" s="5">
        <f t="shared" si="83"/>
        <v>225.92859639912064</v>
      </c>
    </row>
    <row r="1343" spans="1:24" x14ac:dyDescent="0.25">
      <c r="A1343" t="s">
        <v>4395</v>
      </c>
      <c r="B1343">
        <v>3374</v>
      </c>
      <c r="C1343" t="s">
        <v>43</v>
      </c>
      <c r="D1343" t="s">
        <v>2611</v>
      </c>
      <c r="E1343" t="s">
        <v>2740</v>
      </c>
      <c r="F1343">
        <v>3</v>
      </c>
      <c r="G1343">
        <v>3</v>
      </c>
      <c r="H1343">
        <v>17</v>
      </c>
      <c r="I1343">
        <v>18</v>
      </c>
      <c r="J1343">
        <v>59</v>
      </c>
      <c r="K1343">
        <v>34</v>
      </c>
      <c r="L1343" t="s">
        <v>1813</v>
      </c>
      <c r="M1343">
        <v>4</v>
      </c>
      <c r="N1343">
        <v>2.6</v>
      </c>
      <c r="O1343">
        <v>3</v>
      </c>
      <c r="P1343">
        <v>2.5294118000000001</v>
      </c>
      <c r="Q1343">
        <v>0.54800004000000002</v>
      </c>
      <c r="R1343" t="s">
        <v>1814</v>
      </c>
      <c r="S1343" t="s">
        <v>1815</v>
      </c>
      <c r="T1343">
        <v>4.163E-3</v>
      </c>
      <c r="U1343">
        <f t="shared" si="80"/>
        <v>315</v>
      </c>
      <c r="V1343" s="3">
        <f t="shared" si="81"/>
        <v>0.1873015873015873</v>
      </c>
      <c r="W1343" s="3">
        <f t="shared" si="82"/>
        <v>0.10793650793650794</v>
      </c>
      <c r="X1343" s="5">
        <f t="shared" si="83"/>
        <v>1307.1252628959965</v>
      </c>
    </row>
    <row r="1344" spans="1:24" x14ac:dyDescent="0.25">
      <c r="A1344" t="s">
        <v>4396</v>
      </c>
      <c r="B1344">
        <v>3373</v>
      </c>
      <c r="C1344" t="s">
        <v>43</v>
      </c>
      <c r="D1344" t="s">
        <v>1745</v>
      </c>
      <c r="E1344" t="s">
        <v>1724</v>
      </c>
      <c r="F1344">
        <v>1</v>
      </c>
      <c r="G1344">
        <v>1</v>
      </c>
      <c r="H1344">
        <v>10</v>
      </c>
      <c r="I1344">
        <v>9</v>
      </c>
      <c r="J1344">
        <v>19</v>
      </c>
      <c r="K1344">
        <v>9</v>
      </c>
      <c r="L1344" t="s">
        <v>461</v>
      </c>
      <c r="M1344">
        <v>1</v>
      </c>
      <c r="N1344">
        <v>0.90909094000000001</v>
      </c>
      <c r="O1344">
        <v>1</v>
      </c>
      <c r="P1344">
        <v>0.9</v>
      </c>
      <c r="Q1344">
        <v>4.0500003999999999E-2</v>
      </c>
      <c r="R1344">
        <v>-4.0500003999999999E-2</v>
      </c>
      <c r="S1344" t="s">
        <v>462</v>
      </c>
      <c r="T1344" s="1">
        <v>8.3100000000000003E-4</v>
      </c>
      <c r="U1344">
        <f t="shared" si="80"/>
        <v>91</v>
      </c>
      <c r="V1344" s="3">
        <f t="shared" si="81"/>
        <v>0.2087912087912088</v>
      </c>
      <c r="W1344" s="3">
        <f t="shared" si="82"/>
        <v>9.8901098901098897E-2</v>
      </c>
      <c r="X1344" s="5">
        <f t="shared" si="83"/>
        <v>296.10465612904068</v>
      </c>
    </row>
    <row r="1345" spans="1:24" x14ac:dyDescent="0.25">
      <c r="A1345" t="s">
        <v>4397</v>
      </c>
      <c r="B1345">
        <v>3372</v>
      </c>
      <c r="C1345" t="s">
        <v>43</v>
      </c>
      <c r="D1345" t="s">
        <v>2102</v>
      </c>
      <c r="E1345" t="s">
        <v>2070</v>
      </c>
      <c r="F1345">
        <v>3</v>
      </c>
      <c r="G1345">
        <v>3</v>
      </c>
      <c r="H1345">
        <v>18</v>
      </c>
      <c r="I1345">
        <v>18</v>
      </c>
      <c r="J1345">
        <v>63</v>
      </c>
      <c r="K1345">
        <v>36</v>
      </c>
      <c r="L1345" t="s">
        <v>2189</v>
      </c>
      <c r="M1345">
        <v>4</v>
      </c>
      <c r="N1345">
        <v>2.5714285000000001</v>
      </c>
      <c r="O1345">
        <v>3</v>
      </c>
      <c r="P1345">
        <v>2.5</v>
      </c>
      <c r="Q1345">
        <v>0.54800000000000004</v>
      </c>
      <c r="R1345" t="s">
        <v>2033</v>
      </c>
      <c r="S1345" t="s">
        <v>3231</v>
      </c>
      <c r="T1345">
        <v>4.4679999999999997E-3</v>
      </c>
      <c r="U1345">
        <f t="shared" si="80"/>
        <v>333</v>
      </c>
      <c r="V1345" s="3">
        <f t="shared" si="81"/>
        <v>0.1891891891891892</v>
      </c>
      <c r="W1345" s="3">
        <f t="shared" si="82"/>
        <v>0.10810810810810811</v>
      </c>
      <c r="X1345" s="5">
        <f t="shared" si="83"/>
        <v>1395.1664981173653</v>
      </c>
    </row>
    <row r="1346" spans="1:24" x14ac:dyDescent="0.25">
      <c r="A1346" t="s">
        <v>4398</v>
      </c>
      <c r="B1346">
        <v>3371</v>
      </c>
      <c r="C1346" t="s">
        <v>43</v>
      </c>
      <c r="D1346" t="s">
        <v>3107</v>
      </c>
      <c r="E1346" t="s">
        <v>3736</v>
      </c>
      <c r="F1346">
        <v>1</v>
      </c>
      <c r="G1346">
        <v>1</v>
      </c>
      <c r="H1346">
        <v>4</v>
      </c>
      <c r="I1346">
        <v>4</v>
      </c>
      <c r="J1346">
        <v>9</v>
      </c>
      <c r="K1346">
        <v>4</v>
      </c>
      <c r="L1346" t="s">
        <v>96</v>
      </c>
      <c r="M1346">
        <v>1</v>
      </c>
      <c r="N1346">
        <v>1</v>
      </c>
      <c r="O1346">
        <v>1</v>
      </c>
      <c r="P1346">
        <v>1</v>
      </c>
      <c r="Q1346">
        <v>1.8000001000000002E-2</v>
      </c>
      <c r="R1346">
        <v>-1.8000001000000002E-2</v>
      </c>
      <c r="S1346" t="s">
        <v>97</v>
      </c>
      <c r="T1346" s="1">
        <v>3.8299999999999999E-4</v>
      </c>
      <c r="U1346">
        <f t="shared" si="80"/>
        <v>17</v>
      </c>
      <c r="V1346" s="3">
        <f t="shared" si="81"/>
        <v>0.52941176470588236</v>
      </c>
      <c r="W1346" s="3">
        <f t="shared" si="82"/>
        <v>0.23529411764705882</v>
      </c>
      <c r="X1346" s="5">
        <f t="shared" si="83"/>
        <v>34.743434150627891</v>
      </c>
    </row>
    <row r="1347" spans="1:24" x14ac:dyDescent="0.25">
      <c r="A1347" t="s">
        <v>4399</v>
      </c>
      <c r="B1347">
        <v>3370</v>
      </c>
      <c r="C1347" t="s">
        <v>43</v>
      </c>
      <c r="D1347" t="s">
        <v>2491</v>
      </c>
      <c r="E1347" t="s">
        <v>1748</v>
      </c>
      <c r="F1347">
        <v>3</v>
      </c>
      <c r="G1347">
        <v>3</v>
      </c>
      <c r="H1347">
        <v>25</v>
      </c>
      <c r="I1347">
        <v>30</v>
      </c>
      <c r="J1347">
        <v>78</v>
      </c>
      <c r="K1347">
        <v>46</v>
      </c>
      <c r="L1347" t="s">
        <v>1704</v>
      </c>
      <c r="M1347">
        <v>1</v>
      </c>
      <c r="N1347">
        <v>2.2857143999999998</v>
      </c>
      <c r="O1347">
        <v>3</v>
      </c>
      <c r="P1347">
        <v>2.2000000000000002</v>
      </c>
      <c r="Q1347">
        <v>0.84350000000000003</v>
      </c>
      <c r="R1347">
        <v>-0.84350000000000003</v>
      </c>
      <c r="S1347" t="s">
        <v>3203</v>
      </c>
      <c r="T1347">
        <v>4.3639999999999998E-3</v>
      </c>
      <c r="U1347">
        <f t="shared" si="80"/>
        <v>759</v>
      </c>
      <c r="V1347" s="3">
        <f t="shared" si="81"/>
        <v>0.10276679841897234</v>
      </c>
      <c r="W1347" s="3">
        <f t="shared" si="82"/>
        <v>6.0606060606060608E-2</v>
      </c>
      <c r="X1347" s="5">
        <f t="shared" si="83"/>
        <v>3631.0393306201695</v>
      </c>
    </row>
    <row r="1348" spans="1:24" x14ac:dyDescent="0.25">
      <c r="A1348" t="s">
        <v>4400</v>
      </c>
      <c r="B1348">
        <v>3369</v>
      </c>
      <c r="C1348" t="s">
        <v>43</v>
      </c>
      <c r="D1348" t="s">
        <v>1716</v>
      </c>
      <c r="E1348" t="s">
        <v>2275</v>
      </c>
      <c r="F1348">
        <v>3</v>
      </c>
      <c r="G1348">
        <v>3</v>
      </c>
      <c r="H1348">
        <v>32</v>
      </c>
      <c r="I1348">
        <v>30</v>
      </c>
      <c r="J1348">
        <v>89</v>
      </c>
      <c r="K1348">
        <v>54</v>
      </c>
      <c r="L1348" t="s">
        <v>2452</v>
      </c>
      <c r="M1348">
        <v>3</v>
      </c>
      <c r="N1348">
        <v>2.0571429999999999</v>
      </c>
      <c r="O1348">
        <v>3</v>
      </c>
      <c r="P1348">
        <v>1.96875</v>
      </c>
      <c r="Q1348">
        <v>0.84800010000000003</v>
      </c>
      <c r="R1348" t="s">
        <v>2922</v>
      </c>
      <c r="S1348" t="s">
        <v>2923</v>
      </c>
      <c r="T1348">
        <v>6.3949999999999996E-3</v>
      </c>
      <c r="U1348">
        <f t="shared" si="80"/>
        <v>969</v>
      </c>
      <c r="V1348" s="3">
        <f t="shared" si="81"/>
        <v>9.1847265221878222E-2</v>
      </c>
      <c r="W1348" s="3">
        <f t="shared" si="82"/>
        <v>5.5727554179566562E-2</v>
      </c>
      <c r="X1348" s="5">
        <f t="shared" si="83"/>
        <v>4806.4109584486077</v>
      </c>
    </row>
    <row r="1349" spans="1:24" x14ac:dyDescent="0.25">
      <c r="A1349" t="s">
        <v>4401</v>
      </c>
      <c r="B1349">
        <v>3368</v>
      </c>
      <c r="C1349" t="s">
        <v>43</v>
      </c>
      <c r="D1349" t="s">
        <v>1749</v>
      </c>
      <c r="E1349" t="s">
        <v>1852</v>
      </c>
      <c r="F1349">
        <v>3</v>
      </c>
      <c r="G1349">
        <v>3</v>
      </c>
      <c r="H1349">
        <v>17</v>
      </c>
      <c r="I1349">
        <v>17</v>
      </c>
      <c r="J1349">
        <v>59</v>
      </c>
      <c r="K1349">
        <v>34</v>
      </c>
      <c r="L1349" t="s">
        <v>1813</v>
      </c>
      <c r="M1349">
        <v>4</v>
      </c>
      <c r="N1349">
        <v>2.6</v>
      </c>
      <c r="O1349">
        <v>3</v>
      </c>
      <c r="P1349">
        <v>2.5294118000000001</v>
      </c>
      <c r="Q1349">
        <v>0.54349999999999998</v>
      </c>
      <c r="R1349" t="s">
        <v>2542</v>
      </c>
      <c r="S1349" t="s">
        <v>3378</v>
      </c>
      <c r="T1349">
        <v>4.045E-3</v>
      </c>
      <c r="U1349">
        <f t="shared" ref="U1349:U1412" si="84">(F1349*G1349)+(H1349*I1349)</f>
        <v>298</v>
      </c>
      <c r="V1349" s="3">
        <f t="shared" ref="V1349:V1412" si="85">J1349/U1349</f>
        <v>0.19798657718120805</v>
      </c>
      <c r="W1349" s="3">
        <f t="shared" ref="W1349:W1412" si="86">K1349/U1349</f>
        <v>0.11409395973154363</v>
      </c>
      <c r="X1349" s="5">
        <f t="shared" ref="X1349:X1412" si="87">U1349*LOG(SQRT(U1349),2)</f>
        <v>1224.6561095488621</v>
      </c>
    </row>
    <row r="1350" spans="1:24" x14ac:dyDescent="0.25">
      <c r="A1350" t="s">
        <v>4402</v>
      </c>
      <c r="B1350">
        <v>3367</v>
      </c>
      <c r="C1350" t="s">
        <v>43</v>
      </c>
      <c r="D1350" t="s">
        <v>2176</v>
      </c>
      <c r="E1350" t="s">
        <v>2253</v>
      </c>
      <c r="F1350">
        <v>3</v>
      </c>
      <c r="G1350">
        <v>3</v>
      </c>
      <c r="H1350">
        <v>16</v>
      </c>
      <c r="I1350">
        <v>16</v>
      </c>
      <c r="J1350">
        <v>58</v>
      </c>
      <c r="K1350">
        <v>33</v>
      </c>
      <c r="L1350" t="s">
        <v>1709</v>
      </c>
      <c r="M1350">
        <v>3</v>
      </c>
      <c r="N1350">
        <v>2.6842104999999998</v>
      </c>
      <c r="O1350">
        <v>3</v>
      </c>
      <c r="P1350">
        <v>2.625</v>
      </c>
      <c r="Q1350">
        <v>0.47549999999999998</v>
      </c>
      <c r="R1350" t="s">
        <v>1710</v>
      </c>
      <c r="S1350" t="s">
        <v>2632</v>
      </c>
      <c r="T1350">
        <v>3.467E-3</v>
      </c>
      <c r="U1350">
        <f t="shared" si="84"/>
        <v>265</v>
      </c>
      <c r="V1350" s="3">
        <f t="shared" si="85"/>
        <v>0.21886792452830189</v>
      </c>
      <c r="W1350" s="3">
        <f t="shared" si="86"/>
        <v>0.12452830188679245</v>
      </c>
      <c r="X1350" s="5">
        <f t="shared" si="87"/>
        <v>1066.6049328021995</v>
      </c>
    </row>
    <row r="1351" spans="1:24" x14ac:dyDescent="0.25">
      <c r="A1351" t="s">
        <v>4403</v>
      </c>
      <c r="B1351">
        <v>3366</v>
      </c>
      <c r="C1351" t="s">
        <v>43</v>
      </c>
      <c r="D1351" t="s">
        <v>1713</v>
      </c>
      <c r="E1351" t="s">
        <v>1714</v>
      </c>
      <c r="F1351">
        <v>3</v>
      </c>
      <c r="G1351">
        <v>4</v>
      </c>
      <c r="H1351">
        <v>29</v>
      </c>
      <c r="I1351">
        <v>40</v>
      </c>
      <c r="J1351">
        <v>108</v>
      </c>
      <c r="K1351">
        <v>83</v>
      </c>
      <c r="L1351" t="s">
        <v>4404</v>
      </c>
      <c r="M1351">
        <v>2</v>
      </c>
      <c r="N1351">
        <v>2.96875</v>
      </c>
      <c r="O1351">
        <v>4</v>
      </c>
      <c r="P1351">
        <v>2.862069</v>
      </c>
      <c r="Q1351">
        <v>0.10250001</v>
      </c>
      <c r="R1351" t="s">
        <v>4405</v>
      </c>
      <c r="S1351" t="s">
        <v>4406</v>
      </c>
      <c r="T1351">
        <v>7.9920000000000008E-3</v>
      </c>
      <c r="U1351">
        <f t="shared" si="84"/>
        <v>1172</v>
      </c>
      <c r="V1351" s="3">
        <f t="shared" si="85"/>
        <v>9.2150170648464161E-2</v>
      </c>
      <c r="W1351" s="3">
        <f t="shared" si="86"/>
        <v>7.0819112627986347E-2</v>
      </c>
      <c r="X1351" s="5">
        <f t="shared" si="87"/>
        <v>5974.1275166914374</v>
      </c>
    </row>
    <row r="1352" spans="1:24" x14ac:dyDescent="0.25">
      <c r="A1352" t="s">
        <v>4407</v>
      </c>
      <c r="B1352">
        <v>3365</v>
      </c>
      <c r="C1352" t="s">
        <v>43</v>
      </c>
      <c r="D1352" t="s">
        <v>2804</v>
      </c>
      <c r="E1352" t="s">
        <v>2805</v>
      </c>
      <c r="F1352">
        <v>1</v>
      </c>
      <c r="G1352">
        <v>1</v>
      </c>
      <c r="H1352">
        <v>2</v>
      </c>
      <c r="I1352">
        <v>2</v>
      </c>
      <c r="J1352">
        <v>5</v>
      </c>
      <c r="K1352">
        <v>2</v>
      </c>
      <c r="L1352" t="s">
        <v>133</v>
      </c>
      <c r="M1352">
        <v>1</v>
      </c>
      <c r="N1352">
        <v>1</v>
      </c>
      <c r="O1352">
        <v>1</v>
      </c>
      <c r="P1352">
        <v>1</v>
      </c>
      <c r="Q1352">
        <v>9.0000010000000005E-3</v>
      </c>
      <c r="R1352">
        <v>-9.0000010000000005E-3</v>
      </c>
      <c r="S1352" t="s">
        <v>134</v>
      </c>
      <c r="T1352" s="1">
        <v>2.4000000000000001E-4</v>
      </c>
      <c r="U1352">
        <f t="shared" si="84"/>
        <v>5</v>
      </c>
      <c r="V1352" s="3">
        <f t="shared" si="85"/>
        <v>1</v>
      </c>
      <c r="W1352" s="3">
        <f t="shared" si="86"/>
        <v>0.4</v>
      </c>
      <c r="X1352" s="5">
        <f t="shared" si="87"/>
        <v>5.8048202372184061</v>
      </c>
    </row>
    <row r="1353" spans="1:24" x14ac:dyDescent="0.25">
      <c r="A1353" t="s">
        <v>4408</v>
      </c>
      <c r="B1353">
        <v>3364</v>
      </c>
      <c r="C1353" t="s">
        <v>43</v>
      </c>
      <c r="D1353" t="s">
        <v>1714</v>
      </c>
      <c r="E1353" t="s">
        <v>1779</v>
      </c>
      <c r="F1353">
        <v>2</v>
      </c>
      <c r="G1353">
        <v>2</v>
      </c>
      <c r="H1353">
        <v>12</v>
      </c>
      <c r="I1353">
        <v>15</v>
      </c>
      <c r="J1353">
        <v>29</v>
      </c>
      <c r="K1353">
        <v>20</v>
      </c>
      <c r="L1353" t="s">
        <v>403</v>
      </c>
      <c r="M1353">
        <v>2</v>
      </c>
      <c r="N1353">
        <v>1.7142857</v>
      </c>
      <c r="O1353">
        <v>2</v>
      </c>
      <c r="P1353">
        <v>1.6666666000000001</v>
      </c>
      <c r="Q1353">
        <v>4.4999999999999998E-2</v>
      </c>
      <c r="R1353" t="s">
        <v>4409</v>
      </c>
      <c r="S1353" t="s">
        <v>4410</v>
      </c>
      <c r="T1353">
        <v>1.9E-3</v>
      </c>
      <c r="U1353">
        <f t="shared" si="84"/>
        <v>184</v>
      </c>
      <c r="V1353" s="3">
        <f t="shared" si="85"/>
        <v>0.15760869565217392</v>
      </c>
      <c r="W1353" s="3">
        <f t="shared" si="86"/>
        <v>0.10869565217391304</v>
      </c>
      <c r="X1353" s="5">
        <f t="shared" si="87"/>
        <v>692.16769995724519</v>
      </c>
    </row>
    <row r="1354" spans="1:24" x14ac:dyDescent="0.25">
      <c r="A1354" t="s">
        <v>4411</v>
      </c>
      <c r="B1354">
        <v>3363</v>
      </c>
      <c r="C1354" t="s">
        <v>43</v>
      </c>
      <c r="D1354" t="s">
        <v>4412</v>
      </c>
      <c r="E1354" t="s">
        <v>2716</v>
      </c>
      <c r="F1354">
        <v>4</v>
      </c>
      <c r="G1354">
        <v>4</v>
      </c>
      <c r="H1354">
        <v>49</v>
      </c>
      <c r="I1354">
        <v>55</v>
      </c>
      <c r="J1354">
        <v>193</v>
      </c>
      <c r="K1354">
        <v>135</v>
      </c>
      <c r="L1354" t="s">
        <v>3319</v>
      </c>
      <c r="M1354">
        <v>3</v>
      </c>
      <c r="N1354">
        <v>3.3018868000000001</v>
      </c>
      <c r="O1354">
        <v>4</v>
      </c>
      <c r="P1354">
        <v>3.2448977999999999</v>
      </c>
      <c r="Q1354">
        <v>1.9410004999999999</v>
      </c>
      <c r="R1354" t="s">
        <v>3320</v>
      </c>
      <c r="S1354" t="s">
        <v>3321</v>
      </c>
      <c r="T1354">
        <v>1.6777E-2</v>
      </c>
      <c r="U1354">
        <f t="shared" si="84"/>
        <v>2711</v>
      </c>
      <c r="V1354" s="3">
        <f t="shared" si="85"/>
        <v>7.1191442272224265E-2</v>
      </c>
      <c r="W1354" s="3">
        <f t="shared" si="86"/>
        <v>4.9797122832902989E-2</v>
      </c>
      <c r="X1354" s="5">
        <f t="shared" si="87"/>
        <v>15458.948038769018</v>
      </c>
    </row>
    <row r="1355" spans="1:24" x14ac:dyDescent="0.25">
      <c r="A1355" t="s">
        <v>4413</v>
      </c>
      <c r="B1355">
        <v>3362</v>
      </c>
      <c r="C1355" t="s">
        <v>43</v>
      </c>
      <c r="D1355" t="s">
        <v>1745</v>
      </c>
      <c r="E1355" t="s">
        <v>1713</v>
      </c>
      <c r="F1355">
        <v>1</v>
      </c>
      <c r="G1355">
        <v>1</v>
      </c>
      <c r="H1355">
        <v>3</v>
      </c>
      <c r="I1355">
        <v>5</v>
      </c>
      <c r="J1355">
        <v>7</v>
      </c>
      <c r="K1355">
        <v>3</v>
      </c>
      <c r="L1355" t="s">
        <v>46</v>
      </c>
      <c r="M1355">
        <v>1</v>
      </c>
      <c r="N1355">
        <v>1</v>
      </c>
      <c r="O1355">
        <v>1</v>
      </c>
      <c r="P1355">
        <v>1</v>
      </c>
      <c r="Q1355">
        <v>1.35E-2</v>
      </c>
      <c r="R1355">
        <v>-1.35E-2</v>
      </c>
      <c r="S1355" t="s">
        <v>57</v>
      </c>
      <c r="T1355" s="1">
        <v>3.4499999999999998E-4</v>
      </c>
      <c r="U1355">
        <f t="shared" si="84"/>
        <v>16</v>
      </c>
      <c r="V1355" s="3">
        <f t="shared" si="85"/>
        <v>0.4375</v>
      </c>
      <c r="W1355" s="3">
        <f t="shared" si="86"/>
        <v>0.1875</v>
      </c>
      <c r="X1355" s="5">
        <f t="shared" si="87"/>
        <v>32</v>
      </c>
    </row>
    <row r="1356" spans="1:24" x14ac:dyDescent="0.25">
      <c r="A1356" t="s">
        <v>4414</v>
      </c>
      <c r="B1356">
        <v>3361</v>
      </c>
      <c r="C1356" t="s">
        <v>43</v>
      </c>
      <c r="D1356" t="s">
        <v>1745</v>
      </c>
      <c r="E1356" t="s">
        <v>1779</v>
      </c>
      <c r="F1356">
        <v>1</v>
      </c>
      <c r="G1356">
        <v>1</v>
      </c>
      <c r="H1356">
        <v>7</v>
      </c>
      <c r="I1356">
        <v>8</v>
      </c>
      <c r="J1356">
        <v>15</v>
      </c>
      <c r="K1356">
        <v>7</v>
      </c>
      <c r="L1356" t="s">
        <v>331</v>
      </c>
      <c r="M1356">
        <v>1</v>
      </c>
      <c r="N1356">
        <v>1</v>
      </c>
      <c r="O1356">
        <v>1</v>
      </c>
      <c r="P1356">
        <v>1</v>
      </c>
      <c r="Q1356">
        <v>3.1500003999999998E-2</v>
      </c>
      <c r="R1356">
        <v>-3.1500003999999998E-2</v>
      </c>
      <c r="S1356" t="s">
        <v>332</v>
      </c>
      <c r="T1356" s="1">
        <v>6.3500000000000004E-4</v>
      </c>
      <c r="U1356">
        <f t="shared" si="84"/>
        <v>57</v>
      </c>
      <c r="V1356" s="3">
        <f t="shared" si="85"/>
        <v>0.26315789473684209</v>
      </c>
      <c r="W1356" s="3">
        <f t="shared" si="86"/>
        <v>0.12280701754385964</v>
      </c>
      <c r="X1356" s="5">
        <f t="shared" si="87"/>
        <v>166.23736540369515</v>
      </c>
    </row>
    <row r="1357" spans="1:24" x14ac:dyDescent="0.25">
      <c r="A1357" t="s">
        <v>4415</v>
      </c>
      <c r="B1357">
        <v>3360</v>
      </c>
      <c r="C1357" t="s">
        <v>43</v>
      </c>
      <c r="D1357" t="s">
        <v>1779</v>
      </c>
      <c r="E1357" t="s">
        <v>1721</v>
      </c>
      <c r="F1357">
        <v>1</v>
      </c>
      <c r="G1357">
        <v>1</v>
      </c>
      <c r="H1357">
        <v>9</v>
      </c>
      <c r="I1357">
        <v>10</v>
      </c>
      <c r="J1357">
        <v>17</v>
      </c>
      <c r="K1357">
        <v>8</v>
      </c>
      <c r="L1357" t="s">
        <v>987</v>
      </c>
      <c r="M1357">
        <v>1</v>
      </c>
      <c r="N1357">
        <v>0.9</v>
      </c>
      <c r="O1357">
        <v>1</v>
      </c>
      <c r="P1357">
        <v>0.88888889999999998</v>
      </c>
      <c r="Q1357">
        <v>3.6000002000000003E-2</v>
      </c>
      <c r="R1357">
        <v>-3.6000002000000003E-2</v>
      </c>
      <c r="S1357" t="s">
        <v>988</v>
      </c>
      <c r="T1357" s="1">
        <v>7.6099999999999996E-4</v>
      </c>
      <c r="U1357">
        <f t="shared" si="84"/>
        <v>91</v>
      </c>
      <c r="V1357" s="3">
        <f t="shared" si="85"/>
        <v>0.18681318681318682</v>
      </c>
      <c r="W1357" s="3">
        <f t="shared" si="86"/>
        <v>8.7912087912087919E-2</v>
      </c>
      <c r="X1357" s="5">
        <f t="shared" si="87"/>
        <v>296.10465612904068</v>
      </c>
    </row>
    <row r="1358" spans="1:24" x14ac:dyDescent="0.25">
      <c r="A1358" t="s">
        <v>4416</v>
      </c>
      <c r="B1358">
        <v>3359</v>
      </c>
      <c r="C1358" t="s">
        <v>43</v>
      </c>
      <c r="D1358" t="s">
        <v>2188</v>
      </c>
      <c r="E1358" t="s">
        <v>1703</v>
      </c>
      <c r="F1358">
        <v>3</v>
      </c>
      <c r="G1358">
        <v>3</v>
      </c>
      <c r="H1358">
        <v>18</v>
      </c>
      <c r="I1358">
        <v>12</v>
      </c>
      <c r="J1358">
        <v>49</v>
      </c>
      <c r="K1358">
        <v>27</v>
      </c>
      <c r="L1358" t="s">
        <v>1717</v>
      </c>
      <c r="M1358">
        <v>3</v>
      </c>
      <c r="N1358">
        <v>2.1428569999999998</v>
      </c>
      <c r="O1358">
        <v>3</v>
      </c>
      <c r="P1358">
        <v>2</v>
      </c>
      <c r="Q1358">
        <v>0.46200000000000002</v>
      </c>
      <c r="R1358" t="s">
        <v>1718</v>
      </c>
      <c r="S1358" t="s">
        <v>1719</v>
      </c>
      <c r="T1358">
        <v>6.9360000000000003E-3</v>
      </c>
      <c r="U1358">
        <f t="shared" si="84"/>
        <v>225</v>
      </c>
      <c r="V1358" s="3">
        <f t="shared" si="85"/>
        <v>0.21777777777777776</v>
      </c>
      <c r="W1358" s="3">
        <f t="shared" si="86"/>
        <v>0.12</v>
      </c>
      <c r="X1358" s="5">
        <f t="shared" si="87"/>
        <v>879.05038401191666</v>
      </c>
    </row>
    <row r="1359" spans="1:24" x14ac:dyDescent="0.25">
      <c r="A1359" t="s">
        <v>4417</v>
      </c>
      <c r="B1359">
        <v>3358</v>
      </c>
      <c r="C1359" t="s">
        <v>43</v>
      </c>
      <c r="D1359" t="s">
        <v>4304</v>
      </c>
      <c r="E1359" t="s">
        <v>4418</v>
      </c>
      <c r="F1359">
        <v>1</v>
      </c>
      <c r="G1359">
        <v>1</v>
      </c>
      <c r="H1359">
        <v>3</v>
      </c>
      <c r="I1359">
        <v>3</v>
      </c>
      <c r="J1359">
        <v>7</v>
      </c>
      <c r="K1359">
        <v>3</v>
      </c>
      <c r="L1359" t="s">
        <v>46</v>
      </c>
      <c r="M1359">
        <v>1</v>
      </c>
      <c r="N1359">
        <v>1</v>
      </c>
      <c r="O1359">
        <v>1</v>
      </c>
      <c r="P1359">
        <v>1</v>
      </c>
      <c r="Q1359">
        <v>1.35E-2</v>
      </c>
      <c r="R1359">
        <v>-1.35E-2</v>
      </c>
      <c r="S1359" t="s">
        <v>57</v>
      </c>
      <c r="T1359" s="1">
        <v>6.5099999999999999E-4</v>
      </c>
      <c r="U1359">
        <f t="shared" si="84"/>
        <v>10</v>
      </c>
      <c r="V1359" s="3">
        <f t="shared" si="85"/>
        <v>0.7</v>
      </c>
      <c r="W1359" s="3">
        <f t="shared" si="86"/>
        <v>0.3</v>
      </c>
      <c r="X1359" s="5">
        <f t="shared" si="87"/>
        <v>16.609640474436812</v>
      </c>
    </row>
    <row r="1360" spans="1:24" x14ac:dyDescent="0.25">
      <c r="A1360" t="s">
        <v>4419</v>
      </c>
      <c r="B1360">
        <v>3357</v>
      </c>
      <c r="C1360" t="s">
        <v>43</v>
      </c>
      <c r="D1360" t="s">
        <v>2110</v>
      </c>
      <c r="E1360" t="s">
        <v>3537</v>
      </c>
      <c r="F1360">
        <v>1</v>
      </c>
      <c r="G1360">
        <v>1</v>
      </c>
      <c r="H1360">
        <v>3</v>
      </c>
      <c r="I1360">
        <v>3</v>
      </c>
      <c r="J1360">
        <v>7</v>
      </c>
      <c r="K1360">
        <v>3</v>
      </c>
      <c r="L1360" t="s">
        <v>46</v>
      </c>
      <c r="M1360">
        <v>1</v>
      </c>
      <c r="N1360">
        <v>1</v>
      </c>
      <c r="O1360">
        <v>1</v>
      </c>
      <c r="P1360">
        <v>1</v>
      </c>
      <c r="Q1360">
        <v>1.35E-2</v>
      </c>
      <c r="R1360">
        <v>-1.35E-2</v>
      </c>
      <c r="S1360" t="s">
        <v>57</v>
      </c>
      <c r="T1360" s="1">
        <v>6.4999999999999997E-4</v>
      </c>
      <c r="U1360">
        <f t="shared" si="84"/>
        <v>10</v>
      </c>
      <c r="V1360" s="3">
        <f t="shared" si="85"/>
        <v>0.7</v>
      </c>
      <c r="W1360" s="3">
        <f t="shared" si="86"/>
        <v>0.3</v>
      </c>
      <c r="X1360" s="5">
        <f t="shared" si="87"/>
        <v>16.609640474436812</v>
      </c>
    </row>
    <row r="1361" spans="1:24" x14ac:dyDescent="0.25">
      <c r="A1361" t="s">
        <v>4420</v>
      </c>
      <c r="B1361">
        <v>3356</v>
      </c>
      <c r="C1361" t="s">
        <v>43</v>
      </c>
      <c r="D1361" t="s">
        <v>2717</v>
      </c>
      <c r="E1361" t="s">
        <v>4133</v>
      </c>
      <c r="F1361">
        <v>4</v>
      </c>
      <c r="G1361">
        <v>4</v>
      </c>
      <c r="H1361">
        <v>32</v>
      </c>
      <c r="I1361">
        <v>26</v>
      </c>
      <c r="J1361">
        <v>121</v>
      </c>
      <c r="K1361">
        <v>74</v>
      </c>
      <c r="L1361" t="s">
        <v>4421</v>
      </c>
      <c r="M1361">
        <v>4</v>
      </c>
      <c r="N1361">
        <v>3.0555555999999999</v>
      </c>
      <c r="O1361">
        <v>4</v>
      </c>
      <c r="P1361">
        <v>2.9375</v>
      </c>
      <c r="Q1361">
        <v>0.85599999999999998</v>
      </c>
      <c r="R1361" t="s">
        <v>4422</v>
      </c>
      <c r="S1361" t="s">
        <v>4423</v>
      </c>
      <c r="T1361">
        <v>1.933E-2</v>
      </c>
      <c r="U1361">
        <f t="shared" si="84"/>
        <v>848</v>
      </c>
      <c r="V1361" s="3">
        <f t="shared" si="85"/>
        <v>0.14268867924528303</v>
      </c>
      <c r="W1361" s="3">
        <f t="shared" si="86"/>
        <v>8.7264150943396221E-2</v>
      </c>
      <c r="X1361" s="5">
        <f t="shared" si="87"/>
        <v>4124.6382727347964</v>
      </c>
    </row>
    <row r="1362" spans="1:24" x14ac:dyDescent="0.25">
      <c r="A1362" t="s">
        <v>4424</v>
      </c>
      <c r="B1362">
        <v>3355</v>
      </c>
      <c r="C1362" t="s">
        <v>43</v>
      </c>
      <c r="D1362" t="s">
        <v>1984</v>
      </c>
      <c r="E1362" t="s">
        <v>2641</v>
      </c>
      <c r="F1362">
        <v>2</v>
      </c>
      <c r="G1362">
        <v>2</v>
      </c>
      <c r="H1362">
        <v>7</v>
      </c>
      <c r="I1362">
        <v>8</v>
      </c>
      <c r="J1362">
        <v>20</v>
      </c>
      <c r="K1362">
        <v>11</v>
      </c>
      <c r="L1362" t="s">
        <v>3879</v>
      </c>
      <c r="M1362">
        <v>1</v>
      </c>
      <c r="N1362">
        <v>1.6666666000000001</v>
      </c>
      <c r="O1362">
        <v>2</v>
      </c>
      <c r="P1362">
        <v>1.5714284999999999</v>
      </c>
      <c r="Q1362">
        <v>3.5499999999999997E-2</v>
      </c>
      <c r="R1362">
        <v>-3.5499999999999997E-2</v>
      </c>
      <c r="S1362" t="s">
        <v>3880</v>
      </c>
      <c r="T1362">
        <v>1.836E-3</v>
      </c>
      <c r="U1362">
        <f t="shared" si="84"/>
        <v>60</v>
      </c>
      <c r="V1362" s="3">
        <f t="shared" si="85"/>
        <v>0.33333333333333331</v>
      </c>
      <c r="W1362" s="3">
        <f t="shared" si="86"/>
        <v>0.18333333333333332</v>
      </c>
      <c r="X1362" s="5">
        <f t="shared" si="87"/>
        <v>177.20671786825557</v>
      </c>
    </row>
    <row r="1363" spans="1:24" x14ac:dyDescent="0.25">
      <c r="A1363" t="s">
        <v>4425</v>
      </c>
      <c r="B1363">
        <v>3354</v>
      </c>
      <c r="C1363" t="s">
        <v>43</v>
      </c>
      <c r="D1363" t="s">
        <v>1724</v>
      </c>
      <c r="E1363" t="s">
        <v>1713</v>
      </c>
      <c r="F1363">
        <v>2</v>
      </c>
      <c r="G1363">
        <v>2</v>
      </c>
      <c r="H1363">
        <v>12</v>
      </c>
      <c r="I1363">
        <v>12</v>
      </c>
      <c r="J1363">
        <v>29</v>
      </c>
      <c r="K1363">
        <v>20</v>
      </c>
      <c r="L1363" t="s">
        <v>403</v>
      </c>
      <c r="M1363">
        <v>2</v>
      </c>
      <c r="N1363">
        <v>1.7142857</v>
      </c>
      <c r="O1363">
        <v>2</v>
      </c>
      <c r="P1363">
        <v>1.6666666000000001</v>
      </c>
      <c r="Q1363">
        <v>4.4999999999999998E-2</v>
      </c>
      <c r="R1363" t="s">
        <v>4409</v>
      </c>
      <c r="S1363" t="s">
        <v>4410</v>
      </c>
      <c r="T1363">
        <v>3.545E-3</v>
      </c>
      <c r="U1363">
        <f t="shared" si="84"/>
        <v>148</v>
      </c>
      <c r="V1363" s="3">
        <f t="shared" si="85"/>
        <v>0.19594594594594594</v>
      </c>
      <c r="W1363" s="3">
        <f t="shared" si="86"/>
        <v>0.13513513513513514</v>
      </c>
      <c r="X1363" s="5">
        <f t="shared" si="87"/>
        <v>533.49954905654226</v>
      </c>
    </row>
    <row r="1364" spans="1:24" x14ac:dyDescent="0.25">
      <c r="A1364" t="s">
        <v>4426</v>
      </c>
      <c r="B1364">
        <v>3353</v>
      </c>
      <c r="C1364" t="s">
        <v>43</v>
      </c>
      <c r="D1364" t="s">
        <v>2804</v>
      </c>
      <c r="E1364" t="s">
        <v>2912</v>
      </c>
      <c r="F1364">
        <v>1</v>
      </c>
      <c r="G1364">
        <v>1</v>
      </c>
      <c r="H1364">
        <v>2</v>
      </c>
      <c r="I1364">
        <v>2</v>
      </c>
      <c r="J1364">
        <v>5</v>
      </c>
      <c r="K1364">
        <v>2</v>
      </c>
      <c r="L1364" t="s">
        <v>133</v>
      </c>
      <c r="M1364">
        <v>1</v>
      </c>
      <c r="N1364">
        <v>1</v>
      </c>
      <c r="O1364">
        <v>1</v>
      </c>
      <c r="P1364">
        <v>1</v>
      </c>
      <c r="Q1364">
        <v>9.0000010000000005E-3</v>
      </c>
      <c r="R1364">
        <v>-9.0000010000000005E-3</v>
      </c>
      <c r="S1364" t="s">
        <v>134</v>
      </c>
      <c r="T1364" s="1">
        <v>5.5900000000000004E-4</v>
      </c>
      <c r="U1364">
        <f t="shared" si="84"/>
        <v>5</v>
      </c>
      <c r="V1364" s="3">
        <f t="shared" si="85"/>
        <v>1</v>
      </c>
      <c r="W1364" s="3">
        <f t="shared" si="86"/>
        <v>0.4</v>
      </c>
      <c r="X1364" s="5">
        <f t="shared" si="87"/>
        <v>5.8048202372184061</v>
      </c>
    </row>
    <row r="1365" spans="1:24" x14ac:dyDescent="0.25">
      <c r="A1365" t="s">
        <v>4427</v>
      </c>
      <c r="B1365">
        <v>3352</v>
      </c>
      <c r="C1365" t="s">
        <v>43</v>
      </c>
      <c r="D1365" t="s">
        <v>3607</v>
      </c>
      <c r="E1365" t="s">
        <v>4223</v>
      </c>
      <c r="F1365">
        <v>16</v>
      </c>
      <c r="G1365">
        <v>16</v>
      </c>
      <c r="H1365">
        <v>107</v>
      </c>
      <c r="I1365">
        <v>117</v>
      </c>
      <c r="J1365">
        <v>1389</v>
      </c>
      <c r="K1365">
        <v>799</v>
      </c>
      <c r="L1365" t="s">
        <v>4252</v>
      </c>
      <c r="M1365">
        <v>2</v>
      </c>
      <c r="N1365">
        <v>11.178862000000001</v>
      </c>
      <c r="O1365">
        <v>16</v>
      </c>
      <c r="P1365">
        <v>10.457943999999999</v>
      </c>
      <c r="Q1365">
        <v>3.3440002999999998</v>
      </c>
      <c r="R1365" t="s">
        <v>4428</v>
      </c>
      <c r="S1365" t="s">
        <v>4429</v>
      </c>
      <c r="T1365">
        <v>0.27052500000000002</v>
      </c>
      <c r="U1365">
        <f t="shared" si="84"/>
        <v>12775</v>
      </c>
      <c r="V1365" s="3">
        <f t="shared" si="85"/>
        <v>0.1087279843444227</v>
      </c>
      <c r="W1365" s="3">
        <f t="shared" si="86"/>
        <v>6.2544031311154602E-2</v>
      </c>
      <c r="X1365" s="5">
        <f t="shared" si="87"/>
        <v>87132.115346675113</v>
      </c>
    </row>
    <row r="1366" spans="1:24" x14ac:dyDescent="0.25">
      <c r="A1366" t="s">
        <v>4430</v>
      </c>
      <c r="B1366">
        <v>3351</v>
      </c>
      <c r="C1366" t="s">
        <v>43</v>
      </c>
      <c r="D1366" t="s">
        <v>1716</v>
      </c>
      <c r="E1366" t="s">
        <v>1702</v>
      </c>
      <c r="F1366">
        <v>3</v>
      </c>
      <c r="G1366">
        <v>3</v>
      </c>
      <c r="H1366">
        <v>18</v>
      </c>
      <c r="I1366">
        <v>12</v>
      </c>
      <c r="J1366">
        <v>49</v>
      </c>
      <c r="K1366">
        <v>27</v>
      </c>
      <c r="L1366" t="s">
        <v>1717</v>
      </c>
      <c r="M1366">
        <v>3</v>
      </c>
      <c r="N1366">
        <v>2.1428569999999998</v>
      </c>
      <c r="O1366">
        <v>3</v>
      </c>
      <c r="P1366">
        <v>2</v>
      </c>
      <c r="Q1366">
        <v>0.46200000000000002</v>
      </c>
      <c r="R1366" t="s">
        <v>1718</v>
      </c>
      <c r="S1366" t="s">
        <v>1719</v>
      </c>
      <c r="T1366">
        <v>3.1900000000000001E-3</v>
      </c>
      <c r="U1366">
        <f t="shared" si="84"/>
        <v>225</v>
      </c>
      <c r="V1366" s="3">
        <f t="shared" si="85"/>
        <v>0.21777777777777776</v>
      </c>
      <c r="W1366" s="3">
        <f t="shared" si="86"/>
        <v>0.12</v>
      </c>
      <c r="X1366" s="5">
        <f t="shared" si="87"/>
        <v>879.05038401191666</v>
      </c>
    </row>
    <row r="1367" spans="1:24" x14ac:dyDescent="0.25">
      <c r="A1367" t="s">
        <v>4431</v>
      </c>
      <c r="B1367">
        <v>3350</v>
      </c>
      <c r="C1367" t="s">
        <v>43</v>
      </c>
      <c r="D1367" t="s">
        <v>1721</v>
      </c>
      <c r="E1367" t="s">
        <v>1722</v>
      </c>
      <c r="F1367">
        <v>2</v>
      </c>
      <c r="G1367">
        <v>2</v>
      </c>
      <c r="H1367">
        <v>8</v>
      </c>
      <c r="I1367">
        <v>8</v>
      </c>
      <c r="J1367">
        <v>19</v>
      </c>
      <c r="K1367">
        <v>11</v>
      </c>
      <c r="L1367" t="s">
        <v>1988</v>
      </c>
      <c r="M1367">
        <v>1</v>
      </c>
      <c r="N1367">
        <v>1.5</v>
      </c>
      <c r="O1367">
        <v>2</v>
      </c>
      <c r="P1367">
        <v>1.375</v>
      </c>
      <c r="Q1367">
        <v>3.5000004000000001E-2</v>
      </c>
      <c r="R1367">
        <v>-3.5000004000000001E-2</v>
      </c>
      <c r="S1367" t="s">
        <v>1989</v>
      </c>
      <c r="T1367" s="1">
        <v>9.6699996999999999E-4</v>
      </c>
      <c r="U1367">
        <f t="shared" si="84"/>
        <v>68</v>
      </c>
      <c r="V1367" s="3">
        <f t="shared" si="85"/>
        <v>0.27941176470588236</v>
      </c>
      <c r="W1367" s="3">
        <f t="shared" si="86"/>
        <v>0.16176470588235295</v>
      </c>
      <c r="X1367" s="5">
        <f t="shared" si="87"/>
        <v>206.97373660251156</v>
      </c>
    </row>
    <row r="1368" spans="1:24" x14ac:dyDescent="0.25">
      <c r="A1368" t="s">
        <v>4432</v>
      </c>
      <c r="B1368">
        <v>3349</v>
      </c>
      <c r="C1368" t="s">
        <v>43</v>
      </c>
      <c r="D1368" t="s">
        <v>2905</v>
      </c>
      <c r="E1368" t="s">
        <v>2288</v>
      </c>
      <c r="F1368">
        <v>3</v>
      </c>
      <c r="G1368">
        <v>3</v>
      </c>
      <c r="H1368">
        <v>20</v>
      </c>
      <c r="I1368">
        <v>25</v>
      </c>
      <c r="J1368">
        <v>60</v>
      </c>
      <c r="K1368">
        <v>43</v>
      </c>
      <c r="L1368" t="s">
        <v>4433</v>
      </c>
      <c r="M1368">
        <v>2</v>
      </c>
      <c r="N1368">
        <v>2.2608695000000001</v>
      </c>
      <c r="O1368">
        <v>3</v>
      </c>
      <c r="P1368">
        <v>2.15</v>
      </c>
      <c r="Q1368">
        <v>0.10000001</v>
      </c>
      <c r="R1368" t="s">
        <v>4434</v>
      </c>
      <c r="S1368" t="s">
        <v>4435</v>
      </c>
      <c r="T1368">
        <v>3.8549999999999999E-3</v>
      </c>
      <c r="U1368">
        <f t="shared" si="84"/>
        <v>509</v>
      </c>
      <c r="V1368" s="3">
        <f t="shared" si="85"/>
        <v>0.11787819253438114</v>
      </c>
      <c r="W1368" s="3">
        <f t="shared" si="86"/>
        <v>8.4479371316306479E-2</v>
      </c>
      <c r="X1368" s="5">
        <f t="shared" si="87"/>
        <v>2288.3423098262647</v>
      </c>
    </row>
    <row r="1369" spans="1:24" x14ac:dyDescent="0.25">
      <c r="A1369" t="s">
        <v>4436</v>
      </c>
      <c r="B1369">
        <v>3348</v>
      </c>
      <c r="C1369" t="s">
        <v>43</v>
      </c>
      <c r="D1369" t="s">
        <v>1885</v>
      </c>
      <c r="E1369" t="s">
        <v>1853</v>
      </c>
      <c r="F1369">
        <v>3</v>
      </c>
      <c r="G1369">
        <v>3</v>
      </c>
      <c r="H1369">
        <v>17</v>
      </c>
      <c r="I1369">
        <v>12</v>
      </c>
      <c r="J1369">
        <v>49</v>
      </c>
      <c r="K1369">
        <v>27</v>
      </c>
      <c r="L1369" t="s">
        <v>1717</v>
      </c>
      <c r="M1369">
        <v>3</v>
      </c>
      <c r="N1369">
        <v>2.25</v>
      </c>
      <c r="O1369">
        <v>3</v>
      </c>
      <c r="P1369">
        <v>2.1176472</v>
      </c>
      <c r="Q1369">
        <v>0.46200000000000002</v>
      </c>
      <c r="R1369" t="s">
        <v>1718</v>
      </c>
      <c r="S1369" t="s">
        <v>1719</v>
      </c>
      <c r="T1369">
        <v>3.14E-3</v>
      </c>
      <c r="U1369">
        <f t="shared" si="84"/>
        <v>213</v>
      </c>
      <c r="V1369" s="3">
        <f t="shared" si="85"/>
        <v>0.2300469483568075</v>
      </c>
      <c r="W1369" s="3">
        <f t="shared" si="86"/>
        <v>0.12676056338028169</v>
      </c>
      <c r="X1369" s="5">
        <f t="shared" si="87"/>
        <v>823.7465745540519</v>
      </c>
    </row>
    <row r="1370" spans="1:24" x14ac:dyDescent="0.25">
      <c r="A1370" t="s">
        <v>4437</v>
      </c>
      <c r="B1370">
        <v>3347</v>
      </c>
      <c r="C1370" t="s">
        <v>43</v>
      </c>
      <c r="D1370" t="s">
        <v>1714</v>
      </c>
      <c r="E1370" t="s">
        <v>1779</v>
      </c>
      <c r="F1370">
        <v>3</v>
      </c>
      <c r="G1370">
        <v>3</v>
      </c>
      <c r="H1370">
        <v>14</v>
      </c>
      <c r="I1370">
        <v>14</v>
      </c>
      <c r="J1370">
        <v>53</v>
      </c>
      <c r="K1370">
        <v>37</v>
      </c>
      <c r="L1370" t="s">
        <v>2290</v>
      </c>
      <c r="M1370">
        <v>2</v>
      </c>
      <c r="N1370">
        <v>2.7058822999999999</v>
      </c>
      <c r="O1370">
        <v>3</v>
      </c>
      <c r="P1370">
        <v>2.6428569999999998</v>
      </c>
      <c r="Q1370">
        <v>8.3000009999999999E-2</v>
      </c>
      <c r="R1370" t="s">
        <v>2291</v>
      </c>
      <c r="S1370" t="s">
        <v>2292</v>
      </c>
      <c r="T1370">
        <v>3.1350000000000002E-3</v>
      </c>
      <c r="U1370">
        <f t="shared" si="84"/>
        <v>205</v>
      </c>
      <c r="V1370" s="3">
        <f t="shared" si="85"/>
        <v>0.25853658536585367</v>
      </c>
      <c r="W1370" s="3">
        <f t="shared" si="86"/>
        <v>0.18048780487804877</v>
      </c>
      <c r="X1370" s="5">
        <f t="shared" si="87"/>
        <v>787.14671019930825</v>
      </c>
    </row>
    <row r="1371" spans="1:24" x14ac:dyDescent="0.25">
      <c r="A1371" t="s">
        <v>4438</v>
      </c>
      <c r="B1371">
        <v>3346</v>
      </c>
      <c r="C1371" t="s">
        <v>43</v>
      </c>
      <c r="D1371" t="s">
        <v>2538</v>
      </c>
      <c r="E1371" t="s">
        <v>2368</v>
      </c>
      <c r="F1371">
        <v>1</v>
      </c>
      <c r="G1371">
        <v>1</v>
      </c>
      <c r="H1371">
        <v>3</v>
      </c>
      <c r="I1371">
        <v>3</v>
      </c>
      <c r="J1371">
        <v>7</v>
      </c>
      <c r="K1371">
        <v>3</v>
      </c>
      <c r="L1371" t="s">
        <v>46</v>
      </c>
      <c r="M1371">
        <v>1</v>
      </c>
      <c r="N1371">
        <v>1</v>
      </c>
      <c r="O1371">
        <v>1</v>
      </c>
      <c r="P1371">
        <v>1</v>
      </c>
      <c r="Q1371">
        <v>1.35E-2</v>
      </c>
      <c r="R1371">
        <v>-1.35E-2</v>
      </c>
      <c r="S1371" t="s">
        <v>57</v>
      </c>
      <c r="T1371" s="1">
        <v>2.9799999999999998E-4</v>
      </c>
      <c r="U1371">
        <f t="shared" si="84"/>
        <v>10</v>
      </c>
      <c r="V1371" s="3">
        <f t="shared" si="85"/>
        <v>0.7</v>
      </c>
      <c r="W1371" s="3">
        <f t="shared" si="86"/>
        <v>0.3</v>
      </c>
      <c r="X1371" s="5">
        <f t="shared" si="87"/>
        <v>16.609640474436812</v>
      </c>
    </row>
    <row r="1372" spans="1:24" x14ac:dyDescent="0.25">
      <c r="A1372" t="s">
        <v>4439</v>
      </c>
      <c r="B1372">
        <v>3345</v>
      </c>
      <c r="C1372" t="s">
        <v>43</v>
      </c>
      <c r="D1372" t="s">
        <v>1722</v>
      </c>
      <c r="E1372" t="s">
        <v>1724</v>
      </c>
      <c r="F1372">
        <v>1</v>
      </c>
      <c r="G1372">
        <v>1</v>
      </c>
      <c r="H1372">
        <v>2</v>
      </c>
      <c r="I1372">
        <v>2</v>
      </c>
      <c r="J1372">
        <v>3</v>
      </c>
      <c r="K1372">
        <v>1</v>
      </c>
      <c r="L1372">
        <v>-3</v>
      </c>
      <c r="M1372">
        <v>1</v>
      </c>
      <c r="N1372">
        <v>0.66666669999999995</v>
      </c>
      <c r="O1372">
        <v>1</v>
      </c>
      <c r="P1372">
        <v>0.5</v>
      </c>
      <c r="Q1372">
        <v>4.5000003000000002E-3</v>
      </c>
      <c r="R1372">
        <v>-4.5000003000000002E-3</v>
      </c>
      <c r="S1372">
        <v>-4.5000003000000002E-3</v>
      </c>
      <c r="T1372" s="1">
        <v>2.1900000000000001E-4</v>
      </c>
      <c r="U1372">
        <f t="shared" si="84"/>
        <v>5</v>
      </c>
      <c r="V1372" s="3">
        <f t="shared" si="85"/>
        <v>0.6</v>
      </c>
      <c r="W1372" s="3">
        <f t="shared" si="86"/>
        <v>0.2</v>
      </c>
      <c r="X1372" s="5">
        <f t="shared" si="87"/>
        <v>5.8048202372184061</v>
      </c>
    </row>
    <row r="1373" spans="1:24" x14ac:dyDescent="0.25">
      <c r="A1373" t="s">
        <v>4440</v>
      </c>
      <c r="B1373">
        <v>3344</v>
      </c>
      <c r="C1373" t="s">
        <v>43</v>
      </c>
      <c r="D1373" t="s">
        <v>1745</v>
      </c>
      <c r="E1373" t="s">
        <v>1724</v>
      </c>
      <c r="F1373">
        <v>2</v>
      </c>
      <c r="G1373">
        <v>2</v>
      </c>
      <c r="H1373">
        <v>12</v>
      </c>
      <c r="I1373">
        <v>14</v>
      </c>
      <c r="J1373">
        <v>34</v>
      </c>
      <c r="K1373">
        <v>24</v>
      </c>
      <c r="L1373" t="s">
        <v>1832</v>
      </c>
      <c r="M1373">
        <v>2</v>
      </c>
      <c r="N1373">
        <v>2</v>
      </c>
      <c r="O1373">
        <v>2</v>
      </c>
      <c r="P1373">
        <v>2</v>
      </c>
      <c r="Q1373">
        <v>5.4000004999999997E-2</v>
      </c>
      <c r="R1373" t="s">
        <v>1833</v>
      </c>
      <c r="S1373" t="s">
        <v>1834</v>
      </c>
      <c r="T1373">
        <v>2.1440000000000001E-3</v>
      </c>
      <c r="U1373">
        <f t="shared" si="84"/>
        <v>172</v>
      </c>
      <c r="V1373" s="3">
        <f t="shared" si="85"/>
        <v>0.19767441860465115</v>
      </c>
      <c r="W1373" s="3">
        <f t="shared" si="86"/>
        <v>0.13953488372093023</v>
      </c>
      <c r="X1373" s="5">
        <f t="shared" si="87"/>
        <v>638.65876890438039</v>
      </c>
    </row>
    <row r="1374" spans="1:24" x14ac:dyDescent="0.25">
      <c r="A1374" t="s">
        <v>4441</v>
      </c>
      <c r="B1374">
        <v>3343</v>
      </c>
      <c r="C1374" t="s">
        <v>43</v>
      </c>
      <c r="D1374" t="s">
        <v>1888</v>
      </c>
      <c r="E1374" t="s">
        <v>1889</v>
      </c>
      <c r="F1374">
        <v>15</v>
      </c>
      <c r="G1374">
        <v>15</v>
      </c>
      <c r="H1374">
        <v>195</v>
      </c>
      <c r="I1374">
        <v>196</v>
      </c>
      <c r="J1374">
        <v>2859</v>
      </c>
      <c r="K1374">
        <v>2174</v>
      </c>
      <c r="L1374" t="s">
        <v>4442</v>
      </c>
      <c r="M1374">
        <v>1</v>
      </c>
      <c r="N1374">
        <v>13.485714</v>
      </c>
      <c r="O1374">
        <v>15</v>
      </c>
      <c r="P1374">
        <v>13.369230999999999</v>
      </c>
      <c r="Q1374">
        <v>5.6029999999999998</v>
      </c>
      <c r="R1374">
        <v>-5.6029999999999998</v>
      </c>
      <c r="S1374" t="s">
        <v>4443</v>
      </c>
      <c r="T1374">
        <v>1.0074529999999999</v>
      </c>
      <c r="U1374">
        <f t="shared" si="84"/>
        <v>38445</v>
      </c>
      <c r="V1374" s="3">
        <f t="shared" si="85"/>
        <v>7.4365977370269218E-2</v>
      </c>
      <c r="W1374" s="3">
        <f t="shared" si="86"/>
        <v>5.6548315775783585E-2</v>
      </c>
      <c r="X1374" s="5">
        <f t="shared" si="87"/>
        <v>292768.44692895707</v>
      </c>
    </row>
    <row r="1375" spans="1:24" x14ac:dyDescent="0.25">
      <c r="A1375" t="s">
        <v>4444</v>
      </c>
      <c r="B1375">
        <v>3342</v>
      </c>
      <c r="C1375" t="s">
        <v>43</v>
      </c>
      <c r="D1375" t="s">
        <v>1713</v>
      </c>
      <c r="E1375" t="s">
        <v>1714</v>
      </c>
      <c r="F1375">
        <v>4</v>
      </c>
      <c r="G1375">
        <v>4</v>
      </c>
      <c r="H1375">
        <v>45</v>
      </c>
      <c r="I1375">
        <v>36</v>
      </c>
      <c r="J1375">
        <v>135</v>
      </c>
      <c r="K1375">
        <v>89</v>
      </c>
      <c r="L1375" t="s">
        <v>4445</v>
      </c>
      <c r="M1375">
        <v>1</v>
      </c>
      <c r="N1375">
        <v>2.4693877999999998</v>
      </c>
      <c r="O1375">
        <v>4</v>
      </c>
      <c r="P1375">
        <v>2.3333333000000001</v>
      </c>
      <c r="Q1375">
        <v>1.3505001000000001</v>
      </c>
      <c r="R1375">
        <v>-1.3505001000000001</v>
      </c>
      <c r="S1375" t="s">
        <v>4446</v>
      </c>
      <c r="T1375">
        <v>8.5579999999999996E-3</v>
      </c>
      <c r="U1375">
        <f t="shared" si="84"/>
        <v>1636</v>
      </c>
      <c r="V1375" s="3">
        <f t="shared" si="85"/>
        <v>8.2518337408312964E-2</v>
      </c>
      <c r="W1375" s="3">
        <f t="shared" si="86"/>
        <v>5.4400977995110025E-2</v>
      </c>
      <c r="X1375" s="5">
        <f t="shared" si="87"/>
        <v>8732.932852946351</v>
      </c>
    </row>
    <row r="1376" spans="1:24" x14ac:dyDescent="0.25">
      <c r="A1376" t="s">
        <v>4447</v>
      </c>
      <c r="B1376">
        <v>3341</v>
      </c>
      <c r="C1376" t="s">
        <v>43</v>
      </c>
      <c r="D1376" t="s">
        <v>2206</v>
      </c>
      <c r="E1376" t="s">
        <v>1945</v>
      </c>
      <c r="F1376">
        <v>3</v>
      </c>
      <c r="G1376">
        <v>3</v>
      </c>
      <c r="H1376">
        <v>32</v>
      </c>
      <c r="I1376">
        <v>32</v>
      </c>
      <c r="J1376">
        <v>94</v>
      </c>
      <c r="K1376">
        <v>56</v>
      </c>
      <c r="L1376" t="s">
        <v>3871</v>
      </c>
      <c r="M1376">
        <v>3</v>
      </c>
      <c r="N1376">
        <v>2.1142856999999999</v>
      </c>
      <c r="O1376">
        <v>3</v>
      </c>
      <c r="P1376">
        <v>2.03125</v>
      </c>
      <c r="Q1376">
        <v>0.71199999999999997</v>
      </c>
      <c r="R1376" t="s">
        <v>3872</v>
      </c>
      <c r="S1376" t="s">
        <v>4448</v>
      </c>
      <c r="T1376">
        <v>1.0801017E-2</v>
      </c>
      <c r="U1376">
        <f t="shared" si="84"/>
        <v>1033</v>
      </c>
      <c r="V1376" s="3">
        <f t="shared" si="85"/>
        <v>9.0997095837366898E-2</v>
      </c>
      <c r="W1376" s="3">
        <f t="shared" si="86"/>
        <v>5.4211035818005807E-2</v>
      </c>
      <c r="X1376" s="5">
        <f t="shared" si="87"/>
        <v>5171.520574323803</v>
      </c>
    </row>
    <row r="1377" spans="1:24" x14ac:dyDescent="0.25">
      <c r="A1377" t="s">
        <v>4449</v>
      </c>
      <c r="B1377">
        <v>3340</v>
      </c>
      <c r="C1377" t="s">
        <v>43</v>
      </c>
      <c r="D1377" t="s">
        <v>1713</v>
      </c>
      <c r="E1377" t="s">
        <v>1714</v>
      </c>
      <c r="F1377">
        <v>2</v>
      </c>
      <c r="G1377">
        <v>2</v>
      </c>
      <c r="H1377">
        <v>21</v>
      </c>
      <c r="I1377">
        <v>20</v>
      </c>
      <c r="J1377">
        <v>47</v>
      </c>
      <c r="K1377">
        <v>25</v>
      </c>
      <c r="L1377" t="s">
        <v>4450</v>
      </c>
      <c r="M1377">
        <v>1</v>
      </c>
      <c r="N1377">
        <v>1.2608695999999999</v>
      </c>
      <c r="O1377">
        <v>2</v>
      </c>
      <c r="P1377">
        <v>1.1904762</v>
      </c>
      <c r="Q1377">
        <v>9.35E-2</v>
      </c>
      <c r="R1377">
        <v>-9.35E-2</v>
      </c>
      <c r="S1377" t="s">
        <v>4451</v>
      </c>
      <c r="T1377">
        <v>3.6970000000000002E-3</v>
      </c>
      <c r="U1377">
        <f t="shared" si="84"/>
        <v>424</v>
      </c>
      <c r="V1377" s="3">
        <f t="shared" si="85"/>
        <v>0.11084905660377359</v>
      </c>
      <c r="W1377" s="3">
        <f t="shared" si="86"/>
        <v>5.8962264150943397E-2</v>
      </c>
      <c r="X1377" s="5">
        <f t="shared" si="87"/>
        <v>1850.3191363673982</v>
      </c>
    </row>
    <row r="1378" spans="1:24" x14ac:dyDescent="0.25">
      <c r="A1378" t="s">
        <v>4452</v>
      </c>
      <c r="B1378">
        <v>3339</v>
      </c>
      <c r="C1378" t="s">
        <v>43</v>
      </c>
      <c r="D1378" t="s">
        <v>1722</v>
      </c>
      <c r="E1378" t="s">
        <v>1724</v>
      </c>
      <c r="F1378">
        <v>1</v>
      </c>
      <c r="G1378">
        <v>1</v>
      </c>
      <c r="H1378">
        <v>3</v>
      </c>
      <c r="I1378">
        <v>3</v>
      </c>
      <c r="J1378">
        <v>5</v>
      </c>
      <c r="K1378">
        <v>2</v>
      </c>
      <c r="L1378" t="s">
        <v>133</v>
      </c>
      <c r="M1378">
        <v>1</v>
      </c>
      <c r="N1378">
        <v>0.75</v>
      </c>
      <c r="O1378">
        <v>1</v>
      </c>
      <c r="P1378">
        <v>0.66666669999999995</v>
      </c>
      <c r="Q1378">
        <v>9.0000010000000005E-3</v>
      </c>
      <c r="R1378">
        <v>-9.0000010000000005E-3</v>
      </c>
      <c r="S1378" t="s">
        <v>134</v>
      </c>
      <c r="T1378" s="1">
        <v>5.1699999999999999E-4</v>
      </c>
      <c r="U1378">
        <f t="shared" si="84"/>
        <v>10</v>
      </c>
      <c r="V1378" s="3">
        <f t="shared" si="85"/>
        <v>0.5</v>
      </c>
      <c r="W1378" s="3">
        <f t="shared" si="86"/>
        <v>0.2</v>
      </c>
      <c r="X1378" s="5">
        <f t="shared" si="87"/>
        <v>16.609640474436812</v>
      </c>
    </row>
    <row r="1379" spans="1:24" x14ac:dyDescent="0.25">
      <c r="A1379" t="s">
        <v>4453</v>
      </c>
      <c r="B1379">
        <v>3338</v>
      </c>
      <c r="C1379" t="s">
        <v>43</v>
      </c>
      <c r="D1379" t="s">
        <v>1764</v>
      </c>
      <c r="E1379" t="s">
        <v>2468</v>
      </c>
      <c r="F1379">
        <v>3</v>
      </c>
      <c r="G1379">
        <v>3</v>
      </c>
      <c r="H1379">
        <v>19</v>
      </c>
      <c r="I1379">
        <v>15</v>
      </c>
      <c r="J1379">
        <v>56</v>
      </c>
      <c r="K1379">
        <v>32</v>
      </c>
      <c r="L1379" t="s">
        <v>1741</v>
      </c>
      <c r="M1379">
        <v>3</v>
      </c>
      <c r="N1379">
        <v>2.2727273000000001</v>
      </c>
      <c r="O1379">
        <v>3</v>
      </c>
      <c r="P1379">
        <v>2.1578947999999998</v>
      </c>
      <c r="Q1379">
        <v>0.47549999999999998</v>
      </c>
      <c r="R1379" t="s">
        <v>1742</v>
      </c>
      <c r="S1379" t="s">
        <v>2448</v>
      </c>
      <c r="T1379">
        <v>5.9179999999999996E-3</v>
      </c>
      <c r="U1379">
        <f t="shared" si="84"/>
        <v>294</v>
      </c>
      <c r="V1379" s="3">
        <f t="shared" si="85"/>
        <v>0.19047619047619047</v>
      </c>
      <c r="W1379" s="3">
        <f t="shared" si="86"/>
        <v>0.10884353741496598</v>
      </c>
      <c r="X1379" s="5">
        <f t="shared" si="87"/>
        <v>1205.3518346909455</v>
      </c>
    </row>
    <row r="1380" spans="1:24" x14ac:dyDescent="0.25">
      <c r="A1380" t="s">
        <v>4454</v>
      </c>
      <c r="B1380">
        <v>3337</v>
      </c>
      <c r="C1380" t="s">
        <v>43</v>
      </c>
      <c r="D1380" t="s">
        <v>1745</v>
      </c>
      <c r="E1380" t="s">
        <v>1713</v>
      </c>
      <c r="F1380">
        <v>3</v>
      </c>
      <c r="G1380">
        <v>4</v>
      </c>
      <c r="H1380">
        <v>14</v>
      </c>
      <c r="I1380">
        <v>23</v>
      </c>
      <c r="J1380">
        <v>64</v>
      </c>
      <c r="K1380">
        <v>36</v>
      </c>
      <c r="L1380" t="s">
        <v>4455</v>
      </c>
      <c r="M1380">
        <v>1</v>
      </c>
      <c r="N1380">
        <v>3.2941177000000001</v>
      </c>
      <c r="O1380">
        <v>4</v>
      </c>
      <c r="P1380">
        <v>3.1428569999999998</v>
      </c>
      <c r="Q1380">
        <v>0.26650000000000001</v>
      </c>
      <c r="R1380">
        <v>-0.26650000000000001</v>
      </c>
      <c r="S1380" t="s">
        <v>4456</v>
      </c>
      <c r="T1380">
        <v>5.365E-3</v>
      </c>
      <c r="U1380">
        <f t="shared" si="84"/>
        <v>334</v>
      </c>
      <c r="V1380" s="3">
        <f t="shared" si="85"/>
        <v>0.19161676646706588</v>
      </c>
      <c r="W1380" s="3">
        <f t="shared" si="86"/>
        <v>0.10778443113772455</v>
      </c>
      <c r="X1380" s="5">
        <f t="shared" si="87"/>
        <v>1400.0786168431669</v>
      </c>
    </row>
    <row r="1381" spans="1:24" x14ac:dyDescent="0.25">
      <c r="A1381" t="s">
        <v>4457</v>
      </c>
      <c r="B1381">
        <v>3336</v>
      </c>
      <c r="C1381" t="s">
        <v>43</v>
      </c>
      <c r="D1381" t="s">
        <v>2604</v>
      </c>
      <c r="E1381" t="s">
        <v>3903</v>
      </c>
      <c r="F1381">
        <v>1</v>
      </c>
      <c r="G1381">
        <v>1</v>
      </c>
      <c r="H1381">
        <v>2</v>
      </c>
      <c r="I1381">
        <v>2</v>
      </c>
      <c r="J1381">
        <v>5</v>
      </c>
      <c r="K1381">
        <v>2</v>
      </c>
      <c r="L1381" t="s">
        <v>133</v>
      </c>
      <c r="M1381">
        <v>1</v>
      </c>
      <c r="N1381">
        <v>1</v>
      </c>
      <c r="O1381">
        <v>1</v>
      </c>
      <c r="P1381">
        <v>1</v>
      </c>
      <c r="Q1381">
        <v>9.0000010000000005E-3</v>
      </c>
      <c r="R1381">
        <v>-9.0000010000000005E-3</v>
      </c>
      <c r="S1381" t="s">
        <v>134</v>
      </c>
      <c r="T1381" s="1">
        <v>3.57E-4</v>
      </c>
      <c r="U1381">
        <f t="shared" si="84"/>
        <v>5</v>
      </c>
      <c r="V1381" s="3">
        <f t="shared" si="85"/>
        <v>1</v>
      </c>
      <c r="W1381" s="3">
        <f t="shared" si="86"/>
        <v>0.4</v>
      </c>
      <c r="X1381" s="5">
        <f t="shared" si="87"/>
        <v>5.8048202372184061</v>
      </c>
    </row>
    <row r="1382" spans="1:24" x14ac:dyDescent="0.25">
      <c r="A1382" t="s">
        <v>4458</v>
      </c>
      <c r="B1382">
        <v>3335</v>
      </c>
      <c r="C1382" t="s">
        <v>43</v>
      </c>
      <c r="D1382" t="s">
        <v>1805</v>
      </c>
      <c r="E1382" t="s">
        <v>1837</v>
      </c>
      <c r="F1382">
        <v>3</v>
      </c>
      <c r="G1382">
        <v>3</v>
      </c>
      <c r="H1382">
        <v>17</v>
      </c>
      <c r="I1382">
        <v>17</v>
      </c>
      <c r="J1382">
        <v>64</v>
      </c>
      <c r="K1382">
        <v>40</v>
      </c>
      <c r="L1382" t="s">
        <v>3187</v>
      </c>
      <c r="M1382">
        <v>3</v>
      </c>
      <c r="N1382">
        <v>2.9</v>
      </c>
      <c r="O1382">
        <v>3</v>
      </c>
      <c r="P1382">
        <v>2.8823528</v>
      </c>
      <c r="Q1382">
        <v>0.48449999999999999</v>
      </c>
      <c r="R1382" t="s">
        <v>3188</v>
      </c>
      <c r="S1382" t="s">
        <v>3189</v>
      </c>
      <c r="T1382">
        <v>5.1770000000000002E-3</v>
      </c>
      <c r="U1382">
        <f t="shared" si="84"/>
        <v>298</v>
      </c>
      <c r="V1382" s="3">
        <f t="shared" si="85"/>
        <v>0.21476510067114093</v>
      </c>
      <c r="W1382" s="3">
        <f t="shared" si="86"/>
        <v>0.13422818791946309</v>
      </c>
      <c r="X1382" s="5">
        <f t="shared" si="87"/>
        <v>1224.6561095488621</v>
      </c>
    </row>
    <row r="1383" spans="1:24" x14ac:dyDescent="0.25">
      <c r="A1383" t="s">
        <v>4459</v>
      </c>
      <c r="B1383">
        <v>3334</v>
      </c>
      <c r="C1383" t="s">
        <v>43</v>
      </c>
      <c r="D1383" t="s">
        <v>1733</v>
      </c>
      <c r="E1383" t="s">
        <v>1906</v>
      </c>
      <c r="F1383">
        <v>3</v>
      </c>
      <c r="G1383">
        <v>3</v>
      </c>
      <c r="H1383">
        <v>25</v>
      </c>
      <c r="I1383">
        <v>29</v>
      </c>
      <c r="J1383">
        <v>77</v>
      </c>
      <c r="K1383">
        <v>45</v>
      </c>
      <c r="L1383" t="s">
        <v>2488</v>
      </c>
      <c r="M1383">
        <v>1</v>
      </c>
      <c r="N1383">
        <v>2.25</v>
      </c>
      <c r="O1383">
        <v>3</v>
      </c>
      <c r="P1383">
        <v>2.16</v>
      </c>
      <c r="Q1383">
        <v>0.91600009999999998</v>
      </c>
      <c r="R1383">
        <v>-0.91600009999999998</v>
      </c>
      <c r="S1383" t="s">
        <v>2489</v>
      </c>
      <c r="T1383">
        <v>5.5259999999999997E-3</v>
      </c>
      <c r="U1383">
        <f t="shared" si="84"/>
        <v>734</v>
      </c>
      <c r="V1383" s="3">
        <f t="shared" si="85"/>
        <v>0.10490463215258855</v>
      </c>
      <c r="W1383" s="3">
        <f t="shared" si="86"/>
        <v>6.1307901907356951E-2</v>
      </c>
      <c r="X1383" s="5">
        <f t="shared" si="87"/>
        <v>3493.7065047934593</v>
      </c>
    </row>
    <row r="1384" spans="1:24" x14ac:dyDescent="0.25">
      <c r="A1384" t="s">
        <v>4460</v>
      </c>
      <c r="B1384">
        <v>3333</v>
      </c>
      <c r="C1384" t="s">
        <v>43</v>
      </c>
      <c r="D1384" t="s">
        <v>3722</v>
      </c>
      <c r="E1384" t="s">
        <v>1962</v>
      </c>
      <c r="F1384">
        <v>15</v>
      </c>
      <c r="G1384">
        <v>15</v>
      </c>
      <c r="H1384">
        <v>98</v>
      </c>
      <c r="I1384">
        <v>103</v>
      </c>
      <c r="J1384">
        <v>1212</v>
      </c>
      <c r="K1384">
        <v>687</v>
      </c>
      <c r="L1384" t="s">
        <v>3723</v>
      </c>
      <c r="M1384">
        <v>1</v>
      </c>
      <c r="N1384">
        <v>10.592919999999999</v>
      </c>
      <c r="O1384">
        <v>15</v>
      </c>
      <c r="P1384">
        <v>9.9183669999999999</v>
      </c>
      <c r="Q1384">
        <v>2.9255002000000001</v>
      </c>
      <c r="R1384">
        <v>-2.9255002000000001</v>
      </c>
      <c r="S1384" t="s">
        <v>4461</v>
      </c>
      <c r="T1384">
        <v>0.194326</v>
      </c>
      <c r="U1384">
        <f t="shared" si="84"/>
        <v>10319</v>
      </c>
      <c r="V1384" s="3">
        <f t="shared" si="85"/>
        <v>0.11745324159317763</v>
      </c>
      <c r="W1384" s="3">
        <f t="shared" si="86"/>
        <v>6.6576218625835834E-2</v>
      </c>
      <c r="X1384" s="5">
        <f t="shared" si="87"/>
        <v>68791.693717357324</v>
      </c>
    </row>
    <row r="1385" spans="1:24" x14ac:dyDescent="0.25">
      <c r="A1385" t="s">
        <v>4462</v>
      </c>
      <c r="B1385">
        <v>3332</v>
      </c>
      <c r="C1385" t="s">
        <v>43</v>
      </c>
      <c r="D1385" t="s">
        <v>2739</v>
      </c>
      <c r="E1385" t="s">
        <v>2740</v>
      </c>
      <c r="F1385">
        <v>3</v>
      </c>
      <c r="G1385">
        <v>3</v>
      </c>
      <c r="H1385">
        <v>19</v>
      </c>
      <c r="I1385">
        <v>18</v>
      </c>
      <c r="J1385">
        <v>64</v>
      </c>
      <c r="K1385">
        <v>37</v>
      </c>
      <c r="L1385" t="s">
        <v>3651</v>
      </c>
      <c r="M1385">
        <v>4</v>
      </c>
      <c r="N1385">
        <v>2.5</v>
      </c>
      <c r="O1385">
        <v>3</v>
      </c>
      <c r="P1385">
        <v>2.4210527000000002</v>
      </c>
      <c r="Q1385">
        <v>0.54349999999999998</v>
      </c>
      <c r="R1385" t="s">
        <v>4463</v>
      </c>
      <c r="S1385" t="s">
        <v>4464</v>
      </c>
      <c r="T1385">
        <v>4.6150000000000002E-3</v>
      </c>
      <c r="U1385">
        <f t="shared" si="84"/>
        <v>351</v>
      </c>
      <c r="V1385" s="3">
        <f t="shared" si="85"/>
        <v>0.18233618233618235</v>
      </c>
      <c r="W1385" s="3">
        <f t="shared" si="86"/>
        <v>0.10541310541310542</v>
      </c>
      <c r="X1385" s="5">
        <f t="shared" si="87"/>
        <v>1483.9099271634504</v>
      </c>
    </row>
    <row r="1386" spans="1:24" x14ac:dyDescent="0.25">
      <c r="A1386" t="s">
        <v>4465</v>
      </c>
      <c r="B1386">
        <v>3331</v>
      </c>
      <c r="C1386" t="s">
        <v>43</v>
      </c>
      <c r="D1386" t="s">
        <v>3989</v>
      </c>
      <c r="E1386" t="s">
        <v>2531</v>
      </c>
      <c r="F1386">
        <v>1</v>
      </c>
      <c r="G1386">
        <v>1</v>
      </c>
      <c r="H1386">
        <v>3</v>
      </c>
      <c r="I1386">
        <v>3</v>
      </c>
      <c r="J1386">
        <v>7</v>
      </c>
      <c r="K1386">
        <v>3</v>
      </c>
      <c r="L1386" t="s">
        <v>46</v>
      </c>
      <c r="M1386">
        <v>1</v>
      </c>
      <c r="N1386">
        <v>1</v>
      </c>
      <c r="O1386">
        <v>1</v>
      </c>
      <c r="P1386">
        <v>1</v>
      </c>
      <c r="Q1386">
        <v>1.35E-2</v>
      </c>
      <c r="R1386">
        <v>-1.35E-2</v>
      </c>
      <c r="S1386" t="s">
        <v>57</v>
      </c>
      <c r="T1386" s="1">
        <v>3.0800000000000001E-4</v>
      </c>
      <c r="U1386">
        <f t="shared" si="84"/>
        <v>10</v>
      </c>
      <c r="V1386" s="3">
        <f t="shared" si="85"/>
        <v>0.7</v>
      </c>
      <c r="W1386" s="3">
        <f t="shared" si="86"/>
        <v>0.3</v>
      </c>
      <c r="X1386" s="5">
        <f t="shared" si="87"/>
        <v>16.609640474436812</v>
      </c>
    </row>
    <row r="1387" spans="1:24" x14ac:dyDescent="0.25">
      <c r="A1387" t="s">
        <v>4466</v>
      </c>
      <c r="B1387">
        <v>3330</v>
      </c>
      <c r="C1387" t="s">
        <v>43</v>
      </c>
      <c r="D1387" t="s">
        <v>2255</v>
      </c>
      <c r="E1387" t="s">
        <v>1708</v>
      </c>
      <c r="F1387">
        <v>3</v>
      </c>
      <c r="G1387">
        <v>3</v>
      </c>
      <c r="H1387">
        <v>28</v>
      </c>
      <c r="I1387">
        <v>28</v>
      </c>
      <c r="J1387">
        <v>84</v>
      </c>
      <c r="K1387">
        <v>49</v>
      </c>
      <c r="L1387" t="s">
        <v>1205</v>
      </c>
      <c r="M1387">
        <v>1</v>
      </c>
      <c r="N1387">
        <v>2.1612903999999999</v>
      </c>
      <c r="O1387">
        <v>3</v>
      </c>
      <c r="P1387">
        <v>2.0714285000000001</v>
      </c>
      <c r="Q1387">
        <v>0.87000010000000005</v>
      </c>
      <c r="R1387">
        <v>-0.87000010000000005</v>
      </c>
      <c r="S1387" t="s">
        <v>4467</v>
      </c>
      <c r="T1387">
        <v>4.7450000000000001E-3</v>
      </c>
      <c r="U1387">
        <f t="shared" si="84"/>
        <v>793</v>
      </c>
      <c r="V1387" s="3">
        <f t="shared" si="85"/>
        <v>0.10592686002522068</v>
      </c>
      <c r="W1387" s="3">
        <f t="shared" si="86"/>
        <v>6.1790668348045398E-2</v>
      </c>
      <c r="X1387" s="5">
        <f t="shared" si="87"/>
        <v>3818.7617025866271</v>
      </c>
    </row>
    <row r="1388" spans="1:24" x14ac:dyDescent="0.25">
      <c r="A1388" t="s">
        <v>4468</v>
      </c>
      <c r="B1388">
        <v>3329</v>
      </c>
      <c r="C1388" t="s">
        <v>43</v>
      </c>
      <c r="D1388" t="s">
        <v>1779</v>
      </c>
      <c r="E1388" t="s">
        <v>1721</v>
      </c>
      <c r="F1388">
        <v>1</v>
      </c>
      <c r="G1388">
        <v>1</v>
      </c>
      <c r="H1388">
        <v>2</v>
      </c>
      <c r="I1388">
        <v>2</v>
      </c>
      <c r="J1388">
        <v>3</v>
      </c>
      <c r="K1388">
        <v>1</v>
      </c>
      <c r="L1388">
        <v>-3</v>
      </c>
      <c r="M1388">
        <v>1</v>
      </c>
      <c r="N1388">
        <v>0.66666669999999995</v>
      </c>
      <c r="O1388">
        <v>1</v>
      </c>
      <c r="P1388">
        <v>0.5</v>
      </c>
      <c r="Q1388">
        <v>4.5000003000000002E-3</v>
      </c>
      <c r="R1388">
        <v>-4.5000003000000002E-3</v>
      </c>
      <c r="S1388">
        <v>-4.5000003000000002E-3</v>
      </c>
      <c r="T1388" s="1">
        <v>2.1900000000000001E-4</v>
      </c>
      <c r="U1388">
        <f t="shared" si="84"/>
        <v>5</v>
      </c>
      <c r="V1388" s="3">
        <f t="shared" si="85"/>
        <v>0.6</v>
      </c>
      <c r="W1388" s="3">
        <f t="shared" si="86"/>
        <v>0.2</v>
      </c>
      <c r="X1388" s="5">
        <f t="shared" si="87"/>
        <v>5.8048202372184061</v>
      </c>
    </row>
    <row r="1389" spans="1:24" x14ac:dyDescent="0.25">
      <c r="A1389" t="s">
        <v>4469</v>
      </c>
      <c r="B1389">
        <v>3328</v>
      </c>
      <c r="C1389" t="s">
        <v>43</v>
      </c>
      <c r="D1389" t="s">
        <v>2194</v>
      </c>
      <c r="E1389" t="s">
        <v>1949</v>
      </c>
      <c r="F1389">
        <v>3</v>
      </c>
      <c r="G1389">
        <v>3</v>
      </c>
      <c r="H1389">
        <v>32</v>
      </c>
      <c r="I1389">
        <v>27</v>
      </c>
      <c r="J1389">
        <v>79</v>
      </c>
      <c r="K1389">
        <v>46</v>
      </c>
      <c r="L1389" t="s">
        <v>4470</v>
      </c>
      <c r="M1389">
        <v>2</v>
      </c>
      <c r="N1389">
        <v>1.8285714</v>
      </c>
      <c r="O1389">
        <v>3</v>
      </c>
      <c r="P1389">
        <v>1.71875</v>
      </c>
      <c r="Q1389">
        <v>0.76150006000000003</v>
      </c>
      <c r="R1389" t="s">
        <v>4471</v>
      </c>
      <c r="S1389" t="s">
        <v>4472</v>
      </c>
      <c r="T1389">
        <v>5.548E-3</v>
      </c>
      <c r="U1389">
        <f t="shared" si="84"/>
        <v>873</v>
      </c>
      <c r="V1389" s="3">
        <f t="shared" si="85"/>
        <v>9.0492554410080181E-2</v>
      </c>
      <c r="W1389" s="3">
        <f t="shared" si="86"/>
        <v>5.2691867124856816E-2</v>
      </c>
      <c r="X1389" s="5">
        <f t="shared" si="87"/>
        <v>4264.5342187442511</v>
      </c>
    </row>
    <row r="1390" spans="1:24" x14ac:dyDescent="0.25">
      <c r="A1390" t="s">
        <v>4473</v>
      </c>
      <c r="B1390">
        <v>3327</v>
      </c>
      <c r="C1390" t="s">
        <v>43</v>
      </c>
      <c r="D1390" t="s">
        <v>2152</v>
      </c>
      <c r="E1390" t="s">
        <v>2423</v>
      </c>
      <c r="F1390">
        <v>1</v>
      </c>
      <c r="G1390">
        <v>1</v>
      </c>
      <c r="H1390">
        <v>3</v>
      </c>
      <c r="I1390">
        <v>3</v>
      </c>
      <c r="J1390">
        <v>7</v>
      </c>
      <c r="K1390">
        <v>3</v>
      </c>
      <c r="L1390" t="s">
        <v>46</v>
      </c>
      <c r="M1390">
        <v>1</v>
      </c>
      <c r="N1390">
        <v>1</v>
      </c>
      <c r="O1390">
        <v>1</v>
      </c>
      <c r="P1390">
        <v>1</v>
      </c>
      <c r="Q1390">
        <v>1.35E-2</v>
      </c>
      <c r="R1390">
        <v>-1.35E-2</v>
      </c>
      <c r="S1390" t="s">
        <v>57</v>
      </c>
      <c r="T1390" s="1">
        <v>3.1399999999999999E-4</v>
      </c>
      <c r="U1390">
        <f t="shared" si="84"/>
        <v>10</v>
      </c>
      <c r="V1390" s="3">
        <f t="shared" si="85"/>
        <v>0.7</v>
      </c>
      <c r="W1390" s="3">
        <f t="shared" si="86"/>
        <v>0.3</v>
      </c>
      <c r="X1390" s="5">
        <f t="shared" si="87"/>
        <v>16.609640474436812</v>
      </c>
    </row>
    <row r="1391" spans="1:24" x14ac:dyDescent="0.25">
      <c r="A1391" t="s">
        <v>4474</v>
      </c>
      <c r="B1391">
        <v>3326</v>
      </c>
      <c r="C1391" t="s">
        <v>43</v>
      </c>
      <c r="D1391" t="s">
        <v>3919</v>
      </c>
      <c r="E1391" t="s">
        <v>1911</v>
      </c>
      <c r="F1391">
        <v>1</v>
      </c>
      <c r="G1391">
        <v>1</v>
      </c>
      <c r="H1391">
        <v>2</v>
      </c>
      <c r="I1391">
        <v>2</v>
      </c>
      <c r="J1391">
        <v>5</v>
      </c>
      <c r="K1391">
        <v>2</v>
      </c>
      <c r="L1391" t="s">
        <v>133</v>
      </c>
      <c r="M1391">
        <v>1</v>
      </c>
      <c r="N1391">
        <v>1</v>
      </c>
      <c r="O1391">
        <v>1</v>
      </c>
      <c r="P1391">
        <v>1</v>
      </c>
      <c r="Q1391">
        <v>9.0000010000000005E-3</v>
      </c>
      <c r="R1391">
        <v>-9.0000010000000005E-3</v>
      </c>
      <c r="S1391" t="s">
        <v>134</v>
      </c>
      <c r="T1391" s="1">
        <v>2.42E-4</v>
      </c>
      <c r="U1391">
        <f t="shared" si="84"/>
        <v>5</v>
      </c>
      <c r="V1391" s="3">
        <f t="shared" si="85"/>
        <v>1</v>
      </c>
      <c r="W1391" s="3">
        <f t="shared" si="86"/>
        <v>0.4</v>
      </c>
      <c r="X1391" s="5">
        <f t="shared" si="87"/>
        <v>5.8048202372184061</v>
      </c>
    </row>
    <row r="1392" spans="1:24" x14ac:dyDescent="0.25">
      <c r="A1392" t="s">
        <v>4475</v>
      </c>
      <c r="B1392">
        <v>3325</v>
      </c>
      <c r="C1392" t="s">
        <v>43</v>
      </c>
      <c r="D1392" t="s">
        <v>1721</v>
      </c>
      <c r="E1392" t="s">
        <v>1722</v>
      </c>
      <c r="F1392">
        <v>1</v>
      </c>
      <c r="G1392">
        <v>1</v>
      </c>
      <c r="H1392">
        <v>2</v>
      </c>
      <c r="I1392">
        <v>2</v>
      </c>
      <c r="J1392">
        <v>3</v>
      </c>
      <c r="K1392">
        <v>1</v>
      </c>
      <c r="L1392">
        <v>-3</v>
      </c>
      <c r="M1392">
        <v>1</v>
      </c>
      <c r="N1392">
        <v>0.66666669999999995</v>
      </c>
      <c r="O1392">
        <v>1</v>
      </c>
      <c r="P1392">
        <v>0.5</v>
      </c>
      <c r="Q1392">
        <v>4.5000003000000002E-3</v>
      </c>
      <c r="R1392">
        <v>-4.5000003000000002E-3</v>
      </c>
      <c r="S1392">
        <v>-4.5000003000000002E-3</v>
      </c>
      <c r="T1392" s="1">
        <v>2.3699999999999999E-4</v>
      </c>
      <c r="U1392">
        <f t="shared" si="84"/>
        <v>5</v>
      </c>
      <c r="V1392" s="3">
        <f t="shared" si="85"/>
        <v>0.6</v>
      </c>
      <c r="W1392" s="3">
        <f t="shared" si="86"/>
        <v>0.2</v>
      </c>
      <c r="X1392" s="5">
        <f t="shared" si="87"/>
        <v>5.8048202372184061</v>
      </c>
    </row>
    <row r="1393" spans="1:24" x14ac:dyDescent="0.25">
      <c r="A1393" t="s">
        <v>4476</v>
      </c>
      <c r="B1393">
        <v>3324</v>
      </c>
      <c r="C1393" t="s">
        <v>43</v>
      </c>
      <c r="D1393" t="s">
        <v>2369</v>
      </c>
      <c r="E1393" t="s">
        <v>3670</v>
      </c>
      <c r="F1393">
        <v>1</v>
      </c>
      <c r="G1393">
        <v>1</v>
      </c>
      <c r="H1393">
        <v>3</v>
      </c>
      <c r="I1393">
        <v>3</v>
      </c>
      <c r="J1393">
        <v>7</v>
      </c>
      <c r="K1393">
        <v>3</v>
      </c>
      <c r="L1393" t="s">
        <v>46</v>
      </c>
      <c r="M1393">
        <v>1</v>
      </c>
      <c r="N1393">
        <v>1</v>
      </c>
      <c r="O1393">
        <v>1</v>
      </c>
      <c r="P1393">
        <v>1</v>
      </c>
      <c r="Q1393">
        <v>1.35E-2</v>
      </c>
      <c r="R1393">
        <v>-1.35E-2</v>
      </c>
      <c r="S1393" t="s">
        <v>57</v>
      </c>
      <c r="T1393" s="1">
        <v>3.0600000000000001E-4</v>
      </c>
      <c r="U1393">
        <f t="shared" si="84"/>
        <v>10</v>
      </c>
      <c r="V1393" s="3">
        <f t="shared" si="85"/>
        <v>0.7</v>
      </c>
      <c r="W1393" s="3">
        <f t="shared" si="86"/>
        <v>0.3</v>
      </c>
      <c r="X1393" s="5">
        <f t="shared" si="87"/>
        <v>16.609640474436812</v>
      </c>
    </row>
    <row r="1394" spans="1:24" x14ac:dyDescent="0.25">
      <c r="A1394" t="s">
        <v>4477</v>
      </c>
      <c r="B1394">
        <v>3323</v>
      </c>
      <c r="C1394" t="s">
        <v>43</v>
      </c>
      <c r="D1394" t="s">
        <v>1745</v>
      </c>
      <c r="E1394" t="s">
        <v>1779</v>
      </c>
      <c r="F1394">
        <v>2</v>
      </c>
      <c r="G1394">
        <v>2</v>
      </c>
      <c r="H1394">
        <v>12</v>
      </c>
      <c r="I1394">
        <v>13</v>
      </c>
      <c r="J1394">
        <v>34</v>
      </c>
      <c r="K1394">
        <v>24</v>
      </c>
      <c r="L1394" t="s">
        <v>1832</v>
      </c>
      <c r="M1394">
        <v>2</v>
      </c>
      <c r="N1394">
        <v>2</v>
      </c>
      <c r="O1394">
        <v>2</v>
      </c>
      <c r="P1394">
        <v>2</v>
      </c>
      <c r="Q1394">
        <v>5.4000004999999997E-2</v>
      </c>
      <c r="R1394" t="s">
        <v>1833</v>
      </c>
      <c r="S1394" t="s">
        <v>1834</v>
      </c>
      <c r="T1394">
        <v>2.052E-3</v>
      </c>
      <c r="U1394">
        <f t="shared" si="84"/>
        <v>160</v>
      </c>
      <c r="V1394" s="3">
        <f t="shared" si="85"/>
        <v>0.21249999999999999</v>
      </c>
      <c r="W1394" s="3">
        <f t="shared" si="86"/>
        <v>0.15</v>
      </c>
      <c r="X1394" s="5">
        <f t="shared" si="87"/>
        <v>585.75424759098894</v>
      </c>
    </row>
    <row r="1395" spans="1:24" x14ac:dyDescent="0.25">
      <c r="A1395" t="s">
        <v>4478</v>
      </c>
      <c r="B1395">
        <v>3322</v>
      </c>
      <c r="C1395" t="s">
        <v>43</v>
      </c>
      <c r="D1395" t="s">
        <v>2322</v>
      </c>
      <c r="E1395" t="s">
        <v>4412</v>
      </c>
      <c r="F1395">
        <v>4</v>
      </c>
      <c r="G1395">
        <v>4</v>
      </c>
      <c r="H1395">
        <v>34</v>
      </c>
      <c r="I1395">
        <v>26</v>
      </c>
      <c r="J1395">
        <v>121</v>
      </c>
      <c r="K1395">
        <v>72</v>
      </c>
      <c r="L1395" t="s">
        <v>1796</v>
      </c>
      <c r="M1395">
        <v>2</v>
      </c>
      <c r="N1395">
        <v>2.9473684000000002</v>
      </c>
      <c r="O1395">
        <v>4</v>
      </c>
      <c r="P1395">
        <v>2.8235294999999998</v>
      </c>
      <c r="Q1395">
        <v>1.3330002000000001</v>
      </c>
      <c r="R1395" t="s">
        <v>1797</v>
      </c>
      <c r="S1395" t="s">
        <v>3267</v>
      </c>
      <c r="T1395">
        <v>8.933E-3</v>
      </c>
      <c r="U1395">
        <f t="shared" si="84"/>
        <v>900</v>
      </c>
      <c r="V1395" s="3">
        <f t="shared" si="85"/>
        <v>0.13444444444444445</v>
      </c>
      <c r="W1395" s="3">
        <f t="shared" si="86"/>
        <v>0.08</v>
      </c>
      <c r="X1395" s="5">
        <f t="shared" si="87"/>
        <v>4416.2015360476671</v>
      </c>
    </row>
    <row r="1396" spans="1:24" x14ac:dyDescent="0.25">
      <c r="A1396" t="s">
        <v>4479</v>
      </c>
      <c r="B1396">
        <v>3321</v>
      </c>
      <c r="C1396" t="s">
        <v>43</v>
      </c>
      <c r="D1396" t="s">
        <v>1714</v>
      </c>
      <c r="E1396" t="s">
        <v>1779</v>
      </c>
      <c r="F1396">
        <v>1</v>
      </c>
      <c r="G1396">
        <v>1</v>
      </c>
      <c r="H1396">
        <v>3</v>
      </c>
      <c r="I1396">
        <v>3</v>
      </c>
      <c r="J1396">
        <v>5</v>
      </c>
      <c r="K1396">
        <v>2</v>
      </c>
      <c r="L1396" t="s">
        <v>133</v>
      </c>
      <c r="M1396">
        <v>1</v>
      </c>
      <c r="N1396">
        <v>0.75</v>
      </c>
      <c r="O1396">
        <v>1</v>
      </c>
      <c r="P1396">
        <v>0.66666669999999995</v>
      </c>
      <c r="Q1396">
        <v>9.0000010000000005E-3</v>
      </c>
      <c r="R1396">
        <v>-9.0000010000000005E-3</v>
      </c>
      <c r="S1396" t="s">
        <v>134</v>
      </c>
      <c r="T1396" s="1">
        <v>3.0699999999999998E-4</v>
      </c>
      <c r="U1396">
        <f t="shared" si="84"/>
        <v>10</v>
      </c>
      <c r="V1396" s="3">
        <f t="shared" si="85"/>
        <v>0.5</v>
      </c>
      <c r="W1396" s="3">
        <f t="shared" si="86"/>
        <v>0.2</v>
      </c>
      <c r="X1396" s="5">
        <f t="shared" si="87"/>
        <v>16.609640474436812</v>
      </c>
    </row>
    <row r="1397" spans="1:24" x14ac:dyDescent="0.25">
      <c r="A1397" t="s">
        <v>4480</v>
      </c>
      <c r="B1397">
        <v>3320</v>
      </c>
      <c r="C1397" t="s">
        <v>43</v>
      </c>
      <c r="D1397" t="s">
        <v>1745</v>
      </c>
      <c r="E1397" t="s">
        <v>1713</v>
      </c>
      <c r="F1397">
        <v>1</v>
      </c>
      <c r="G1397">
        <v>1</v>
      </c>
      <c r="H1397">
        <v>7</v>
      </c>
      <c r="I1397">
        <v>7</v>
      </c>
      <c r="J1397">
        <v>15</v>
      </c>
      <c r="K1397">
        <v>7</v>
      </c>
      <c r="L1397" t="s">
        <v>331</v>
      </c>
      <c r="M1397">
        <v>1</v>
      </c>
      <c r="N1397">
        <v>1</v>
      </c>
      <c r="O1397">
        <v>1</v>
      </c>
      <c r="P1397">
        <v>1</v>
      </c>
      <c r="Q1397">
        <v>3.1500003999999998E-2</v>
      </c>
      <c r="R1397">
        <v>-3.1500003999999998E-2</v>
      </c>
      <c r="S1397" t="s">
        <v>332</v>
      </c>
      <c r="T1397" s="1">
        <v>6.0899999999999995E-4</v>
      </c>
      <c r="U1397">
        <f t="shared" si="84"/>
        <v>50</v>
      </c>
      <c r="V1397" s="3">
        <f t="shared" si="85"/>
        <v>0.3</v>
      </c>
      <c r="W1397" s="3">
        <f t="shared" si="86"/>
        <v>0.14000000000000001</v>
      </c>
      <c r="X1397" s="5">
        <f t="shared" si="87"/>
        <v>141.0964047443681</v>
      </c>
    </row>
    <row r="1398" spans="1:24" x14ac:dyDescent="0.25">
      <c r="A1398" t="s">
        <v>4481</v>
      </c>
      <c r="B1398">
        <v>3319</v>
      </c>
      <c r="C1398" t="s">
        <v>43</v>
      </c>
      <c r="D1398" t="s">
        <v>2491</v>
      </c>
      <c r="E1398" t="s">
        <v>1748</v>
      </c>
      <c r="F1398">
        <v>3</v>
      </c>
      <c r="G1398">
        <v>3</v>
      </c>
      <c r="H1398">
        <v>12</v>
      </c>
      <c r="I1398">
        <v>17</v>
      </c>
      <c r="J1398">
        <v>49</v>
      </c>
      <c r="K1398">
        <v>27</v>
      </c>
      <c r="L1398" t="s">
        <v>1717</v>
      </c>
      <c r="M1398">
        <v>3</v>
      </c>
      <c r="N1398">
        <v>3</v>
      </c>
      <c r="O1398">
        <v>3</v>
      </c>
      <c r="P1398">
        <v>3</v>
      </c>
      <c r="Q1398">
        <v>0.46200000000000002</v>
      </c>
      <c r="R1398" t="s">
        <v>1718</v>
      </c>
      <c r="S1398" t="s">
        <v>1719</v>
      </c>
      <c r="T1398">
        <v>2.7359999000000001E-3</v>
      </c>
      <c r="U1398">
        <f t="shared" si="84"/>
        <v>213</v>
      </c>
      <c r="V1398" s="3">
        <f t="shared" si="85"/>
        <v>0.2300469483568075</v>
      </c>
      <c r="W1398" s="3">
        <f t="shared" si="86"/>
        <v>0.12676056338028169</v>
      </c>
      <c r="X1398" s="5">
        <f t="shared" si="87"/>
        <v>823.7465745540519</v>
      </c>
    </row>
    <row r="1399" spans="1:24" x14ac:dyDescent="0.25">
      <c r="A1399" t="s">
        <v>4482</v>
      </c>
      <c r="B1399">
        <v>3318</v>
      </c>
      <c r="C1399" t="s">
        <v>43</v>
      </c>
      <c r="D1399" t="s">
        <v>1745</v>
      </c>
      <c r="E1399" t="s">
        <v>1721</v>
      </c>
      <c r="F1399">
        <v>2</v>
      </c>
      <c r="G1399">
        <v>2</v>
      </c>
      <c r="H1399">
        <v>8</v>
      </c>
      <c r="I1399">
        <v>8</v>
      </c>
      <c r="J1399">
        <v>24</v>
      </c>
      <c r="K1399">
        <v>16</v>
      </c>
      <c r="L1399" t="s">
        <v>1387</v>
      </c>
      <c r="M1399">
        <v>2</v>
      </c>
      <c r="N1399">
        <v>2</v>
      </c>
      <c r="O1399">
        <v>2</v>
      </c>
      <c r="P1399">
        <v>2</v>
      </c>
      <c r="Q1399">
        <v>3.6000002000000003E-2</v>
      </c>
      <c r="R1399" t="s">
        <v>2892</v>
      </c>
      <c r="S1399" t="s">
        <v>2893</v>
      </c>
      <c r="T1399">
        <v>1.291E-3</v>
      </c>
      <c r="U1399">
        <f t="shared" si="84"/>
        <v>68</v>
      </c>
      <c r="V1399" s="3">
        <f t="shared" si="85"/>
        <v>0.35294117647058826</v>
      </c>
      <c r="W1399" s="3">
        <f t="shared" si="86"/>
        <v>0.23529411764705882</v>
      </c>
      <c r="X1399" s="5">
        <f t="shared" si="87"/>
        <v>206.97373660251156</v>
      </c>
    </row>
    <row r="1400" spans="1:24" x14ac:dyDescent="0.25">
      <c r="A1400" t="s">
        <v>4483</v>
      </c>
      <c r="B1400">
        <v>3317</v>
      </c>
      <c r="C1400" t="s">
        <v>43</v>
      </c>
      <c r="D1400" t="s">
        <v>2313</v>
      </c>
      <c r="E1400" t="s">
        <v>4484</v>
      </c>
      <c r="F1400">
        <v>1</v>
      </c>
      <c r="G1400">
        <v>1</v>
      </c>
      <c r="H1400">
        <v>3</v>
      </c>
      <c r="I1400">
        <v>3</v>
      </c>
      <c r="J1400">
        <v>5</v>
      </c>
      <c r="K1400">
        <v>2</v>
      </c>
      <c r="L1400" t="s">
        <v>133</v>
      </c>
      <c r="M1400">
        <v>1</v>
      </c>
      <c r="N1400">
        <v>0.75</v>
      </c>
      <c r="O1400">
        <v>1</v>
      </c>
      <c r="P1400">
        <v>0.66666669999999995</v>
      </c>
      <c r="Q1400">
        <v>9.0000010000000005E-3</v>
      </c>
      <c r="R1400">
        <v>-9.0000010000000005E-3</v>
      </c>
      <c r="S1400" t="s">
        <v>134</v>
      </c>
      <c r="T1400" s="1">
        <v>2.41E-4</v>
      </c>
      <c r="U1400">
        <f t="shared" si="84"/>
        <v>10</v>
      </c>
      <c r="V1400" s="3">
        <f t="shared" si="85"/>
        <v>0.5</v>
      </c>
      <c r="W1400" s="3">
        <f t="shared" si="86"/>
        <v>0.2</v>
      </c>
      <c r="X1400" s="5">
        <f t="shared" si="87"/>
        <v>16.609640474436812</v>
      </c>
    </row>
    <row r="1401" spans="1:24" x14ac:dyDescent="0.25">
      <c r="A1401" t="s">
        <v>4485</v>
      </c>
      <c r="B1401">
        <v>3316</v>
      </c>
      <c r="C1401" t="s">
        <v>43</v>
      </c>
      <c r="D1401" t="s">
        <v>1932</v>
      </c>
      <c r="E1401" t="s">
        <v>1765</v>
      </c>
      <c r="F1401">
        <v>3</v>
      </c>
      <c r="G1401">
        <v>3</v>
      </c>
      <c r="H1401">
        <v>15</v>
      </c>
      <c r="I1401">
        <v>13</v>
      </c>
      <c r="J1401">
        <v>49</v>
      </c>
      <c r="K1401">
        <v>27</v>
      </c>
      <c r="L1401" t="s">
        <v>1717</v>
      </c>
      <c r="M1401">
        <v>3</v>
      </c>
      <c r="N1401">
        <v>2.5</v>
      </c>
      <c r="O1401">
        <v>3</v>
      </c>
      <c r="P1401">
        <v>2.4</v>
      </c>
      <c r="Q1401">
        <v>0.46200000000000002</v>
      </c>
      <c r="R1401" t="s">
        <v>1718</v>
      </c>
      <c r="S1401" t="s">
        <v>1719</v>
      </c>
      <c r="T1401">
        <v>2.9989999999999999E-3</v>
      </c>
      <c r="U1401">
        <f t="shared" si="84"/>
        <v>204</v>
      </c>
      <c r="V1401" s="3">
        <f t="shared" si="85"/>
        <v>0.24019607843137256</v>
      </c>
      <c r="W1401" s="3">
        <f t="shared" si="86"/>
        <v>0.13235294117647059</v>
      </c>
      <c r="X1401" s="5">
        <f t="shared" si="87"/>
        <v>782.58738488109248</v>
      </c>
    </row>
    <row r="1402" spans="1:24" x14ac:dyDescent="0.25">
      <c r="A1402" t="s">
        <v>4486</v>
      </c>
      <c r="B1402">
        <v>3315</v>
      </c>
      <c r="C1402" t="s">
        <v>43</v>
      </c>
      <c r="D1402" t="s">
        <v>1714</v>
      </c>
      <c r="E1402" t="s">
        <v>1779</v>
      </c>
      <c r="F1402">
        <v>2</v>
      </c>
      <c r="G1402">
        <v>2</v>
      </c>
      <c r="H1402">
        <v>10</v>
      </c>
      <c r="I1402">
        <v>10</v>
      </c>
      <c r="J1402">
        <v>26</v>
      </c>
      <c r="K1402">
        <v>13</v>
      </c>
      <c r="L1402" t="s">
        <v>1977</v>
      </c>
      <c r="M1402">
        <v>1</v>
      </c>
      <c r="N1402">
        <v>1.4166666000000001</v>
      </c>
      <c r="O1402">
        <v>2</v>
      </c>
      <c r="P1402">
        <v>1.3</v>
      </c>
      <c r="Q1402">
        <v>5.7000004E-2</v>
      </c>
      <c r="R1402">
        <v>-5.7000004E-2</v>
      </c>
      <c r="S1402" t="s">
        <v>4487</v>
      </c>
      <c r="T1402">
        <v>1.196E-3</v>
      </c>
      <c r="U1402">
        <f t="shared" si="84"/>
        <v>104</v>
      </c>
      <c r="V1402" s="3">
        <f t="shared" si="85"/>
        <v>0.25</v>
      </c>
      <c r="W1402" s="3">
        <f t="shared" si="86"/>
        <v>0.125</v>
      </c>
      <c r="X1402" s="5">
        <f t="shared" si="87"/>
        <v>348.42286534333675</v>
      </c>
    </row>
    <row r="1403" spans="1:24" x14ac:dyDescent="0.25">
      <c r="A1403" t="s">
        <v>4488</v>
      </c>
      <c r="B1403">
        <v>3314</v>
      </c>
      <c r="C1403" t="s">
        <v>43</v>
      </c>
      <c r="D1403" t="s">
        <v>1724</v>
      </c>
      <c r="E1403" t="s">
        <v>1713</v>
      </c>
      <c r="F1403">
        <v>2</v>
      </c>
      <c r="G1403">
        <v>2</v>
      </c>
      <c r="H1403">
        <v>22</v>
      </c>
      <c r="I1403">
        <v>22</v>
      </c>
      <c r="J1403">
        <v>53</v>
      </c>
      <c r="K1403">
        <v>35</v>
      </c>
      <c r="L1403" t="s">
        <v>2173</v>
      </c>
      <c r="M1403">
        <v>1</v>
      </c>
      <c r="N1403">
        <v>1.625</v>
      </c>
      <c r="O1403">
        <v>2</v>
      </c>
      <c r="P1403">
        <v>1.5909091</v>
      </c>
      <c r="Q1403">
        <v>0.10250001</v>
      </c>
      <c r="R1403">
        <v>-0.10250001</v>
      </c>
      <c r="S1403" t="s">
        <v>2174</v>
      </c>
      <c r="T1403">
        <v>3.0249999999999999E-3</v>
      </c>
      <c r="U1403">
        <f t="shared" si="84"/>
        <v>488</v>
      </c>
      <c r="V1403" s="3">
        <f t="shared" si="85"/>
        <v>0.10860655737704918</v>
      </c>
      <c r="W1403" s="3">
        <f t="shared" si="86"/>
        <v>7.1721311475409832E-2</v>
      </c>
      <c r="X1403" s="5">
        <f t="shared" si="87"/>
        <v>2179.0999103653444</v>
      </c>
    </row>
    <row r="1404" spans="1:24" x14ac:dyDescent="0.25">
      <c r="A1404" t="s">
        <v>4489</v>
      </c>
      <c r="B1404">
        <v>3313</v>
      </c>
      <c r="C1404" t="s">
        <v>43</v>
      </c>
      <c r="D1404" t="s">
        <v>4490</v>
      </c>
      <c r="E1404" t="s">
        <v>2999</v>
      </c>
      <c r="F1404">
        <v>4</v>
      </c>
      <c r="G1404">
        <v>4</v>
      </c>
      <c r="H1404">
        <v>56</v>
      </c>
      <c r="I1404">
        <v>56</v>
      </c>
      <c r="J1404">
        <v>260</v>
      </c>
      <c r="K1404">
        <v>202</v>
      </c>
      <c r="L1404" t="s">
        <v>250</v>
      </c>
      <c r="M1404">
        <v>3</v>
      </c>
      <c r="N1404">
        <v>4.0333332999999998</v>
      </c>
      <c r="O1404">
        <v>4</v>
      </c>
      <c r="P1404">
        <v>4.0357139999999996</v>
      </c>
      <c r="Q1404">
        <v>1.7640004</v>
      </c>
      <c r="R1404" t="s">
        <v>251</v>
      </c>
      <c r="S1404" t="s">
        <v>3280</v>
      </c>
      <c r="T1404">
        <v>2.7033000000000001E-2</v>
      </c>
      <c r="U1404">
        <f t="shared" si="84"/>
        <v>3152</v>
      </c>
      <c r="V1404" s="3">
        <f t="shared" si="85"/>
        <v>8.2487309644670048E-2</v>
      </c>
      <c r="W1404" s="3">
        <f t="shared" si="86"/>
        <v>6.4086294416243653E-2</v>
      </c>
      <c r="X1404" s="5">
        <f t="shared" si="87"/>
        <v>18316.353667463249</v>
      </c>
    </row>
    <row r="1405" spans="1:24" x14ac:dyDescent="0.25">
      <c r="A1405" t="s">
        <v>4491</v>
      </c>
      <c r="B1405">
        <v>3312</v>
      </c>
      <c r="C1405" t="s">
        <v>43</v>
      </c>
      <c r="D1405" t="s">
        <v>1745</v>
      </c>
      <c r="E1405" t="s">
        <v>1721</v>
      </c>
      <c r="F1405">
        <v>3</v>
      </c>
      <c r="G1405">
        <v>3</v>
      </c>
      <c r="H1405">
        <v>27</v>
      </c>
      <c r="I1405">
        <v>25</v>
      </c>
      <c r="J1405">
        <v>82</v>
      </c>
      <c r="K1405">
        <v>60</v>
      </c>
      <c r="L1405" t="s">
        <v>2128</v>
      </c>
      <c r="M1405">
        <v>2</v>
      </c>
      <c r="N1405">
        <v>2.2999999999999998</v>
      </c>
      <c r="O1405">
        <v>3</v>
      </c>
      <c r="P1405">
        <v>2.2222222999999999</v>
      </c>
      <c r="Q1405">
        <v>0.12450000999999999</v>
      </c>
      <c r="R1405" t="s">
        <v>2129</v>
      </c>
      <c r="S1405" t="s">
        <v>4492</v>
      </c>
      <c r="T1405">
        <v>6.3969999999999999E-3</v>
      </c>
      <c r="U1405">
        <f t="shared" si="84"/>
        <v>684</v>
      </c>
      <c r="V1405" s="3">
        <f t="shared" si="85"/>
        <v>0.11988304093567251</v>
      </c>
      <c r="W1405" s="3">
        <f t="shared" si="86"/>
        <v>8.771929824561403E-2</v>
      </c>
      <c r="X1405" s="5">
        <f t="shared" si="87"/>
        <v>3220.9055600909769</v>
      </c>
    </row>
    <row r="1406" spans="1:24" x14ac:dyDescent="0.25">
      <c r="A1406" t="s">
        <v>4493</v>
      </c>
      <c r="B1406">
        <v>3311</v>
      </c>
      <c r="C1406" t="s">
        <v>43</v>
      </c>
      <c r="D1406" t="s">
        <v>3356</v>
      </c>
      <c r="E1406" t="s">
        <v>3953</v>
      </c>
      <c r="F1406">
        <v>3</v>
      </c>
      <c r="G1406">
        <v>3</v>
      </c>
      <c r="H1406">
        <v>17</v>
      </c>
      <c r="I1406">
        <v>17</v>
      </c>
      <c r="J1406">
        <v>63</v>
      </c>
      <c r="K1406">
        <v>46</v>
      </c>
      <c r="L1406" t="s">
        <v>4494</v>
      </c>
      <c r="M1406">
        <v>2</v>
      </c>
      <c r="N1406">
        <v>2.75</v>
      </c>
      <c r="O1406">
        <v>3</v>
      </c>
      <c r="P1406">
        <v>2.7058822999999999</v>
      </c>
      <c r="Q1406">
        <v>9.6500009999999997E-2</v>
      </c>
      <c r="R1406" t="s">
        <v>4495</v>
      </c>
      <c r="S1406" t="s">
        <v>4496</v>
      </c>
      <c r="T1406">
        <v>4.2499998000000002E-3</v>
      </c>
      <c r="U1406">
        <f t="shared" si="84"/>
        <v>298</v>
      </c>
      <c r="V1406" s="3">
        <f t="shared" si="85"/>
        <v>0.21140939597315436</v>
      </c>
      <c r="W1406" s="3">
        <f t="shared" si="86"/>
        <v>0.15436241610738255</v>
      </c>
      <c r="X1406" s="5">
        <f t="shared" si="87"/>
        <v>1224.6561095488621</v>
      </c>
    </row>
    <row r="1407" spans="1:24" x14ac:dyDescent="0.25">
      <c r="A1407" t="s">
        <v>4497</v>
      </c>
      <c r="B1407">
        <v>3310</v>
      </c>
      <c r="C1407" t="s">
        <v>43</v>
      </c>
      <c r="D1407" t="s">
        <v>4498</v>
      </c>
      <c r="E1407" t="s">
        <v>4499</v>
      </c>
      <c r="F1407">
        <v>1</v>
      </c>
      <c r="G1407">
        <v>1</v>
      </c>
      <c r="H1407">
        <v>3</v>
      </c>
      <c r="I1407">
        <v>3</v>
      </c>
      <c r="J1407">
        <v>7</v>
      </c>
      <c r="K1407">
        <v>3</v>
      </c>
      <c r="L1407" t="s">
        <v>46</v>
      </c>
      <c r="M1407">
        <v>1</v>
      </c>
      <c r="N1407">
        <v>1</v>
      </c>
      <c r="O1407">
        <v>1</v>
      </c>
      <c r="P1407">
        <v>1</v>
      </c>
      <c r="Q1407">
        <v>1.35E-2</v>
      </c>
      <c r="R1407">
        <v>-1.35E-2</v>
      </c>
      <c r="S1407" t="s">
        <v>57</v>
      </c>
      <c r="T1407" s="1">
        <v>3.39E-4</v>
      </c>
      <c r="U1407">
        <f t="shared" si="84"/>
        <v>10</v>
      </c>
      <c r="V1407" s="3">
        <f t="shared" si="85"/>
        <v>0.7</v>
      </c>
      <c r="W1407" s="3">
        <f t="shared" si="86"/>
        <v>0.3</v>
      </c>
      <c r="X1407" s="5">
        <f t="shared" si="87"/>
        <v>16.609640474436812</v>
      </c>
    </row>
    <row r="1408" spans="1:24" x14ac:dyDescent="0.25">
      <c r="A1408" t="s">
        <v>4500</v>
      </c>
      <c r="B1408">
        <v>3309</v>
      </c>
      <c r="C1408" t="s">
        <v>43</v>
      </c>
      <c r="D1408" t="s">
        <v>1721</v>
      </c>
      <c r="E1408" t="s">
        <v>1722</v>
      </c>
      <c r="F1408">
        <v>2</v>
      </c>
      <c r="G1408">
        <v>2</v>
      </c>
      <c r="H1408">
        <v>11</v>
      </c>
      <c r="I1408">
        <v>9</v>
      </c>
      <c r="J1408">
        <v>19</v>
      </c>
      <c r="K1408">
        <v>9</v>
      </c>
      <c r="L1408" t="s">
        <v>461</v>
      </c>
      <c r="M1408">
        <v>1</v>
      </c>
      <c r="N1408">
        <v>1</v>
      </c>
      <c r="O1408">
        <v>2</v>
      </c>
      <c r="P1408">
        <v>0.81818179999999996</v>
      </c>
      <c r="Q1408">
        <v>3.15E-2</v>
      </c>
      <c r="R1408">
        <v>-3.15E-2</v>
      </c>
      <c r="S1408" t="s">
        <v>1874</v>
      </c>
      <c r="T1408">
        <v>1.054E-3</v>
      </c>
      <c r="U1408">
        <f t="shared" si="84"/>
        <v>103</v>
      </c>
      <c r="V1408" s="3">
        <f t="shared" si="85"/>
        <v>0.18446601941747573</v>
      </c>
      <c r="W1408" s="3">
        <f t="shared" si="86"/>
        <v>8.7378640776699032E-2</v>
      </c>
      <c r="X1408" s="5">
        <f t="shared" si="87"/>
        <v>344.35477714993573</v>
      </c>
    </row>
    <row r="1409" spans="1:24" x14ac:dyDescent="0.25">
      <c r="A1409" t="s">
        <v>4501</v>
      </c>
      <c r="B1409">
        <v>3308</v>
      </c>
      <c r="C1409" t="s">
        <v>43</v>
      </c>
      <c r="D1409" t="s">
        <v>2883</v>
      </c>
      <c r="E1409" t="s">
        <v>2133</v>
      </c>
      <c r="F1409">
        <v>3</v>
      </c>
      <c r="G1409">
        <v>3</v>
      </c>
      <c r="H1409">
        <v>32</v>
      </c>
      <c r="I1409">
        <v>25</v>
      </c>
      <c r="J1409">
        <v>77</v>
      </c>
      <c r="K1409">
        <v>45</v>
      </c>
      <c r="L1409" t="s">
        <v>1726</v>
      </c>
      <c r="M1409">
        <v>1</v>
      </c>
      <c r="N1409">
        <v>1.8</v>
      </c>
      <c r="O1409">
        <v>3</v>
      </c>
      <c r="P1409">
        <v>1.6875</v>
      </c>
      <c r="Q1409">
        <v>0.91600009999999998</v>
      </c>
      <c r="R1409">
        <v>-0.91600009999999998</v>
      </c>
      <c r="S1409" t="s">
        <v>4502</v>
      </c>
      <c r="T1409">
        <v>4.7479999999999996E-3</v>
      </c>
      <c r="U1409">
        <f t="shared" si="84"/>
        <v>809</v>
      </c>
      <c r="V1409" s="3">
        <f t="shared" si="85"/>
        <v>9.5179233621755246E-2</v>
      </c>
      <c r="W1409" s="3">
        <f t="shared" si="86"/>
        <v>5.5624227441285541E-2</v>
      </c>
      <c r="X1409" s="5">
        <f t="shared" si="87"/>
        <v>3907.4683384879258</v>
      </c>
    </row>
    <row r="1410" spans="1:24" x14ac:dyDescent="0.25">
      <c r="A1410" t="s">
        <v>4503</v>
      </c>
      <c r="B1410">
        <v>3307</v>
      </c>
      <c r="C1410" t="s">
        <v>43</v>
      </c>
      <c r="D1410" t="s">
        <v>2905</v>
      </c>
      <c r="E1410" t="s">
        <v>2288</v>
      </c>
      <c r="F1410">
        <v>3</v>
      </c>
      <c r="G1410">
        <v>3</v>
      </c>
      <c r="H1410">
        <v>14</v>
      </c>
      <c r="I1410">
        <v>17</v>
      </c>
      <c r="J1410">
        <v>53</v>
      </c>
      <c r="K1410">
        <v>37</v>
      </c>
      <c r="L1410" t="s">
        <v>2290</v>
      </c>
      <c r="M1410">
        <v>2</v>
      </c>
      <c r="N1410">
        <v>2.7058822999999999</v>
      </c>
      <c r="O1410">
        <v>3</v>
      </c>
      <c r="P1410">
        <v>2.6428569999999998</v>
      </c>
      <c r="Q1410">
        <v>8.3000009999999999E-2</v>
      </c>
      <c r="R1410" t="s">
        <v>2291</v>
      </c>
      <c r="S1410" t="s">
        <v>2292</v>
      </c>
      <c r="T1410">
        <v>3.3860000000000001E-3</v>
      </c>
      <c r="U1410">
        <f t="shared" si="84"/>
        <v>247</v>
      </c>
      <c r="V1410" s="3">
        <f t="shared" si="85"/>
        <v>0.2145748987854251</v>
      </c>
      <c r="W1410" s="3">
        <f t="shared" si="86"/>
        <v>0.14979757085020243</v>
      </c>
      <c r="X1410" s="5">
        <f t="shared" si="87"/>
        <v>981.62335310070773</v>
      </c>
    </row>
    <row r="1411" spans="1:24" x14ac:dyDescent="0.25">
      <c r="A1411" t="s">
        <v>4504</v>
      </c>
      <c r="B1411">
        <v>3306</v>
      </c>
      <c r="C1411" t="s">
        <v>43</v>
      </c>
      <c r="D1411" t="s">
        <v>1779</v>
      </c>
      <c r="E1411" t="s">
        <v>1721</v>
      </c>
      <c r="F1411">
        <v>1</v>
      </c>
      <c r="G1411">
        <v>1</v>
      </c>
      <c r="H1411">
        <v>7</v>
      </c>
      <c r="I1411">
        <v>8</v>
      </c>
      <c r="J1411">
        <v>15</v>
      </c>
      <c r="K1411">
        <v>7</v>
      </c>
      <c r="L1411" t="s">
        <v>331</v>
      </c>
      <c r="M1411">
        <v>1</v>
      </c>
      <c r="N1411">
        <v>1</v>
      </c>
      <c r="O1411">
        <v>1</v>
      </c>
      <c r="P1411">
        <v>1</v>
      </c>
      <c r="Q1411">
        <v>3.1500003999999998E-2</v>
      </c>
      <c r="R1411">
        <v>-3.1500003999999998E-2</v>
      </c>
      <c r="S1411" t="s">
        <v>332</v>
      </c>
      <c r="T1411" s="1">
        <v>6.9899999999999997E-4</v>
      </c>
      <c r="U1411">
        <f t="shared" si="84"/>
        <v>57</v>
      </c>
      <c r="V1411" s="3">
        <f t="shared" si="85"/>
        <v>0.26315789473684209</v>
      </c>
      <c r="W1411" s="3">
        <f t="shared" si="86"/>
        <v>0.12280701754385964</v>
      </c>
      <c r="X1411" s="5">
        <f t="shared" si="87"/>
        <v>166.23736540369515</v>
      </c>
    </row>
    <row r="1412" spans="1:24" x14ac:dyDescent="0.25">
      <c r="A1412" t="s">
        <v>4505</v>
      </c>
      <c r="B1412">
        <v>3305</v>
      </c>
      <c r="C1412" t="s">
        <v>43</v>
      </c>
      <c r="D1412" t="s">
        <v>1722</v>
      </c>
      <c r="E1412" t="s">
        <v>1724</v>
      </c>
      <c r="F1412">
        <v>1</v>
      </c>
      <c r="G1412">
        <v>1</v>
      </c>
      <c r="H1412">
        <v>10</v>
      </c>
      <c r="I1412">
        <v>10</v>
      </c>
      <c r="J1412">
        <v>21</v>
      </c>
      <c r="K1412">
        <v>10</v>
      </c>
      <c r="L1412" t="s">
        <v>619</v>
      </c>
      <c r="M1412">
        <v>1</v>
      </c>
      <c r="N1412">
        <v>1</v>
      </c>
      <c r="O1412">
        <v>1</v>
      </c>
      <c r="P1412">
        <v>1</v>
      </c>
      <c r="Q1412">
        <v>4.4999999999999998E-2</v>
      </c>
      <c r="R1412">
        <v>-4.4999999999999998E-2</v>
      </c>
      <c r="S1412" t="s">
        <v>620</v>
      </c>
      <c r="T1412" s="1">
        <v>9.2299999999999999E-4</v>
      </c>
      <c r="U1412">
        <f t="shared" si="84"/>
        <v>101</v>
      </c>
      <c r="V1412" s="3">
        <f t="shared" si="85"/>
        <v>0.20792079207920791</v>
      </c>
      <c r="W1412" s="3">
        <f t="shared" si="86"/>
        <v>9.9009900990099015E-2</v>
      </c>
      <c r="X1412" s="5">
        <f t="shared" si="87"/>
        <v>336.23967987896566</v>
      </c>
    </row>
    <row r="1413" spans="1:24" x14ac:dyDescent="0.25">
      <c r="A1413" t="s">
        <v>4506</v>
      </c>
      <c r="B1413">
        <v>3304</v>
      </c>
      <c r="C1413" t="s">
        <v>43</v>
      </c>
      <c r="D1413" t="s">
        <v>1713</v>
      </c>
      <c r="E1413" t="s">
        <v>1714</v>
      </c>
      <c r="F1413">
        <v>2</v>
      </c>
      <c r="G1413">
        <v>2</v>
      </c>
      <c r="H1413">
        <v>20</v>
      </c>
      <c r="I1413">
        <v>21</v>
      </c>
      <c r="J1413">
        <v>49</v>
      </c>
      <c r="K1413">
        <v>27</v>
      </c>
      <c r="L1413" t="s">
        <v>4507</v>
      </c>
      <c r="M1413">
        <v>1</v>
      </c>
      <c r="N1413">
        <v>1.4090909</v>
      </c>
      <c r="O1413">
        <v>2</v>
      </c>
      <c r="P1413">
        <v>1.35</v>
      </c>
      <c r="Q1413">
        <v>9.8000005000000001E-2</v>
      </c>
      <c r="R1413">
        <v>-9.8000005000000001E-2</v>
      </c>
      <c r="S1413" t="s">
        <v>4508</v>
      </c>
      <c r="T1413">
        <v>2.5739999999999999E-3</v>
      </c>
      <c r="U1413">
        <f t="shared" ref="U1413:U1476" si="88">(F1413*G1413)+(H1413*I1413)</f>
        <v>424</v>
      </c>
      <c r="V1413" s="3">
        <f t="shared" ref="V1413:V1476" si="89">J1413/U1413</f>
        <v>0.11556603773584906</v>
      </c>
      <c r="W1413" s="3">
        <f t="shared" ref="W1413:W1476" si="90">K1413/U1413</f>
        <v>6.3679245283018868E-2</v>
      </c>
      <c r="X1413" s="5">
        <f t="shared" ref="X1413:X1476" si="91">U1413*LOG(SQRT(U1413),2)</f>
        <v>1850.3191363673982</v>
      </c>
    </row>
    <row r="1414" spans="1:24" x14ac:dyDescent="0.25">
      <c r="A1414" t="s">
        <v>4509</v>
      </c>
      <c r="B1414">
        <v>3303</v>
      </c>
      <c r="C1414" t="s">
        <v>43</v>
      </c>
      <c r="D1414" t="s">
        <v>1745</v>
      </c>
      <c r="E1414" t="s">
        <v>1713</v>
      </c>
      <c r="F1414">
        <v>3</v>
      </c>
      <c r="G1414">
        <v>3</v>
      </c>
      <c r="H1414">
        <v>25</v>
      </c>
      <c r="I1414">
        <v>29</v>
      </c>
      <c r="J1414">
        <v>82</v>
      </c>
      <c r="K1414">
        <v>60</v>
      </c>
      <c r="L1414" t="s">
        <v>2128</v>
      </c>
      <c r="M1414">
        <v>2</v>
      </c>
      <c r="N1414">
        <v>2.4642856000000002</v>
      </c>
      <c r="O1414">
        <v>3</v>
      </c>
      <c r="P1414">
        <v>2.4</v>
      </c>
      <c r="Q1414">
        <v>0.12450000999999999</v>
      </c>
      <c r="R1414" t="s">
        <v>2129</v>
      </c>
      <c r="S1414" t="s">
        <v>2130</v>
      </c>
      <c r="T1414">
        <v>6.5189999999999996E-3</v>
      </c>
      <c r="U1414">
        <f t="shared" si="88"/>
        <v>734</v>
      </c>
      <c r="V1414" s="3">
        <f t="shared" si="89"/>
        <v>0.11171662125340599</v>
      </c>
      <c r="W1414" s="3">
        <f t="shared" si="90"/>
        <v>8.1743869209809264E-2</v>
      </c>
      <c r="X1414" s="5">
        <f t="shared" si="91"/>
        <v>3493.7065047934593</v>
      </c>
    </row>
    <row r="1415" spans="1:24" x14ac:dyDescent="0.25">
      <c r="A1415" t="s">
        <v>4510</v>
      </c>
      <c r="B1415">
        <v>3302</v>
      </c>
      <c r="C1415" t="s">
        <v>43</v>
      </c>
      <c r="D1415" t="s">
        <v>1770</v>
      </c>
      <c r="E1415" t="s">
        <v>2176</v>
      </c>
      <c r="F1415">
        <v>3</v>
      </c>
      <c r="G1415">
        <v>3</v>
      </c>
      <c r="H1415">
        <v>12</v>
      </c>
      <c r="I1415">
        <v>16</v>
      </c>
      <c r="J1415">
        <v>49</v>
      </c>
      <c r="K1415">
        <v>27</v>
      </c>
      <c r="L1415" t="s">
        <v>1717</v>
      </c>
      <c r="M1415">
        <v>3</v>
      </c>
      <c r="N1415">
        <v>3</v>
      </c>
      <c r="O1415">
        <v>3</v>
      </c>
      <c r="P1415">
        <v>3</v>
      </c>
      <c r="Q1415">
        <v>0.46200000000000002</v>
      </c>
      <c r="R1415" t="s">
        <v>1718</v>
      </c>
      <c r="S1415" t="s">
        <v>1719</v>
      </c>
      <c r="T1415">
        <v>2.9840000000000001E-3</v>
      </c>
      <c r="U1415">
        <f t="shared" si="88"/>
        <v>201</v>
      </c>
      <c r="V1415" s="3">
        <f t="shared" si="89"/>
        <v>0.24378109452736318</v>
      </c>
      <c r="W1415" s="3">
        <f t="shared" si="90"/>
        <v>0.13432835820895522</v>
      </c>
      <c r="X1415" s="5">
        <f t="shared" si="91"/>
        <v>768.93069496348232</v>
      </c>
    </row>
    <row r="1416" spans="1:24" x14ac:dyDescent="0.25">
      <c r="A1416" t="s">
        <v>4511</v>
      </c>
      <c r="B1416">
        <v>3301</v>
      </c>
      <c r="C1416" t="s">
        <v>43</v>
      </c>
      <c r="D1416" t="s">
        <v>1745</v>
      </c>
      <c r="E1416" t="s">
        <v>1713</v>
      </c>
      <c r="F1416">
        <v>1</v>
      </c>
      <c r="G1416">
        <v>1</v>
      </c>
      <c r="H1416">
        <v>6</v>
      </c>
      <c r="I1416">
        <v>7</v>
      </c>
      <c r="J1416">
        <v>13</v>
      </c>
      <c r="K1416">
        <v>6</v>
      </c>
      <c r="L1416" t="s">
        <v>311</v>
      </c>
      <c r="M1416">
        <v>1</v>
      </c>
      <c r="N1416">
        <v>1</v>
      </c>
      <c r="O1416">
        <v>1</v>
      </c>
      <c r="P1416">
        <v>1</v>
      </c>
      <c r="Q1416">
        <v>2.7000003000000002E-2</v>
      </c>
      <c r="R1416">
        <v>-2.7000003000000002E-2</v>
      </c>
      <c r="S1416" t="s">
        <v>312</v>
      </c>
      <c r="T1416" s="1">
        <v>5.9400000000000002E-4</v>
      </c>
      <c r="U1416">
        <f t="shared" si="88"/>
        <v>43</v>
      </c>
      <c r="V1416" s="3">
        <f t="shared" si="89"/>
        <v>0.30232558139534882</v>
      </c>
      <c r="W1416" s="3">
        <f t="shared" si="90"/>
        <v>0.13953488372093023</v>
      </c>
      <c r="X1416" s="5">
        <f t="shared" si="91"/>
        <v>116.6646922260951</v>
      </c>
    </row>
    <row r="1417" spans="1:24" x14ac:dyDescent="0.25">
      <c r="A1417" t="s">
        <v>4512</v>
      </c>
      <c r="B1417">
        <v>3300</v>
      </c>
      <c r="C1417" t="s">
        <v>43</v>
      </c>
      <c r="D1417" t="s">
        <v>1722</v>
      </c>
      <c r="E1417" t="s">
        <v>1724</v>
      </c>
      <c r="F1417">
        <v>1</v>
      </c>
      <c r="G1417">
        <v>1</v>
      </c>
      <c r="H1417">
        <v>6</v>
      </c>
      <c r="I1417">
        <v>6</v>
      </c>
      <c r="J1417">
        <v>13</v>
      </c>
      <c r="K1417">
        <v>6</v>
      </c>
      <c r="L1417" t="s">
        <v>311</v>
      </c>
      <c r="M1417">
        <v>1</v>
      </c>
      <c r="N1417">
        <v>1</v>
      </c>
      <c r="O1417">
        <v>1</v>
      </c>
      <c r="P1417">
        <v>1</v>
      </c>
      <c r="Q1417">
        <v>2.7000003000000002E-2</v>
      </c>
      <c r="R1417">
        <v>-2.7000003000000002E-2</v>
      </c>
      <c r="S1417" t="s">
        <v>312</v>
      </c>
      <c r="T1417" s="1">
        <v>5.8E-4</v>
      </c>
      <c r="U1417">
        <f t="shared" si="88"/>
        <v>37</v>
      </c>
      <c r="V1417" s="3">
        <f t="shared" si="89"/>
        <v>0.35135135135135137</v>
      </c>
      <c r="W1417" s="3">
        <f t="shared" si="90"/>
        <v>0.16216216216216217</v>
      </c>
      <c r="X1417" s="5">
        <f t="shared" si="91"/>
        <v>96.37488726413558</v>
      </c>
    </row>
    <row r="1418" spans="1:24" x14ac:dyDescent="0.25">
      <c r="A1418" t="s">
        <v>4513</v>
      </c>
      <c r="B1418">
        <v>3299</v>
      </c>
      <c r="C1418" t="s">
        <v>43</v>
      </c>
      <c r="D1418" t="s">
        <v>1724</v>
      </c>
      <c r="E1418" t="s">
        <v>1713</v>
      </c>
      <c r="F1418">
        <v>2</v>
      </c>
      <c r="G1418">
        <v>2</v>
      </c>
      <c r="H1418">
        <v>10</v>
      </c>
      <c r="I1418">
        <v>9</v>
      </c>
      <c r="J1418">
        <v>23</v>
      </c>
      <c r="K1418">
        <v>12</v>
      </c>
      <c r="L1418" t="s">
        <v>1994</v>
      </c>
      <c r="M1418">
        <v>1</v>
      </c>
      <c r="N1418">
        <v>1.3333333999999999</v>
      </c>
      <c r="O1418">
        <v>2</v>
      </c>
      <c r="P1418">
        <v>1.2</v>
      </c>
      <c r="Q1418">
        <v>4.4000003000000003E-2</v>
      </c>
      <c r="R1418">
        <v>-4.4000003000000003E-2</v>
      </c>
      <c r="S1418" t="s">
        <v>1995</v>
      </c>
      <c r="T1418">
        <v>1.204E-3</v>
      </c>
      <c r="U1418">
        <f t="shared" si="88"/>
        <v>94</v>
      </c>
      <c r="V1418" s="3">
        <f t="shared" si="89"/>
        <v>0.24468085106382978</v>
      </c>
      <c r="W1418" s="3">
        <f t="shared" si="90"/>
        <v>0.1276595744680851</v>
      </c>
      <c r="X1418" s="5">
        <f t="shared" si="91"/>
        <v>308.06567602884894</v>
      </c>
    </row>
    <row r="1419" spans="1:24" x14ac:dyDescent="0.25">
      <c r="A1419" t="s">
        <v>4514</v>
      </c>
      <c r="B1419">
        <v>3298</v>
      </c>
      <c r="C1419" t="s">
        <v>43</v>
      </c>
      <c r="D1419" t="s">
        <v>1757</v>
      </c>
      <c r="E1419" t="s">
        <v>2631</v>
      </c>
      <c r="F1419">
        <v>3</v>
      </c>
      <c r="G1419">
        <v>3</v>
      </c>
      <c r="H1419">
        <v>18</v>
      </c>
      <c r="I1419">
        <v>16</v>
      </c>
      <c r="J1419">
        <v>58</v>
      </c>
      <c r="K1419">
        <v>33</v>
      </c>
      <c r="L1419" t="s">
        <v>1709</v>
      </c>
      <c r="M1419">
        <v>3</v>
      </c>
      <c r="N1419">
        <v>2.4285714999999999</v>
      </c>
      <c r="O1419">
        <v>3</v>
      </c>
      <c r="P1419">
        <v>2.3333333000000001</v>
      </c>
      <c r="Q1419">
        <v>0.48000002000000003</v>
      </c>
      <c r="R1419" t="s">
        <v>1955</v>
      </c>
      <c r="S1419" t="s">
        <v>4515</v>
      </c>
      <c r="T1419">
        <v>3.9259999999999998E-3</v>
      </c>
      <c r="U1419">
        <f t="shared" si="88"/>
        <v>297</v>
      </c>
      <c r="V1419" s="3">
        <f t="shared" si="89"/>
        <v>0.19528619528619529</v>
      </c>
      <c r="W1419" s="3">
        <f t="shared" si="90"/>
        <v>0.1111111111111111</v>
      </c>
      <c r="X1419" s="5">
        <f t="shared" si="91"/>
        <v>1219.8263894389138</v>
      </c>
    </row>
    <row r="1420" spans="1:24" x14ac:dyDescent="0.25">
      <c r="A1420" t="s">
        <v>4516</v>
      </c>
      <c r="B1420">
        <v>3297</v>
      </c>
      <c r="C1420" t="s">
        <v>43</v>
      </c>
      <c r="D1420" t="s">
        <v>2133</v>
      </c>
      <c r="E1420" t="s">
        <v>2139</v>
      </c>
      <c r="F1420">
        <v>3</v>
      </c>
      <c r="G1420">
        <v>3</v>
      </c>
      <c r="H1420">
        <v>12</v>
      </c>
      <c r="I1420">
        <v>16</v>
      </c>
      <c r="J1420">
        <v>49</v>
      </c>
      <c r="K1420">
        <v>27</v>
      </c>
      <c r="L1420" t="s">
        <v>1717</v>
      </c>
      <c r="M1420">
        <v>3</v>
      </c>
      <c r="N1420">
        <v>3</v>
      </c>
      <c r="O1420">
        <v>3</v>
      </c>
      <c r="P1420">
        <v>3</v>
      </c>
      <c r="Q1420">
        <v>0.46200000000000002</v>
      </c>
      <c r="R1420" t="s">
        <v>1718</v>
      </c>
      <c r="S1420" t="s">
        <v>1719</v>
      </c>
      <c r="T1420">
        <v>3.2919999999999998E-3</v>
      </c>
      <c r="U1420">
        <f t="shared" si="88"/>
        <v>201</v>
      </c>
      <c r="V1420" s="3">
        <f t="shared" si="89"/>
        <v>0.24378109452736318</v>
      </c>
      <c r="W1420" s="3">
        <f t="shared" si="90"/>
        <v>0.13432835820895522</v>
      </c>
      <c r="X1420" s="5">
        <f t="shared" si="91"/>
        <v>768.93069496348232</v>
      </c>
    </row>
    <row r="1421" spans="1:24" x14ac:dyDescent="0.25">
      <c r="A1421" t="s">
        <v>4517</v>
      </c>
      <c r="B1421">
        <v>3296</v>
      </c>
      <c r="C1421" t="s">
        <v>43</v>
      </c>
      <c r="D1421" t="s">
        <v>1724</v>
      </c>
      <c r="E1421" t="s">
        <v>1713</v>
      </c>
      <c r="F1421">
        <v>2</v>
      </c>
      <c r="G1421">
        <v>2</v>
      </c>
      <c r="H1421">
        <v>19</v>
      </c>
      <c r="I1421">
        <v>21</v>
      </c>
      <c r="J1421">
        <v>45</v>
      </c>
      <c r="K1421">
        <v>24</v>
      </c>
      <c r="L1421" t="s">
        <v>755</v>
      </c>
      <c r="M1421">
        <v>1</v>
      </c>
      <c r="N1421">
        <v>1.3333333999999999</v>
      </c>
      <c r="O1421">
        <v>2</v>
      </c>
      <c r="P1421">
        <v>1.2631578000000001</v>
      </c>
      <c r="Q1421">
        <v>9.35E-2</v>
      </c>
      <c r="R1421">
        <v>-9.35E-2</v>
      </c>
      <c r="S1421" t="s">
        <v>4518</v>
      </c>
      <c r="T1421">
        <v>2.3379999999999998E-3</v>
      </c>
      <c r="U1421">
        <f t="shared" si="88"/>
        <v>403</v>
      </c>
      <c r="V1421" s="3">
        <f t="shared" si="89"/>
        <v>0.11166253101736973</v>
      </c>
      <c r="W1421" s="3">
        <f t="shared" si="90"/>
        <v>5.9553349875930521E-2</v>
      </c>
      <c r="X1421" s="5">
        <f t="shared" si="91"/>
        <v>1743.9091597483855</v>
      </c>
    </row>
    <row r="1422" spans="1:24" x14ac:dyDescent="0.25">
      <c r="A1422" t="s">
        <v>4519</v>
      </c>
      <c r="B1422">
        <v>3295</v>
      </c>
      <c r="C1422" t="s">
        <v>43</v>
      </c>
      <c r="D1422" t="s">
        <v>2194</v>
      </c>
      <c r="E1422" t="s">
        <v>1949</v>
      </c>
      <c r="F1422">
        <v>3</v>
      </c>
      <c r="G1422">
        <v>3</v>
      </c>
      <c r="H1422">
        <v>19</v>
      </c>
      <c r="I1422">
        <v>13</v>
      </c>
      <c r="J1422">
        <v>52</v>
      </c>
      <c r="K1422">
        <v>29</v>
      </c>
      <c r="L1422" t="s">
        <v>1766</v>
      </c>
      <c r="M1422">
        <v>3</v>
      </c>
      <c r="N1422">
        <v>2.1363637</v>
      </c>
      <c r="O1422">
        <v>3</v>
      </c>
      <c r="P1422">
        <v>2</v>
      </c>
      <c r="Q1422">
        <v>0.46649997999999998</v>
      </c>
      <c r="R1422" t="s">
        <v>1767</v>
      </c>
      <c r="S1422" t="s">
        <v>4520</v>
      </c>
      <c r="T1422">
        <v>3.705E-3</v>
      </c>
      <c r="U1422">
        <f t="shared" si="88"/>
        <v>256</v>
      </c>
      <c r="V1422" s="3">
        <f t="shared" si="89"/>
        <v>0.203125</v>
      </c>
      <c r="W1422" s="3">
        <f t="shared" si="90"/>
        <v>0.11328125</v>
      </c>
      <c r="X1422" s="5">
        <f t="shared" si="91"/>
        <v>1024</v>
      </c>
    </row>
    <row r="1423" spans="1:24" x14ac:dyDescent="0.25">
      <c r="A1423" t="s">
        <v>4521</v>
      </c>
      <c r="B1423">
        <v>3294</v>
      </c>
      <c r="C1423" t="s">
        <v>43</v>
      </c>
      <c r="D1423" t="s">
        <v>1745</v>
      </c>
      <c r="E1423" t="s">
        <v>1724</v>
      </c>
      <c r="F1423">
        <v>3</v>
      </c>
      <c r="G1423">
        <v>3</v>
      </c>
      <c r="H1423">
        <v>14</v>
      </c>
      <c r="I1423">
        <v>14</v>
      </c>
      <c r="J1423">
        <v>53</v>
      </c>
      <c r="K1423">
        <v>37</v>
      </c>
      <c r="L1423" t="s">
        <v>2907</v>
      </c>
      <c r="M1423">
        <v>2</v>
      </c>
      <c r="N1423">
        <v>2.7058822999999999</v>
      </c>
      <c r="O1423">
        <v>3</v>
      </c>
      <c r="P1423">
        <v>2.6428569999999998</v>
      </c>
      <c r="Q1423">
        <v>8.3000009999999999E-2</v>
      </c>
      <c r="R1423" t="s">
        <v>2291</v>
      </c>
      <c r="S1423" t="s">
        <v>2908</v>
      </c>
      <c r="T1423">
        <v>3.3739999999999998E-3</v>
      </c>
      <c r="U1423">
        <f t="shared" si="88"/>
        <v>205</v>
      </c>
      <c r="V1423" s="3">
        <f t="shared" si="89"/>
        <v>0.25853658536585367</v>
      </c>
      <c r="W1423" s="3">
        <f t="shared" si="90"/>
        <v>0.18048780487804877</v>
      </c>
      <c r="X1423" s="5">
        <f t="shared" si="91"/>
        <v>787.14671019930825</v>
      </c>
    </row>
    <row r="1424" spans="1:24" x14ac:dyDescent="0.25">
      <c r="A1424" t="s">
        <v>4522</v>
      </c>
      <c r="B1424">
        <v>3293</v>
      </c>
      <c r="C1424" t="s">
        <v>43</v>
      </c>
      <c r="D1424" t="s">
        <v>1906</v>
      </c>
      <c r="E1424" t="s">
        <v>1997</v>
      </c>
      <c r="F1424">
        <v>3</v>
      </c>
      <c r="G1424">
        <v>3</v>
      </c>
      <c r="H1424">
        <v>29</v>
      </c>
      <c r="I1424">
        <v>32</v>
      </c>
      <c r="J1424">
        <v>87</v>
      </c>
      <c r="K1424">
        <v>51</v>
      </c>
      <c r="L1424" t="s">
        <v>4523</v>
      </c>
      <c r="M1424">
        <v>3</v>
      </c>
      <c r="N1424">
        <v>2.15625</v>
      </c>
      <c r="O1424">
        <v>3</v>
      </c>
      <c r="P1424">
        <v>2.0689654000000002</v>
      </c>
      <c r="Q1424">
        <v>0.76250004999999998</v>
      </c>
      <c r="R1424" t="s">
        <v>4524</v>
      </c>
      <c r="S1424" t="s">
        <v>4525</v>
      </c>
      <c r="T1424">
        <v>6.4989999999999996E-3</v>
      </c>
      <c r="U1424">
        <f t="shared" si="88"/>
        <v>937</v>
      </c>
      <c r="V1424" s="3">
        <f t="shared" si="89"/>
        <v>9.2849519743863393E-2</v>
      </c>
      <c r="W1424" s="3">
        <f t="shared" si="90"/>
        <v>5.4429028815368194E-2</v>
      </c>
      <c r="X1424" s="5">
        <f t="shared" si="91"/>
        <v>4624.9876038433285</v>
      </c>
    </row>
    <row r="1425" spans="1:24" x14ac:dyDescent="0.25">
      <c r="A1425" t="s">
        <v>4526</v>
      </c>
      <c r="B1425">
        <v>3292</v>
      </c>
      <c r="C1425" t="s">
        <v>43</v>
      </c>
      <c r="D1425" t="s">
        <v>3903</v>
      </c>
      <c r="E1425" t="s">
        <v>3904</v>
      </c>
      <c r="F1425">
        <v>1</v>
      </c>
      <c r="G1425">
        <v>1</v>
      </c>
      <c r="H1425">
        <v>2</v>
      </c>
      <c r="I1425">
        <v>2</v>
      </c>
      <c r="J1425">
        <v>5</v>
      </c>
      <c r="K1425">
        <v>2</v>
      </c>
      <c r="L1425" t="s">
        <v>133</v>
      </c>
      <c r="M1425">
        <v>1</v>
      </c>
      <c r="N1425">
        <v>1</v>
      </c>
      <c r="O1425">
        <v>1</v>
      </c>
      <c r="P1425">
        <v>1</v>
      </c>
      <c r="Q1425">
        <v>9.0000010000000005E-3</v>
      </c>
      <c r="R1425">
        <v>-9.0000010000000005E-3</v>
      </c>
      <c r="S1425" t="s">
        <v>134</v>
      </c>
      <c r="T1425" s="1">
        <v>2.41E-4</v>
      </c>
      <c r="U1425">
        <f t="shared" si="88"/>
        <v>5</v>
      </c>
      <c r="V1425" s="3">
        <f t="shared" si="89"/>
        <v>1</v>
      </c>
      <c r="W1425" s="3">
        <f t="shared" si="90"/>
        <v>0.4</v>
      </c>
      <c r="X1425" s="5">
        <f t="shared" si="91"/>
        <v>5.8048202372184061</v>
      </c>
    </row>
    <row r="1426" spans="1:24" x14ac:dyDescent="0.25">
      <c r="A1426" t="s">
        <v>4527</v>
      </c>
      <c r="B1426">
        <v>3291</v>
      </c>
      <c r="C1426" t="s">
        <v>43</v>
      </c>
      <c r="D1426" t="s">
        <v>2941</v>
      </c>
      <c r="E1426" t="s">
        <v>2008</v>
      </c>
      <c r="F1426">
        <v>1</v>
      </c>
      <c r="G1426">
        <v>1</v>
      </c>
      <c r="H1426">
        <v>3</v>
      </c>
      <c r="I1426">
        <v>3</v>
      </c>
      <c r="J1426">
        <v>7</v>
      </c>
      <c r="K1426">
        <v>3</v>
      </c>
      <c r="L1426" t="s">
        <v>46</v>
      </c>
      <c r="M1426">
        <v>1</v>
      </c>
      <c r="N1426">
        <v>1</v>
      </c>
      <c r="O1426">
        <v>1</v>
      </c>
      <c r="P1426">
        <v>1</v>
      </c>
      <c r="Q1426">
        <v>1.35E-2</v>
      </c>
      <c r="R1426">
        <v>-1.35E-2</v>
      </c>
      <c r="S1426" t="s">
        <v>57</v>
      </c>
      <c r="T1426" s="1">
        <v>3.21E-4</v>
      </c>
      <c r="U1426">
        <f t="shared" si="88"/>
        <v>10</v>
      </c>
      <c r="V1426" s="3">
        <f t="shared" si="89"/>
        <v>0.7</v>
      </c>
      <c r="W1426" s="3">
        <f t="shared" si="90"/>
        <v>0.3</v>
      </c>
      <c r="X1426" s="5">
        <f t="shared" si="91"/>
        <v>16.609640474436812</v>
      </c>
    </row>
    <row r="1427" spans="1:24" x14ac:dyDescent="0.25">
      <c r="A1427" t="s">
        <v>4528</v>
      </c>
      <c r="B1427">
        <v>3290</v>
      </c>
      <c r="C1427" t="s">
        <v>43</v>
      </c>
      <c r="D1427" t="s">
        <v>1745</v>
      </c>
      <c r="E1427" t="s">
        <v>1721</v>
      </c>
      <c r="F1427">
        <v>1</v>
      </c>
      <c r="G1427">
        <v>1</v>
      </c>
      <c r="H1427">
        <v>5</v>
      </c>
      <c r="I1427">
        <v>6</v>
      </c>
      <c r="J1427">
        <v>11</v>
      </c>
      <c r="K1427">
        <v>5</v>
      </c>
      <c r="L1427" t="s">
        <v>202</v>
      </c>
      <c r="M1427">
        <v>1</v>
      </c>
      <c r="N1427">
        <v>1</v>
      </c>
      <c r="O1427">
        <v>1</v>
      </c>
      <c r="P1427">
        <v>1</v>
      </c>
      <c r="Q1427">
        <v>2.2499999999999999E-2</v>
      </c>
      <c r="R1427">
        <v>-2.2499999999999999E-2</v>
      </c>
      <c r="S1427" t="s">
        <v>203</v>
      </c>
      <c r="T1427" s="1">
        <v>5.1999999999999995E-4</v>
      </c>
      <c r="U1427">
        <f t="shared" si="88"/>
        <v>31</v>
      </c>
      <c r="V1427" s="3">
        <f t="shared" si="89"/>
        <v>0.35483870967741937</v>
      </c>
      <c r="W1427" s="3">
        <f t="shared" si="90"/>
        <v>0.16129032258064516</v>
      </c>
      <c r="X1427" s="5">
        <f t="shared" si="91"/>
        <v>76.790042810996582</v>
      </c>
    </row>
    <row r="1428" spans="1:24" x14ac:dyDescent="0.25">
      <c r="A1428" t="s">
        <v>4529</v>
      </c>
      <c r="B1428">
        <v>3289</v>
      </c>
      <c r="C1428" t="s">
        <v>43</v>
      </c>
      <c r="D1428" t="s">
        <v>2246</v>
      </c>
      <c r="E1428" t="s">
        <v>2135</v>
      </c>
      <c r="F1428">
        <v>1</v>
      </c>
      <c r="G1428">
        <v>1</v>
      </c>
      <c r="H1428">
        <v>3</v>
      </c>
      <c r="I1428">
        <v>3</v>
      </c>
      <c r="J1428">
        <v>7</v>
      </c>
      <c r="K1428">
        <v>3</v>
      </c>
      <c r="L1428" t="s">
        <v>46</v>
      </c>
      <c r="M1428">
        <v>1</v>
      </c>
      <c r="N1428">
        <v>1</v>
      </c>
      <c r="O1428">
        <v>1</v>
      </c>
      <c r="P1428">
        <v>1</v>
      </c>
      <c r="Q1428">
        <v>1.35E-2</v>
      </c>
      <c r="R1428">
        <v>-1.35E-2</v>
      </c>
      <c r="S1428" t="s">
        <v>57</v>
      </c>
      <c r="T1428" s="1">
        <v>3.2899999999999997E-4</v>
      </c>
      <c r="U1428">
        <f t="shared" si="88"/>
        <v>10</v>
      </c>
      <c r="V1428" s="3">
        <f t="shared" si="89"/>
        <v>0.7</v>
      </c>
      <c r="W1428" s="3">
        <f t="shared" si="90"/>
        <v>0.3</v>
      </c>
      <c r="X1428" s="5">
        <f t="shared" si="91"/>
        <v>16.609640474436812</v>
      </c>
    </row>
    <row r="1429" spans="1:24" x14ac:dyDescent="0.25">
      <c r="A1429" t="s">
        <v>4530</v>
      </c>
      <c r="B1429">
        <v>3288</v>
      </c>
      <c r="C1429" t="s">
        <v>43</v>
      </c>
      <c r="D1429" t="s">
        <v>1745</v>
      </c>
      <c r="E1429" t="s">
        <v>1779</v>
      </c>
      <c r="F1429">
        <v>1</v>
      </c>
      <c r="G1429">
        <v>1</v>
      </c>
      <c r="H1429">
        <v>3</v>
      </c>
      <c r="I1429">
        <v>3</v>
      </c>
      <c r="J1429">
        <v>7</v>
      </c>
      <c r="K1429">
        <v>3</v>
      </c>
      <c r="L1429" t="s">
        <v>46</v>
      </c>
      <c r="M1429">
        <v>1</v>
      </c>
      <c r="N1429">
        <v>1</v>
      </c>
      <c r="O1429">
        <v>1</v>
      </c>
      <c r="P1429">
        <v>1</v>
      </c>
      <c r="Q1429">
        <v>1.35E-2</v>
      </c>
      <c r="R1429">
        <v>-1.35E-2</v>
      </c>
      <c r="S1429" t="s">
        <v>57</v>
      </c>
      <c r="T1429" s="1">
        <v>3.2000000000000003E-4</v>
      </c>
      <c r="U1429">
        <f t="shared" si="88"/>
        <v>10</v>
      </c>
      <c r="V1429" s="3">
        <f t="shared" si="89"/>
        <v>0.7</v>
      </c>
      <c r="W1429" s="3">
        <f t="shared" si="90"/>
        <v>0.3</v>
      </c>
      <c r="X1429" s="5">
        <f t="shared" si="91"/>
        <v>16.609640474436812</v>
      </c>
    </row>
    <row r="1430" spans="1:24" x14ac:dyDescent="0.25">
      <c r="A1430" t="s">
        <v>4531</v>
      </c>
      <c r="B1430">
        <v>3287</v>
      </c>
      <c r="C1430" t="s">
        <v>43</v>
      </c>
      <c r="D1430" t="s">
        <v>1932</v>
      </c>
      <c r="E1430" t="s">
        <v>1765</v>
      </c>
      <c r="F1430">
        <v>3</v>
      </c>
      <c r="G1430">
        <v>3</v>
      </c>
      <c r="H1430">
        <v>15</v>
      </c>
      <c r="I1430">
        <v>13</v>
      </c>
      <c r="J1430">
        <v>49</v>
      </c>
      <c r="K1430">
        <v>27</v>
      </c>
      <c r="L1430" t="s">
        <v>1717</v>
      </c>
      <c r="M1430">
        <v>3</v>
      </c>
      <c r="N1430">
        <v>2.5</v>
      </c>
      <c r="O1430">
        <v>3</v>
      </c>
      <c r="P1430">
        <v>2.4</v>
      </c>
      <c r="Q1430">
        <v>0.46200000000000002</v>
      </c>
      <c r="R1430" t="s">
        <v>1718</v>
      </c>
      <c r="S1430" t="s">
        <v>1719</v>
      </c>
      <c r="T1430">
        <v>3.2360000000000002E-3</v>
      </c>
      <c r="U1430">
        <f t="shared" si="88"/>
        <v>204</v>
      </c>
      <c r="V1430" s="3">
        <f t="shared" si="89"/>
        <v>0.24019607843137256</v>
      </c>
      <c r="W1430" s="3">
        <f t="shared" si="90"/>
        <v>0.13235294117647059</v>
      </c>
      <c r="X1430" s="5">
        <f t="shared" si="91"/>
        <v>782.58738488109248</v>
      </c>
    </row>
    <row r="1431" spans="1:24" x14ac:dyDescent="0.25">
      <c r="A1431" t="s">
        <v>4532</v>
      </c>
      <c r="B1431">
        <v>3286</v>
      </c>
      <c r="C1431" t="s">
        <v>43</v>
      </c>
      <c r="D1431" t="s">
        <v>1812</v>
      </c>
      <c r="E1431" t="s">
        <v>1997</v>
      </c>
      <c r="F1431">
        <v>3</v>
      </c>
      <c r="G1431">
        <v>3</v>
      </c>
      <c r="H1431">
        <v>17</v>
      </c>
      <c r="I1431">
        <v>18</v>
      </c>
      <c r="J1431">
        <v>61</v>
      </c>
      <c r="K1431">
        <v>36</v>
      </c>
      <c r="L1431" t="s">
        <v>1877</v>
      </c>
      <c r="M1431">
        <v>4</v>
      </c>
      <c r="N1431">
        <v>2.7</v>
      </c>
      <c r="O1431">
        <v>3</v>
      </c>
      <c r="P1431">
        <v>2.6470587000000001</v>
      </c>
      <c r="Q1431">
        <v>0.54800004000000002</v>
      </c>
      <c r="R1431" t="s">
        <v>2120</v>
      </c>
      <c r="S1431" t="s">
        <v>2121</v>
      </c>
      <c r="T1431">
        <v>4.5059999999999996E-3</v>
      </c>
      <c r="U1431">
        <f t="shared" si="88"/>
        <v>315</v>
      </c>
      <c r="V1431" s="3">
        <f t="shared" si="89"/>
        <v>0.19365079365079366</v>
      </c>
      <c r="W1431" s="3">
        <f t="shared" si="90"/>
        <v>0.11428571428571428</v>
      </c>
      <c r="X1431" s="5">
        <f t="shared" si="91"/>
        <v>1307.1252628959965</v>
      </c>
    </row>
    <row r="1432" spans="1:24" x14ac:dyDescent="0.25">
      <c r="A1432" t="s">
        <v>4533</v>
      </c>
      <c r="B1432">
        <v>3285</v>
      </c>
      <c r="C1432" t="s">
        <v>43</v>
      </c>
      <c r="D1432" t="s">
        <v>3155</v>
      </c>
      <c r="E1432" t="s">
        <v>3224</v>
      </c>
      <c r="F1432">
        <v>4</v>
      </c>
      <c r="G1432">
        <v>4</v>
      </c>
      <c r="H1432">
        <v>50</v>
      </c>
      <c r="I1432">
        <v>48</v>
      </c>
      <c r="J1432">
        <v>165</v>
      </c>
      <c r="K1432">
        <v>120</v>
      </c>
      <c r="L1432" t="s">
        <v>1914</v>
      </c>
      <c r="M1432">
        <v>3</v>
      </c>
      <c r="N1432">
        <v>2.8148148000000002</v>
      </c>
      <c r="O1432">
        <v>4</v>
      </c>
      <c r="P1432">
        <v>2.72</v>
      </c>
      <c r="Q1432">
        <v>1.2490003000000001</v>
      </c>
      <c r="R1432" t="s">
        <v>1915</v>
      </c>
      <c r="S1432" t="s">
        <v>1916</v>
      </c>
      <c r="T1432">
        <v>1.5997000000000001E-2</v>
      </c>
      <c r="U1432">
        <f t="shared" si="88"/>
        <v>2416</v>
      </c>
      <c r="V1432" s="3">
        <f t="shared" si="89"/>
        <v>6.8294701986754969E-2</v>
      </c>
      <c r="W1432" s="3">
        <f t="shared" si="90"/>
        <v>4.9668874172185427E-2</v>
      </c>
      <c r="X1432" s="5">
        <f t="shared" si="91"/>
        <v>13575.992925104698</v>
      </c>
    </row>
    <row r="1433" spans="1:24" x14ac:dyDescent="0.25">
      <c r="A1433" t="s">
        <v>4534</v>
      </c>
      <c r="B1433">
        <v>3284</v>
      </c>
      <c r="C1433" t="s">
        <v>43</v>
      </c>
      <c r="D1433" t="s">
        <v>1713</v>
      </c>
      <c r="E1433" t="s">
        <v>1714</v>
      </c>
      <c r="F1433">
        <v>2</v>
      </c>
      <c r="G1433">
        <v>2</v>
      </c>
      <c r="H1433">
        <v>21</v>
      </c>
      <c r="I1433">
        <v>21</v>
      </c>
      <c r="J1433">
        <v>51</v>
      </c>
      <c r="K1433">
        <v>29</v>
      </c>
      <c r="L1433" t="s">
        <v>4535</v>
      </c>
      <c r="M1433">
        <v>1</v>
      </c>
      <c r="N1433">
        <v>1.4347825999999999</v>
      </c>
      <c r="O1433">
        <v>2</v>
      </c>
      <c r="P1433">
        <v>1.3809524</v>
      </c>
      <c r="Q1433">
        <v>0.106500015</v>
      </c>
      <c r="R1433">
        <v>-0.106500015</v>
      </c>
      <c r="S1433" t="s">
        <v>4536</v>
      </c>
      <c r="T1433">
        <v>2.7299999999999998E-3</v>
      </c>
      <c r="U1433">
        <f t="shared" si="88"/>
        <v>445</v>
      </c>
      <c r="V1433" s="3">
        <f t="shared" si="89"/>
        <v>0.1146067415730337</v>
      </c>
      <c r="W1433" s="3">
        <f t="shared" si="90"/>
        <v>6.5168539325842698E-2</v>
      </c>
      <c r="X1433" s="5">
        <f t="shared" si="91"/>
        <v>1957.4796895024617</v>
      </c>
    </row>
    <row r="1434" spans="1:24" x14ac:dyDescent="0.25">
      <c r="A1434" t="s">
        <v>4537</v>
      </c>
      <c r="B1434">
        <v>3283</v>
      </c>
      <c r="C1434" t="s">
        <v>43</v>
      </c>
      <c r="D1434" t="s">
        <v>1745</v>
      </c>
      <c r="E1434" t="s">
        <v>1714</v>
      </c>
      <c r="F1434">
        <v>3</v>
      </c>
      <c r="G1434">
        <v>3</v>
      </c>
      <c r="H1434">
        <v>24</v>
      </c>
      <c r="I1434">
        <v>30</v>
      </c>
      <c r="J1434">
        <v>80</v>
      </c>
      <c r="K1434">
        <v>59</v>
      </c>
      <c r="L1434" t="s">
        <v>2061</v>
      </c>
      <c r="M1434">
        <v>2</v>
      </c>
      <c r="N1434">
        <v>2.5185184</v>
      </c>
      <c r="O1434">
        <v>3</v>
      </c>
      <c r="P1434">
        <v>2.4583333000000001</v>
      </c>
      <c r="Q1434">
        <v>0.11600001</v>
      </c>
      <c r="R1434" t="s">
        <v>2004</v>
      </c>
      <c r="S1434" t="s">
        <v>4538</v>
      </c>
      <c r="T1434">
        <v>6.4499997999999999E-3</v>
      </c>
      <c r="U1434">
        <f t="shared" si="88"/>
        <v>729</v>
      </c>
      <c r="V1434" s="3">
        <f t="shared" si="89"/>
        <v>0.10973936899862825</v>
      </c>
      <c r="W1434" s="3">
        <f t="shared" si="90"/>
        <v>8.0932784636488342E-2</v>
      </c>
      <c r="X1434" s="5">
        <f t="shared" si="91"/>
        <v>3466.3129890771688</v>
      </c>
    </row>
    <row r="1435" spans="1:24" x14ac:dyDescent="0.25">
      <c r="A1435" t="s">
        <v>4539</v>
      </c>
      <c r="B1435">
        <v>3282</v>
      </c>
      <c r="C1435" t="s">
        <v>43</v>
      </c>
      <c r="D1435" t="s">
        <v>2565</v>
      </c>
      <c r="E1435" t="s">
        <v>2153</v>
      </c>
      <c r="F1435">
        <v>1</v>
      </c>
      <c r="G1435">
        <v>1</v>
      </c>
      <c r="H1435">
        <v>3</v>
      </c>
      <c r="I1435">
        <v>3</v>
      </c>
      <c r="J1435">
        <v>7</v>
      </c>
      <c r="K1435">
        <v>3</v>
      </c>
      <c r="L1435" t="s">
        <v>46</v>
      </c>
      <c r="M1435">
        <v>1</v>
      </c>
      <c r="N1435">
        <v>1</v>
      </c>
      <c r="O1435">
        <v>1</v>
      </c>
      <c r="P1435">
        <v>1</v>
      </c>
      <c r="Q1435">
        <v>1.35E-2</v>
      </c>
      <c r="R1435">
        <v>-1.35E-2</v>
      </c>
      <c r="S1435" t="s">
        <v>57</v>
      </c>
      <c r="T1435" s="1">
        <v>3.2200000000000002E-4</v>
      </c>
      <c r="U1435">
        <f t="shared" si="88"/>
        <v>10</v>
      </c>
      <c r="V1435" s="3">
        <f t="shared" si="89"/>
        <v>0.7</v>
      </c>
      <c r="W1435" s="3">
        <f t="shared" si="90"/>
        <v>0.3</v>
      </c>
      <c r="X1435" s="5">
        <f t="shared" si="91"/>
        <v>16.609640474436812</v>
      </c>
    </row>
    <row r="1436" spans="1:24" x14ac:dyDescent="0.25">
      <c r="A1436" t="s">
        <v>4540</v>
      </c>
      <c r="B1436">
        <v>3281</v>
      </c>
      <c r="C1436" t="s">
        <v>43</v>
      </c>
      <c r="D1436" t="s">
        <v>2540</v>
      </c>
      <c r="E1436" t="s">
        <v>1716</v>
      </c>
      <c r="F1436">
        <v>3</v>
      </c>
      <c r="G1436">
        <v>3</v>
      </c>
      <c r="H1436">
        <v>30</v>
      </c>
      <c r="I1436">
        <v>32</v>
      </c>
      <c r="J1436">
        <v>89</v>
      </c>
      <c r="K1436">
        <v>54</v>
      </c>
      <c r="L1436" t="s">
        <v>2452</v>
      </c>
      <c r="M1436">
        <v>1</v>
      </c>
      <c r="N1436">
        <v>2.1818181999999999</v>
      </c>
      <c r="O1436">
        <v>3</v>
      </c>
      <c r="P1436">
        <v>2.1</v>
      </c>
      <c r="Q1436">
        <v>0.92500013000000003</v>
      </c>
      <c r="R1436">
        <v>-0.92500013000000003</v>
      </c>
      <c r="S1436" t="s">
        <v>2453</v>
      </c>
      <c r="T1436">
        <v>5.3670000000000002E-3</v>
      </c>
      <c r="U1436">
        <f t="shared" si="88"/>
        <v>969</v>
      </c>
      <c r="V1436" s="3">
        <f t="shared" si="89"/>
        <v>9.1847265221878222E-2</v>
      </c>
      <c r="W1436" s="3">
        <f t="shared" si="90"/>
        <v>5.5727554179566562E-2</v>
      </c>
      <c r="X1436" s="5">
        <f t="shared" si="91"/>
        <v>4806.4109584486077</v>
      </c>
    </row>
    <row r="1437" spans="1:24" x14ac:dyDescent="0.25">
      <c r="A1437" t="s">
        <v>4541</v>
      </c>
      <c r="B1437">
        <v>3280</v>
      </c>
      <c r="C1437" t="s">
        <v>43</v>
      </c>
      <c r="D1437" t="s">
        <v>1806</v>
      </c>
      <c r="E1437" t="s">
        <v>1932</v>
      </c>
      <c r="F1437">
        <v>3</v>
      </c>
      <c r="G1437">
        <v>3</v>
      </c>
      <c r="H1437">
        <v>19</v>
      </c>
      <c r="I1437">
        <v>15</v>
      </c>
      <c r="J1437">
        <v>56</v>
      </c>
      <c r="K1437">
        <v>32</v>
      </c>
      <c r="L1437" t="s">
        <v>1741</v>
      </c>
      <c r="M1437">
        <v>3</v>
      </c>
      <c r="N1437">
        <v>2.2727273000000001</v>
      </c>
      <c r="O1437">
        <v>3</v>
      </c>
      <c r="P1437">
        <v>2.1578947999999998</v>
      </c>
      <c r="Q1437">
        <v>0.47549999999999998</v>
      </c>
      <c r="R1437" t="s">
        <v>1742</v>
      </c>
      <c r="S1437" t="s">
        <v>2448</v>
      </c>
      <c r="T1437">
        <v>3.9389999999999998E-3</v>
      </c>
      <c r="U1437">
        <f t="shared" si="88"/>
        <v>294</v>
      </c>
      <c r="V1437" s="3">
        <f t="shared" si="89"/>
        <v>0.19047619047619047</v>
      </c>
      <c r="W1437" s="3">
        <f t="shared" si="90"/>
        <v>0.10884353741496598</v>
      </c>
      <c r="X1437" s="5">
        <f t="shared" si="91"/>
        <v>1205.3518346909455</v>
      </c>
    </row>
    <row r="1438" spans="1:24" x14ac:dyDescent="0.25">
      <c r="A1438" t="s">
        <v>4542</v>
      </c>
      <c r="B1438">
        <v>3279</v>
      </c>
      <c r="C1438" t="s">
        <v>43</v>
      </c>
      <c r="D1438" t="s">
        <v>1842</v>
      </c>
      <c r="E1438" t="s">
        <v>2260</v>
      </c>
      <c r="F1438">
        <v>3</v>
      </c>
      <c r="G1438">
        <v>3</v>
      </c>
      <c r="H1438">
        <v>28</v>
      </c>
      <c r="I1438">
        <v>28</v>
      </c>
      <c r="J1438">
        <v>84</v>
      </c>
      <c r="K1438">
        <v>50</v>
      </c>
      <c r="L1438" t="s">
        <v>2712</v>
      </c>
      <c r="M1438">
        <v>2</v>
      </c>
      <c r="N1438">
        <v>2.1935484000000001</v>
      </c>
      <c r="O1438">
        <v>3</v>
      </c>
      <c r="P1438">
        <v>2.1071430000000002</v>
      </c>
      <c r="Q1438">
        <v>0.70650000000000002</v>
      </c>
      <c r="R1438" t="s">
        <v>2713</v>
      </c>
      <c r="S1438" t="s">
        <v>3720</v>
      </c>
      <c r="T1438">
        <v>5.7869999999999996E-3</v>
      </c>
      <c r="U1438">
        <f t="shared" si="88"/>
        <v>793</v>
      </c>
      <c r="V1438" s="3">
        <f t="shared" si="89"/>
        <v>0.10592686002522068</v>
      </c>
      <c r="W1438" s="3">
        <f t="shared" si="90"/>
        <v>6.3051702395964693E-2</v>
      </c>
      <c r="X1438" s="5">
        <f t="shared" si="91"/>
        <v>3818.7617025866271</v>
      </c>
    </row>
    <row r="1439" spans="1:24" x14ac:dyDescent="0.25">
      <c r="A1439" t="s">
        <v>4543</v>
      </c>
      <c r="B1439">
        <v>3278</v>
      </c>
      <c r="C1439" t="s">
        <v>43</v>
      </c>
      <c r="D1439" t="s">
        <v>1745</v>
      </c>
      <c r="E1439" t="s">
        <v>1722</v>
      </c>
      <c r="F1439">
        <v>2</v>
      </c>
      <c r="G1439">
        <v>2</v>
      </c>
      <c r="H1439">
        <v>14</v>
      </c>
      <c r="I1439">
        <v>15</v>
      </c>
      <c r="J1439">
        <v>34</v>
      </c>
      <c r="K1439">
        <v>18</v>
      </c>
      <c r="L1439" t="s">
        <v>143</v>
      </c>
      <c r="M1439">
        <v>1</v>
      </c>
      <c r="N1439">
        <v>1.375</v>
      </c>
      <c r="O1439">
        <v>2</v>
      </c>
      <c r="P1439">
        <v>1.2857143</v>
      </c>
      <c r="Q1439">
        <v>6.3000009999999995E-2</v>
      </c>
      <c r="R1439">
        <v>-6.3000009999999995E-2</v>
      </c>
      <c r="S1439" t="s">
        <v>4544</v>
      </c>
      <c r="T1439">
        <v>1.6869999999999999E-3</v>
      </c>
      <c r="U1439">
        <f t="shared" si="88"/>
        <v>214</v>
      </c>
      <c r="V1439" s="3">
        <f t="shared" si="89"/>
        <v>0.15887850467289719</v>
      </c>
      <c r="W1439" s="3">
        <f t="shared" si="90"/>
        <v>8.4112149532710276E-2</v>
      </c>
      <c r="X1439" s="5">
        <f t="shared" si="91"/>
        <v>828.33696754492269</v>
      </c>
    </row>
    <row r="1440" spans="1:24" x14ac:dyDescent="0.25">
      <c r="A1440" t="s">
        <v>4545</v>
      </c>
      <c r="B1440">
        <v>3277</v>
      </c>
      <c r="C1440" t="s">
        <v>43</v>
      </c>
      <c r="D1440" t="s">
        <v>1714</v>
      </c>
      <c r="E1440" t="s">
        <v>1779</v>
      </c>
      <c r="F1440">
        <v>2</v>
      </c>
      <c r="G1440">
        <v>2</v>
      </c>
      <c r="H1440">
        <v>7</v>
      </c>
      <c r="I1440">
        <v>8</v>
      </c>
      <c r="J1440">
        <v>16</v>
      </c>
      <c r="K1440">
        <v>9</v>
      </c>
      <c r="L1440" t="s">
        <v>1784</v>
      </c>
      <c r="M1440">
        <v>1</v>
      </c>
      <c r="N1440">
        <v>1.4444444000000001</v>
      </c>
      <c r="O1440">
        <v>2</v>
      </c>
      <c r="P1440">
        <v>1.2857143</v>
      </c>
      <c r="Q1440">
        <v>2.6500002000000002E-2</v>
      </c>
      <c r="R1440">
        <v>-2.6500002000000002E-2</v>
      </c>
      <c r="S1440" t="s">
        <v>1785</v>
      </c>
      <c r="T1440" s="1">
        <v>9.19E-4</v>
      </c>
      <c r="U1440">
        <f t="shared" si="88"/>
        <v>60</v>
      </c>
      <c r="V1440" s="3">
        <f t="shared" si="89"/>
        <v>0.26666666666666666</v>
      </c>
      <c r="W1440" s="3">
        <f t="shared" si="90"/>
        <v>0.15</v>
      </c>
      <c r="X1440" s="5">
        <f t="shared" si="91"/>
        <v>177.20671786825557</v>
      </c>
    </row>
    <row r="1441" spans="1:24" x14ac:dyDescent="0.25">
      <c r="A1441" t="s">
        <v>4546</v>
      </c>
      <c r="B1441">
        <v>3276</v>
      </c>
      <c r="C1441" t="s">
        <v>43</v>
      </c>
      <c r="D1441" t="s">
        <v>2177</v>
      </c>
      <c r="E1441" t="s">
        <v>2281</v>
      </c>
      <c r="F1441">
        <v>3</v>
      </c>
      <c r="G1441">
        <v>3</v>
      </c>
      <c r="H1441">
        <v>18</v>
      </c>
      <c r="I1441">
        <v>17</v>
      </c>
      <c r="J1441">
        <v>61</v>
      </c>
      <c r="K1441">
        <v>35</v>
      </c>
      <c r="L1441" t="s">
        <v>2048</v>
      </c>
      <c r="M1441">
        <v>4</v>
      </c>
      <c r="N1441">
        <v>2.5238094000000002</v>
      </c>
      <c r="O1441">
        <v>3</v>
      </c>
      <c r="P1441">
        <v>2.4444444000000001</v>
      </c>
      <c r="Q1441">
        <v>0.55249999999999999</v>
      </c>
      <c r="R1441" t="s">
        <v>1751</v>
      </c>
      <c r="S1441" t="s">
        <v>2282</v>
      </c>
      <c r="T1441">
        <v>4.5430000000000002E-3</v>
      </c>
      <c r="U1441">
        <f t="shared" si="88"/>
        <v>315</v>
      </c>
      <c r="V1441" s="3">
        <f t="shared" si="89"/>
        <v>0.19365079365079366</v>
      </c>
      <c r="W1441" s="3">
        <f t="shared" si="90"/>
        <v>0.1111111111111111</v>
      </c>
      <c r="X1441" s="5">
        <f t="shared" si="91"/>
        <v>1307.1252628959965</v>
      </c>
    </row>
    <row r="1442" spans="1:24" x14ac:dyDescent="0.25">
      <c r="A1442" t="s">
        <v>4547</v>
      </c>
      <c r="B1442">
        <v>3275</v>
      </c>
      <c r="C1442" t="s">
        <v>43</v>
      </c>
      <c r="D1442" t="s">
        <v>1770</v>
      </c>
      <c r="E1442" t="s">
        <v>2253</v>
      </c>
      <c r="F1442">
        <v>3</v>
      </c>
      <c r="G1442">
        <v>3</v>
      </c>
      <c r="H1442">
        <v>12</v>
      </c>
      <c r="I1442">
        <v>16</v>
      </c>
      <c r="J1442">
        <v>49</v>
      </c>
      <c r="K1442">
        <v>27</v>
      </c>
      <c r="L1442" t="s">
        <v>1717</v>
      </c>
      <c r="M1442">
        <v>3</v>
      </c>
      <c r="N1442">
        <v>3</v>
      </c>
      <c r="O1442">
        <v>3</v>
      </c>
      <c r="P1442">
        <v>3</v>
      </c>
      <c r="Q1442">
        <v>0.46200000000000002</v>
      </c>
      <c r="R1442" t="s">
        <v>1718</v>
      </c>
      <c r="S1442" t="s">
        <v>1719</v>
      </c>
      <c r="T1442">
        <v>2.9910000000000002E-3</v>
      </c>
      <c r="U1442">
        <f t="shared" si="88"/>
        <v>201</v>
      </c>
      <c r="V1442" s="3">
        <f t="shared" si="89"/>
        <v>0.24378109452736318</v>
      </c>
      <c r="W1442" s="3">
        <f t="shared" si="90"/>
        <v>0.13432835820895522</v>
      </c>
      <c r="X1442" s="5">
        <f t="shared" si="91"/>
        <v>768.93069496348232</v>
      </c>
    </row>
    <row r="1443" spans="1:24" x14ac:dyDescent="0.25">
      <c r="A1443" t="s">
        <v>4548</v>
      </c>
      <c r="B1443">
        <v>3274</v>
      </c>
      <c r="C1443" t="s">
        <v>43</v>
      </c>
      <c r="D1443" t="s">
        <v>1745</v>
      </c>
      <c r="E1443" t="s">
        <v>1779</v>
      </c>
      <c r="F1443">
        <v>1</v>
      </c>
      <c r="G1443">
        <v>1</v>
      </c>
      <c r="H1443">
        <v>8</v>
      </c>
      <c r="I1443">
        <v>8</v>
      </c>
      <c r="J1443">
        <v>17</v>
      </c>
      <c r="K1443">
        <v>8</v>
      </c>
      <c r="L1443" t="s">
        <v>987</v>
      </c>
      <c r="M1443">
        <v>1</v>
      </c>
      <c r="N1443">
        <v>1</v>
      </c>
      <c r="O1443">
        <v>1</v>
      </c>
      <c r="P1443">
        <v>1</v>
      </c>
      <c r="Q1443">
        <v>3.6000002000000003E-2</v>
      </c>
      <c r="R1443">
        <v>-3.6000002000000003E-2</v>
      </c>
      <c r="S1443" t="s">
        <v>988</v>
      </c>
      <c r="T1443">
        <v>1.059E-3</v>
      </c>
      <c r="U1443">
        <f t="shared" si="88"/>
        <v>65</v>
      </c>
      <c r="V1443" s="3">
        <f t="shared" si="89"/>
        <v>0.26153846153846155</v>
      </c>
      <c r="W1443" s="3">
        <f t="shared" si="90"/>
        <v>0.12307692307692308</v>
      </c>
      <c r="X1443" s="5">
        <f t="shared" si="91"/>
        <v>195.72695392342476</v>
      </c>
    </row>
    <row r="1444" spans="1:24" x14ac:dyDescent="0.25">
      <c r="A1444" t="s">
        <v>4549</v>
      </c>
      <c r="B1444">
        <v>3273</v>
      </c>
      <c r="C1444" t="s">
        <v>43</v>
      </c>
      <c r="D1444" t="s">
        <v>1745</v>
      </c>
      <c r="E1444" t="s">
        <v>1721</v>
      </c>
      <c r="F1444">
        <v>2</v>
      </c>
      <c r="G1444">
        <v>2</v>
      </c>
      <c r="H1444">
        <v>12</v>
      </c>
      <c r="I1444">
        <v>12</v>
      </c>
      <c r="J1444">
        <v>34</v>
      </c>
      <c r="K1444">
        <v>24</v>
      </c>
      <c r="L1444" t="s">
        <v>1832</v>
      </c>
      <c r="M1444">
        <v>2</v>
      </c>
      <c r="N1444">
        <v>2</v>
      </c>
      <c r="O1444">
        <v>2</v>
      </c>
      <c r="P1444">
        <v>2</v>
      </c>
      <c r="Q1444">
        <v>5.4000004999999997E-2</v>
      </c>
      <c r="R1444" t="s">
        <v>1833</v>
      </c>
      <c r="S1444" t="s">
        <v>1834</v>
      </c>
      <c r="T1444">
        <v>2.0760000000000002E-3</v>
      </c>
      <c r="U1444">
        <f t="shared" si="88"/>
        <v>148</v>
      </c>
      <c r="V1444" s="3">
        <f t="shared" si="89"/>
        <v>0.22972972972972974</v>
      </c>
      <c r="W1444" s="3">
        <f t="shared" si="90"/>
        <v>0.16216216216216217</v>
      </c>
      <c r="X1444" s="5">
        <f t="shared" si="91"/>
        <v>533.49954905654226</v>
      </c>
    </row>
    <row r="1445" spans="1:24" x14ac:dyDescent="0.25">
      <c r="A1445" t="s">
        <v>4550</v>
      </c>
      <c r="B1445">
        <v>3272</v>
      </c>
      <c r="C1445" t="s">
        <v>43</v>
      </c>
      <c r="D1445" t="s">
        <v>2603</v>
      </c>
      <c r="E1445" t="s">
        <v>2604</v>
      </c>
      <c r="F1445">
        <v>1</v>
      </c>
      <c r="G1445">
        <v>1</v>
      </c>
      <c r="H1445">
        <v>2</v>
      </c>
      <c r="I1445">
        <v>2</v>
      </c>
      <c r="J1445">
        <v>5</v>
      </c>
      <c r="K1445">
        <v>2</v>
      </c>
      <c r="L1445" t="s">
        <v>133</v>
      </c>
      <c r="M1445">
        <v>1</v>
      </c>
      <c r="N1445">
        <v>1</v>
      </c>
      <c r="O1445">
        <v>1</v>
      </c>
      <c r="P1445">
        <v>1</v>
      </c>
      <c r="Q1445">
        <v>9.0000010000000005E-3</v>
      </c>
      <c r="R1445">
        <v>-9.0000010000000005E-3</v>
      </c>
      <c r="S1445" t="s">
        <v>134</v>
      </c>
      <c r="T1445" s="1">
        <v>2.3699999999999999E-4</v>
      </c>
      <c r="U1445">
        <f t="shared" si="88"/>
        <v>5</v>
      </c>
      <c r="V1445" s="3">
        <f t="shared" si="89"/>
        <v>1</v>
      </c>
      <c r="W1445" s="3">
        <f t="shared" si="90"/>
        <v>0.4</v>
      </c>
      <c r="X1445" s="5">
        <f t="shared" si="91"/>
        <v>5.8048202372184061</v>
      </c>
    </row>
    <row r="1446" spans="1:24" x14ac:dyDescent="0.25">
      <c r="A1446" t="s">
        <v>4551</v>
      </c>
      <c r="B1446">
        <v>3271</v>
      </c>
      <c r="C1446" t="s">
        <v>43</v>
      </c>
      <c r="D1446" t="s">
        <v>2540</v>
      </c>
      <c r="E1446" t="s">
        <v>1716</v>
      </c>
      <c r="F1446">
        <v>3</v>
      </c>
      <c r="G1446">
        <v>3</v>
      </c>
      <c r="H1446">
        <v>17</v>
      </c>
      <c r="I1446">
        <v>18</v>
      </c>
      <c r="J1446">
        <v>61</v>
      </c>
      <c r="K1446">
        <v>36</v>
      </c>
      <c r="L1446" t="s">
        <v>2189</v>
      </c>
      <c r="M1446">
        <v>4</v>
      </c>
      <c r="N1446">
        <v>2.7</v>
      </c>
      <c r="O1446">
        <v>3</v>
      </c>
      <c r="P1446">
        <v>2.6470587000000001</v>
      </c>
      <c r="Q1446">
        <v>0.54800004000000002</v>
      </c>
      <c r="R1446" t="s">
        <v>2120</v>
      </c>
      <c r="S1446" t="s">
        <v>2190</v>
      </c>
      <c r="T1446">
        <v>4.5110000000000003E-3</v>
      </c>
      <c r="U1446">
        <f t="shared" si="88"/>
        <v>315</v>
      </c>
      <c r="V1446" s="3">
        <f t="shared" si="89"/>
        <v>0.19365079365079366</v>
      </c>
      <c r="W1446" s="3">
        <f t="shared" si="90"/>
        <v>0.11428571428571428</v>
      </c>
      <c r="X1446" s="5">
        <f t="shared" si="91"/>
        <v>1307.1252628959965</v>
      </c>
    </row>
    <row r="1447" spans="1:24" x14ac:dyDescent="0.25">
      <c r="A1447" t="s">
        <v>4552</v>
      </c>
      <c r="B1447">
        <v>3270</v>
      </c>
      <c r="C1447" t="s">
        <v>43</v>
      </c>
      <c r="D1447" t="s">
        <v>1811</v>
      </c>
      <c r="E1447" t="s">
        <v>1936</v>
      </c>
      <c r="F1447">
        <v>3</v>
      </c>
      <c r="G1447">
        <v>3</v>
      </c>
      <c r="H1447">
        <v>30</v>
      </c>
      <c r="I1447">
        <v>25</v>
      </c>
      <c r="J1447">
        <v>77</v>
      </c>
      <c r="K1447">
        <v>45</v>
      </c>
      <c r="L1447" t="s">
        <v>1937</v>
      </c>
      <c r="M1447">
        <v>1</v>
      </c>
      <c r="N1447">
        <v>1.9090909</v>
      </c>
      <c r="O1447">
        <v>3</v>
      </c>
      <c r="P1447">
        <v>1.8</v>
      </c>
      <c r="Q1447">
        <v>0.77050006000000004</v>
      </c>
      <c r="R1447">
        <v>-0.77050006000000004</v>
      </c>
      <c r="S1447" t="s">
        <v>1938</v>
      </c>
      <c r="T1447">
        <v>4.6709999999999998E-3</v>
      </c>
      <c r="U1447">
        <f t="shared" si="88"/>
        <v>759</v>
      </c>
      <c r="V1447" s="3">
        <f t="shared" si="89"/>
        <v>0.10144927536231885</v>
      </c>
      <c r="W1447" s="3">
        <f t="shared" si="90"/>
        <v>5.9288537549407112E-2</v>
      </c>
      <c r="X1447" s="5">
        <f t="shared" si="91"/>
        <v>3631.0393306201695</v>
      </c>
    </row>
    <row r="1448" spans="1:24" x14ac:dyDescent="0.25">
      <c r="A1448" t="s">
        <v>4553</v>
      </c>
      <c r="B1448">
        <v>3269</v>
      </c>
      <c r="C1448" t="s">
        <v>43</v>
      </c>
      <c r="D1448" t="s">
        <v>2589</v>
      </c>
      <c r="E1448" t="s">
        <v>2046</v>
      </c>
      <c r="F1448">
        <v>3</v>
      </c>
      <c r="G1448">
        <v>3</v>
      </c>
      <c r="H1448">
        <v>31</v>
      </c>
      <c r="I1448">
        <v>30</v>
      </c>
      <c r="J1448">
        <v>86</v>
      </c>
      <c r="K1448">
        <v>51</v>
      </c>
      <c r="L1448" t="s">
        <v>4554</v>
      </c>
      <c r="M1448">
        <v>2</v>
      </c>
      <c r="N1448">
        <v>2.0294118000000001</v>
      </c>
      <c r="O1448">
        <v>3</v>
      </c>
      <c r="P1448">
        <v>1.9354838000000001</v>
      </c>
      <c r="Q1448">
        <v>0.77500009999999997</v>
      </c>
      <c r="R1448" t="s">
        <v>4555</v>
      </c>
      <c r="S1448" t="s">
        <v>4556</v>
      </c>
      <c r="T1448">
        <v>6.1700000000000001E-3</v>
      </c>
      <c r="U1448">
        <f t="shared" si="88"/>
        <v>939</v>
      </c>
      <c r="V1448" s="3">
        <f t="shared" si="89"/>
        <v>9.1586794462193824E-2</v>
      </c>
      <c r="W1448" s="3">
        <f t="shared" si="90"/>
        <v>5.4313099041533544E-2</v>
      </c>
      <c r="X1448" s="5">
        <f t="shared" si="91"/>
        <v>4636.3037427234467</v>
      </c>
    </row>
    <row r="1449" spans="1:24" x14ac:dyDescent="0.25">
      <c r="A1449" t="s">
        <v>4557</v>
      </c>
      <c r="B1449">
        <v>3268</v>
      </c>
      <c r="C1449" t="s">
        <v>43</v>
      </c>
      <c r="D1449" t="s">
        <v>1722</v>
      </c>
      <c r="E1449" t="s">
        <v>1724</v>
      </c>
      <c r="F1449">
        <v>4</v>
      </c>
      <c r="G1449">
        <v>4</v>
      </c>
      <c r="H1449">
        <v>48</v>
      </c>
      <c r="I1449">
        <v>50</v>
      </c>
      <c r="J1449">
        <v>185</v>
      </c>
      <c r="K1449">
        <v>131</v>
      </c>
      <c r="L1449" t="s">
        <v>4558</v>
      </c>
      <c r="M1449">
        <v>1</v>
      </c>
      <c r="N1449">
        <v>3.2115385999999999</v>
      </c>
      <c r="O1449">
        <v>4</v>
      </c>
      <c r="P1449">
        <v>3.1458333000000001</v>
      </c>
      <c r="Q1449">
        <v>1.7445002999999999</v>
      </c>
      <c r="R1449">
        <v>-1.7445002999999999</v>
      </c>
      <c r="S1449" t="s">
        <v>4559</v>
      </c>
      <c r="T1449">
        <v>1.4803999999999999E-2</v>
      </c>
      <c r="U1449">
        <f t="shared" si="88"/>
        <v>2416</v>
      </c>
      <c r="V1449" s="3">
        <f t="shared" si="89"/>
        <v>7.6572847682119208E-2</v>
      </c>
      <c r="W1449" s="3">
        <f t="shared" si="90"/>
        <v>5.4221854304635761E-2</v>
      </c>
      <c r="X1449" s="5">
        <f t="shared" si="91"/>
        <v>13575.992925104698</v>
      </c>
    </row>
    <row r="1450" spans="1:24" x14ac:dyDescent="0.25">
      <c r="A1450" t="s">
        <v>4560</v>
      </c>
      <c r="B1450">
        <v>3267</v>
      </c>
      <c r="C1450" t="s">
        <v>43</v>
      </c>
      <c r="D1450" t="s">
        <v>2307</v>
      </c>
      <c r="E1450" t="s">
        <v>2516</v>
      </c>
      <c r="F1450">
        <v>1</v>
      </c>
      <c r="G1450">
        <v>1</v>
      </c>
      <c r="H1450">
        <v>3</v>
      </c>
      <c r="I1450">
        <v>3</v>
      </c>
      <c r="J1450">
        <v>7</v>
      </c>
      <c r="K1450">
        <v>3</v>
      </c>
      <c r="L1450" t="s">
        <v>46</v>
      </c>
      <c r="M1450">
        <v>1</v>
      </c>
      <c r="N1450">
        <v>1</v>
      </c>
      <c r="O1450">
        <v>1</v>
      </c>
      <c r="P1450">
        <v>1</v>
      </c>
      <c r="Q1450">
        <v>1.35E-2</v>
      </c>
      <c r="R1450">
        <v>-1.35E-2</v>
      </c>
      <c r="S1450" t="s">
        <v>57</v>
      </c>
      <c r="T1450" s="1">
        <v>3.1700000000000001E-4</v>
      </c>
      <c r="U1450">
        <f t="shared" si="88"/>
        <v>10</v>
      </c>
      <c r="V1450" s="3">
        <f t="shared" si="89"/>
        <v>0.7</v>
      </c>
      <c r="W1450" s="3">
        <f t="shared" si="90"/>
        <v>0.3</v>
      </c>
      <c r="X1450" s="5">
        <f t="shared" si="91"/>
        <v>16.609640474436812</v>
      </c>
    </row>
    <row r="1451" spans="1:24" x14ac:dyDescent="0.25">
      <c r="A1451" t="s">
        <v>4561</v>
      </c>
      <c r="B1451">
        <v>3266</v>
      </c>
      <c r="C1451" t="s">
        <v>43</v>
      </c>
      <c r="D1451" t="s">
        <v>1745</v>
      </c>
      <c r="E1451" t="s">
        <v>1722</v>
      </c>
      <c r="F1451">
        <v>1</v>
      </c>
      <c r="G1451">
        <v>1</v>
      </c>
      <c r="H1451">
        <v>6</v>
      </c>
      <c r="I1451">
        <v>5</v>
      </c>
      <c r="J1451">
        <v>11</v>
      </c>
      <c r="K1451">
        <v>5</v>
      </c>
      <c r="L1451" t="s">
        <v>202</v>
      </c>
      <c r="M1451">
        <v>1</v>
      </c>
      <c r="N1451">
        <v>0.85714287</v>
      </c>
      <c r="O1451">
        <v>1</v>
      </c>
      <c r="P1451">
        <v>0.83333330000000005</v>
      </c>
      <c r="Q1451">
        <v>2.2499999999999999E-2</v>
      </c>
      <c r="R1451">
        <v>-2.2499999999999999E-2</v>
      </c>
      <c r="S1451" t="s">
        <v>203</v>
      </c>
      <c r="T1451" s="1">
        <v>5.13E-4</v>
      </c>
      <c r="U1451">
        <f t="shared" si="88"/>
        <v>31</v>
      </c>
      <c r="V1451" s="3">
        <f t="shared" si="89"/>
        <v>0.35483870967741937</v>
      </c>
      <c r="W1451" s="3">
        <f t="shared" si="90"/>
        <v>0.16129032258064516</v>
      </c>
      <c r="X1451" s="5">
        <f t="shared" si="91"/>
        <v>76.790042810996582</v>
      </c>
    </row>
    <row r="1452" spans="1:24" x14ac:dyDescent="0.25">
      <c r="A1452" t="s">
        <v>4562</v>
      </c>
      <c r="B1452">
        <v>3265</v>
      </c>
      <c r="C1452" t="s">
        <v>43</v>
      </c>
      <c r="D1452" t="s">
        <v>1745</v>
      </c>
      <c r="E1452" t="s">
        <v>1713</v>
      </c>
      <c r="F1452">
        <v>2</v>
      </c>
      <c r="G1452">
        <v>2</v>
      </c>
      <c r="H1452">
        <v>12</v>
      </c>
      <c r="I1452">
        <v>12</v>
      </c>
      <c r="J1452">
        <v>34</v>
      </c>
      <c r="K1452">
        <v>24</v>
      </c>
      <c r="L1452" t="s">
        <v>1832</v>
      </c>
      <c r="M1452">
        <v>2</v>
      </c>
      <c r="N1452">
        <v>2</v>
      </c>
      <c r="O1452">
        <v>2</v>
      </c>
      <c r="P1452">
        <v>2</v>
      </c>
      <c r="Q1452">
        <v>5.4000004999999997E-2</v>
      </c>
      <c r="R1452" t="s">
        <v>1833</v>
      </c>
      <c r="S1452" t="s">
        <v>1834</v>
      </c>
      <c r="T1452">
        <v>2.0929999999999998E-3</v>
      </c>
      <c r="U1452">
        <f t="shared" si="88"/>
        <v>148</v>
      </c>
      <c r="V1452" s="3">
        <f t="shared" si="89"/>
        <v>0.22972972972972974</v>
      </c>
      <c r="W1452" s="3">
        <f t="shared" si="90"/>
        <v>0.16216216216216217</v>
      </c>
      <c r="X1452" s="5">
        <f t="shared" si="91"/>
        <v>533.49954905654226</v>
      </c>
    </row>
    <row r="1453" spans="1:24" x14ac:dyDescent="0.25">
      <c r="A1453" t="s">
        <v>4563</v>
      </c>
      <c r="B1453">
        <v>3264</v>
      </c>
      <c r="C1453" t="s">
        <v>43</v>
      </c>
      <c r="D1453" t="s">
        <v>1745</v>
      </c>
      <c r="E1453" t="s">
        <v>1722</v>
      </c>
      <c r="F1453">
        <v>1</v>
      </c>
      <c r="G1453">
        <v>1</v>
      </c>
      <c r="H1453">
        <v>6</v>
      </c>
      <c r="I1453">
        <v>6</v>
      </c>
      <c r="J1453">
        <v>13</v>
      </c>
      <c r="K1453">
        <v>6</v>
      </c>
      <c r="L1453" t="s">
        <v>311</v>
      </c>
      <c r="M1453">
        <v>1</v>
      </c>
      <c r="N1453">
        <v>1</v>
      </c>
      <c r="O1453">
        <v>1</v>
      </c>
      <c r="P1453">
        <v>1</v>
      </c>
      <c r="Q1453">
        <v>2.7000003000000002E-2</v>
      </c>
      <c r="R1453">
        <v>-2.7000003000000002E-2</v>
      </c>
      <c r="S1453" t="s">
        <v>312</v>
      </c>
      <c r="T1453" s="1">
        <v>5.6599999999999999E-4</v>
      </c>
      <c r="U1453">
        <f t="shared" si="88"/>
        <v>37</v>
      </c>
      <c r="V1453" s="3">
        <f t="shared" si="89"/>
        <v>0.35135135135135137</v>
      </c>
      <c r="W1453" s="3">
        <f t="shared" si="90"/>
        <v>0.16216216216216217</v>
      </c>
      <c r="X1453" s="5">
        <f t="shared" si="91"/>
        <v>96.37488726413558</v>
      </c>
    </row>
    <row r="1454" spans="1:24" x14ac:dyDescent="0.25">
      <c r="A1454" t="s">
        <v>4564</v>
      </c>
      <c r="B1454">
        <v>3263</v>
      </c>
      <c r="C1454" t="s">
        <v>43</v>
      </c>
      <c r="D1454" t="s">
        <v>1722</v>
      </c>
      <c r="E1454" t="s">
        <v>1724</v>
      </c>
      <c r="F1454">
        <v>2</v>
      </c>
      <c r="G1454">
        <v>2</v>
      </c>
      <c r="H1454">
        <v>15</v>
      </c>
      <c r="I1454">
        <v>12</v>
      </c>
      <c r="J1454">
        <v>32</v>
      </c>
      <c r="K1454">
        <v>22</v>
      </c>
      <c r="L1454" t="s">
        <v>2277</v>
      </c>
      <c r="M1454">
        <v>2</v>
      </c>
      <c r="N1454">
        <v>1.5294118000000001</v>
      </c>
      <c r="O1454">
        <v>2</v>
      </c>
      <c r="P1454">
        <v>1.4666667</v>
      </c>
      <c r="Q1454">
        <v>5.3500003999999997E-2</v>
      </c>
      <c r="R1454" t="s">
        <v>2278</v>
      </c>
      <c r="S1454" t="s">
        <v>2279</v>
      </c>
      <c r="T1454">
        <v>2.1940000000000002E-3</v>
      </c>
      <c r="U1454">
        <f t="shared" si="88"/>
        <v>184</v>
      </c>
      <c r="V1454" s="3">
        <f t="shared" si="89"/>
        <v>0.17391304347826086</v>
      </c>
      <c r="W1454" s="3">
        <f t="shared" si="90"/>
        <v>0.11956521739130435</v>
      </c>
      <c r="X1454" s="5">
        <f t="shared" si="91"/>
        <v>692.16769995724519</v>
      </c>
    </row>
    <row r="1455" spans="1:24" x14ac:dyDescent="0.25">
      <c r="A1455" t="s">
        <v>4565</v>
      </c>
      <c r="B1455">
        <v>3262</v>
      </c>
      <c r="C1455" t="s">
        <v>43</v>
      </c>
      <c r="D1455" t="s">
        <v>1745</v>
      </c>
      <c r="E1455" t="s">
        <v>1713</v>
      </c>
      <c r="F1455">
        <v>2</v>
      </c>
      <c r="G1455">
        <v>2</v>
      </c>
      <c r="H1455">
        <v>20</v>
      </c>
      <c r="I1455">
        <v>22</v>
      </c>
      <c r="J1455">
        <v>48</v>
      </c>
      <c r="K1455">
        <v>27</v>
      </c>
      <c r="L1455" t="s">
        <v>4566</v>
      </c>
      <c r="M1455">
        <v>1</v>
      </c>
      <c r="N1455">
        <v>1.4090909</v>
      </c>
      <c r="O1455">
        <v>2</v>
      </c>
      <c r="P1455">
        <v>1.35</v>
      </c>
      <c r="Q1455">
        <v>9.8000005000000001E-2</v>
      </c>
      <c r="R1455">
        <v>-9.8000005000000001E-2</v>
      </c>
      <c r="S1455" t="s">
        <v>4567</v>
      </c>
      <c r="T1455">
        <v>2.5829999000000002E-3</v>
      </c>
      <c r="U1455">
        <f t="shared" si="88"/>
        <v>444</v>
      </c>
      <c r="V1455" s="3">
        <f t="shared" si="89"/>
        <v>0.10810810810810811</v>
      </c>
      <c r="W1455" s="3">
        <f t="shared" si="90"/>
        <v>6.0810810810810814E-2</v>
      </c>
      <c r="X1455" s="5">
        <f t="shared" si="91"/>
        <v>1952.3603223297234</v>
      </c>
    </row>
    <row r="1456" spans="1:24" x14ac:dyDescent="0.25">
      <c r="A1456" t="s">
        <v>4568</v>
      </c>
      <c r="B1456">
        <v>3261</v>
      </c>
      <c r="C1456" t="s">
        <v>43</v>
      </c>
      <c r="D1456" t="s">
        <v>1745</v>
      </c>
      <c r="E1456" t="s">
        <v>1721</v>
      </c>
      <c r="F1456">
        <v>1</v>
      </c>
      <c r="G1456">
        <v>1</v>
      </c>
      <c r="H1456">
        <v>4</v>
      </c>
      <c r="I1456">
        <v>5</v>
      </c>
      <c r="J1456">
        <v>9</v>
      </c>
      <c r="K1456">
        <v>4</v>
      </c>
      <c r="L1456" t="s">
        <v>96</v>
      </c>
      <c r="M1456">
        <v>1</v>
      </c>
      <c r="N1456">
        <v>1</v>
      </c>
      <c r="O1456">
        <v>1</v>
      </c>
      <c r="P1456">
        <v>1</v>
      </c>
      <c r="Q1456">
        <v>1.8000001000000002E-2</v>
      </c>
      <c r="R1456">
        <v>-1.8000001000000002E-2</v>
      </c>
      <c r="S1456" t="s">
        <v>97</v>
      </c>
      <c r="T1456" s="1">
        <v>4.37E-4</v>
      </c>
      <c r="U1456">
        <f t="shared" si="88"/>
        <v>21</v>
      </c>
      <c r="V1456" s="3">
        <f t="shared" si="89"/>
        <v>0.42857142857142855</v>
      </c>
      <c r="W1456" s="3">
        <f t="shared" si="90"/>
        <v>0.19047619047619047</v>
      </c>
      <c r="X1456" s="5">
        <f t="shared" si="91"/>
        <v>46.119332939176985</v>
      </c>
    </row>
    <row r="1457" spans="1:24" x14ac:dyDescent="0.25">
      <c r="A1457" t="s">
        <v>4569</v>
      </c>
      <c r="B1457">
        <v>3260</v>
      </c>
      <c r="C1457" t="s">
        <v>43</v>
      </c>
      <c r="D1457" t="s">
        <v>1745</v>
      </c>
      <c r="E1457" t="s">
        <v>1714</v>
      </c>
      <c r="F1457">
        <v>1</v>
      </c>
      <c r="G1457">
        <v>1</v>
      </c>
      <c r="H1457">
        <v>7</v>
      </c>
      <c r="I1457">
        <v>8</v>
      </c>
      <c r="J1457">
        <v>15</v>
      </c>
      <c r="K1457">
        <v>7</v>
      </c>
      <c r="L1457" t="s">
        <v>331</v>
      </c>
      <c r="M1457">
        <v>1</v>
      </c>
      <c r="N1457">
        <v>1</v>
      </c>
      <c r="O1457">
        <v>1</v>
      </c>
      <c r="P1457">
        <v>1</v>
      </c>
      <c r="Q1457">
        <v>3.1500003999999998E-2</v>
      </c>
      <c r="R1457">
        <v>-3.1500003999999998E-2</v>
      </c>
      <c r="S1457" t="s">
        <v>332</v>
      </c>
      <c r="T1457" s="1">
        <v>6.5899999999999997E-4</v>
      </c>
      <c r="U1457">
        <f t="shared" si="88"/>
        <v>57</v>
      </c>
      <c r="V1457" s="3">
        <f t="shared" si="89"/>
        <v>0.26315789473684209</v>
      </c>
      <c r="W1457" s="3">
        <f t="shared" si="90"/>
        <v>0.12280701754385964</v>
      </c>
      <c r="X1457" s="5">
        <f t="shared" si="91"/>
        <v>166.23736540369515</v>
      </c>
    </row>
    <row r="1458" spans="1:24" x14ac:dyDescent="0.25">
      <c r="A1458" t="s">
        <v>4570</v>
      </c>
      <c r="B1458">
        <v>3259</v>
      </c>
      <c r="C1458" t="s">
        <v>43</v>
      </c>
      <c r="D1458" t="s">
        <v>1779</v>
      </c>
      <c r="E1458" t="s">
        <v>1721</v>
      </c>
      <c r="F1458">
        <v>1</v>
      </c>
      <c r="G1458">
        <v>1</v>
      </c>
      <c r="H1458">
        <v>3</v>
      </c>
      <c r="I1458">
        <v>3</v>
      </c>
      <c r="J1458">
        <v>5</v>
      </c>
      <c r="K1458">
        <v>2</v>
      </c>
      <c r="L1458" t="s">
        <v>133</v>
      </c>
      <c r="M1458">
        <v>1</v>
      </c>
      <c r="N1458">
        <v>0.75</v>
      </c>
      <c r="O1458">
        <v>1</v>
      </c>
      <c r="P1458">
        <v>0.66666669999999995</v>
      </c>
      <c r="Q1458">
        <v>9.0000010000000005E-3</v>
      </c>
      <c r="R1458">
        <v>-9.0000010000000005E-3</v>
      </c>
      <c r="S1458" t="s">
        <v>134</v>
      </c>
      <c r="T1458" s="1">
        <v>3.3599999999999998E-4</v>
      </c>
      <c r="U1458">
        <f t="shared" si="88"/>
        <v>10</v>
      </c>
      <c r="V1458" s="3">
        <f t="shared" si="89"/>
        <v>0.5</v>
      </c>
      <c r="W1458" s="3">
        <f t="shared" si="90"/>
        <v>0.2</v>
      </c>
      <c r="X1458" s="5">
        <f t="shared" si="91"/>
        <v>16.609640474436812</v>
      </c>
    </row>
    <row r="1459" spans="1:24" x14ac:dyDescent="0.25">
      <c r="A1459" t="s">
        <v>4571</v>
      </c>
      <c r="B1459">
        <v>3258</v>
      </c>
      <c r="C1459" t="s">
        <v>43</v>
      </c>
      <c r="D1459" t="s">
        <v>2368</v>
      </c>
      <c r="E1459" t="s">
        <v>2306</v>
      </c>
      <c r="F1459">
        <v>1</v>
      </c>
      <c r="G1459">
        <v>1</v>
      </c>
      <c r="H1459">
        <v>3</v>
      </c>
      <c r="I1459">
        <v>3</v>
      </c>
      <c r="J1459">
        <v>7</v>
      </c>
      <c r="K1459">
        <v>3</v>
      </c>
      <c r="L1459" t="s">
        <v>46</v>
      </c>
      <c r="M1459">
        <v>1</v>
      </c>
      <c r="N1459">
        <v>1</v>
      </c>
      <c r="O1459">
        <v>1</v>
      </c>
      <c r="P1459">
        <v>1</v>
      </c>
      <c r="Q1459">
        <v>1.35E-2</v>
      </c>
      <c r="R1459">
        <v>-1.35E-2</v>
      </c>
      <c r="S1459" t="s">
        <v>57</v>
      </c>
      <c r="T1459" s="1">
        <v>3.0899999999999998E-4</v>
      </c>
      <c r="U1459">
        <f t="shared" si="88"/>
        <v>10</v>
      </c>
      <c r="V1459" s="3">
        <f t="shared" si="89"/>
        <v>0.7</v>
      </c>
      <c r="W1459" s="3">
        <f t="shared" si="90"/>
        <v>0.3</v>
      </c>
      <c r="X1459" s="5">
        <f t="shared" si="91"/>
        <v>16.609640474436812</v>
      </c>
    </row>
    <row r="1460" spans="1:24" x14ac:dyDescent="0.25">
      <c r="A1460" t="s">
        <v>4572</v>
      </c>
      <c r="B1460">
        <v>3257</v>
      </c>
      <c r="C1460" t="s">
        <v>43</v>
      </c>
      <c r="D1460" t="s">
        <v>1722</v>
      </c>
      <c r="E1460" t="s">
        <v>1724</v>
      </c>
      <c r="F1460">
        <v>2</v>
      </c>
      <c r="G1460">
        <v>2</v>
      </c>
      <c r="H1460">
        <v>20</v>
      </c>
      <c r="I1460">
        <v>21</v>
      </c>
      <c r="J1460">
        <v>47</v>
      </c>
      <c r="K1460">
        <v>26</v>
      </c>
      <c r="L1460" t="s">
        <v>1923</v>
      </c>
      <c r="M1460">
        <v>1</v>
      </c>
      <c r="N1460">
        <v>1.3636364000000001</v>
      </c>
      <c r="O1460">
        <v>2</v>
      </c>
      <c r="P1460">
        <v>1.3</v>
      </c>
      <c r="Q1460">
        <v>9.35E-2</v>
      </c>
      <c r="R1460">
        <v>-9.35E-2</v>
      </c>
      <c r="S1460" t="s">
        <v>3030</v>
      </c>
      <c r="T1460">
        <v>2.4299999999999999E-3</v>
      </c>
      <c r="U1460">
        <f t="shared" si="88"/>
        <v>424</v>
      </c>
      <c r="V1460" s="3">
        <f t="shared" si="89"/>
        <v>0.11084905660377359</v>
      </c>
      <c r="W1460" s="3">
        <f t="shared" si="90"/>
        <v>6.1320754716981132E-2</v>
      </c>
      <c r="X1460" s="5">
        <f t="shared" si="91"/>
        <v>1850.3191363673982</v>
      </c>
    </row>
    <row r="1461" spans="1:24" x14ac:dyDescent="0.25">
      <c r="A1461" t="s">
        <v>4573</v>
      </c>
      <c r="B1461">
        <v>3256</v>
      </c>
      <c r="C1461" t="s">
        <v>43</v>
      </c>
      <c r="D1461" t="s">
        <v>1745</v>
      </c>
      <c r="E1461" t="s">
        <v>1724</v>
      </c>
      <c r="F1461">
        <v>2</v>
      </c>
      <c r="G1461">
        <v>2</v>
      </c>
      <c r="H1461">
        <v>8</v>
      </c>
      <c r="I1461">
        <v>8</v>
      </c>
      <c r="J1461">
        <v>24</v>
      </c>
      <c r="K1461">
        <v>16</v>
      </c>
      <c r="L1461" t="s">
        <v>1387</v>
      </c>
      <c r="M1461">
        <v>2</v>
      </c>
      <c r="N1461">
        <v>2</v>
      </c>
      <c r="O1461">
        <v>2</v>
      </c>
      <c r="P1461">
        <v>2</v>
      </c>
      <c r="Q1461">
        <v>3.6000002000000003E-2</v>
      </c>
      <c r="R1461" t="s">
        <v>2892</v>
      </c>
      <c r="S1461" t="s">
        <v>2893</v>
      </c>
      <c r="T1461">
        <v>1.333E-3</v>
      </c>
      <c r="U1461">
        <f t="shared" si="88"/>
        <v>68</v>
      </c>
      <c r="V1461" s="3">
        <f t="shared" si="89"/>
        <v>0.35294117647058826</v>
      </c>
      <c r="W1461" s="3">
        <f t="shared" si="90"/>
        <v>0.23529411764705882</v>
      </c>
      <c r="X1461" s="5">
        <f t="shared" si="91"/>
        <v>206.97373660251156</v>
      </c>
    </row>
    <row r="1462" spans="1:24" x14ac:dyDescent="0.25">
      <c r="A1462" t="s">
        <v>4574</v>
      </c>
      <c r="B1462">
        <v>3255</v>
      </c>
      <c r="C1462" t="s">
        <v>43</v>
      </c>
      <c r="D1462" t="s">
        <v>1713</v>
      </c>
      <c r="E1462" t="s">
        <v>1714</v>
      </c>
      <c r="F1462">
        <v>1</v>
      </c>
      <c r="G1462">
        <v>1</v>
      </c>
      <c r="H1462">
        <v>3</v>
      </c>
      <c r="I1462">
        <v>3</v>
      </c>
      <c r="J1462">
        <v>5</v>
      </c>
      <c r="K1462">
        <v>2</v>
      </c>
      <c r="L1462" t="s">
        <v>133</v>
      </c>
      <c r="M1462">
        <v>1</v>
      </c>
      <c r="N1462">
        <v>0.75</v>
      </c>
      <c r="O1462">
        <v>1</v>
      </c>
      <c r="P1462">
        <v>0.66666669999999995</v>
      </c>
      <c r="Q1462">
        <v>9.0000010000000005E-3</v>
      </c>
      <c r="R1462">
        <v>-9.0000010000000005E-3</v>
      </c>
      <c r="S1462" t="s">
        <v>134</v>
      </c>
      <c r="T1462" s="1">
        <v>3.19E-4</v>
      </c>
      <c r="U1462">
        <f t="shared" si="88"/>
        <v>10</v>
      </c>
      <c r="V1462" s="3">
        <f t="shared" si="89"/>
        <v>0.5</v>
      </c>
      <c r="W1462" s="3">
        <f t="shared" si="90"/>
        <v>0.2</v>
      </c>
      <c r="X1462" s="5">
        <f t="shared" si="91"/>
        <v>16.609640474436812</v>
      </c>
    </row>
    <row r="1463" spans="1:24" x14ac:dyDescent="0.25">
      <c r="A1463" t="s">
        <v>4575</v>
      </c>
      <c r="B1463">
        <v>3254</v>
      </c>
      <c r="C1463" t="s">
        <v>43</v>
      </c>
      <c r="D1463" t="s">
        <v>1948</v>
      </c>
      <c r="E1463" t="s">
        <v>2260</v>
      </c>
      <c r="F1463">
        <v>3</v>
      </c>
      <c r="G1463">
        <v>3</v>
      </c>
      <c r="H1463">
        <v>19</v>
      </c>
      <c r="I1463">
        <v>15</v>
      </c>
      <c r="J1463">
        <v>56</v>
      </c>
      <c r="K1463">
        <v>32</v>
      </c>
      <c r="L1463" t="s">
        <v>1741</v>
      </c>
      <c r="M1463">
        <v>3</v>
      </c>
      <c r="N1463">
        <v>2.2727273000000001</v>
      </c>
      <c r="O1463">
        <v>3</v>
      </c>
      <c r="P1463">
        <v>2.1578947999999998</v>
      </c>
      <c r="Q1463">
        <v>0.47549999999999998</v>
      </c>
      <c r="R1463" t="s">
        <v>1742</v>
      </c>
      <c r="S1463" t="s">
        <v>1946</v>
      </c>
      <c r="T1463">
        <v>3.771E-3</v>
      </c>
      <c r="U1463">
        <f t="shared" si="88"/>
        <v>294</v>
      </c>
      <c r="V1463" s="3">
        <f t="shared" si="89"/>
        <v>0.19047619047619047</v>
      </c>
      <c r="W1463" s="3">
        <f t="shared" si="90"/>
        <v>0.10884353741496598</v>
      </c>
      <c r="X1463" s="5">
        <f t="shared" si="91"/>
        <v>1205.3518346909455</v>
      </c>
    </row>
    <row r="1464" spans="1:24" x14ac:dyDescent="0.25">
      <c r="A1464" t="s">
        <v>4576</v>
      </c>
      <c r="B1464">
        <v>3253</v>
      </c>
      <c r="C1464" t="s">
        <v>43</v>
      </c>
      <c r="D1464" t="s">
        <v>1895</v>
      </c>
      <c r="E1464" t="s">
        <v>3015</v>
      </c>
      <c r="F1464">
        <v>1</v>
      </c>
      <c r="G1464">
        <v>1</v>
      </c>
      <c r="H1464">
        <v>3</v>
      </c>
      <c r="I1464">
        <v>4</v>
      </c>
      <c r="J1464">
        <v>5</v>
      </c>
      <c r="K1464">
        <v>2</v>
      </c>
      <c r="L1464" t="s">
        <v>133</v>
      </c>
      <c r="M1464">
        <v>1</v>
      </c>
      <c r="N1464">
        <v>0.75</v>
      </c>
      <c r="O1464">
        <v>1</v>
      </c>
      <c r="P1464">
        <v>0.66666669999999995</v>
      </c>
      <c r="Q1464">
        <v>9.0000010000000005E-3</v>
      </c>
      <c r="R1464">
        <v>-9.0000010000000005E-3</v>
      </c>
      <c r="S1464" t="s">
        <v>134</v>
      </c>
      <c r="T1464" s="1">
        <v>2.4899999999999998E-4</v>
      </c>
      <c r="U1464">
        <f t="shared" si="88"/>
        <v>13</v>
      </c>
      <c r="V1464" s="3">
        <f t="shared" si="89"/>
        <v>0.38461538461538464</v>
      </c>
      <c r="W1464" s="3">
        <f t="shared" si="90"/>
        <v>0.15384615384615385</v>
      </c>
      <c r="X1464" s="5">
        <f t="shared" si="91"/>
        <v>24.052858167917098</v>
      </c>
    </row>
    <row r="1465" spans="1:24" x14ac:dyDescent="0.25">
      <c r="A1465" t="s">
        <v>4577</v>
      </c>
      <c r="B1465">
        <v>3252</v>
      </c>
      <c r="C1465" t="s">
        <v>43</v>
      </c>
      <c r="D1465" t="s">
        <v>1707</v>
      </c>
      <c r="E1465" t="s">
        <v>2070</v>
      </c>
      <c r="F1465">
        <v>3</v>
      </c>
      <c r="G1465">
        <v>3</v>
      </c>
      <c r="H1465">
        <v>16</v>
      </c>
      <c r="I1465">
        <v>18</v>
      </c>
      <c r="J1465">
        <v>58</v>
      </c>
      <c r="K1465">
        <v>33</v>
      </c>
      <c r="L1465" t="s">
        <v>1709</v>
      </c>
      <c r="M1465">
        <v>3</v>
      </c>
      <c r="N1465">
        <v>2.6842104999999998</v>
      </c>
      <c r="O1465">
        <v>3</v>
      </c>
      <c r="P1465">
        <v>2.625</v>
      </c>
      <c r="Q1465">
        <v>0.48000002000000003</v>
      </c>
      <c r="R1465" t="s">
        <v>1955</v>
      </c>
      <c r="S1465" t="s">
        <v>3342</v>
      </c>
      <c r="T1465">
        <v>3.604E-3</v>
      </c>
      <c r="U1465">
        <f t="shared" si="88"/>
        <v>297</v>
      </c>
      <c r="V1465" s="3">
        <f t="shared" si="89"/>
        <v>0.19528619528619529</v>
      </c>
      <c r="W1465" s="3">
        <f t="shared" si="90"/>
        <v>0.1111111111111111</v>
      </c>
      <c r="X1465" s="5">
        <f t="shared" si="91"/>
        <v>1219.8263894389138</v>
      </c>
    </row>
    <row r="1466" spans="1:24" x14ac:dyDescent="0.25">
      <c r="A1466" t="s">
        <v>4578</v>
      </c>
      <c r="B1466">
        <v>3251</v>
      </c>
      <c r="C1466" t="s">
        <v>43</v>
      </c>
      <c r="D1466" t="s">
        <v>1745</v>
      </c>
      <c r="E1466" t="s">
        <v>1779</v>
      </c>
      <c r="F1466">
        <v>2</v>
      </c>
      <c r="G1466">
        <v>2</v>
      </c>
      <c r="H1466">
        <v>14</v>
      </c>
      <c r="I1466">
        <v>15</v>
      </c>
      <c r="J1466">
        <v>34</v>
      </c>
      <c r="K1466">
        <v>18</v>
      </c>
      <c r="L1466" t="s">
        <v>143</v>
      </c>
      <c r="M1466">
        <v>1</v>
      </c>
      <c r="N1466">
        <v>1.375</v>
      </c>
      <c r="O1466">
        <v>2</v>
      </c>
      <c r="P1466">
        <v>1.2857143</v>
      </c>
      <c r="Q1466">
        <v>6.3000009999999995E-2</v>
      </c>
      <c r="R1466">
        <v>-6.3000009999999995E-2</v>
      </c>
      <c r="S1466" t="s">
        <v>2351</v>
      </c>
      <c r="T1466">
        <v>1.6130000000000001E-3</v>
      </c>
      <c r="U1466">
        <f t="shared" si="88"/>
        <v>214</v>
      </c>
      <c r="V1466" s="3">
        <f t="shared" si="89"/>
        <v>0.15887850467289719</v>
      </c>
      <c r="W1466" s="3">
        <f t="shared" si="90"/>
        <v>8.4112149532710276E-2</v>
      </c>
      <c r="X1466" s="5">
        <f t="shared" si="91"/>
        <v>828.33696754492269</v>
      </c>
    </row>
    <row r="1467" spans="1:24" x14ac:dyDescent="0.25">
      <c r="A1467" t="s">
        <v>4579</v>
      </c>
      <c r="B1467">
        <v>3250</v>
      </c>
      <c r="C1467" t="s">
        <v>43</v>
      </c>
      <c r="D1467" t="s">
        <v>2133</v>
      </c>
      <c r="E1467" t="s">
        <v>1842</v>
      </c>
      <c r="F1467">
        <v>3</v>
      </c>
      <c r="G1467">
        <v>3</v>
      </c>
      <c r="H1467">
        <v>12</v>
      </c>
      <c r="I1467">
        <v>15</v>
      </c>
      <c r="J1467">
        <v>49</v>
      </c>
      <c r="K1467">
        <v>27</v>
      </c>
      <c r="L1467" t="s">
        <v>1717</v>
      </c>
      <c r="M1467">
        <v>3</v>
      </c>
      <c r="N1467">
        <v>3</v>
      </c>
      <c r="O1467">
        <v>3</v>
      </c>
      <c r="P1467">
        <v>3</v>
      </c>
      <c r="Q1467">
        <v>0.46200000000000002</v>
      </c>
      <c r="R1467" t="s">
        <v>1718</v>
      </c>
      <c r="S1467" t="s">
        <v>1719</v>
      </c>
      <c r="T1467">
        <v>2.849E-3</v>
      </c>
      <c r="U1467">
        <f t="shared" si="88"/>
        <v>189</v>
      </c>
      <c r="V1467" s="3">
        <f t="shared" si="89"/>
        <v>0.25925925925925924</v>
      </c>
      <c r="W1467" s="3">
        <f t="shared" si="90"/>
        <v>0.14285714285714285</v>
      </c>
      <c r="X1467" s="5">
        <f t="shared" si="91"/>
        <v>714.63190908889135</v>
      </c>
    </row>
    <row r="1468" spans="1:24" x14ac:dyDescent="0.25">
      <c r="A1468" t="s">
        <v>4580</v>
      </c>
      <c r="B1468">
        <v>3249</v>
      </c>
      <c r="C1468" t="s">
        <v>43</v>
      </c>
      <c r="D1468" t="s">
        <v>1713</v>
      </c>
      <c r="E1468" t="s">
        <v>1714</v>
      </c>
      <c r="F1468">
        <v>2</v>
      </c>
      <c r="G1468">
        <v>2</v>
      </c>
      <c r="H1468">
        <v>10</v>
      </c>
      <c r="I1468">
        <v>10</v>
      </c>
      <c r="J1468">
        <v>24</v>
      </c>
      <c r="K1468">
        <v>12</v>
      </c>
      <c r="L1468" t="s">
        <v>1994</v>
      </c>
      <c r="M1468">
        <v>1</v>
      </c>
      <c r="N1468">
        <v>1.3333333999999999</v>
      </c>
      <c r="O1468">
        <v>2</v>
      </c>
      <c r="P1468">
        <v>1.2</v>
      </c>
      <c r="Q1468">
        <v>4.4000003000000003E-2</v>
      </c>
      <c r="R1468">
        <v>-4.4000003000000003E-2</v>
      </c>
      <c r="S1468" t="s">
        <v>1995</v>
      </c>
      <c r="T1468">
        <v>1.1509999999999999E-3</v>
      </c>
      <c r="U1468">
        <f t="shared" si="88"/>
        <v>104</v>
      </c>
      <c r="V1468" s="3">
        <f t="shared" si="89"/>
        <v>0.23076923076923078</v>
      </c>
      <c r="W1468" s="3">
        <f t="shared" si="90"/>
        <v>0.11538461538461539</v>
      </c>
      <c r="X1468" s="5">
        <f t="shared" si="91"/>
        <v>348.42286534333675</v>
      </c>
    </row>
    <row r="1469" spans="1:24" x14ac:dyDescent="0.25">
      <c r="A1469" t="s">
        <v>4581</v>
      </c>
      <c r="B1469">
        <v>3248</v>
      </c>
      <c r="C1469" t="s">
        <v>43</v>
      </c>
      <c r="D1469" t="s">
        <v>1745</v>
      </c>
      <c r="E1469" t="s">
        <v>1713</v>
      </c>
      <c r="F1469">
        <v>1</v>
      </c>
      <c r="G1469">
        <v>1</v>
      </c>
      <c r="H1469">
        <v>5</v>
      </c>
      <c r="I1469">
        <v>5</v>
      </c>
      <c r="J1469">
        <v>11</v>
      </c>
      <c r="K1469">
        <v>5</v>
      </c>
      <c r="L1469" t="s">
        <v>202</v>
      </c>
      <c r="M1469">
        <v>1</v>
      </c>
      <c r="N1469">
        <v>1</v>
      </c>
      <c r="O1469">
        <v>1</v>
      </c>
      <c r="P1469">
        <v>1</v>
      </c>
      <c r="Q1469">
        <v>2.2499999999999999E-2</v>
      </c>
      <c r="R1469">
        <v>-2.2499999999999999E-2</v>
      </c>
      <c r="S1469" t="s">
        <v>203</v>
      </c>
      <c r="T1469" s="1">
        <v>4.5399999999999998E-4</v>
      </c>
      <c r="U1469">
        <f t="shared" si="88"/>
        <v>26</v>
      </c>
      <c r="V1469" s="3">
        <f t="shared" si="89"/>
        <v>0.42307692307692307</v>
      </c>
      <c r="W1469" s="3">
        <f t="shared" si="90"/>
        <v>0.19230769230769232</v>
      </c>
      <c r="X1469" s="5">
        <f t="shared" si="91"/>
        <v>61.105716335834195</v>
      </c>
    </row>
    <row r="1470" spans="1:24" x14ac:dyDescent="0.25">
      <c r="A1470" t="s">
        <v>4582</v>
      </c>
      <c r="B1470">
        <v>3247</v>
      </c>
      <c r="C1470" t="s">
        <v>43</v>
      </c>
      <c r="D1470" t="s">
        <v>2110</v>
      </c>
      <c r="E1470" t="s">
        <v>2369</v>
      </c>
      <c r="F1470">
        <v>1</v>
      </c>
      <c r="G1470">
        <v>1</v>
      </c>
      <c r="H1470">
        <v>3</v>
      </c>
      <c r="I1470">
        <v>3</v>
      </c>
      <c r="J1470">
        <v>7</v>
      </c>
      <c r="K1470">
        <v>3</v>
      </c>
      <c r="L1470" t="s">
        <v>46</v>
      </c>
      <c r="M1470">
        <v>1</v>
      </c>
      <c r="N1470">
        <v>1</v>
      </c>
      <c r="O1470">
        <v>1</v>
      </c>
      <c r="P1470">
        <v>1</v>
      </c>
      <c r="Q1470">
        <v>1.35E-2</v>
      </c>
      <c r="R1470">
        <v>-1.35E-2</v>
      </c>
      <c r="S1470" t="s">
        <v>57</v>
      </c>
      <c r="T1470" s="1">
        <v>2.9500000000000001E-4</v>
      </c>
      <c r="U1470">
        <f t="shared" si="88"/>
        <v>10</v>
      </c>
      <c r="V1470" s="3">
        <f t="shared" si="89"/>
        <v>0.7</v>
      </c>
      <c r="W1470" s="3">
        <f t="shared" si="90"/>
        <v>0.3</v>
      </c>
      <c r="X1470" s="5">
        <f t="shared" si="91"/>
        <v>16.609640474436812</v>
      </c>
    </row>
    <row r="1471" spans="1:24" x14ac:dyDescent="0.25">
      <c r="A1471" t="s">
        <v>4583</v>
      </c>
      <c r="B1471">
        <v>3246</v>
      </c>
      <c r="C1471" t="s">
        <v>43</v>
      </c>
      <c r="D1471" t="s">
        <v>1912</v>
      </c>
      <c r="E1471" t="s">
        <v>2379</v>
      </c>
      <c r="F1471">
        <v>1</v>
      </c>
      <c r="G1471">
        <v>1</v>
      </c>
      <c r="H1471">
        <v>2</v>
      </c>
      <c r="I1471">
        <v>2</v>
      </c>
      <c r="J1471">
        <v>5</v>
      </c>
      <c r="K1471">
        <v>2</v>
      </c>
      <c r="L1471" t="s">
        <v>133</v>
      </c>
      <c r="M1471">
        <v>1</v>
      </c>
      <c r="N1471">
        <v>1</v>
      </c>
      <c r="O1471">
        <v>1</v>
      </c>
      <c r="P1471">
        <v>1</v>
      </c>
      <c r="Q1471">
        <v>9.0000010000000005E-3</v>
      </c>
      <c r="R1471">
        <v>-9.0000010000000005E-3</v>
      </c>
      <c r="S1471" t="s">
        <v>134</v>
      </c>
      <c r="T1471" s="1">
        <v>2.24E-4</v>
      </c>
      <c r="U1471">
        <f t="shared" si="88"/>
        <v>5</v>
      </c>
      <c r="V1471" s="3">
        <f t="shared" si="89"/>
        <v>1</v>
      </c>
      <c r="W1471" s="3">
        <f t="shared" si="90"/>
        <v>0.4</v>
      </c>
      <c r="X1471" s="5">
        <f t="shared" si="91"/>
        <v>5.8048202372184061</v>
      </c>
    </row>
    <row r="1472" spans="1:24" x14ac:dyDescent="0.25">
      <c r="A1472" t="s">
        <v>4584</v>
      </c>
      <c r="B1472">
        <v>3245</v>
      </c>
      <c r="C1472" t="s">
        <v>43</v>
      </c>
      <c r="D1472" t="s">
        <v>1774</v>
      </c>
      <c r="E1472" t="s">
        <v>2787</v>
      </c>
      <c r="F1472">
        <v>1</v>
      </c>
      <c r="G1472">
        <v>1</v>
      </c>
      <c r="H1472">
        <v>2</v>
      </c>
      <c r="I1472">
        <v>2</v>
      </c>
      <c r="J1472">
        <v>5</v>
      </c>
      <c r="K1472">
        <v>2</v>
      </c>
      <c r="L1472" t="s">
        <v>133</v>
      </c>
      <c r="M1472">
        <v>1</v>
      </c>
      <c r="N1472">
        <v>1</v>
      </c>
      <c r="O1472">
        <v>1</v>
      </c>
      <c r="P1472">
        <v>1</v>
      </c>
      <c r="Q1472">
        <v>9.0000010000000005E-3</v>
      </c>
      <c r="R1472">
        <v>-9.0000010000000005E-3</v>
      </c>
      <c r="S1472" t="s">
        <v>134</v>
      </c>
      <c r="T1472" s="1">
        <v>2.1800000000000001E-4</v>
      </c>
      <c r="U1472">
        <f t="shared" si="88"/>
        <v>5</v>
      </c>
      <c r="V1472" s="3">
        <f t="shared" si="89"/>
        <v>1</v>
      </c>
      <c r="W1472" s="3">
        <f t="shared" si="90"/>
        <v>0.4</v>
      </c>
      <c r="X1472" s="5">
        <f t="shared" si="91"/>
        <v>5.8048202372184061</v>
      </c>
    </row>
    <row r="1473" spans="1:24" x14ac:dyDescent="0.25">
      <c r="A1473" t="s">
        <v>4585</v>
      </c>
      <c r="B1473">
        <v>3244</v>
      </c>
      <c r="C1473" t="s">
        <v>43</v>
      </c>
      <c r="D1473" t="s">
        <v>1722</v>
      </c>
      <c r="E1473" t="s">
        <v>1724</v>
      </c>
      <c r="F1473">
        <v>2</v>
      </c>
      <c r="G1473">
        <v>2</v>
      </c>
      <c r="H1473">
        <v>17</v>
      </c>
      <c r="I1473">
        <v>19</v>
      </c>
      <c r="J1473">
        <v>43</v>
      </c>
      <c r="K1473">
        <v>24</v>
      </c>
      <c r="L1473" t="s">
        <v>4586</v>
      </c>
      <c r="M1473">
        <v>1</v>
      </c>
      <c r="N1473">
        <v>1.4736842000000001</v>
      </c>
      <c r="O1473">
        <v>2</v>
      </c>
      <c r="P1473">
        <v>1.4117647</v>
      </c>
      <c r="Q1473">
        <v>8.4500000000000006E-2</v>
      </c>
      <c r="R1473">
        <v>-8.4500000000000006E-2</v>
      </c>
      <c r="S1473" t="s">
        <v>4587</v>
      </c>
      <c r="T1473">
        <v>2.1020000000000001E-3</v>
      </c>
      <c r="U1473">
        <f t="shared" si="88"/>
        <v>327</v>
      </c>
      <c r="V1473" s="3">
        <f t="shared" si="89"/>
        <v>0.13149847094801223</v>
      </c>
      <c r="W1473" s="3">
        <f t="shared" si="90"/>
        <v>7.3394495412844041E-2</v>
      </c>
      <c r="X1473" s="5">
        <f t="shared" si="91"/>
        <v>1365.7395059689366</v>
      </c>
    </row>
    <row r="1474" spans="1:24" x14ac:dyDescent="0.25">
      <c r="A1474" t="s">
        <v>4588</v>
      </c>
      <c r="B1474">
        <v>3243</v>
      </c>
      <c r="C1474" t="s">
        <v>43</v>
      </c>
      <c r="D1474" t="s">
        <v>2240</v>
      </c>
      <c r="E1474" t="s">
        <v>2241</v>
      </c>
      <c r="F1474">
        <v>1</v>
      </c>
      <c r="G1474">
        <v>1</v>
      </c>
      <c r="H1474">
        <v>2</v>
      </c>
      <c r="I1474">
        <v>2</v>
      </c>
      <c r="J1474">
        <v>5</v>
      </c>
      <c r="K1474">
        <v>2</v>
      </c>
      <c r="L1474" t="s">
        <v>133</v>
      </c>
      <c r="M1474">
        <v>1</v>
      </c>
      <c r="N1474">
        <v>1</v>
      </c>
      <c r="O1474">
        <v>1</v>
      </c>
      <c r="P1474">
        <v>1</v>
      </c>
      <c r="Q1474">
        <v>9.0000010000000005E-3</v>
      </c>
      <c r="R1474">
        <v>-9.0000010000000005E-3</v>
      </c>
      <c r="S1474" t="s">
        <v>134</v>
      </c>
      <c r="T1474" s="1">
        <v>2.1900000000000001E-4</v>
      </c>
      <c r="U1474">
        <f t="shared" si="88"/>
        <v>5</v>
      </c>
      <c r="V1474" s="3">
        <f t="shared" si="89"/>
        <v>1</v>
      </c>
      <c r="W1474" s="3">
        <f t="shared" si="90"/>
        <v>0.4</v>
      </c>
      <c r="X1474" s="5">
        <f t="shared" si="91"/>
        <v>5.8048202372184061</v>
      </c>
    </row>
    <row r="1475" spans="1:24" x14ac:dyDescent="0.25">
      <c r="A1475" t="s">
        <v>4589</v>
      </c>
      <c r="B1475">
        <v>3242</v>
      </c>
      <c r="C1475" t="s">
        <v>43</v>
      </c>
      <c r="D1475" t="s">
        <v>2118</v>
      </c>
      <c r="E1475" t="s">
        <v>2186</v>
      </c>
      <c r="F1475">
        <v>3</v>
      </c>
      <c r="G1475">
        <v>3</v>
      </c>
      <c r="H1475">
        <v>30</v>
      </c>
      <c r="I1475">
        <v>30</v>
      </c>
      <c r="J1475">
        <v>90</v>
      </c>
      <c r="K1475">
        <v>54</v>
      </c>
      <c r="L1475" t="s">
        <v>4590</v>
      </c>
      <c r="M1475">
        <v>1</v>
      </c>
      <c r="N1475">
        <v>2.1818181999999999</v>
      </c>
      <c r="O1475">
        <v>3</v>
      </c>
      <c r="P1475">
        <v>2.1</v>
      </c>
      <c r="Q1475">
        <v>1.0110002</v>
      </c>
      <c r="R1475">
        <v>-1.0110002</v>
      </c>
      <c r="S1475" t="s">
        <v>4591</v>
      </c>
      <c r="T1475">
        <v>4.9690000000000003E-3</v>
      </c>
      <c r="U1475">
        <f t="shared" si="88"/>
        <v>909</v>
      </c>
      <c r="V1475" s="3">
        <f t="shared" si="89"/>
        <v>9.9009900990099015E-2</v>
      </c>
      <c r="W1475" s="3">
        <f t="shared" si="90"/>
        <v>5.9405940594059403E-2</v>
      </c>
      <c r="X1475" s="5">
        <f t="shared" si="91"/>
        <v>4466.888032066222</v>
      </c>
    </row>
    <row r="1476" spans="1:24" x14ac:dyDescent="0.25">
      <c r="A1476" t="s">
        <v>4592</v>
      </c>
      <c r="B1476">
        <v>3241</v>
      </c>
      <c r="C1476" t="s">
        <v>43</v>
      </c>
      <c r="D1476" t="s">
        <v>3207</v>
      </c>
      <c r="E1476" t="s">
        <v>2912</v>
      </c>
      <c r="F1476">
        <v>1</v>
      </c>
      <c r="G1476">
        <v>1</v>
      </c>
      <c r="H1476">
        <v>3</v>
      </c>
      <c r="I1476">
        <v>3</v>
      </c>
      <c r="J1476">
        <v>5</v>
      </c>
      <c r="K1476">
        <v>2</v>
      </c>
      <c r="L1476" t="s">
        <v>133</v>
      </c>
      <c r="M1476">
        <v>1</v>
      </c>
      <c r="N1476">
        <v>0.75</v>
      </c>
      <c r="O1476">
        <v>1</v>
      </c>
      <c r="P1476">
        <v>0.66666669999999995</v>
      </c>
      <c r="Q1476">
        <v>9.0000010000000005E-3</v>
      </c>
      <c r="R1476">
        <v>-9.0000010000000005E-3</v>
      </c>
      <c r="S1476" t="s">
        <v>134</v>
      </c>
      <c r="T1476" s="1">
        <v>2.61E-4</v>
      </c>
      <c r="U1476">
        <f t="shared" si="88"/>
        <v>10</v>
      </c>
      <c r="V1476" s="3">
        <f t="shared" si="89"/>
        <v>0.5</v>
      </c>
      <c r="W1476" s="3">
        <f t="shared" si="90"/>
        <v>0.2</v>
      </c>
      <c r="X1476" s="5">
        <f t="shared" si="91"/>
        <v>16.609640474436812</v>
      </c>
    </row>
    <row r="1477" spans="1:24" x14ac:dyDescent="0.25">
      <c r="A1477" t="s">
        <v>4593</v>
      </c>
      <c r="B1477">
        <v>3240</v>
      </c>
      <c r="C1477" t="s">
        <v>43</v>
      </c>
      <c r="D1477" t="s">
        <v>1811</v>
      </c>
      <c r="E1477" t="s">
        <v>1936</v>
      </c>
      <c r="F1477">
        <v>3</v>
      </c>
      <c r="G1477">
        <v>3</v>
      </c>
      <c r="H1477">
        <v>17</v>
      </c>
      <c r="I1477">
        <v>12</v>
      </c>
      <c r="J1477">
        <v>49</v>
      </c>
      <c r="K1477">
        <v>27</v>
      </c>
      <c r="L1477" t="s">
        <v>1717</v>
      </c>
      <c r="M1477">
        <v>3</v>
      </c>
      <c r="N1477">
        <v>2.25</v>
      </c>
      <c r="O1477">
        <v>3</v>
      </c>
      <c r="P1477">
        <v>2.1176472</v>
      </c>
      <c r="Q1477">
        <v>0.46200000000000002</v>
      </c>
      <c r="R1477" t="s">
        <v>1718</v>
      </c>
      <c r="S1477" t="s">
        <v>1719</v>
      </c>
      <c r="T1477">
        <v>3.1570000000000001E-3</v>
      </c>
      <c r="U1477">
        <f t="shared" ref="U1477:U1540" si="92">(F1477*G1477)+(H1477*I1477)</f>
        <v>213</v>
      </c>
      <c r="V1477" s="3">
        <f t="shared" ref="V1477:V1540" si="93">J1477/U1477</f>
        <v>0.2300469483568075</v>
      </c>
      <c r="W1477" s="3">
        <f t="shared" ref="W1477:W1540" si="94">K1477/U1477</f>
        <v>0.12676056338028169</v>
      </c>
      <c r="X1477" s="5">
        <f t="shared" ref="X1477:X1540" si="95">U1477*LOG(SQRT(U1477),2)</f>
        <v>823.7465745540519</v>
      </c>
    </row>
    <row r="1478" spans="1:24" x14ac:dyDescent="0.25">
      <c r="A1478" t="s">
        <v>4594</v>
      </c>
      <c r="B1478">
        <v>3239</v>
      </c>
      <c r="C1478" t="s">
        <v>43</v>
      </c>
      <c r="D1478" t="s">
        <v>1745</v>
      </c>
      <c r="E1478" t="s">
        <v>1721</v>
      </c>
      <c r="F1478">
        <v>2</v>
      </c>
      <c r="G1478">
        <v>2</v>
      </c>
      <c r="H1478">
        <v>8</v>
      </c>
      <c r="I1478">
        <v>9</v>
      </c>
      <c r="J1478">
        <v>24</v>
      </c>
      <c r="K1478">
        <v>16</v>
      </c>
      <c r="L1478" t="s">
        <v>1387</v>
      </c>
      <c r="M1478">
        <v>2</v>
      </c>
      <c r="N1478">
        <v>2</v>
      </c>
      <c r="O1478">
        <v>2</v>
      </c>
      <c r="P1478">
        <v>2</v>
      </c>
      <c r="Q1478">
        <v>3.6000002000000003E-2</v>
      </c>
      <c r="R1478" t="s">
        <v>2892</v>
      </c>
      <c r="S1478" t="s">
        <v>2893</v>
      </c>
      <c r="T1478">
        <v>1.333E-3</v>
      </c>
      <c r="U1478">
        <f t="shared" si="92"/>
        <v>76</v>
      </c>
      <c r="V1478" s="3">
        <f t="shared" si="93"/>
        <v>0.31578947368421051</v>
      </c>
      <c r="W1478" s="3">
        <f t="shared" si="94"/>
        <v>0.21052631578947367</v>
      </c>
      <c r="X1478" s="5">
        <f t="shared" si="95"/>
        <v>237.42124551085627</v>
      </c>
    </row>
    <row r="1479" spans="1:24" x14ac:dyDescent="0.25">
      <c r="A1479" t="s">
        <v>4595</v>
      </c>
      <c r="B1479">
        <v>3238</v>
      </c>
      <c r="C1479" t="s">
        <v>43</v>
      </c>
      <c r="D1479" t="s">
        <v>2506</v>
      </c>
      <c r="E1479" t="s">
        <v>1736</v>
      </c>
      <c r="F1479">
        <v>3</v>
      </c>
      <c r="G1479">
        <v>3</v>
      </c>
      <c r="H1479">
        <v>17</v>
      </c>
      <c r="I1479">
        <v>13</v>
      </c>
      <c r="J1479">
        <v>49</v>
      </c>
      <c r="K1479">
        <v>27</v>
      </c>
      <c r="L1479" t="s">
        <v>1717</v>
      </c>
      <c r="M1479">
        <v>3</v>
      </c>
      <c r="N1479">
        <v>2.25</v>
      </c>
      <c r="O1479">
        <v>3</v>
      </c>
      <c r="P1479">
        <v>2.1176472</v>
      </c>
      <c r="Q1479">
        <v>0.46200000000000002</v>
      </c>
      <c r="R1479" t="s">
        <v>1718</v>
      </c>
      <c r="S1479" t="s">
        <v>1719</v>
      </c>
      <c r="T1479">
        <v>3.117E-3</v>
      </c>
      <c r="U1479">
        <f t="shared" si="92"/>
        <v>230</v>
      </c>
      <c r="V1479" s="3">
        <f t="shared" si="93"/>
        <v>0.21304347826086956</v>
      </c>
      <c r="W1479" s="3">
        <f t="shared" si="94"/>
        <v>0.11739130434782609</v>
      </c>
      <c r="X1479" s="5">
        <f t="shared" si="95"/>
        <v>902.23135585860325</v>
      </c>
    </row>
    <row r="1480" spans="1:24" x14ac:dyDescent="0.25">
      <c r="A1480" t="s">
        <v>4596</v>
      </c>
      <c r="B1480">
        <v>3237</v>
      </c>
      <c r="C1480" t="s">
        <v>43</v>
      </c>
      <c r="D1480" t="s">
        <v>3420</v>
      </c>
      <c r="E1480" t="s">
        <v>4597</v>
      </c>
      <c r="F1480">
        <v>1</v>
      </c>
      <c r="G1480">
        <v>1</v>
      </c>
      <c r="H1480">
        <v>3</v>
      </c>
      <c r="I1480">
        <v>3</v>
      </c>
      <c r="J1480">
        <v>7</v>
      </c>
      <c r="K1480">
        <v>3</v>
      </c>
      <c r="L1480" t="s">
        <v>46</v>
      </c>
      <c r="M1480">
        <v>1</v>
      </c>
      <c r="N1480">
        <v>1</v>
      </c>
      <c r="O1480">
        <v>1</v>
      </c>
      <c r="P1480">
        <v>1</v>
      </c>
      <c r="Q1480">
        <v>1.35E-2</v>
      </c>
      <c r="R1480">
        <v>-1.35E-2</v>
      </c>
      <c r="S1480" t="s">
        <v>57</v>
      </c>
      <c r="T1480" s="1">
        <v>3.1399999999999999E-4</v>
      </c>
      <c r="U1480">
        <f t="shared" si="92"/>
        <v>10</v>
      </c>
      <c r="V1480" s="3">
        <f t="shared" si="93"/>
        <v>0.7</v>
      </c>
      <c r="W1480" s="3">
        <f t="shared" si="94"/>
        <v>0.3</v>
      </c>
      <c r="X1480" s="5">
        <f t="shared" si="95"/>
        <v>16.609640474436812</v>
      </c>
    </row>
    <row r="1481" spans="1:24" x14ac:dyDescent="0.25">
      <c r="A1481" t="s">
        <v>4598</v>
      </c>
      <c r="B1481">
        <v>3236</v>
      </c>
      <c r="C1481" t="s">
        <v>43</v>
      </c>
      <c r="D1481" t="s">
        <v>1774</v>
      </c>
      <c r="E1481" t="s">
        <v>2787</v>
      </c>
      <c r="F1481">
        <v>1</v>
      </c>
      <c r="G1481">
        <v>1</v>
      </c>
      <c r="H1481">
        <v>2</v>
      </c>
      <c r="I1481">
        <v>2</v>
      </c>
      <c r="J1481">
        <v>5</v>
      </c>
      <c r="K1481">
        <v>2</v>
      </c>
      <c r="L1481" t="s">
        <v>133</v>
      </c>
      <c r="M1481">
        <v>1</v>
      </c>
      <c r="N1481">
        <v>1</v>
      </c>
      <c r="O1481">
        <v>1</v>
      </c>
      <c r="P1481">
        <v>1</v>
      </c>
      <c r="Q1481">
        <v>9.0000010000000005E-3</v>
      </c>
      <c r="R1481">
        <v>-9.0000010000000005E-3</v>
      </c>
      <c r="S1481" t="s">
        <v>134</v>
      </c>
      <c r="T1481" s="1">
        <v>2.22E-4</v>
      </c>
      <c r="U1481">
        <f t="shared" si="92"/>
        <v>5</v>
      </c>
      <c r="V1481" s="3">
        <f t="shared" si="93"/>
        <v>1</v>
      </c>
      <c r="W1481" s="3">
        <f t="shared" si="94"/>
        <v>0.4</v>
      </c>
      <c r="X1481" s="5">
        <f t="shared" si="95"/>
        <v>5.8048202372184061</v>
      </c>
    </row>
    <row r="1482" spans="1:24" x14ac:dyDescent="0.25">
      <c r="A1482" t="s">
        <v>4599</v>
      </c>
      <c r="B1482">
        <v>3235</v>
      </c>
      <c r="C1482" t="s">
        <v>43</v>
      </c>
      <c r="D1482" t="s">
        <v>1806</v>
      </c>
      <c r="E1482" t="s">
        <v>2468</v>
      </c>
      <c r="F1482">
        <v>3</v>
      </c>
      <c r="G1482">
        <v>3</v>
      </c>
      <c r="H1482">
        <v>32</v>
      </c>
      <c r="I1482">
        <v>28</v>
      </c>
      <c r="J1482">
        <v>80</v>
      </c>
      <c r="K1482">
        <v>47</v>
      </c>
      <c r="L1482" t="s">
        <v>2663</v>
      </c>
      <c r="M1482">
        <v>3</v>
      </c>
      <c r="N1482">
        <v>1.8571428000000001</v>
      </c>
      <c r="O1482">
        <v>3</v>
      </c>
      <c r="P1482">
        <v>1.75</v>
      </c>
      <c r="Q1482">
        <v>0.62950002999999999</v>
      </c>
      <c r="R1482" t="s">
        <v>3100</v>
      </c>
      <c r="S1482" t="s">
        <v>3101</v>
      </c>
      <c r="T1482">
        <v>5.8820000000000001E-3</v>
      </c>
      <c r="U1482">
        <f t="shared" si="92"/>
        <v>905</v>
      </c>
      <c r="V1482" s="3">
        <f t="shared" si="93"/>
        <v>8.8397790055248615E-2</v>
      </c>
      <c r="W1482" s="3">
        <f t="shared" si="94"/>
        <v>5.1933701657458566E-2</v>
      </c>
      <c r="X1482" s="5">
        <f t="shared" si="95"/>
        <v>4444.3527268416829</v>
      </c>
    </row>
    <row r="1483" spans="1:24" x14ac:dyDescent="0.25">
      <c r="A1483" t="s">
        <v>4600</v>
      </c>
      <c r="B1483">
        <v>3234</v>
      </c>
      <c r="C1483" t="s">
        <v>43</v>
      </c>
      <c r="D1483" t="s">
        <v>1779</v>
      </c>
      <c r="E1483" t="s">
        <v>1721</v>
      </c>
      <c r="F1483">
        <v>1</v>
      </c>
      <c r="G1483">
        <v>1</v>
      </c>
      <c r="H1483">
        <v>7</v>
      </c>
      <c r="I1483">
        <v>8</v>
      </c>
      <c r="J1483">
        <v>13</v>
      </c>
      <c r="K1483">
        <v>6</v>
      </c>
      <c r="L1483" t="s">
        <v>311</v>
      </c>
      <c r="M1483">
        <v>1</v>
      </c>
      <c r="N1483">
        <v>0.875</v>
      </c>
      <c r="O1483">
        <v>1</v>
      </c>
      <c r="P1483">
        <v>0.85714287</v>
      </c>
      <c r="Q1483">
        <v>2.7000003000000002E-2</v>
      </c>
      <c r="R1483">
        <v>-2.7000003000000002E-2</v>
      </c>
      <c r="S1483" t="s">
        <v>312</v>
      </c>
      <c r="T1483" s="1">
        <v>6.0400000000000004E-4</v>
      </c>
      <c r="U1483">
        <f t="shared" si="92"/>
        <v>57</v>
      </c>
      <c r="V1483" s="3">
        <f t="shared" si="93"/>
        <v>0.22807017543859648</v>
      </c>
      <c r="W1483" s="3">
        <f t="shared" si="94"/>
        <v>0.10526315789473684</v>
      </c>
      <c r="X1483" s="5">
        <f t="shared" si="95"/>
        <v>166.23736540369515</v>
      </c>
    </row>
    <row r="1484" spans="1:24" x14ac:dyDescent="0.25">
      <c r="A1484" t="s">
        <v>4601</v>
      </c>
      <c r="B1484">
        <v>3233</v>
      </c>
      <c r="C1484" t="s">
        <v>43</v>
      </c>
      <c r="D1484" t="s">
        <v>2959</v>
      </c>
      <c r="E1484" t="s">
        <v>4602</v>
      </c>
      <c r="F1484">
        <v>4</v>
      </c>
      <c r="G1484">
        <v>4</v>
      </c>
      <c r="H1484">
        <v>60</v>
      </c>
      <c r="I1484">
        <v>56</v>
      </c>
      <c r="J1484">
        <v>260</v>
      </c>
      <c r="K1484">
        <v>202</v>
      </c>
      <c r="L1484" t="s">
        <v>250</v>
      </c>
      <c r="M1484">
        <v>3</v>
      </c>
      <c r="N1484">
        <v>3.78125</v>
      </c>
      <c r="O1484">
        <v>4</v>
      </c>
      <c r="P1484">
        <v>3.7666667</v>
      </c>
      <c r="Q1484">
        <v>1.7640004</v>
      </c>
      <c r="R1484" t="s">
        <v>251</v>
      </c>
      <c r="S1484" t="s">
        <v>252</v>
      </c>
      <c r="T1484">
        <v>2.8944999999999999E-2</v>
      </c>
      <c r="U1484">
        <f t="shared" si="92"/>
        <v>3376</v>
      </c>
      <c r="V1484" s="3">
        <f t="shared" si="93"/>
        <v>7.7014218009478677E-2</v>
      </c>
      <c r="W1484" s="3">
        <f t="shared" si="94"/>
        <v>5.9834123222748815E-2</v>
      </c>
      <c r="X1484" s="5">
        <f t="shared" si="95"/>
        <v>19785.21543053773</v>
      </c>
    </row>
    <row r="1485" spans="1:24" x14ac:dyDescent="0.25">
      <c r="A1485" t="s">
        <v>4603</v>
      </c>
      <c r="B1485">
        <v>3232</v>
      </c>
      <c r="C1485" t="s">
        <v>43</v>
      </c>
      <c r="D1485" t="s">
        <v>1736</v>
      </c>
      <c r="E1485" t="s">
        <v>2540</v>
      </c>
      <c r="F1485">
        <v>3</v>
      </c>
      <c r="G1485">
        <v>3</v>
      </c>
      <c r="H1485">
        <v>13</v>
      </c>
      <c r="I1485">
        <v>17</v>
      </c>
      <c r="J1485">
        <v>49</v>
      </c>
      <c r="K1485">
        <v>27</v>
      </c>
      <c r="L1485" t="s">
        <v>1717</v>
      </c>
      <c r="M1485">
        <v>3</v>
      </c>
      <c r="N1485">
        <v>2.8125</v>
      </c>
      <c r="O1485">
        <v>3</v>
      </c>
      <c r="P1485">
        <v>2.7692307999999999</v>
      </c>
      <c r="Q1485">
        <v>0.46200000000000002</v>
      </c>
      <c r="R1485" t="s">
        <v>1718</v>
      </c>
      <c r="S1485" t="s">
        <v>1719</v>
      </c>
      <c r="T1485">
        <v>3.1970000000000002E-3</v>
      </c>
      <c r="U1485">
        <f t="shared" si="92"/>
        <v>230</v>
      </c>
      <c r="V1485" s="3">
        <f t="shared" si="93"/>
        <v>0.21304347826086956</v>
      </c>
      <c r="W1485" s="3">
        <f t="shared" si="94"/>
        <v>0.11739130434782609</v>
      </c>
      <c r="X1485" s="5">
        <f t="shared" si="95"/>
        <v>902.23135585860325</v>
      </c>
    </row>
    <row r="1486" spans="1:24" x14ac:dyDescent="0.25">
      <c r="A1486" t="s">
        <v>4604</v>
      </c>
      <c r="B1486">
        <v>3231</v>
      </c>
      <c r="C1486" t="s">
        <v>43</v>
      </c>
      <c r="D1486" t="s">
        <v>2353</v>
      </c>
      <c r="E1486" t="s">
        <v>2450</v>
      </c>
      <c r="F1486">
        <v>1</v>
      </c>
      <c r="G1486">
        <v>1</v>
      </c>
      <c r="H1486">
        <v>3</v>
      </c>
      <c r="I1486">
        <v>3</v>
      </c>
      <c r="J1486">
        <v>7</v>
      </c>
      <c r="K1486">
        <v>3</v>
      </c>
      <c r="L1486" t="s">
        <v>46</v>
      </c>
      <c r="M1486">
        <v>1</v>
      </c>
      <c r="N1486">
        <v>1</v>
      </c>
      <c r="O1486">
        <v>1</v>
      </c>
      <c r="P1486">
        <v>1</v>
      </c>
      <c r="Q1486">
        <v>1.35E-2</v>
      </c>
      <c r="R1486">
        <v>-1.35E-2</v>
      </c>
      <c r="S1486" t="s">
        <v>57</v>
      </c>
      <c r="T1486" s="1">
        <v>3.2600000000000001E-4</v>
      </c>
      <c r="U1486">
        <f t="shared" si="92"/>
        <v>10</v>
      </c>
      <c r="V1486" s="3">
        <f t="shared" si="93"/>
        <v>0.7</v>
      </c>
      <c r="W1486" s="3">
        <f t="shared" si="94"/>
        <v>0.3</v>
      </c>
      <c r="X1486" s="5">
        <f t="shared" si="95"/>
        <v>16.609640474436812</v>
      </c>
    </row>
    <row r="1487" spans="1:24" x14ac:dyDescent="0.25">
      <c r="A1487" t="s">
        <v>4605</v>
      </c>
      <c r="B1487">
        <v>3230</v>
      </c>
      <c r="C1487" t="s">
        <v>43</v>
      </c>
      <c r="D1487" t="s">
        <v>2110</v>
      </c>
      <c r="E1487" t="s">
        <v>2358</v>
      </c>
      <c r="F1487">
        <v>1</v>
      </c>
      <c r="G1487">
        <v>1</v>
      </c>
      <c r="H1487">
        <v>3</v>
      </c>
      <c r="I1487">
        <v>3</v>
      </c>
      <c r="J1487">
        <v>7</v>
      </c>
      <c r="K1487">
        <v>3</v>
      </c>
      <c r="L1487" t="s">
        <v>46</v>
      </c>
      <c r="M1487">
        <v>1</v>
      </c>
      <c r="N1487">
        <v>1</v>
      </c>
      <c r="O1487">
        <v>1</v>
      </c>
      <c r="P1487">
        <v>1</v>
      </c>
      <c r="Q1487">
        <v>1.35E-2</v>
      </c>
      <c r="R1487">
        <v>-1.35E-2</v>
      </c>
      <c r="S1487" t="s">
        <v>57</v>
      </c>
      <c r="T1487" s="1">
        <v>3.57E-4</v>
      </c>
      <c r="U1487">
        <f t="shared" si="92"/>
        <v>10</v>
      </c>
      <c r="V1487" s="3">
        <f t="shared" si="93"/>
        <v>0.7</v>
      </c>
      <c r="W1487" s="3">
        <f t="shared" si="94"/>
        <v>0.3</v>
      </c>
      <c r="X1487" s="5">
        <f t="shared" si="95"/>
        <v>16.609640474436812</v>
      </c>
    </row>
    <row r="1488" spans="1:24" x14ac:dyDescent="0.25">
      <c r="A1488" t="s">
        <v>4606</v>
      </c>
      <c r="B1488">
        <v>3229</v>
      </c>
      <c r="C1488" t="s">
        <v>43</v>
      </c>
      <c r="D1488" t="s">
        <v>1745</v>
      </c>
      <c r="E1488" t="s">
        <v>1722</v>
      </c>
      <c r="F1488">
        <v>2</v>
      </c>
      <c r="G1488">
        <v>2</v>
      </c>
      <c r="H1488">
        <v>13</v>
      </c>
      <c r="I1488">
        <v>14</v>
      </c>
      <c r="J1488">
        <v>34</v>
      </c>
      <c r="K1488">
        <v>24</v>
      </c>
      <c r="L1488" t="s">
        <v>1832</v>
      </c>
      <c r="M1488">
        <v>2</v>
      </c>
      <c r="N1488">
        <v>1.8666666999999999</v>
      </c>
      <c r="O1488">
        <v>2</v>
      </c>
      <c r="P1488">
        <v>1.8461539</v>
      </c>
      <c r="Q1488">
        <v>5.4000004999999997E-2</v>
      </c>
      <c r="R1488" t="s">
        <v>1833</v>
      </c>
      <c r="S1488" t="s">
        <v>1834</v>
      </c>
      <c r="T1488">
        <v>2.0639999999999999E-3</v>
      </c>
      <c r="U1488">
        <f t="shared" si="92"/>
        <v>186</v>
      </c>
      <c r="V1488" s="3">
        <f t="shared" si="93"/>
        <v>0.18279569892473119</v>
      </c>
      <c r="W1488" s="3">
        <f t="shared" si="94"/>
        <v>0.12903225806451613</v>
      </c>
      <c r="X1488" s="5">
        <f t="shared" si="95"/>
        <v>701.14176943304687</v>
      </c>
    </row>
    <row r="1489" spans="1:24" x14ac:dyDescent="0.25">
      <c r="A1489" t="s">
        <v>4607</v>
      </c>
      <c r="B1489">
        <v>3228</v>
      </c>
      <c r="C1489" t="s">
        <v>43</v>
      </c>
      <c r="D1489" t="s">
        <v>1745</v>
      </c>
      <c r="E1489" t="s">
        <v>1714</v>
      </c>
      <c r="F1489">
        <v>1</v>
      </c>
      <c r="G1489">
        <v>1</v>
      </c>
      <c r="H1489">
        <v>5</v>
      </c>
      <c r="I1489">
        <v>6</v>
      </c>
      <c r="J1489">
        <v>11</v>
      </c>
      <c r="K1489">
        <v>5</v>
      </c>
      <c r="L1489" t="s">
        <v>202</v>
      </c>
      <c r="M1489">
        <v>1</v>
      </c>
      <c r="N1489">
        <v>1</v>
      </c>
      <c r="O1489">
        <v>1</v>
      </c>
      <c r="P1489">
        <v>1</v>
      </c>
      <c r="Q1489">
        <v>2.2499999999999999E-2</v>
      </c>
      <c r="R1489">
        <v>-2.2499999999999999E-2</v>
      </c>
      <c r="S1489" t="s">
        <v>203</v>
      </c>
      <c r="T1489" s="1">
        <v>4.73E-4</v>
      </c>
      <c r="U1489">
        <f t="shared" si="92"/>
        <v>31</v>
      </c>
      <c r="V1489" s="3">
        <f t="shared" si="93"/>
        <v>0.35483870967741937</v>
      </c>
      <c r="W1489" s="3">
        <f t="shared" si="94"/>
        <v>0.16129032258064516</v>
      </c>
      <c r="X1489" s="5">
        <f t="shared" si="95"/>
        <v>76.790042810996582</v>
      </c>
    </row>
    <row r="1490" spans="1:24" x14ac:dyDescent="0.25">
      <c r="A1490" t="s">
        <v>4608</v>
      </c>
      <c r="B1490">
        <v>3227</v>
      </c>
      <c r="C1490" t="s">
        <v>43</v>
      </c>
      <c r="D1490" t="s">
        <v>2805</v>
      </c>
      <c r="E1490" t="s">
        <v>2240</v>
      </c>
      <c r="F1490">
        <v>1</v>
      </c>
      <c r="G1490">
        <v>1</v>
      </c>
      <c r="H1490">
        <v>2</v>
      </c>
      <c r="I1490">
        <v>2</v>
      </c>
      <c r="J1490">
        <v>5</v>
      </c>
      <c r="K1490">
        <v>2</v>
      </c>
      <c r="L1490" t="s">
        <v>133</v>
      </c>
      <c r="M1490">
        <v>1</v>
      </c>
      <c r="N1490">
        <v>1</v>
      </c>
      <c r="O1490">
        <v>1</v>
      </c>
      <c r="P1490">
        <v>1</v>
      </c>
      <c r="Q1490">
        <v>9.0000010000000005E-3</v>
      </c>
      <c r="R1490">
        <v>-9.0000010000000005E-3</v>
      </c>
      <c r="S1490" t="s">
        <v>134</v>
      </c>
      <c r="T1490" s="1">
        <v>2.41E-4</v>
      </c>
      <c r="U1490">
        <f t="shared" si="92"/>
        <v>5</v>
      </c>
      <c r="V1490" s="3">
        <f t="shared" si="93"/>
        <v>1</v>
      </c>
      <c r="W1490" s="3">
        <f t="shared" si="94"/>
        <v>0.4</v>
      </c>
      <c r="X1490" s="5">
        <f t="shared" si="95"/>
        <v>5.8048202372184061</v>
      </c>
    </row>
    <row r="1491" spans="1:24" x14ac:dyDescent="0.25">
      <c r="A1491" t="s">
        <v>4609</v>
      </c>
      <c r="B1491">
        <v>3226</v>
      </c>
      <c r="C1491" t="s">
        <v>43</v>
      </c>
      <c r="D1491" t="s">
        <v>2565</v>
      </c>
      <c r="E1491" t="s">
        <v>2423</v>
      </c>
      <c r="F1491">
        <v>1</v>
      </c>
      <c r="G1491">
        <v>1</v>
      </c>
      <c r="H1491">
        <v>3</v>
      </c>
      <c r="I1491">
        <v>3</v>
      </c>
      <c r="J1491">
        <v>7</v>
      </c>
      <c r="K1491">
        <v>3</v>
      </c>
      <c r="L1491" t="s">
        <v>46</v>
      </c>
      <c r="M1491">
        <v>1</v>
      </c>
      <c r="N1491">
        <v>1</v>
      </c>
      <c r="O1491">
        <v>1</v>
      </c>
      <c r="P1491">
        <v>1</v>
      </c>
      <c r="Q1491">
        <v>1.35E-2</v>
      </c>
      <c r="R1491">
        <v>-1.35E-2</v>
      </c>
      <c r="S1491" t="s">
        <v>57</v>
      </c>
      <c r="T1491" s="1">
        <v>3.1599999999999998E-4</v>
      </c>
      <c r="U1491">
        <f t="shared" si="92"/>
        <v>10</v>
      </c>
      <c r="V1491" s="3">
        <f t="shared" si="93"/>
        <v>0.7</v>
      </c>
      <c r="W1491" s="3">
        <f t="shared" si="94"/>
        <v>0.3</v>
      </c>
      <c r="X1491" s="5">
        <f t="shared" si="95"/>
        <v>16.609640474436812</v>
      </c>
    </row>
    <row r="1492" spans="1:24" x14ac:dyDescent="0.25">
      <c r="A1492" t="s">
        <v>4610</v>
      </c>
      <c r="B1492">
        <v>3225</v>
      </c>
      <c r="C1492" t="s">
        <v>43</v>
      </c>
      <c r="D1492" t="s">
        <v>1713</v>
      </c>
      <c r="E1492" t="s">
        <v>1714</v>
      </c>
      <c r="F1492">
        <v>3</v>
      </c>
      <c r="G1492">
        <v>3</v>
      </c>
      <c r="H1492">
        <v>15</v>
      </c>
      <c r="I1492">
        <v>15</v>
      </c>
      <c r="J1492">
        <v>45</v>
      </c>
      <c r="K1492">
        <v>28</v>
      </c>
      <c r="L1492" t="s">
        <v>4611</v>
      </c>
      <c r="M1492">
        <v>1</v>
      </c>
      <c r="N1492">
        <v>2.0555555999999999</v>
      </c>
      <c r="O1492">
        <v>3</v>
      </c>
      <c r="P1492">
        <v>1.8666666999999999</v>
      </c>
      <c r="Q1492">
        <v>7.0500010000000002E-2</v>
      </c>
      <c r="R1492">
        <v>-7.0500010000000002E-2</v>
      </c>
      <c r="S1492" t="s">
        <v>4612</v>
      </c>
      <c r="T1492">
        <v>2.2309999999999999E-3</v>
      </c>
      <c r="U1492">
        <f t="shared" si="92"/>
        <v>234</v>
      </c>
      <c r="V1492" s="3">
        <f t="shared" si="93"/>
        <v>0.19230769230769232</v>
      </c>
      <c r="W1492" s="3">
        <f t="shared" si="94"/>
        <v>0.11965811965811966</v>
      </c>
      <c r="X1492" s="5">
        <f t="shared" si="95"/>
        <v>920.83267219125833</v>
      </c>
    </row>
    <row r="1493" spans="1:24" x14ac:dyDescent="0.25">
      <c r="A1493" t="s">
        <v>4613</v>
      </c>
      <c r="B1493">
        <v>3224</v>
      </c>
      <c r="C1493" t="s">
        <v>43</v>
      </c>
      <c r="D1493" t="s">
        <v>1721</v>
      </c>
      <c r="E1493" t="s">
        <v>1722</v>
      </c>
      <c r="F1493">
        <v>2</v>
      </c>
      <c r="G1493">
        <v>2</v>
      </c>
      <c r="H1493">
        <v>18</v>
      </c>
      <c r="I1493">
        <v>18</v>
      </c>
      <c r="J1493">
        <v>48</v>
      </c>
      <c r="K1493">
        <v>34</v>
      </c>
      <c r="L1493" t="s">
        <v>3138</v>
      </c>
      <c r="M1493">
        <v>2</v>
      </c>
      <c r="N1493">
        <v>1.9</v>
      </c>
      <c r="O1493">
        <v>2</v>
      </c>
      <c r="P1493">
        <v>1.8888887999999999</v>
      </c>
      <c r="Q1493">
        <v>8.5000010000000001E-2</v>
      </c>
      <c r="R1493" t="s">
        <v>3139</v>
      </c>
      <c r="S1493" t="s">
        <v>3140</v>
      </c>
      <c r="T1493">
        <v>3.006E-3</v>
      </c>
      <c r="U1493">
        <f t="shared" si="92"/>
        <v>328</v>
      </c>
      <c r="V1493" s="3">
        <f t="shared" si="93"/>
        <v>0.14634146341463414</v>
      </c>
      <c r="W1493" s="3">
        <f t="shared" si="94"/>
        <v>0.10365853658536585</v>
      </c>
      <c r="X1493" s="5">
        <f t="shared" si="95"/>
        <v>1370.6385287573657</v>
      </c>
    </row>
    <row r="1494" spans="1:24" x14ac:dyDescent="0.25">
      <c r="A1494" t="s">
        <v>4614</v>
      </c>
      <c r="B1494">
        <v>3223</v>
      </c>
      <c r="C1494" t="s">
        <v>43</v>
      </c>
      <c r="D1494" t="s">
        <v>2710</v>
      </c>
      <c r="E1494" t="s">
        <v>2804</v>
      </c>
      <c r="F1494">
        <v>1</v>
      </c>
      <c r="G1494">
        <v>1</v>
      </c>
      <c r="H1494">
        <v>4</v>
      </c>
      <c r="I1494">
        <v>3</v>
      </c>
      <c r="J1494">
        <v>5</v>
      </c>
      <c r="K1494">
        <v>2</v>
      </c>
      <c r="L1494" t="s">
        <v>133</v>
      </c>
      <c r="M1494">
        <v>1</v>
      </c>
      <c r="N1494">
        <v>0.6</v>
      </c>
      <c r="O1494">
        <v>1</v>
      </c>
      <c r="P1494">
        <v>0.5</v>
      </c>
      <c r="Q1494">
        <v>9.0000010000000005E-3</v>
      </c>
      <c r="R1494">
        <v>-9.0000010000000005E-3</v>
      </c>
      <c r="S1494" t="s">
        <v>134</v>
      </c>
      <c r="T1494" s="1">
        <v>2.5500000000000002E-4</v>
      </c>
      <c r="U1494">
        <f t="shared" si="92"/>
        <v>13</v>
      </c>
      <c r="V1494" s="3">
        <f t="shared" si="93"/>
        <v>0.38461538461538464</v>
      </c>
      <c r="W1494" s="3">
        <f t="shared" si="94"/>
        <v>0.15384615384615385</v>
      </c>
      <c r="X1494" s="5">
        <f t="shared" si="95"/>
        <v>24.052858167917098</v>
      </c>
    </row>
    <row r="1495" spans="1:24" x14ac:dyDescent="0.25">
      <c r="A1495" t="s">
        <v>4615</v>
      </c>
      <c r="B1495">
        <v>3222</v>
      </c>
      <c r="C1495" t="s">
        <v>43</v>
      </c>
      <c r="D1495" t="s">
        <v>1745</v>
      </c>
      <c r="E1495" t="s">
        <v>1724</v>
      </c>
      <c r="F1495">
        <v>1</v>
      </c>
      <c r="G1495">
        <v>1</v>
      </c>
      <c r="H1495">
        <v>4</v>
      </c>
      <c r="I1495">
        <v>5</v>
      </c>
      <c r="J1495">
        <v>9</v>
      </c>
      <c r="K1495">
        <v>4</v>
      </c>
      <c r="L1495" t="s">
        <v>96</v>
      </c>
      <c r="M1495">
        <v>1</v>
      </c>
      <c r="N1495">
        <v>1</v>
      </c>
      <c r="O1495">
        <v>1</v>
      </c>
      <c r="P1495">
        <v>1</v>
      </c>
      <c r="Q1495">
        <v>1.8000001000000002E-2</v>
      </c>
      <c r="R1495">
        <v>-1.8000001000000002E-2</v>
      </c>
      <c r="S1495" t="s">
        <v>97</v>
      </c>
      <c r="T1495" s="1">
        <v>3.9599999999999998E-4</v>
      </c>
      <c r="U1495">
        <f t="shared" si="92"/>
        <v>21</v>
      </c>
      <c r="V1495" s="3">
        <f t="shared" si="93"/>
        <v>0.42857142857142855</v>
      </c>
      <c r="W1495" s="3">
        <f t="shared" si="94"/>
        <v>0.19047619047619047</v>
      </c>
      <c r="X1495" s="5">
        <f t="shared" si="95"/>
        <v>46.119332939176985</v>
      </c>
    </row>
    <row r="1496" spans="1:24" x14ac:dyDescent="0.25">
      <c r="A1496" t="s">
        <v>4616</v>
      </c>
      <c r="B1496">
        <v>3221</v>
      </c>
      <c r="C1496" t="s">
        <v>43</v>
      </c>
      <c r="D1496" t="s">
        <v>1724</v>
      </c>
      <c r="E1496" t="s">
        <v>1713</v>
      </c>
      <c r="F1496">
        <v>1</v>
      </c>
      <c r="G1496">
        <v>1</v>
      </c>
      <c r="H1496">
        <v>9</v>
      </c>
      <c r="I1496">
        <v>9</v>
      </c>
      <c r="J1496">
        <v>17</v>
      </c>
      <c r="K1496">
        <v>8</v>
      </c>
      <c r="L1496" t="s">
        <v>987</v>
      </c>
      <c r="M1496">
        <v>1</v>
      </c>
      <c r="N1496">
        <v>0.9</v>
      </c>
      <c r="O1496">
        <v>1</v>
      </c>
      <c r="P1496">
        <v>0.88888889999999998</v>
      </c>
      <c r="Q1496">
        <v>3.6000002000000003E-2</v>
      </c>
      <c r="R1496">
        <v>-3.6000002000000003E-2</v>
      </c>
      <c r="S1496" t="s">
        <v>988</v>
      </c>
      <c r="T1496" s="1">
        <v>7.4200000000000004E-4</v>
      </c>
      <c r="U1496">
        <f t="shared" si="92"/>
        <v>82</v>
      </c>
      <c r="V1496" s="3">
        <f t="shared" si="93"/>
        <v>0.2073170731707317</v>
      </c>
      <c r="W1496" s="3">
        <f t="shared" si="94"/>
        <v>9.7560975609756101E-2</v>
      </c>
      <c r="X1496" s="5">
        <f t="shared" si="95"/>
        <v>260.65963218934149</v>
      </c>
    </row>
    <row r="1497" spans="1:24" x14ac:dyDescent="0.25">
      <c r="A1497" t="s">
        <v>4617</v>
      </c>
      <c r="B1497">
        <v>3220</v>
      </c>
      <c r="C1497" t="s">
        <v>43</v>
      </c>
      <c r="D1497" t="s">
        <v>1714</v>
      </c>
      <c r="E1497" t="s">
        <v>1779</v>
      </c>
      <c r="F1497">
        <v>2</v>
      </c>
      <c r="G1497">
        <v>2</v>
      </c>
      <c r="H1497">
        <v>19</v>
      </c>
      <c r="I1497">
        <v>19</v>
      </c>
      <c r="J1497">
        <v>47</v>
      </c>
      <c r="K1497">
        <v>27</v>
      </c>
      <c r="L1497" t="s">
        <v>4618</v>
      </c>
      <c r="M1497">
        <v>1</v>
      </c>
      <c r="N1497">
        <v>1.4761903999999999</v>
      </c>
      <c r="O1497">
        <v>2</v>
      </c>
      <c r="P1497">
        <v>1.4210526000000001</v>
      </c>
      <c r="Q1497">
        <v>9.35E-2</v>
      </c>
      <c r="R1497">
        <v>-9.35E-2</v>
      </c>
      <c r="S1497" t="s">
        <v>4619</v>
      </c>
      <c r="T1497">
        <v>2.297E-3</v>
      </c>
      <c r="U1497">
        <f t="shared" si="92"/>
        <v>365</v>
      </c>
      <c r="V1497" s="3">
        <f t="shared" si="93"/>
        <v>0.12876712328767123</v>
      </c>
      <c r="W1497" s="3">
        <f t="shared" si="94"/>
        <v>7.3972602739726029E-2</v>
      </c>
      <c r="X1497" s="5">
        <f t="shared" si="95"/>
        <v>1553.3948593125467</v>
      </c>
    </row>
    <row r="1498" spans="1:24" x14ac:dyDescent="0.25">
      <c r="A1498" t="s">
        <v>4620</v>
      </c>
      <c r="B1498">
        <v>3219</v>
      </c>
      <c r="C1498" t="s">
        <v>43</v>
      </c>
      <c r="D1498" t="s">
        <v>1841</v>
      </c>
      <c r="E1498" t="s">
        <v>2138</v>
      </c>
      <c r="F1498">
        <v>3</v>
      </c>
      <c r="G1498">
        <v>3</v>
      </c>
      <c r="H1498">
        <v>16</v>
      </c>
      <c r="I1498">
        <v>18</v>
      </c>
      <c r="J1498">
        <v>58</v>
      </c>
      <c r="K1498">
        <v>34</v>
      </c>
      <c r="L1498" t="s">
        <v>2455</v>
      </c>
      <c r="M1498">
        <v>3</v>
      </c>
      <c r="N1498">
        <v>2.7368421999999999</v>
      </c>
      <c r="O1498">
        <v>3</v>
      </c>
      <c r="P1498">
        <v>2.6875</v>
      </c>
      <c r="Q1498">
        <v>0.47549999999999998</v>
      </c>
      <c r="R1498" t="s">
        <v>2456</v>
      </c>
      <c r="S1498" t="s">
        <v>4621</v>
      </c>
      <c r="T1498">
        <v>3.552E-3</v>
      </c>
      <c r="U1498">
        <f t="shared" si="92"/>
        <v>297</v>
      </c>
      <c r="V1498" s="3">
        <f t="shared" si="93"/>
        <v>0.19528619528619529</v>
      </c>
      <c r="W1498" s="3">
        <f t="shared" si="94"/>
        <v>0.11447811447811448</v>
      </c>
      <c r="X1498" s="5">
        <f t="shared" si="95"/>
        <v>1219.8263894389138</v>
      </c>
    </row>
    <row r="1499" spans="1:24" x14ac:dyDescent="0.25">
      <c r="A1499" t="s">
        <v>4622</v>
      </c>
      <c r="B1499">
        <v>3218</v>
      </c>
      <c r="C1499" t="s">
        <v>43</v>
      </c>
      <c r="D1499" t="s">
        <v>1779</v>
      </c>
      <c r="E1499" t="s">
        <v>1721</v>
      </c>
      <c r="F1499">
        <v>2</v>
      </c>
      <c r="G1499">
        <v>1</v>
      </c>
      <c r="H1499">
        <v>14</v>
      </c>
      <c r="I1499">
        <v>7</v>
      </c>
      <c r="J1499">
        <v>17</v>
      </c>
      <c r="K1499">
        <v>10</v>
      </c>
      <c r="L1499" t="s">
        <v>619</v>
      </c>
      <c r="M1499">
        <v>2</v>
      </c>
      <c r="N1499">
        <v>0.75</v>
      </c>
      <c r="O1499">
        <v>1</v>
      </c>
      <c r="P1499">
        <v>0.71428572999999995</v>
      </c>
      <c r="Q1499">
        <v>2.2499999999999999E-2</v>
      </c>
      <c r="R1499" t="s">
        <v>700</v>
      </c>
      <c r="S1499" t="s">
        <v>701</v>
      </c>
      <c r="T1499">
        <v>1.1539999E-3</v>
      </c>
      <c r="U1499">
        <f t="shared" si="92"/>
        <v>100</v>
      </c>
      <c r="V1499" s="3">
        <f t="shared" si="93"/>
        <v>0.17</v>
      </c>
      <c r="W1499" s="3">
        <f t="shared" si="94"/>
        <v>0.1</v>
      </c>
      <c r="X1499" s="5">
        <f t="shared" si="95"/>
        <v>332.19280948873626</v>
      </c>
    </row>
    <row r="1500" spans="1:24" x14ac:dyDescent="0.25">
      <c r="A1500" t="s">
        <v>4623</v>
      </c>
      <c r="B1500">
        <v>3217</v>
      </c>
      <c r="C1500" t="s">
        <v>43</v>
      </c>
      <c r="D1500" t="s">
        <v>2052</v>
      </c>
      <c r="E1500" t="s">
        <v>3423</v>
      </c>
      <c r="F1500">
        <v>10</v>
      </c>
      <c r="G1500">
        <v>6</v>
      </c>
      <c r="H1500">
        <v>118</v>
      </c>
      <c r="I1500">
        <v>80</v>
      </c>
      <c r="J1500">
        <v>678</v>
      </c>
      <c r="K1500">
        <v>496</v>
      </c>
      <c r="L1500" t="s">
        <v>3424</v>
      </c>
      <c r="M1500">
        <v>1</v>
      </c>
      <c r="N1500">
        <v>5.109375</v>
      </c>
      <c r="O1500">
        <v>6</v>
      </c>
      <c r="P1500">
        <v>5.0338984</v>
      </c>
      <c r="Q1500">
        <v>1.3530002000000001</v>
      </c>
      <c r="R1500">
        <v>-1.3530002000000001</v>
      </c>
      <c r="S1500" t="s">
        <v>3425</v>
      </c>
      <c r="T1500">
        <v>8.7062E-2</v>
      </c>
      <c r="U1500">
        <f t="shared" si="92"/>
        <v>9500</v>
      </c>
      <c r="V1500" s="3">
        <f t="shared" si="93"/>
        <v>7.1368421052631581E-2</v>
      </c>
      <c r="W1500" s="3">
        <f t="shared" si="94"/>
        <v>5.2210526315789471E-2</v>
      </c>
      <c r="X1500" s="5">
        <f t="shared" si="95"/>
        <v>62765.131041001943</v>
      </c>
    </row>
    <row r="1501" spans="1:24" x14ac:dyDescent="0.25">
      <c r="A1501" t="s">
        <v>4624</v>
      </c>
      <c r="B1501">
        <v>3216</v>
      </c>
      <c r="C1501" t="s">
        <v>43</v>
      </c>
      <c r="D1501" t="s">
        <v>1713</v>
      </c>
      <c r="E1501" t="s">
        <v>1714</v>
      </c>
      <c r="F1501">
        <v>4</v>
      </c>
      <c r="G1501">
        <v>4</v>
      </c>
      <c r="H1501">
        <v>54</v>
      </c>
      <c r="I1501">
        <v>52</v>
      </c>
      <c r="J1501">
        <v>195</v>
      </c>
      <c r="K1501">
        <v>138</v>
      </c>
      <c r="L1501" t="s">
        <v>4625</v>
      </c>
      <c r="M1501">
        <v>1</v>
      </c>
      <c r="N1501">
        <v>3.0689654000000002</v>
      </c>
      <c r="O1501">
        <v>4</v>
      </c>
      <c r="P1501">
        <v>3</v>
      </c>
      <c r="Q1501">
        <v>1.6320002</v>
      </c>
      <c r="R1501">
        <v>-1.6320002</v>
      </c>
      <c r="S1501" t="s">
        <v>4626</v>
      </c>
      <c r="T1501">
        <v>1.3583E-2</v>
      </c>
      <c r="U1501">
        <f t="shared" si="92"/>
        <v>2824</v>
      </c>
      <c r="V1501" s="3">
        <f t="shared" si="93"/>
        <v>6.9050991501416428E-2</v>
      </c>
      <c r="W1501" s="3">
        <f t="shared" si="94"/>
        <v>4.8866855524079322E-2</v>
      </c>
      <c r="X1501" s="5">
        <f t="shared" si="95"/>
        <v>16186.496415058908</v>
      </c>
    </row>
    <row r="1502" spans="1:24" x14ac:dyDescent="0.25">
      <c r="A1502" t="s">
        <v>4627</v>
      </c>
      <c r="B1502">
        <v>3215</v>
      </c>
      <c r="C1502" t="s">
        <v>43</v>
      </c>
      <c r="D1502" t="s">
        <v>1732</v>
      </c>
      <c r="E1502" t="s">
        <v>1733</v>
      </c>
      <c r="F1502">
        <v>3</v>
      </c>
      <c r="G1502">
        <v>3</v>
      </c>
      <c r="H1502">
        <v>30</v>
      </c>
      <c r="I1502">
        <v>25</v>
      </c>
      <c r="J1502">
        <v>77</v>
      </c>
      <c r="K1502">
        <v>45</v>
      </c>
      <c r="L1502" t="s">
        <v>1937</v>
      </c>
      <c r="M1502">
        <v>1</v>
      </c>
      <c r="N1502">
        <v>1.9090909</v>
      </c>
      <c r="O1502">
        <v>3</v>
      </c>
      <c r="P1502">
        <v>1.8</v>
      </c>
      <c r="Q1502">
        <v>0.77050006000000004</v>
      </c>
      <c r="R1502">
        <v>-0.77050006000000004</v>
      </c>
      <c r="S1502" t="s">
        <v>1938</v>
      </c>
      <c r="T1502">
        <v>4.6550000000000003E-3</v>
      </c>
      <c r="U1502">
        <f t="shared" si="92"/>
        <v>759</v>
      </c>
      <c r="V1502" s="3">
        <f t="shared" si="93"/>
        <v>0.10144927536231885</v>
      </c>
      <c r="W1502" s="3">
        <f t="shared" si="94"/>
        <v>5.9288537549407112E-2</v>
      </c>
      <c r="X1502" s="5">
        <f t="shared" si="95"/>
        <v>3631.0393306201695</v>
      </c>
    </row>
    <row r="1503" spans="1:24" x14ac:dyDescent="0.25">
      <c r="A1503" t="s">
        <v>4628</v>
      </c>
      <c r="B1503">
        <v>3214</v>
      </c>
      <c r="C1503" t="s">
        <v>43</v>
      </c>
      <c r="D1503" t="s">
        <v>1745</v>
      </c>
      <c r="E1503" t="s">
        <v>1724</v>
      </c>
      <c r="F1503">
        <v>3</v>
      </c>
      <c r="G1503">
        <v>3</v>
      </c>
      <c r="H1503">
        <v>13</v>
      </c>
      <c r="I1503">
        <v>17</v>
      </c>
      <c r="J1503">
        <v>52</v>
      </c>
      <c r="K1503">
        <v>29</v>
      </c>
      <c r="L1503" t="s">
        <v>2480</v>
      </c>
      <c r="M1503">
        <v>3</v>
      </c>
      <c r="N1503">
        <v>2.9375</v>
      </c>
      <c r="O1503">
        <v>3</v>
      </c>
      <c r="P1503">
        <v>2.9230768999999999</v>
      </c>
      <c r="Q1503">
        <v>0.46649997999999998</v>
      </c>
      <c r="R1503" t="s">
        <v>1767</v>
      </c>
      <c r="S1503" t="s">
        <v>2481</v>
      </c>
      <c r="T1503">
        <v>3.614E-3</v>
      </c>
      <c r="U1503">
        <f t="shared" si="92"/>
        <v>230</v>
      </c>
      <c r="V1503" s="3">
        <f t="shared" si="93"/>
        <v>0.22608695652173913</v>
      </c>
      <c r="W1503" s="3">
        <f t="shared" si="94"/>
        <v>0.12608695652173912</v>
      </c>
      <c r="X1503" s="5">
        <f t="shared" si="95"/>
        <v>902.23135585860325</v>
      </c>
    </row>
    <row r="1504" spans="1:24" x14ac:dyDescent="0.25">
      <c r="A1504" t="s">
        <v>4629</v>
      </c>
      <c r="B1504">
        <v>3213</v>
      </c>
      <c r="C1504" t="s">
        <v>43</v>
      </c>
      <c r="D1504" t="s">
        <v>1765</v>
      </c>
      <c r="E1504" t="s">
        <v>1944</v>
      </c>
      <c r="F1504">
        <v>3</v>
      </c>
      <c r="G1504">
        <v>3</v>
      </c>
      <c r="H1504">
        <v>26</v>
      </c>
      <c r="I1504">
        <v>28</v>
      </c>
      <c r="J1504">
        <v>76</v>
      </c>
      <c r="K1504">
        <v>44</v>
      </c>
      <c r="L1504" t="s">
        <v>1933</v>
      </c>
      <c r="M1504">
        <v>1</v>
      </c>
      <c r="N1504">
        <v>2.137931</v>
      </c>
      <c r="O1504">
        <v>3</v>
      </c>
      <c r="P1504">
        <v>2.0384614000000001</v>
      </c>
      <c r="Q1504">
        <v>0.91600009999999998</v>
      </c>
      <c r="R1504">
        <v>-0.91600009999999998</v>
      </c>
      <c r="S1504" t="s">
        <v>3181</v>
      </c>
      <c r="T1504">
        <v>4.7130000000000002E-3</v>
      </c>
      <c r="U1504">
        <f t="shared" si="92"/>
        <v>737</v>
      </c>
      <c r="V1504" s="3">
        <f t="shared" si="93"/>
        <v>0.10312075983717775</v>
      </c>
      <c r="W1504" s="3">
        <f t="shared" si="94"/>
        <v>5.9701492537313432E-2</v>
      </c>
      <c r="X1504" s="5">
        <f t="shared" si="95"/>
        <v>3510.1544181515333</v>
      </c>
    </row>
    <row r="1505" spans="1:24" x14ac:dyDescent="0.25">
      <c r="A1505" t="s">
        <v>4630</v>
      </c>
      <c r="B1505">
        <v>3212</v>
      </c>
      <c r="C1505" t="s">
        <v>43</v>
      </c>
      <c r="D1505" t="s">
        <v>1714</v>
      </c>
      <c r="E1505" t="s">
        <v>1779</v>
      </c>
      <c r="F1505">
        <v>2</v>
      </c>
      <c r="G1505">
        <v>2</v>
      </c>
      <c r="H1505">
        <v>8</v>
      </c>
      <c r="I1505">
        <v>9</v>
      </c>
      <c r="J1505">
        <v>17</v>
      </c>
      <c r="K1505">
        <v>8</v>
      </c>
      <c r="L1505" t="s">
        <v>987</v>
      </c>
      <c r="M1505">
        <v>1</v>
      </c>
      <c r="N1505">
        <v>1.2</v>
      </c>
      <c r="O1505">
        <v>2</v>
      </c>
      <c r="P1505">
        <v>1</v>
      </c>
      <c r="Q1505">
        <v>2.7000003000000002E-2</v>
      </c>
      <c r="R1505">
        <v>-2.7000003000000002E-2</v>
      </c>
      <c r="S1505" t="s">
        <v>2798</v>
      </c>
      <c r="T1505" s="1">
        <v>9.4200000000000002E-4</v>
      </c>
      <c r="U1505">
        <f t="shared" si="92"/>
        <v>76</v>
      </c>
      <c r="V1505" s="3">
        <f t="shared" si="93"/>
        <v>0.22368421052631579</v>
      </c>
      <c r="W1505" s="3">
        <f t="shared" si="94"/>
        <v>0.10526315789473684</v>
      </c>
      <c r="X1505" s="5">
        <f t="shared" si="95"/>
        <v>237.42124551085627</v>
      </c>
    </row>
    <row r="1506" spans="1:24" x14ac:dyDescent="0.25">
      <c r="A1506" t="s">
        <v>4631</v>
      </c>
      <c r="B1506">
        <v>3211</v>
      </c>
      <c r="C1506" t="s">
        <v>43</v>
      </c>
      <c r="D1506" t="s">
        <v>2176</v>
      </c>
      <c r="E1506" t="s">
        <v>2584</v>
      </c>
      <c r="F1506">
        <v>3</v>
      </c>
      <c r="G1506">
        <v>3</v>
      </c>
      <c r="H1506">
        <v>16</v>
      </c>
      <c r="I1506">
        <v>16</v>
      </c>
      <c r="J1506">
        <v>58</v>
      </c>
      <c r="K1506">
        <v>33</v>
      </c>
      <c r="L1506" t="s">
        <v>1709</v>
      </c>
      <c r="M1506">
        <v>3</v>
      </c>
      <c r="N1506">
        <v>2.6842104999999998</v>
      </c>
      <c r="O1506">
        <v>3</v>
      </c>
      <c r="P1506">
        <v>2.625</v>
      </c>
      <c r="Q1506">
        <v>0.47549999999999998</v>
      </c>
      <c r="R1506" t="s">
        <v>1710</v>
      </c>
      <c r="S1506" t="s">
        <v>4632</v>
      </c>
      <c r="T1506">
        <v>3.7449999E-3</v>
      </c>
      <c r="U1506">
        <f t="shared" si="92"/>
        <v>265</v>
      </c>
      <c r="V1506" s="3">
        <f t="shared" si="93"/>
        <v>0.21886792452830189</v>
      </c>
      <c r="W1506" s="3">
        <f t="shared" si="94"/>
        <v>0.12452830188679245</v>
      </c>
      <c r="X1506" s="5">
        <f t="shared" si="95"/>
        <v>1066.6049328021995</v>
      </c>
    </row>
    <row r="1507" spans="1:24" x14ac:dyDescent="0.25">
      <c r="A1507" t="s">
        <v>4633</v>
      </c>
      <c r="B1507">
        <v>3210</v>
      </c>
      <c r="C1507" t="s">
        <v>43</v>
      </c>
      <c r="D1507" t="s">
        <v>1724</v>
      </c>
      <c r="E1507" t="s">
        <v>1713</v>
      </c>
      <c r="F1507">
        <v>4</v>
      </c>
      <c r="G1507">
        <v>4</v>
      </c>
      <c r="H1507">
        <v>50</v>
      </c>
      <c r="I1507">
        <v>58</v>
      </c>
      <c r="J1507">
        <v>204</v>
      </c>
      <c r="K1507">
        <v>146</v>
      </c>
      <c r="L1507" t="s">
        <v>4634</v>
      </c>
      <c r="M1507">
        <v>1</v>
      </c>
      <c r="N1507">
        <v>3.3703704000000001</v>
      </c>
      <c r="O1507">
        <v>4</v>
      </c>
      <c r="P1507">
        <v>3.32</v>
      </c>
      <c r="Q1507">
        <v>1.6395004</v>
      </c>
      <c r="R1507">
        <v>-1.6395004</v>
      </c>
      <c r="S1507" t="s">
        <v>4635</v>
      </c>
      <c r="T1507">
        <v>1.6754000000000002E-2</v>
      </c>
      <c r="U1507">
        <f t="shared" si="92"/>
        <v>2916</v>
      </c>
      <c r="V1507" s="3">
        <f t="shared" si="93"/>
        <v>6.9958847736625515E-2</v>
      </c>
      <c r="W1507" s="3">
        <f t="shared" si="94"/>
        <v>5.0068587105624146E-2</v>
      </c>
      <c r="X1507" s="5">
        <f t="shared" si="95"/>
        <v>16781.251956308675</v>
      </c>
    </row>
    <row r="1508" spans="1:24" x14ac:dyDescent="0.25">
      <c r="A1508" t="s">
        <v>4636</v>
      </c>
      <c r="B1508">
        <v>3209</v>
      </c>
      <c r="C1508" t="s">
        <v>43</v>
      </c>
      <c r="D1508" t="s">
        <v>1745</v>
      </c>
      <c r="E1508" t="s">
        <v>1724</v>
      </c>
      <c r="F1508">
        <v>2</v>
      </c>
      <c r="G1508">
        <v>2</v>
      </c>
      <c r="H1508">
        <v>14</v>
      </c>
      <c r="I1508">
        <v>16</v>
      </c>
      <c r="J1508">
        <v>34</v>
      </c>
      <c r="K1508">
        <v>18</v>
      </c>
      <c r="L1508" t="s">
        <v>143</v>
      </c>
      <c r="M1508">
        <v>1</v>
      </c>
      <c r="N1508">
        <v>1.375</v>
      </c>
      <c r="O1508">
        <v>2</v>
      </c>
      <c r="P1508">
        <v>1.2857143</v>
      </c>
      <c r="Q1508">
        <v>6.3000009999999995E-2</v>
      </c>
      <c r="R1508">
        <v>-6.3000009999999995E-2</v>
      </c>
      <c r="S1508" t="s">
        <v>4544</v>
      </c>
      <c r="T1508">
        <v>1.7099999999999999E-3</v>
      </c>
      <c r="U1508">
        <f t="shared" si="92"/>
        <v>228</v>
      </c>
      <c r="V1508" s="3">
        <f t="shared" si="93"/>
        <v>0.14912280701754385</v>
      </c>
      <c r="W1508" s="3">
        <f t="shared" si="94"/>
        <v>7.8947368421052627E-2</v>
      </c>
      <c r="X1508" s="5">
        <f t="shared" si="95"/>
        <v>892.9494616147806</v>
      </c>
    </row>
    <row r="1509" spans="1:24" x14ac:dyDescent="0.25">
      <c r="A1509" t="s">
        <v>4637</v>
      </c>
      <c r="B1509">
        <v>3208</v>
      </c>
      <c r="C1509" t="s">
        <v>43</v>
      </c>
      <c r="D1509" t="s">
        <v>1745</v>
      </c>
      <c r="E1509" t="s">
        <v>1714</v>
      </c>
      <c r="F1509">
        <v>1</v>
      </c>
      <c r="G1509">
        <v>1</v>
      </c>
      <c r="H1509">
        <v>8</v>
      </c>
      <c r="I1509">
        <v>8</v>
      </c>
      <c r="J1509">
        <v>17</v>
      </c>
      <c r="K1509">
        <v>8</v>
      </c>
      <c r="L1509" t="s">
        <v>987</v>
      </c>
      <c r="M1509">
        <v>1</v>
      </c>
      <c r="N1509">
        <v>1</v>
      </c>
      <c r="O1509">
        <v>1</v>
      </c>
      <c r="P1509">
        <v>1</v>
      </c>
      <c r="Q1509">
        <v>3.6000002000000003E-2</v>
      </c>
      <c r="R1509">
        <v>-3.6000002000000003E-2</v>
      </c>
      <c r="S1509" t="s">
        <v>988</v>
      </c>
      <c r="T1509" s="1">
        <v>7.3999999999999999E-4</v>
      </c>
      <c r="U1509">
        <f t="shared" si="92"/>
        <v>65</v>
      </c>
      <c r="V1509" s="3">
        <f t="shared" si="93"/>
        <v>0.26153846153846155</v>
      </c>
      <c r="W1509" s="3">
        <f t="shared" si="94"/>
        <v>0.12307692307692308</v>
      </c>
      <c r="X1509" s="5">
        <f t="shared" si="95"/>
        <v>195.72695392342476</v>
      </c>
    </row>
    <row r="1510" spans="1:24" x14ac:dyDescent="0.25">
      <c r="A1510" t="s">
        <v>4638</v>
      </c>
      <c r="B1510">
        <v>3207</v>
      </c>
      <c r="C1510" t="s">
        <v>43</v>
      </c>
      <c r="D1510" t="s">
        <v>2070</v>
      </c>
      <c r="E1510" t="s">
        <v>2064</v>
      </c>
      <c r="F1510">
        <v>3</v>
      </c>
      <c r="G1510">
        <v>3</v>
      </c>
      <c r="H1510">
        <v>32</v>
      </c>
      <c r="I1510">
        <v>28</v>
      </c>
      <c r="J1510">
        <v>84</v>
      </c>
      <c r="K1510">
        <v>50</v>
      </c>
      <c r="L1510" t="s">
        <v>2178</v>
      </c>
      <c r="M1510">
        <v>1</v>
      </c>
      <c r="N1510">
        <v>1.9428570999999999</v>
      </c>
      <c r="O1510">
        <v>3</v>
      </c>
      <c r="P1510">
        <v>1.84375</v>
      </c>
      <c r="Q1510">
        <v>0.92950016000000002</v>
      </c>
      <c r="R1510">
        <v>-0.92950016000000002</v>
      </c>
      <c r="S1510" t="s">
        <v>4639</v>
      </c>
      <c r="T1510">
        <v>5.176E-3</v>
      </c>
      <c r="U1510">
        <f t="shared" si="92"/>
        <v>905</v>
      </c>
      <c r="V1510" s="3">
        <f t="shared" si="93"/>
        <v>9.2817679558011054E-2</v>
      </c>
      <c r="W1510" s="3">
        <f t="shared" si="94"/>
        <v>5.5248618784530384E-2</v>
      </c>
      <c r="X1510" s="5">
        <f t="shared" si="95"/>
        <v>4444.3527268416829</v>
      </c>
    </row>
    <row r="1511" spans="1:24" x14ac:dyDescent="0.25">
      <c r="A1511" t="s">
        <v>4640</v>
      </c>
      <c r="B1511">
        <v>3206</v>
      </c>
      <c r="C1511" t="s">
        <v>43</v>
      </c>
      <c r="D1511" t="s">
        <v>1932</v>
      </c>
      <c r="E1511" t="s">
        <v>2890</v>
      </c>
      <c r="F1511">
        <v>3</v>
      </c>
      <c r="G1511">
        <v>3</v>
      </c>
      <c r="H1511">
        <v>15</v>
      </c>
      <c r="I1511">
        <v>13</v>
      </c>
      <c r="J1511">
        <v>49</v>
      </c>
      <c r="K1511">
        <v>27</v>
      </c>
      <c r="L1511" t="s">
        <v>1717</v>
      </c>
      <c r="M1511">
        <v>3</v>
      </c>
      <c r="N1511">
        <v>2.5</v>
      </c>
      <c r="O1511">
        <v>3</v>
      </c>
      <c r="P1511">
        <v>2.4</v>
      </c>
      <c r="Q1511">
        <v>0.46200000000000002</v>
      </c>
      <c r="R1511" t="s">
        <v>1718</v>
      </c>
      <c r="S1511" t="s">
        <v>1719</v>
      </c>
      <c r="T1511">
        <v>3.2200000000000002E-3</v>
      </c>
      <c r="U1511">
        <f t="shared" si="92"/>
        <v>204</v>
      </c>
      <c r="V1511" s="3">
        <f t="shared" si="93"/>
        <v>0.24019607843137256</v>
      </c>
      <c r="W1511" s="3">
        <f t="shared" si="94"/>
        <v>0.13235294117647059</v>
      </c>
      <c r="X1511" s="5">
        <f t="shared" si="95"/>
        <v>782.58738488109248</v>
      </c>
    </row>
    <row r="1512" spans="1:24" x14ac:dyDescent="0.25">
      <c r="A1512" t="s">
        <v>4641</v>
      </c>
      <c r="B1512">
        <v>3205</v>
      </c>
      <c r="C1512" t="s">
        <v>43</v>
      </c>
      <c r="D1512" t="s">
        <v>2188</v>
      </c>
      <c r="E1512" t="s">
        <v>1703</v>
      </c>
      <c r="F1512">
        <v>3</v>
      </c>
      <c r="G1512">
        <v>3</v>
      </c>
      <c r="H1512">
        <v>18</v>
      </c>
      <c r="I1512">
        <v>12</v>
      </c>
      <c r="J1512">
        <v>49</v>
      </c>
      <c r="K1512">
        <v>27</v>
      </c>
      <c r="L1512" t="s">
        <v>1717</v>
      </c>
      <c r="M1512">
        <v>3</v>
      </c>
      <c r="N1512">
        <v>2.1428569999999998</v>
      </c>
      <c r="O1512">
        <v>3</v>
      </c>
      <c r="P1512">
        <v>2</v>
      </c>
      <c r="Q1512">
        <v>0.46200000000000002</v>
      </c>
      <c r="R1512" t="s">
        <v>1718</v>
      </c>
      <c r="S1512" t="s">
        <v>1719</v>
      </c>
      <c r="T1512">
        <v>3.4659999999999999E-3</v>
      </c>
      <c r="U1512">
        <f t="shared" si="92"/>
        <v>225</v>
      </c>
      <c r="V1512" s="3">
        <f t="shared" si="93"/>
        <v>0.21777777777777776</v>
      </c>
      <c r="W1512" s="3">
        <f t="shared" si="94"/>
        <v>0.12</v>
      </c>
      <c r="X1512" s="5">
        <f t="shared" si="95"/>
        <v>879.05038401191666</v>
      </c>
    </row>
    <row r="1513" spans="1:24" x14ac:dyDescent="0.25">
      <c r="A1513" t="s">
        <v>4642</v>
      </c>
      <c r="B1513">
        <v>3204</v>
      </c>
      <c r="C1513" t="s">
        <v>43</v>
      </c>
      <c r="D1513" t="s">
        <v>1745</v>
      </c>
      <c r="E1513" t="s">
        <v>1721</v>
      </c>
      <c r="F1513">
        <v>1</v>
      </c>
      <c r="G1513">
        <v>1</v>
      </c>
      <c r="H1513">
        <v>7</v>
      </c>
      <c r="I1513">
        <v>7</v>
      </c>
      <c r="J1513">
        <v>15</v>
      </c>
      <c r="K1513">
        <v>7</v>
      </c>
      <c r="L1513" t="s">
        <v>331</v>
      </c>
      <c r="M1513">
        <v>1</v>
      </c>
      <c r="N1513">
        <v>1</v>
      </c>
      <c r="O1513">
        <v>1</v>
      </c>
      <c r="P1513">
        <v>1</v>
      </c>
      <c r="Q1513">
        <v>3.1500003999999998E-2</v>
      </c>
      <c r="R1513">
        <v>-3.1500003999999998E-2</v>
      </c>
      <c r="S1513" t="s">
        <v>332</v>
      </c>
      <c r="T1513" s="1">
        <v>6.6100000000000002E-4</v>
      </c>
      <c r="U1513">
        <f t="shared" si="92"/>
        <v>50</v>
      </c>
      <c r="V1513" s="3">
        <f t="shared" si="93"/>
        <v>0.3</v>
      </c>
      <c r="W1513" s="3">
        <f t="shared" si="94"/>
        <v>0.14000000000000001</v>
      </c>
      <c r="X1513" s="5">
        <f t="shared" si="95"/>
        <v>141.0964047443681</v>
      </c>
    </row>
    <row r="1514" spans="1:24" x14ac:dyDescent="0.25">
      <c r="A1514" t="s">
        <v>4643</v>
      </c>
      <c r="B1514">
        <v>3203</v>
      </c>
      <c r="C1514" t="s">
        <v>43</v>
      </c>
      <c r="D1514" t="s">
        <v>1745</v>
      </c>
      <c r="E1514" t="s">
        <v>1724</v>
      </c>
      <c r="F1514">
        <v>1</v>
      </c>
      <c r="G1514">
        <v>1</v>
      </c>
      <c r="H1514">
        <v>6</v>
      </c>
      <c r="I1514">
        <v>5</v>
      </c>
      <c r="J1514">
        <v>11</v>
      </c>
      <c r="K1514">
        <v>5</v>
      </c>
      <c r="L1514" t="s">
        <v>202</v>
      </c>
      <c r="M1514">
        <v>1</v>
      </c>
      <c r="N1514">
        <v>0.85714287</v>
      </c>
      <c r="O1514">
        <v>1</v>
      </c>
      <c r="P1514">
        <v>0.83333330000000005</v>
      </c>
      <c r="Q1514">
        <v>2.2499999999999999E-2</v>
      </c>
      <c r="R1514">
        <v>-2.2499999999999999E-2</v>
      </c>
      <c r="S1514" t="s">
        <v>203</v>
      </c>
      <c r="T1514" s="1">
        <v>5.2999999999999998E-4</v>
      </c>
      <c r="U1514">
        <f t="shared" si="92"/>
        <v>31</v>
      </c>
      <c r="V1514" s="3">
        <f t="shared" si="93"/>
        <v>0.35483870967741937</v>
      </c>
      <c r="W1514" s="3">
        <f t="shared" si="94"/>
        <v>0.16129032258064516</v>
      </c>
      <c r="X1514" s="5">
        <f t="shared" si="95"/>
        <v>76.790042810996582</v>
      </c>
    </row>
    <row r="1515" spans="1:24" x14ac:dyDescent="0.25">
      <c r="A1515" t="s">
        <v>4644</v>
      </c>
      <c r="B1515">
        <v>3202</v>
      </c>
      <c r="C1515" t="s">
        <v>43</v>
      </c>
      <c r="D1515" t="s">
        <v>1707</v>
      </c>
      <c r="E1515" t="s">
        <v>2255</v>
      </c>
      <c r="F1515">
        <v>3</v>
      </c>
      <c r="G1515">
        <v>3</v>
      </c>
      <c r="H1515">
        <v>16</v>
      </c>
      <c r="I1515">
        <v>16</v>
      </c>
      <c r="J1515">
        <v>58</v>
      </c>
      <c r="K1515">
        <v>33</v>
      </c>
      <c r="L1515" t="s">
        <v>1709</v>
      </c>
      <c r="M1515">
        <v>3</v>
      </c>
      <c r="N1515">
        <v>2.6842104999999998</v>
      </c>
      <c r="O1515">
        <v>3</v>
      </c>
      <c r="P1515">
        <v>2.625</v>
      </c>
      <c r="Q1515">
        <v>0.47549999999999998</v>
      </c>
      <c r="R1515" t="s">
        <v>1710</v>
      </c>
      <c r="S1515" t="s">
        <v>1730</v>
      </c>
      <c r="T1515">
        <v>3.754E-3</v>
      </c>
      <c r="U1515">
        <f t="shared" si="92"/>
        <v>265</v>
      </c>
      <c r="V1515" s="3">
        <f t="shared" si="93"/>
        <v>0.21886792452830189</v>
      </c>
      <c r="W1515" s="3">
        <f t="shared" si="94"/>
        <v>0.12452830188679245</v>
      </c>
      <c r="X1515" s="5">
        <f t="shared" si="95"/>
        <v>1066.6049328021995</v>
      </c>
    </row>
    <row r="1516" spans="1:24" x14ac:dyDescent="0.25">
      <c r="A1516" t="s">
        <v>4645</v>
      </c>
      <c r="B1516">
        <v>3201</v>
      </c>
      <c r="C1516" t="s">
        <v>43</v>
      </c>
      <c r="D1516" t="s">
        <v>1724</v>
      </c>
      <c r="E1516" t="s">
        <v>1713</v>
      </c>
      <c r="F1516">
        <v>1</v>
      </c>
      <c r="G1516">
        <v>1</v>
      </c>
      <c r="H1516">
        <v>5</v>
      </c>
      <c r="I1516">
        <v>7</v>
      </c>
      <c r="J1516">
        <v>9</v>
      </c>
      <c r="K1516">
        <v>4</v>
      </c>
      <c r="L1516" t="s">
        <v>96</v>
      </c>
      <c r="M1516">
        <v>1</v>
      </c>
      <c r="N1516">
        <v>0.83333330000000005</v>
      </c>
      <c r="O1516">
        <v>1</v>
      </c>
      <c r="P1516">
        <v>0.8</v>
      </c>
      <c r="Q1516">
        <v>1.8000001000000002E-2</v>
      </c>
      <c r="R1516">
        <v>-1.8000001000000002E-2</v>
      </c>
      <c r="S1516" t="s">
        <v>97</v>
      </c>
      <c r="T1516" s="1">
        <v>4.84E-4</v>
      </c>
      <c r="U1516">
        <f t="shared" si="92"/>
        <v>36</v>
      </c>
      <c r="V1516" s="3">
        <f t="shared" si="93"/>
        <v>0.25</v>
      </c>
      <c r="W1516" s="3">
        <f t="shared" si="94"/>
        <v>0.1111111111111111</v>
      </c>
      <c r="X1516" s="5">
        <f t="shared" si="95"/>
        <v>93.058650025961612</v>
      </c>
    </row>
    <row r="1517" spans="1:24" x14ac:dyDescent="0.25">
      <c r="A1517" t="s">
        <v>4646</v>
      </c>
      <c r="B1517">
        <v>3200</v>
      </c>
      <c r="C1517" t="s">
        <v>43</v>
      </c>
      <c r="D1517" t="s">
        <v>1745</v>
      </c>
      <c r="E1517" t="s">
        <v>1724</v>
      </c>
      <c r="F1517">
        <v>2</v>
      </c>
      <c r="G1517">
        <v>2</v>
      </c>
      <c r="H1517">
        <v>22</v>
      </c>
      <c r="I1517">
        <v>21</v>
      </c>
      <c r="J1517">
        <v>50</v>
      </c>
      <c r="K1517">
        <v>28</v>
      </c>
      <c r="L1517" t="s">
        <v>4647</v>
      </c>
      <c r="M1517">
        <v>1</v>
      </c>
      <c r="N1517">
        <v>1.3333333999999999</v>
      </c>
      <c r="O1517">
        <v>2</v>
      </c>
      <c r="P1517">
        <v>1.2727272999999999</v>
      </c>
      <c r="Q1517">
        <v>9.8000005000000001E-2</v>
      </c>
      <c r="R1517">
        <v>-9.8000005000000001E-2</v>
      </c>
      <c r="S1517" t="s">
        <v>4648</v>
      </c>
      <c r="T1517">
        <v>2.7209999999999999E-3</v>
      </c>
      <c r="U1517">
        <f t="shared" si="92"/>
        <v>466</v>
      </c>
      <c r="V1517" s="3">
        <f t="shared" si="93"/>
        <v>0.1072961373390558</v>
      </c>
      <c r="W1517" s="3">
        <f t="shared" si="94"/>
        <v>6.0085836909871244E-2</v>
      </c>
      <c r="X1517" s="5">
        <f t="shared" si="95"/>
        <v>2065.3553717044474</v>
      </c>
    </row>
    <row r="1518" spans="1:24" x14ac:dyDescent="0.25">
      <c r="A1518" t="s">
        <v>4649</v>
      </c>
      <c r="B1518">
        <v>3199</v>
      </c>
      <c r="C1518" t="s">
        <v>43</v>
      </c>
      <c r="D1518" t="s">
        <v>3201</v>
      </c>
      <c r="E1518" t="s">
        <v>1699</v>
      </c>
      <c r="F1518">
        <v>1</v>
      </c>
      <c r="G1518">
        <v>1</v>
      </c>
      <c r="H1518">
        <v>3</v>
      </c>
      <c r="I1518">
        <v>3</v>
      </c>
      <c r="J1518">
        <v>7</v>
      </c>
      <c r="K1518">
        <v>3</v>
      </c>
      <c r="L1518" t="s">
        <v>46</v>
      </c>
      <c r="M1518">
        <v>1</v>
      </c>
      <c r="N1518">
        <v>1</v>
      </c>
      <c r="O1518">
        <v>1</v>
      </c>
      <c r="P1518">
        <v>1</v>
      </c>
      <c r="Q1518">
        <v>1.35E-2</v>
      </c>
      <c r="R1518">
        <v>-1.35E-2</v>
      </c>
      <c r="S1518" t="s">
        <v>57</v>
      </c>
      <c r="T1518" s="1">
        <v>3.2899999999999997E-4</v>
      </c>
      <c r="U1518">
        <f t="shared" si="92"/>
        <v>10</v>
      </c>
      <c r="V1518" s="3">
        <f t="shared" si="93"/>
        <v>0.7</v>
      </c>
      <c r="W1518" s="3">
        <f t="shared" si="94"/>
        <v>0.3</v>
      </c>
      <c r="X1518" s="5">
        <f t="shared" si="95"/>
        <v>16.609640474436812</v>
      </c>
    </row>
    <row r="1519" spans="1:24" x14ac:dyDescent="0.25">
      <c r="A1519" t="s">
        <v>4650</v>
      </c>
      <c r="B1519">
        <v>3198</v>
      </c>
      <c r="C1519" t="s">
        <v>43</v>
      </c>
      <c r="D1519" t="s">
        <v>2194</v>
      </c>
      <c r="E1519" t="s">
        <v>2614</v>
      </c>
      <c r="F1519">
        <v>3</v>
      </c>
      <c r="G1519">
        <v>3</v>
      </c>
      <c r="H1519">
        <v>19</v>
      </c>
      <c r="I1519">
        <v>16</v>
      </c>
      <c r="J1519">
        <v>59</v>
      </c>
      <c r="K1519">
        <v>34</v>
      </c>
      <c r="L1519" t="s">
        <v>2455</v>
      </c>
      <c r="M1519">
        <v>3</v>
      </c>
      <c r="N1519">
        <v>2.3636363</v>
      </c>
      <c r="O1519">
        <v>3</v>
      </c>
      <c r="P1519">
        <v>2.2631578000000001</v>
      </c>
      <c r="Q1519">
        <v>0.48000002000000003</v>
      </c>
      <c r="R1519" t="s">
        <v>3239</v>
      </c>
      <c r="S1519" t="s">
        <v>4651</v>
      </c>
      <c r="T1519">
        <v>4.0759999999999998E-3</v>
      </c>
      <c r="U1519">
        <f t="shared" si="92"/>
        <v>313</v>
      </c>
      <c r="V1519" s="3">
        <f t="shared" si="93"/>
        <v>0.18849840255591055</v>
      </c>
      <c r="W1519" s="3">
        <f t="shared" si="94"/>
        <v>0.10862619808306709</v>
      </c>
      <c r="X1519" s="5">
        <f t="shared" si="95"/>
        <v>1297.3879495449548</v>
      </c>
    </row>
    <row r="1520" spans="1:24" x14ac:dyDescent="0.25">
      <c r="A1520" t="s">
        <v>4652</v>
      </c>
      <c r="B1520">
        <v>3197</v>
      </c>
      <c r="C1520" t="s">
        <v>43</v>
      </c>
      <c r="D1520" t="s">
        <v>1847</v>
      </c>
      <c r="E1520" t="s">
        <v>2188</v>
      </c>
      <c r="F1520">
        <v>3</v>
      </c>
      <c r="G1520">
        <v>3</v>
      </c>
      <c r="H1520">
        <v>30</v>
      </c>
      <c r="I1520">
        <v>32</v>
      </c>
      <c r="J1520">
        <v>89</v>
      </c>
      <c r="K1520">
        <v>54</v>
      </c>
      <c r="L1520" t="s">
        <v>2452</v>
      </c>
      <c r="M1520">
        <v>1</v>
      </c>
      <c r="N1520">
        <v>2.1818181999999999</v>
      </c>
      <c r="O1520">
        <v>3</v>
      </c>
      <c r="P1520">
        <v>2.1</v>
      </c>
      <c r="Q1520">
        <v>0.92500013000000003</v>
      </c>
      <c r="R1520">
        <v>-0.92500013000000003</v>
      </c>
      <c r="S1520" t="s">
        <v>2453</v>
      </c>
      <c r="T1520">
        <v>5.3550000000000004E-3</v>
      </c>
      <c r="U1520">
        <f t="shared" si="92"/>
        <v>969</v>
      </c>
      <c r="V1520" s="3">
        <f t="shared" si="93"/>
        <v>9.1847265221878222E-2</v>
      </c>
      <c r="W1520" s="3">
        <f t="shared" si="94"/>
        <v>5.5727554179566562E-2</v>
      </c>
      <c r="X1520" s="5">
        <f t="shared" si="95"/>
        <v>4806.4109584486077</v>
      </c>
    </row>
    <row r="1521" spans="1:24" x14ac:dyDescent="0.25">
      <c r="A1521" t="s">
        <v>4653</v>
      </c>
      <c r="B1521">
        <v>3196</v>
      </c>
      <c r="C1521" t="s">
        <v>43</v>
      </c>
      <c r="D1521" t="s">
        <v>2739</v>
      </c>
      <c r="E1521" t="s">
        <v>2740</v>
      </c>
      <c r="F1521">
        <v>3</v>
      </c>
      <c r="G1521">
        <v>3</v>
      </c>
      <c r="H1521">
        <v>32</v>
      </c>
      <c r="I1521">
        <v>32</v>
      </c>
      <c r="J1521">
        <v>91</v>
      </c>
      <c r="K1521">
        <v>54</v>
      </c>
      <c r="L1521" t="s">
        <v>2741</v>
      </c>
      <c r="M1521">
        <v>3</v>
      </c>
      <c r="N1521">
        <v>2.0571429999999999</v>
      </c>
      <c r="O1521">
        <v>3</v>
      </c>
      <c r="P1521">
        <v>1.96875</v>
      </c>
      <c r="Q1521">
        <v>0.77500009999999997</v>
      </c>
      <c r="R1521" t="s">
        <v>2742</v>
      </c>
      <c r="S1521" t="s">
        <v>2743</v>
      </c>
      <c r="T1521">
        <v>7.0899999999999999E-3</v>
      </c>
      <c r="U1521">
        <f t="shared" si="92"/>
        <v>1033</v>
      </c>
      <c r="V1521" s="3">
        <f t="shared" si="93"/>
        <v>8.8092933204259441E-2</v>
      </c>
      <c r="W1521" s="3">
        <f t="shared" si="94"/>
        <v>5.2274927395934173E-2</v>
      </c>
      <c r="X1521" s="5">
        <f t="shared" si="95"/>
        <v>5171.520574323803</v>
      </c>
    </row>
    <row r="1522" spans="1:24" x14ac:dyDescent="0.25">
      <c r="A1522" t="s">
        <v>4654</v>
      </c>
      <c r="B1522">
        <v>3195</v>
      </c>
      <c r="C1522" t="s">
        <v>43</v>
      </c>
      <c r="D1522" t="s">
        <v>3695</v>
      </c>
      <c r="E1522" t="s">
        <v>3696</v>
      </c>
      <c r="F1522">
        <v>1</v>
      </c>
      <c r="G1522">
        <v>1</v>
      </c>
      <c r="H1522">
        <v>3</v>
      </c>
      <c r="I1522">
        <v>3</v>
      </c>
      <c r="J1522">
        <v>5</v>
      </c>
      <c r="K1522">
        <v>2</v>
      </c>
      <c r="L1522" t="s">
        <v>133</v>
      </c>
      <c r="M1522">
        <v>1</v>
      </c>
      <c r="N1522">
        <v>0.75</v>
      </c>
      <c r="O1522">
        <v>1</v>
      </c>
      <c r="P1522">
        <v>0.66666669999999995</v>
      </c>
      <c r="Q1522">
        <v>9.0000010000000005E-3</v>
      </c>
      <c r="R1522">
        <v>-9.0000010000000005E-3</v>
      </c>
      <c r="S1522" t="s">
        <v>134</v>
      </c>
      <c r="T1522" s="1">
        <v>2.6200000000000003E-4</v>
      </c>
      <c r="U1522">
        <f t="shared" si="92"/>
        <v>10</v>
      </c>
      <c r="V1522" s="3">
        <f t="shared" si="93"/>
        <v>0.5</v>
      </c>
      <c r="W1522" s="3">
        <f t="shared" si="94"/>
        <v>0.2</v>
      </c>
      <c r="X1522" s="5">
        <f t="shared" si="95"/>
        <v>16.609640474436812</v>
      </c>
    </row>
    <row r="1523" spans="1:24" x14ac:dyDescent="0.25">
      <c r="A1523" t="s">
        <v>4655</v>
      </c>
      <c r="B1523">
        <v>3194</v>
      </c>
      <c r="C1523" t="s">
        <v>43</v>
      </c>
      <c r="D1523" t="s">
        <v>1714</v>
      </c>
      <c r="E1523" t="s">
        <v>1779</v>
      </c>
      <c r="F1523">
        <v>1</v>
      </c>
      <c r="G1523">
        <v>1</v>
      </c>
      <c r="H1523">
        <v>8</v>
      </c>
      <c r="I1523">
        <v>7</v>
      </c>
      <c r="J1523">
        <v>13</v>
      </c>
      <c r="K1523">
        <v>6</v>
      </c>
      <c r="L1523" t="s">
        <v>311</v>
      </c>
      <c r="M1523">
        <v>1</v>
      </c>
      <c r="N1523">
        <v>0.77777779999999996</v>
      </c>
      <c r="O1523">
        <v>1</v>
      </c>
      <c r="P1523">
        <v>0.75</v>
      </c>
      <c r="Q1523">
        <v>2.7000003000000002E-2</v>
      </c>
      <c r="R1523">
        <v>-2.7000003000000002E-2</v>
      </c>
      <c r="S1523" t="s">
        <v>312</v>
      </c>
      <c r="T1523" s="1">
        <v>6.4700000000000001E-4</v>
      </c>
      <c r="U1523">
        <f t="shared" si="92"/>
        <v>57</v>
      </c>
      <c r="V1523" s="3">
        <f t="shared" si="93"/>
        <v>0.22807017543859648</v>
      </c>
      <c r="W1523" s="3">
        <f t="shared" si="94"/>
        <v>0.10526315789473684</v>
      </c>
      <c r="X1523" s="5">
        <f t="shared" si="95"/>
        <v>166.23736540369515</v>
      </c>
    </row>
    <row r="1524" spans="1:24" x14ac:dyDescent="0.25">
      <c r="A1524" t="s">
        <v>4656</v>
      </c>
      <c r="B1524">
        <v>3193</v>
      </c>
      <c r="C1524" t="s">
        <v>43</v>
      </c>
      <c r="D1524" t="s">
        <v>1724</v>
      </c>
      <c r="E1524" t="s">
        <v>1713</v>
      </c>
      <c r="F1524">
        <v>2</v>
      </c>
      <c r="G1524">
        <v>2</v>
      </c>
      <c r="H1524">
        <v>10</v>
      </c>
      <c r="I1524">
        <v>10</v>
      </c>
      <c r="J1524">
        <v>24</v>
      </c>
      <c r="K1524">
        <v>12</v>
      </c>
      <c r="L1524" t="s">
        <v>1994</v>
      </c>
      <c r="M1524">
        <v>1</v>
      </c>
      <c r="N1524">
        <v>1.3333333999999999</v>
      </c>
      <c r="O1524">
        <v>2</v>
      </c>
      <c r="P1524">
        <v>1.2</v>
      </c>
      <c r="Q1524">
        <v>4.4000003000000003E-2</v>
      </c>
      <c r="R1524">
        <v>-4.4000003000000003E-2</v>
      </c>
      <c r="S1524" t="s">
        <v>1995</v>
      </c>
      <c r="T1524">
        <v>1.243E-3</v>
      </c>
      <c r="U1524">
        <f t="shared" si="92"/>
        <v>104</v>
      </c>
      <c r="V1524" s="3">
        <f t="shared" si="93"/>
        <v>0.23076923076923078</v>
      </c>
      <c r="W1524" s="3">
        <f t="shared" si="94"/>
        <v>0.11538461538461539</v>
      </c>
      <c r="X1524" s="5">
        <f t="shared" si="95"/>
        <v>348.42286534333675</v>
      </c>
    </row>
    <row r="1525" spans="1:24" x14ac:dyDescent="0.25">
      <c r="A1525" t="s">
        <v>4657</v>
      </c>
      <c r="B1525">
        <v>3192</v>
      </c>
      <c r="C1525" t="s">
        <v>43</v>
      </c>
      <c r="D1525" t="s">
        <v>2716</v>
      </c>
      <c r="E1525" t="s">
        <v>2717</v>
      </c>
      <c r="F1525">
        <v>4</v>
      </c>
      <c r="G1525">
        <v>4</v>
      </c>
      <c r="H1525">
        <v>55</v>
      </c>
      <c r="I1525">
        <v>54</v>
      </c>
      <c r="J1525">
        <v>203</v>
      </c>
      <c r="K1525">
        <v>145</v>
      </c>
      <c r="L1525" t="s">
        <v>2937</v>
      </c>
      <c r="M1525">
        <v>1</v>
      </c>
      <c r="N1525">
        <v>3.1355932000000002</v>
      </c>
      <c r="O1525">
        <v>4</v>
      </c>
      <c r="P1525">
        <v>3.0727272000000001</v>
      </c>
      <c r="Q1525">
        <v>1.8210002999999999</v>
      </c>
      <c r="R1525">
        <v>-1.8210002999999999</v>
      </c>
      <c r="S1525" t="s">
        <v>2938</v>
      </c>
      <c r="T1525">
        <v>1.6156E-2</v>
      </c>
      <c r="U1525">
        <f t="shared" si="92"/>
        <v>2986</v>
      </c>
      <c r="V1525" s="3">
        <f t="shared" si="93"/>
        <v>6.7983924983255187E-2</v>
      </c>
      <c r="W1525" s="3">
        <f t="shared" si="94"/>
        <v>4.855994641661085E-2</v>
      </c>
      <c r="X1525" s="5">
        <f t="shared" si="95"/>
        <v>17235.189686050868</v>
      </c>
    </row>
    <row r="1526" spans="1:24" x14ac:dyDescent="0.25">
      <c r="A1526" t="s">
        <v>4658</v>
      </c>
      <c r="B1526">
        <v>3191</v>
      </c>
      <c r="C1526" t="s">
        <v>43</v>
      </c>
      <c r="D1526" t="s">
        <v>2491</v>
      </c>
      <c r="E1526" t="s">
        <v>1748</v>
      </c>
      <c r="F1526">
        <v>3</v>
      </c>
      <c r="G1526">
        <v>3</v>
      </c>
      <c r="H1526">
        <v>12</v>
      </c>
      <c r="I1526">
        <v>17</v>
      </c>
      <c r="J1526">
        <v>49</v>
      </c>
      <c r="K1526">
        <v>27</v>
      </c>
      <c r="L1526" t="s">
        <v>1717</v>
      </c>
      <c r="M1526">
        <v>3</v>
      </c>
      <c r="N1526">
        <v>3</v>
      </c>
      <c r="O1526">
        <v>3</v>
      </c>
      <c r="P1526">
        <v>3</v>
      </c>
      <c r="Q1526">
        <v>0.46200000000000002</v>
      </c>
      <c r="R1526" t="s">
        <v>1718</v>
      </c>
      <c r="S1526" t="s">
        <v>1719</v>
      </c>
      <c r="T1526">
        <v>2.9849999999999998E-3</v>
      </c>
      <c r="U1526">
        <f t="shared" si="92"/>
        <v>213</v>
      </c>
      <c r="V1526" s="3">
        <f t="shared" si="93"/>
        <v>0.2300469483568075</v>
      </c>
      <c r="W1526" s="3">
        <f t="shared" si="94"/>
        <v>0.12676056338028169</v>
      </c>
      <c r="X1526" s="5">
        <f t="shared" si="95"/>
        <v>823.7465745540519</v>
      </c>
    </row>
    <row r="1527" spans="1:24" x14ac:dyDescent="0.25">
      <c r="A1527" t="s">
        <v>4659</v>
      </c>
      <c r="B1527">
        <v>3190</v>
      </c>
      <c r="C1527" t="s">
        <v>43</v>
      </c>
      <c r="D1527" t="s">
        <v>1703</v>
      </c>
      <c r="E1527" t="s">
        <v>2506</v>
      </c>
      <c r="F1527">
        <v>3</v>
      </c>
      <c r="G1527">
        <v>3</v>
      </c>
      <c r="H1527">
        <v>12</v>
      </c>
      <c r="I1527">
        <v>17</v>
      </c>
      <c r="J1527">
        <v>49</v>
      </c>
      <c r="K1527">
        <v>27</v>
      </c>
      <c r="L1527" t="s">
        <v>1717</v>
      </c>
      <c r="M1527">
        <v>3</v>
      </c>
      <c r="N1527">
        <v>3</v>
      </c>
      <c r="O1527">
        <v>3</v>
      </c>
      <c r="P1527">
        <v>3</v>
      </c>
      <c r="Q1527">
        <v>0.46200000000000002</v>
      </c>
      <c r="R1527" t="s">
        <v>1718</v>
      </c>
      <c r="S1527" t="s">
        <v>1719</v>
      </c>
      <c r="T1527">
        <v>2.9819999999999998E-3</v>
      </c>
      <c r="U1527">
        <f t="shared" si="92"/>
        <v>213</v>
      </c>
      <c r="V1527" s="3">
        <f t="shared" si="93"/>
        <v>0.2300469483568075</v>
      </c>
      <c r="W1527" s="3">
        <f t="shared" si="94"/>
        <v>0.12676056338028169</v>
      </c>
      <c r="X1527" s="5">
        <f t="shared" si="95"/>
        <v>823.7465745540519</v>
      </c>
    </row>
    <row r="1528" spans="1:24" x14ac:dyDescent="0.25">
      <c r="A1528" t="s">
        <v>4660</v>
      </c>
      <c r="B1528">
        <v>3189</v>
      </c>
      <c r="C1528" t="s">
        <v>43</v>
      </c>
      <c r="D1528" t="s">
        <v>1745</v>
      </c>
      <c r="E1528" t="s">
        <v>1713</v>
      </c>
      <c r="F1528">
        <v>2</v>
      </c>
      <c r="G1528">
        <v>2</v>
      </c>
      <c r="H1528">
        <v>12</v>
      </c>
      <c r="I1528">
        <v>12</v>
      </c>
      <c r="J1528">
        <v>34</v>
      </c>
      <c r="K1528">
        <v>24</v>
      </c>
      <c r="L1528" t="s">
        <v>1832</v>
      </c>
      <c r="M1528">
        <v>2</v>
      </c>
      <c r="N1528">
        <v>2</v>
      </c>
      <c r="O1528">
        <v>2</v>
      </c>
      <c r="P1528">
        <v>2</v>
      </c>
      <c r="Q1528">
        <v>5.4000004999999997E-2</v>
      </c>
      <c r="R1528" t="s">
        <v>1833</v>
      </c>
      <c r="S1528" t="s">
        <v>1834</v>
      </c>
      <c r="T1528">
        <v>2.1150000000000001E-3</v>
      </c>
      <c r="U1528">
        <f t="shared" si="92"/>
        <v>148</v>
      </c>
      <c r="V1528" s="3">
        <f t="shared" si="93"/>
        <v>0.22972972972972974</v>
      </c>
      <c r="W1528" s="3">
        <f t="shared" si="94"/>
        <v>0.16216216216216217</v>
      </c>
      <c r="X1528" s="5">
        <f t="shared" si="95"/>
        <v>533.49954905654226</v>
      </c>
    </row>
    <row r="1529" spans="1:24" x14ac:dyDescent="0.25">
      <c r="A1529" t="s">
        <v>4661</v>
      </c>
      <c r="B1529">
        <v>3188</v>
      </c>
      <c r="C1529" t="s">
        <v>43</v>
      </c>
      <c r="D1529" t="s">
        <v>2359</v>
      </c>
      <c r="E1529" t="s">
        <v>4304</v>
      </c>
      <c r="F1529">
        <v>1</v>
      </c>
      <c r="G1529">
        <v>1</v>
      </c>
      <c r="H1529">
        <v>3</v>
      </c>
      <c r="I1529">
        <v>3</v>
      </c>
      <c r="J1529">
        <v>7</v>
      </c>
      <c r="K1529">
        <v>3</v>
      </c>
      <c r="L1529" t="s">
        <v>46</v>
      </c>
      <c r="M1529">
        <v>1</v>
      </c>
      <c r="N1529">
        <v>1</v>
      </c>
      <c r="O1529">
        <v>1</v>
      </c>
      <c r="P1529">
        <v>1</v>
      </c>
      <c r="Q1529">
        <v>1.35E-2</v>
      </c>
      <c r="R1529">
        <v>-1.35E-2</v>
      </c>
      <c r="S1529" t="s">
        <v>57</v>
      </c>
      <c r="T1529" s="1">
        <v>3.2200000000000002E-4</v>
      </c>
      <c r="U1529">
        <f t="shared" si="92"/>
        <v>10</v>
      </c>
      <c r="V1529" s="3">
        <f t="shared" si="93"/>
        <v>0.7</v>
      </c>
      <c r="W1529" s="3">
        <f t="shared" si="94"/>
        <v>0.3</v>
      </c>
      <c r="X1529" s="5">
        <f t="shared" si="95"/>
        <v>16.609640474436812</v>
      </c>
    </row>
    <row r="1530" spans="1:24" x14ac:dyDescent="0.25">
      <c r="A1530" t="s">
        <v>4662</v>
      </c>
      <c r="B1530">
        <v>3187</v>
      </c>
      <c r="C1530" t="s">
        <v>43</v>
      </c>
      <c r="D1530" t="s">
        <v>1748</v>
      </c>
      <c r="E1530" t="s">
        <v>1885</v>
      </c>
      <c r="F1530">
        <v>3</v>
      </c>
      <c r="G1530">
        <v>3</v>
      </c>
      <c r="H1530">
        <v>17</v>
      </c>
      <c r="I1530">
        <v>17</v>
      </c>
      <c r="J1530">
        <v>59</v>
      </c>
      <c r="K1530">
        <v>34</v>
      </c>
      <c r="L1530" t="s">
        <v>1813</v>
      </c>
      <c r="M1530">
        <v>4</v>
      </c>
      <c r="N1530">
        <v>2.6</v>
      </c>
      <c r="O1530">
        <v>3</v>
      </c>
      <c r="P1530">
        <v>2.5294118000000001</v>
      </c>
      <c r="Q1530">
        <v>0.54800004000000002</v>
      </c>
      <c r="R1530" t="s">
        <v>1814</v>
      </c>
      <c r="S1530" t="s">
        <v>3096</v>
      </c>
      <c r="T1530">
        <v>4.3239999999999997E-3</v>
      </c>
      <c r="U1530">
        <f t="shared" si="92"/>
        <v>298</v>
      </c>
      <c r="V1530" s="3">
        <f t="shared" si="93"/>
        <v>0.19798657718120805</v>
      </c>
      <c r="W1530" s="3">
        <f t="shared" si="94"/>
        <v>0.11409395973154363</v>
      </c>
      <c r="X1530" s="5">
        <f t="shared" si="95"/>
        <v>1224.6561095488621</v>
      </c>
    </row>
    <row r="1531" spans="1:24" x14ac:dyDescent="0.25">
      <c r="A1531" t="s">
        <v>4663</v>
      </c>
      <c r="B1531">
        <v>3186</v>
      </c>
      <c r="C1531" t="s">
        <v>43</v>
      </c>
      <c r="D1531" t="s">
        <v>1713</v>
      </c>
      <c r="E1531" t="s">
        <v>1714</v>
      </c>
      <c r="F1531">
        <v>3</v>
      </c>
      <c r="G1531">
        <v>3</v>
      </c>
      <c r="H1531">
        <v>29</v>
      </c>
      <c r="I1531">
        <v>27</v>
      </c>
      <c r="J1531">
        <v>83</v>
      </c>
      <c r="K1531">
        <v>59</v>
      </c>
      <c r="L1531" t="s">
        <v>4664</v>
      </c>
      <c r="M1531">
        <v>3</v>
      </c>
      <c r="N1531">
        <v>2.125</v>
      </c>
      <c r="O1531">
        <v>3</v>
      </c>
      <c r="P1531">
        <v>2.0344826999999999</v>
      </c>
      <c r="Q1531">
        <v>6.6500009999999998E-2</v>
      </c>
      <c r="R1531" t="s">
        <v>4665</v>
      </c>
      <c r="S1531" t="s">
        <v>4666</v>
      </c>
      <c r="T1531">
        <v>6.7029999999999998E-3</v>
      </c>
      <c r="U1531">
        <f t="shared" si="92"/>
        <v>792</v>
      </c>
      <c r="V1531" s="3">
        <f t="shared" si="93"/>
        <v>0.10479797979797979</v>
      </c>
      <c r="W1531" s="3">
        <f t="shared" si="94"/>
        <v>7.4494949494949489E-2</v>
      </c>
      <c r="X1531" s="5">
        <f t="shared" si="95"/>
        <v>3813.2252215515259</v>
      </c>
    </row>
    <row r="1532" spans="1:24" x14ac:dyDescent="0.25">
      <c r="A1532" t="s">
        <v>4667</v>
      </c>
      <c r="B1532">
        <v>3185</v>
      </c>
      <c r="C1532" t="s">
        <v>43</v>
      </c>
      <c r="D1532" t="s">
        <v>1906</v>
      </c>
      <c r="E1532" t="s">
        <v>1732</v>
      </c>
      <c r="F1532">
        <v>3</v>
      </c>
      <c r="G1532">
        <v>3</v>
      </c>
      <c r="H1532">
        <v>15</v>
      </c>
      <c r="I1532">
        <v>17</v>
      </c>
      <c r="J1532">
        <v>54</v>
      </c>
      <c r="K1532">
        <v>30</v>
      </c>
      <c r="L1532" t="s">
        <v>1907</v>
      </c>
      <c r="M1532">
        <v>4</v>
      </c>
      <c r="N1532">
        <v>2.6666666999999999</v>
      </c>
      <c r="O1532">
        <v>3</v>
      </c>
      <c r="P1532">
        <v>2.6</v>
      </c>
      <c r="Q1532">
        <v>0.53900002999999996</v>
      </c>
      <c r="R1532" t="s">
        <v>1908</v>
      </c>
      <c r="S1532" t="s">
        <v>4668</v>
      </c>
      <c r="T1532">
        <v>3.8349999999999999E-3</v>
      </c>
      <c r="U1532">
        <f t="shared" si="92"/>
        <v>264</v>
      </c>
      <c r="V1532" s="3">
        <f t="shared" si="93"/>
        <v>0.20454545454545456</v>
      </c>
      <c r="W1532" s="3">
        <f t="shared" si="94"/>
        <v>0.11363636363636363</v>
      </c>
      <c r="X1532" s="5">
        <f t="shared" si="95"/>
        <v>1061.860023755316</v>
      </c>
    </row>
    <row r="1533" spans="1:24" x14ac:dyDescent="0.25">
      <c r="A1533" t="s">
        <v>4669</v>
      </c>
      <c r="B1533">
        <v>3184</v>
      </c>
      <c r="C1533" t="s">
        <v>43</v>
      </c>
      <c r="D1533" t="s">
        <v>2551</v>
      </c>
      <c r="E1533" t="s">
        <v>3763</v>
      </c>
      <c r="F1533">
        <v>1</v>
      </c>
      <c r="G1533">
        <v>1</v>
      </c>
      <c r="H1533">
        <v>3</v>
      </c>
      <c r="I1533">
        <v>3</v>
      </c>
      <c r="J1533">
        <v>7</v>
      </c>
      <c r="K1533">
        <v>3</v>
      </c>
      <c r="L1533" t="s">
        <v>46</v>
      </c>
      <c r="M1533">
        <v>1</v>
      </c>
      <c r="N1533">
        <v>1</v>
      </c>
      <c r="O1533">
        <v>1</v>
      </c>
      <c r="P1533">
        <v>1</v>
      </c>
      <c r="Q1533">
        <v>1.35E-2</v>
      </c>
      <c r="R1533">
        <v>-1.35E-2</v>
      </c>
      <c r="S1533" t="s">
        <v>57</v>
      </c>
      <c r="T1533" s="1">
        <v>3.1700000000000001E-4</v>
      </c>
      <c r="U1533">
        <f t="shared" si="92"/>
        <v>10</v>
      </c>
      <c r="V1533" s="3">
        <f t="shared" si="93"/>
        <v>0.7</v>
      </c>
      <c r="W1533" s="3">
        <f t="shared" si="94"/>
        <v>0.3</v>
      </c>
      <c r="X1533" s="5">
        <f t="shared" si="95"/>
        <v>16.609640474436812</v>
      </c>
    </row>
    <row r="1534" spans="1:24" x14ac:dyDescent="0.25">
      <c r="A1534" t="s">
        <v>4670</v>
      </c>
      <c r="B1534">
        <v>3183</v>
      </c>
      <c r="C1534" t="s">
        <v>43</v>
      </c>
      <c r="D1534" t="s">
        <v>2138</v>
      </c>
      <c r="E1534" t="s">
        <v>2883</v>
      </c>
      <c r="F1534">
        <v>3</v>
      </c>
      <c r="G1534">
        <v>3</v>
      </c>
      <c r="H1534">
        <v>18</v>
      </c>
      <c r="I1534">
        <v>18</v>
      </c>
      <c r="J1534">
        <v>63</v>
      </c>
      <c r="K1534">
        <v>36</v>
      </c>
      <c r="L1534" t="s">
        <v>2189</v>
      </c>
      <c r="M1534">
        <v>4</v>
      </c>
      <c r="N1534">
        <v>2.5714285000000001</v>
      </c>
      <c r="O1534">
        <v>3</v>
      </c>
      <c r="P1534">
        <v>2.5</v>
      </c>
      <c r="Q1534">
        <v>0.55700004000000003</v>
      </c>
      <c r="R1534" t="s">
        <v>1878</v>
      </c>
      <c r="S1534" t="s">
        <v>4671</v>
      </c>
      <c r="T1534">
        <v>4.633E-3</v>
      </c>
      <c r="U1534">
        <f t="shared" si="92"/>
        <v>333</v>
      </c>
      <c r="V1534" s="3">
        <f t="shared" si="93"/>
        <v>0.1891891891891892</v>
      </c>
      <c r="W1534" s="3">
        <f t="shared" si="94"/>
        <v>0.10810810810810811</v>
      </c>
      <c r="X1534" s="5">
        <f t="shared" si="95"/>
        <v>1395.1664981173653</v>
      </c>
    </row>
    <row r="1535" spans="1:24" x14ac:dyDescent="0.25">
      <c r="A1535" t="s">
        <v>4672</v>
      </c>
      <c r="B1535">
        <v>3182</v>
      </c>
      <c r="C1535" t="s">
        <v>43</v>
      </c>
      <c r="D1535" t="s">
        <v>2233</v>
      </c>
      <c r="E1535" t="s">
        <v>1812</v>
      </c>
      <c r="F1535">
        <v>3</v>
      </c>
      <c r="G1535">
        <v>3</v>
      </c>
      <c r="H1535">
        <v>31</v>
      </c>
      <c r="I1535">
        <v>31</v>
      </c>
      <c r="J1535">
        <v>93</v>
      </c>
      <c r="K1535">
        <v>57</v>
      </c>
      <c r="L1535" t="s">
        <v>4319</v>
      </c>
      <c r="M1535">
        <v>1</v>
      </c>
      <c r="N1535">
        <v>2.2058822999999999</v>
      </c>
      <c r="O1535">
        <v>3</v>
      </c>
      <c r="P1535">
        <v>2.1290323999999998</v>
      </c>
      <c r="Q1535">
        <v>1.0795002</v>
      </c>
      <c r="R1535">
        <v>-1.0795002</v>
      </c>
      <c r="S1535" t="s">
        <v>4320</v>
      </c>
      <c r="T1535">
        <v>5.7489999999999998E-3</v>
      </c>
      <c r="U1535">
        <f t="shared" si="92"/>
        <v>970</v>
      </c>
      <c r="V1535" s="3">
        <f t="shared" si="93"/>
        <v>9.5876288659793821E-2</v>
      </c>
      <c r="W1535" s="3">
        <f t="shared" si="94"/>
        <v>5.8762886597938144E-2</v>
      </c>
      <c r="X1535" s="5">
        <f t="shared" si="95"/>
        <v>4812.0928544811277</v>
      </c>
    </row>
    <row r="1536" spans="1:24" x14ac:dyDescent="0.25">
      <c r="A1536" t="s">
        <v>4673</v>
      </c>
      <c r="B1536">
        <v>3181</v>
      </c>
      <c r="C1536" t="s">
        <v>43</v>
      </c>
      <c r="D1536" t="s">
        <v>2639</v>
      </c>
      <c r="E1536" t="s">
        <v>2900</v>
      </c>
      <c r="F1536">
        <v>1</v>
      </c>
      <c r="G1536">
        <v>1</v>
      </c>
      <c r="H1536">
        <v>2</v>
      </c>
      <c r="I1536">
        <v>3</v>
      </c>
      <c r="J1536">
        <v>5</v>
      </c>
      <c r="K1536">
        <v>2</v>
      </c>
      <c r="L1536" t="s">
        <v>133</v>
      </c>
      <c r="M1536">
        <v>1</v>
      </c>
      <c r="N1536">
        <v>1</v>
      </c>
      <c r="O1536">
        <v>1</v>
      </c>
      <c r="P1536">
        <v>1</v>
      </c>
      <c r="Q1536">
        <v>9.0000010000000005E-3</v>
      </c>
      <c r="R1536">
        <v>-9.0000010000000005E-3</v>
      </c>
      <c r="S1536" t="s">
        <v>134</v>
      </c>
      <c r="T1536" s="1">
        <v>2.3699999999999999E-4</v>
      </c>
      <c r="U1536">
        <f t="shared" si="92"/>
        <v>7</v>
      </c>
      <c r="V1536" s="3">
        <f t="shared" si="93"/>
        <v>0.7142857142857143</v>
      </c>
      <c r="W1536" s="3">
        <f t="shared" si="94"/>
        <v>0.2857142857142857</v>
      </c>
      <c r="X1536" s="5">
        <f t="shared" si="95"/>
        <v>9.8257422272016157</v>
      </c>
    </row>
    <row r="1537" spans="1:24" x14ac:dyDescent="0.25">
      <c r="A1537" t="s">
        <v>4674</v>
      </c>
      <c r="B1537">
        <v>3180</v>
      </c>
      <c r="C1537" t="s">
        <v>43</v>
      </c>
      <c r="D1537" t="s">
        <v>2064</v>
      </c>
      <c r="E1537" t="s">
        <v>1740</v>
      </c>
      <c r="F1537">
        <v>3</v>
      </c>
      <c r="G1537">
        <v>3</v>
      </c>
      <c r="H1537">
        <v>28</v>
      </c>
      <c r="I1537">
        <v>28</v>
      </c>
      <c r="J1537">
        <v>84</v>
      </c>
      <c r="K1537">
        <v>50</v>
      </c>
      <c r="L1537" t="s">
        <v>2712</v>
      </c>
      <c r="M1537">
        <v>2</v>
      </c>
      <c r="N1537">
        <v>2.1935484000000001</v>
      </c>
      <c r="O1537">
        <v>3</v>
      </c>
      <c r="P1537">
        <v>2.1071430000000002</v>
      </c>
      <c r="Q1537">
        <v>0.70650000000000002</v>
      </c>
      <c r="R1537" t="s">
        <v>2713</v>
      </c>
      <c r="S1537" t="s">
        <v>2714</v>
      </c>
      <c r="T1537">
        <v>5.803E-3</v>
      </c>
      <c r="U1537">
        <f t="shared" si="92"/>
        <v>793</v>
      </c>
      <c r="V1537" s="3">
        <f t="shared" si="93"/>
        <v>0.10592686002522068</v>
      </c>
      <c r="W1537" s="3">
        <f t="shared" si="94"/>
        <v>6.3051702395964693E-2</v>
      </c>
      <c r="X1537" s="5">
        <f t="shared" si="95"/>
        <v>3818.7617025866271</v>
      </c>
    </row>
    <row r="1538" spans="1:24" x14ac:dyDescent="0.25">
      <c r="A1538" t="s">
        <v>4675</v>
      </c>
      <c r="B1538">
        <v>3179</v>
      </c>
      <c r="C1538" t="s">
        <v>43</v>
      </c>
      <c r="D1538" t="s">
        <v>1948</v>
      </c>
      <c r="E1538" t="s">
        <v>1842</v>
      </c>
      <c r="F1538">
        <v>3</v>
      </c>
      <c r="G1538">
        <v>3</v>
      </c>
      <c r="H1538">
        <v>19</v>
      </c>
      <c r="I1538">
        <v>15</v>
      </c>
      <c r="J1538">
        <v>56</v>
      </c>
      <c r="K1538">
        <v>32</v>
      </c>
      <c r="L1538" t="s">
        <v>1741</v>
      </c>
      <c r="M1538">
        <v>3</v>
      </c>
      <c r="N1538">
        <v>2.2727273000000001</v>
      </c>
      <c r="O1538">
        <v>3</v>
      </c>
      <c r="P1538">
        <v>2.1578947999999998</v>
      </c>
      <c r="Q1538">
        <v>0.47549999999999998</v>
      </c>
      <c r="R1538" t="s">
        <v>1742</v>
      </c>
      <c r="S1538" t="s">
        <v>3013</v>
      </c>
      <c r="T1538">
        <v>3.9309999999999996E-3</v>
      </c>
      <c r="U1538">
        <f t="shared" si="92"/>
        <v>294</v>
      </c>
      <c r="V1538" s="3">
        <f t="shared" si="93"/>
        <v>0.19047619047619047</v>
      </c>
      <c r="W1538" s="3">
        <f t="shared" si="94"/>
        <v>0.10884353741496598</v>
      </c>
      <c r="X1538" s="5">
        <f t="shared" si="95"/>
        <v>1205.3518346909455</v>
      </c>
    </row>
    <row r="1539" spans="1:24" x14ac:dyDescent="0.25">
      <c r="A1539" t="s">
        <v>4676</v>
      </c>
      <c r="B1539">
        <v>3178</v>
      </c>
      <c r="C1539" t="s">
        <v>43</v>
      </c>
      <c r="D1539" t="s">
        <v>1722</v>
      </c>
      <c r="E1539" t="s">
        <v>1724</v>
      </c>
      <c r="F1539">
        <v>1</v>
      </c>
      <c r="G1539">
        <v>1</v>
      </c>
      <c r="H1539">
        <v>9</v>
      </c>
      <c r="I1539">
        <v>9</v>
      </c>
      <c r="J1539">
        <v>19</v>
      </c>
      <c r="K1539">
        <v>9</v>
      </c>
      <c r="L1539" t="s">
        <v>461</v>
      </c>
      <c r="M1539">
        <v>1</v>
      </c>
      <c r="N1539">
        <v>1</v>
      </c>
      <c r="O1539">
        <v>1</v>
      </c>
      <c r="P1539">
        <v>1</v>
      </c>
      <c r="Q1539">
        <v>4.0500003999999999E-2</v>
      </c>
      <c r="R1539">
        <v>-4.0500003999999999E-2</v>
      </c>
      <c r="S1539" t="s">
        <v>462</v>
      </c>
      <c r="T1539" s="1">
        <v>8.3299999999999997E-4</v>
      </c>
      <c r="U1539">
        <f t="shared" si="92"/>
        <v>82</v>
      </c>
      <c r="V1539" s="3">
        <f t="shared" si="93"/>
        <v>0.23170731707317074</v>
      </c>
      <c r="W1539" s="3">
        <f t="shared" si="94"/>
        <v>0.10975609756097561</v>
      </c>
      <c r="X1539" s="5">
        <f t="shared" si="95"/>
        <v>260.65963218934149</v>
      </c>
    </row>
    <row r="1540" spans="1:24" x14ac:dyDescent="0.25">
      <c r="A1540" t="s">
        <v>4677</v>
      </c>
      <c r="B1540">
        <v>3177</v>
      </c>
      <c r="C1540" t="s">
        <v>43</v>
      </c>
      <c r="D1540" t="s">
        <v>1926</v>
      </c>
      <c r="E1540" t="s">
        <v>1927</v>
      </c>
      <c r="F1540">
        <v>2</v>
      </c>
      <c r="G1540">
        <v>2</v>
      </c>
      <c r="H1540">
        <v>8</v>
      </c>
      <c r="I1540">
        <v>8</v>
      </c>
      <c r="J1540">
        <v>23</v>
      </c>
      <c r="K1540">
        <v>13</v>
      </c>
      <c r="L1540" t="s">
        <v>424</v>
      </c>
      <c r="M1540">
        <v>1</v>
      </c>
      <c r="N1540">
        <v>1.7</v>
      </c>
      <c r="O1540">
        <v>2</v>
      </c>
      <c r="P1540">
        <v>1.625</v>
      </c>
      <c r="Q1540">
        <v>4.4000003000000003E-2</v>
      </c>
      <c r="R1540">
        <v>-4.4000003000000003E-2</v>
      </c>
      <c r="S1540" t="s">
        <v>2192</v>
      </c>
      <c r="T1540">
        <v>1.1479999999999999E-3</v>
      </c>
      <c r="U1540">
        <f t="shared" si="92"/>
        <v>68</v>
      </c>
      <c r="V1540" s="3">
        <f t="shared" si="93"/>
        <v>0.33823529411764708</v>
      </c>
      <c r="W1540" s="3">
        <f t="shared" si="94"/>
        <v>0.19117647058823528</v>
      </c>
      <c r="X1540" s="5">
        <f t="shared" si="95"/>
        <v>206.97373660251156</v>
      </c>
    </row>
    <row r="1541" spans="1:24" x14ac:dyDescent="0.25">
      <c r="A1541" t="s">
        <v>4678</v>
      </c>
      <c r="B1541">
        <v>3176</v>
      </c>
      <c r="C1541" t="s">
        <v>43</v>
      </c>
      <c r="D1541" t="s">
        <v>1721</v>
      </c>
      <c r="E1541" t="s">
        <v>1722</v>
      </c>
      <c r="F1541">
        <v>1</v>
      </c>
      <c r="G1541">
        <v>1</v>
      </c>
      <c r="H1541">
        <v>7</v>
      </c>
      <c r="I1541">
        <v>8</v>
      </c>
      <c r="J1541">
        <v>15</v>
      </c>
      <c r="K1541">
        <v>7</v>
      </c>
      <c r="L1541" t="s">
        <v>331</v>
      </c>
      <c r="M1541">
        <v>1</v>
      </c>
      <c r="N1541">
        <v>1</v>
      </c>
      <c r="O1541">
        <v>1</v>
      </c>
      <c r="P1541">
        <v>1</v>
      </c>
      <c r="Q1541">
        <v>3.1500003999999998E-2</v>
      </c>
      <c r="R1541">
        <v>-3.1500003999999998E-2</v>
      </c>
      <c r="S1541" t="s">
        <v>332</v>
      </c>
      <c r="T1541" s="1">
        <v>6.8099999999999996E-4</v>
      </c>
      <c r="U1541">
        <f t="shared" ref="U1541:U1604" si="96">(F1541*G1541)+(H1541*I1541)</f>
        <v>57</v>
      </c>
      <c r="V1541" s="3">
        <f t="shared" ref="V1541:V1604" si="97">J1541/U1541</f>
        <v>0.26315789473684209</v>
      </c>
      <c r="W1541" s="3">
        <f t="shared" ref="W1541:W1604" si="98">K1541/U1541</f>
        <v>0.12280701754385964</v>
      </c>
      <c r="X1541" s="5">
        <f t="shared" ref="X1541:X1604" si="99">U1541*LOG(SQRT(U1541),2)</f>
        <v>166.23736540369515</v>
      </c>
    </row>
    <row r="1542" spans="1:24" x14ac:dyDescent="0.25">
      <c r="A1542" t="s">
        <v>4679</v>
      </c>
      <c r="B1542">
        <v>3175</v>
      </c>
      <c r="C1542" t="s">
        <v>43</v>
      </c>
      <c r="D1542" t="s">
        <v>1903</v>
      </c>
      <c r="E1542" t="s">
        <v>2136</v>
      </c>
      <c r="F1542">
        <v>1</v>
      </c>
      <c r="G1542">
        <v>1</v>
      </c>
      <c r="H1542">
        <v>3</v>
      </c>
      <c r="I1542">
        <v>3</v>
      </c>
      <c r="J1542">
        <v>7</v>
      </c>
      <c r="K1542">
        <v>3</v>
      </c>
      <c r="L1542" t="s">
        <v>46</v>
      </c>
      <c r="M1542">
        <v>1</v>
      </c>
      <c r="N1542">
        <v>1</v>
      </c>
      <c r="O1542">
        <v>1</v>
      </c>
      <c r="P1542">
        <v>1</v>
      </c>
      <c r="Q1542">
        <v>1.35E-2</v>
      </c>
      <c r="R1542">
        <v>-1.35E-2</v>
      </c>
      <c r="S1542" t="s">
        <v>57</v>
      </c>
      <c r="T1542" s="1">
        <v>3.19E-4</v>
      </c>
      <c r="U1542">
        <f t="shared" si="96"/>
        <v>10</v>
      </c>
      <c r="V1542" s="3">
        <f t="shared" si="97"/>
        <v>0.7</v>
      </c>
      <c r="W1542" s="3">
        <f t="shared" si="98"/>
        <v>0.3</v>
      </c>
      <c r="X1542" s="5">
        <f t="shared" si="99"/>
        <v>16.609640474436812</v>
      </c>
    </row>
    <row r="1543" spans="1:24" x14ac:dyDescent="0.25">
      <c r="A1543" t="s">
        <v>4680</v>
      </c>
      <c r="B1543">
        <v>3174</v>
      </c>
      <c r="C1543" t="s">
        <v>43</v>
      </c>
      <c r="D1543" t="s">
        <v>1722</v>
      </c>
      <c r="E1543" t="s">
        <v>1724</v>
      </c>
      <c r="F1543">
        <v>2</v>
      </c>
      <c r="G1543">
        <v>2</v>
      </c>
      <c r="H1543">
        <v>15</v>
      </c>
      <c r="I1543">
        <v>15</v>
      </c>
      <c r="J1543">
        <v>37</v>
      </c>
      <c r="K1543">
        <v>20</v>
      </c>
      <c r="L1543" t="s">
        <v>3478</v>
      </c>
      <c r="M1543">
        <v>1</v>
      </c>
      <c r="N1543">
        <v>1.4117647</v>
      </c>
      <c r="O1543">
        <v>2</v>
      </c>
      <c r="P1543">
        <v>1.3333333999999999</v>
      </c>
      <c r="Q1543">
        <v>7.1499999999999994E-2</v>
      </c>
      <c r="R1543">
        <v>-7.1499999999999994E-2</v>
      </c>
      <c r="S1543" t="s">
        <v>3479</v>
      </c>
      <c r="T1543">
        <v>1.8630000000000001E-3</v>
      </c>
      <c r="U1543">
        <f t="shared" si="96"/>
        <v>229</v>
      </c>
      <c r="V1543" s="3">
        <f t="shared" si="97"/>
        <v>0.16157205240174671</v>
      </c>
      <c r="W1543" s="3">
        <f t="shared" si="98"/>
        <v>8.7336244541484712E-2</v>
      </c>
      <c r="X1543" s="5">
        <f t="shared" si="99"/>
        <v>897.58883373710012</v>
      </c>
    </row>
    <row r="1544" spans="1:24" x14ac:dyDescent="0.25">
      <c r="A1544" t="s">
        <v>4681</v>
      </c>
      <c r="B1544">
        <v>3173</v>
      </c>
      <c r="C1544" t="s">
        <v>43</v>
      </c>
      <c r="D1544" t="s">
        <v>1716</v>
      </c>
      <c r="E1544" t="s">
        <v>2275</v>
      </c>
      <c r="F1544">
        <v>3</v>
      </c>
      <c r="G1544">
        <v>3</v>
      </c>
      <c r="H1544">
        <v>18</v>
      </c>
      <c r="I1544">
        <v>17</v>
      </c>
      <c r="J1544">
        <v>61</v>
      </c>
      <c r="K1544">
        <v>36</v>
      </c>
      <c r="L1544" t="s">
        <v>1877</v>
      </c>
      <c r="M1544">
        <v>4</v>
      </c>
      <c r="N1544">
        <v>2.5714285000000001</v>
      </c>
      <c r="O1544">
        <v>3</v>
      </c>
      <c r="P1544">
        <v>2.5</v>
      </c>
      <c r="Q1544">
        <v>0.54800004000000002</v>
      </c>
      <c r="R1544" t="s">
        <v>2120</v>
      </c>
      <c r="S1544" t="s">
        <v>2459</v>
      </c>
      <c r="T1544">
        <v>4.5840000000000004E-3</v>
      </c>
      <c r="U1544">
        <f t="shared" si="96"/>
        <v>315</v>
      </c>
      <c r="V1544" s="3">
        <f t="shared" si="97"/>
        <v>0.19365079365079366</v>
      </c>
      <c r="W1544" s="3">
        <f t="shared" si="98"/>
        <v>0.11428571428571428</v>
      </c>
      <c r="X1544" s="5">
        <f t="shared" si="99"/>
        <v>1307.1252628959965</v>
      </c>
    </row>
    <row r="1545" spans="1:24" x14ac:dyDescent="0.25">
      <c r="A1545" t="s">
        <v>4682</v>
      </c>
      <c r="B1545">
        <v>3172</v>
      </c>
      <c r="C1545" t="s">
        <v>43</v>
      </c>
      <c r="D1545" t="s">
        <v>2819</v>
      </c>
      <c r="E1545" t="s">
        <v>2102</v>
      </c>
      <c r="F1545">
        <v>3</v>
      </c>
      <c r="G1545">
        <v>3</v>
      </c>
      <c r="H1545">
        <v>30</v>
      </c>
      <c r="I1545">
        <v>32</v>
      </c>
      <c r="J1545">
        <v>89</v>
      </c>
      <c r="K1545">
        <v>53</v>
      </c>
      <c r="L1545" t="s">
        <v>3093</v>
      </c>
      <c r="M1545">
        <v>3</v>
      </c>
      <c r="N1545">
        <v>2.1515152</v>
      </c>
      <c r="O1545">
        <v>3</v>
      </c>
      <c r="P1545">
        <v>2.0666666</v>
      </c>
      <c r="Q1545">
        <v>0.69899999999999995</v>
      </c>
      <c r="R1545" t="s">
        <v>4291</v>
      </c>
      <c r="S1545" t="s">
        <v>4292</v>
      </c>
      <c r="T1545">
        <v>6.7149999999999996E-3</v>
      </c>
      <c r="U1545">
        <f t="shared" si="96"/>
        <v>969</v>
      </c>
      <c r="V1545" s="3">
        <f t="shared" si="97"/>
        <v>9.1847265221878222E-2</v>
      </c>
      <c r="W1545" s="3">
        <f t="shared" si="98"/>
        <v>5.4695562435500514E-2</v>
      </c>
      <c r="X1545" s="5">
        <f t="shared" si="99"/>
        <v>4806.4109584486077</v>
      </c>
    </row>
    <row r="1546" spans="1:24" x14ac:dyDescent="0.25">
      <c r="A1546" t="s">
        <v>4683</v>
      </c>
      <c r="B1546">
        <v>3171</v>
      </c>
      <c r="C1546" t="s">
        <v>43</v>
      </c>
      <c r="D1546" t="s">
        <v>1714</v>
      </c>
      <c r="E1546" t="s">
        <v>1779</v>
      </c>
      <c r="F1546">
        <v>2</v>
      </c>
      <c r="G1546">
        <v>2</v>
      </c>
      <c r="H1546">
        <v>18</v>
      </c>
      <c r="I1546">
        <v>19</v>
      </c>
      <c r="J1546">
        <v>38</v>
      </c>
      <c r="K1546">
        <v>26</v>
      </c>
      <c r="L1546" t="s">
        <v>3243</v>
      </c>
      <c r="M1546">
        <v>2</v>
      </c>
      <c r="N1546">
        <v>1.5</v>
      </c>
      <c r="O1546">
        <v>2</v>
      </c>
      <c r="P1546">
        <v>1.4444444000000001</v>
      </c>
      <c r="Q1546">
        <v>6.7000000000000004E-2</v>
      </c>
      <c r="R1546" t="s">
        <v>3244</v>
      </c>
      <c r="S1546" t="s">
        <v>3388</v>
      </c>
      <c r="T1546">
        <v>2.7659999999999998E-3</v>
      </c>
      <c r="U1546">
        <f t="shared" si="96"/>
        <v>346</v>
      </c>
      <c r="V1546" s="3">
        <f t="shared" si="97"/>
        <v>0.10982658959537572</v>
      </c>
      <c r="W1546" s="3">
        <f t="shared" si="98"/>
        <v>7.5144508670520235E-2</v>
      </c>
      <c r="X1546" s="5">
        <f t="shared" si="99"/>
        <v>1459.1906833811536</v>
      </c>
    </row>
    <row r="1547" spans="1:24" x14ac:dyDescent="0.25">
      <c r="A1547" t="s">
        <v>4684</v>
      </c>
      <c r="B1547">
        <v>3170</v>
      </c>
      <c r="C1547" t="s">
        <v>43</v>
      </c>
      <c r="D1547" t="s">
        <v>1722</v>
      </c>
      <c r="E1547" t="s">
        <v>1724</v>
      </c>
      <c r="F1547">
        <v>2</v>
      </c>
      <c r="G1547">
        <v>2</v>
      </c>
      <c r="H1547">
        <v>21</v>
      </c>
      <c r="I1547">
        <v>20</v>
      </c>
      <c r="J1547">
        <v>49</v>
      </c>
      <c r="K1547">
        <v>27</v>
      </c>
      <c r="L1547" t="s">
        <v>4507</v>
      </c>
      <c r="M1547">
        <v>1</v>
      </c>
      <c r="N1547">
        <v>1.3478261</v>
      </c>
      <c r="O1547">
        <v>2</v>
      </c>
      <c r="P1547">
        <v>1.2857143</v>
      </c>
      <c r="Q1547">
        <v>9.8000005000000001E-2</v>
      </c>
      <c r="R1547">
        <v>-9.8000005000000001E-2</v>
      </c>
      <c r="S1547" t="s">
        <v>4685</v>
      </c>
      <c r="T1547">
        <v>2.4499999999999999E-3</v>
      </c>
      <c r="U1547">
        <f t="shared" si="96"/>
        <v>424</v>
      </c>
      <c r="V1547" s="3">
        <f t="shared" si="97"/>
        <v>0.11556603773584906</v>
      </c>
      <c r="W1547" s="3">
        <f t="shared" si="98"/>
        <v>6.3679245283018868E-2</v>
      </c>
      <c r="X1547" s="5">
        <f t="shared" si="99"/>
        <v>1850.3191363673982</v>
      </c>
    </row>
    <row r="1548" spans="1:24" x14ac:dyDescent="0.25">
      <c r="A1548" t="s">
        <v>4686</v>
      </c>
      <c r="B1548">
        <v>3169</v>
      </c>
      <c r="C1548" t="s">
        <v>43</v>
      </c>
      <c r="D1548" t="s">
        <v>4484</v>
      </c>
      <c r="E1548" t="s">
        <v>1941</v>
      </c>
      <c r="F1548">
        <v>1</v>
      </c>
      <c r="G1548">
        <v>1</v>
      </c>
      <c r="H1548">
        <v>2</v>
      </c>
      <c r="I1548">
        <v>2</v>
      </c>
      <c r="J1548">
        <v>5</v>
      </c>
      <c r="K1548">
        <v>2</v>
      </c>
      <c r="L1548" t="s">
        <v>133</v>
      </c>
      <c r="M1548">
        <v>1</v>
      </c>
      <c r="N1548">
        <v>1</v>
      </c>
      <c r="O1548">
        <v>1</v>
      </c>
      <c r="P1548">
        <v>1</v>
      </c>
      <c r="Q1548">
        <v>9.0000010000000005E-3</v>
      </c>
      <c r="R1548">
        <v>-9.0000010000000005E-3</v>
      </c>
      <c r="S1548" t="s">
        <v>134</v>
      </c>
      <c r="T1548" s="1">
        <v>2.2699999999999999E-4</v>
      </c>
      <c r="U1548">
        <f t="shared" si="96"/>
        <v>5</v>
      </c>
      <c r="V1548" s="3">
        <f t="shared" si="97"/>
        <v>1</v>
      </c>
      <c r="W1548" s="3">
        <f t="shared" si="98"/>
        <v>0.4</v>
      </c>
      <c r="X1548" s="5">
        <f t="shared" si="99"/>
        <v>5.8048202372184061</v>
      </c>
    </row>
    <row r="1549" spans="1:24" x14ac:dyDescent="0.25">
      <c r="A1549" t="s">
        <v>4687</v>
      </c>
      <c r="B1549">
        <v>3168</v>
      </c>
      <c r="C1549" t="s">
        <v>43</v>
      </c>
      <c r="D1549" t="s">
        <v>3401</v>
      </c>
      <c r="E1549" t="s">
        <v>3348</v>
      </c>
      <c r="F1549">
        <v>3</v>
      </c>
      <c r="G1549">
        <v>3</v>
      </c>
      <c r="H1549">
        <v>16</v>
      </c>
      <c r="I1549">
        <v>15</v>
      </c>
      <c r="J1549">
        <v>56</v>
      </c>
      <c r="K1549">
        <v>32</v>
      </c>
      <c r="L1549" t="s">
        <v>1741</v>
      </c>
      <c r="M1549">
        <v>3</v>
      </c>
      <c r="N1549">
        <v>2.6315789999999999</v>
      </c>
      <c r="O1549">
        <v>3</v>
      </c>
      <c r="P1549">
        <v>2.5625</v>
      </c>
      <c r="Q1549">
        <v>0.47549999999999998</v>
      </c>
      <c r="R1549" t="s">
        <v>1742</v>
      </c>
      <c r="S1549" t="s">
        <v>3985</v>
      </c>
      <c r="T1549">
        <v>3.5239999999999998E-3</v>
      </c>
      <c r="U1549">
        <f t="shared" si="96"/>
        <v>249</v>
      </c>
      <c r="V1549" s="3">
        <f t="shared" si="97"/>
        <v>0.22489959839357429</v>
      </c>
      <c r="W1549" s="3">
        <f t="shared" si="98"/>
        <v>0.12851405622489959</v>
      </c>
      <c r="X1549" s="5">
        <f t="shared" si="99"/>
        <v>991.02024054247602</v>
      </c>
    </row>
    <row r="1550" spans="1:24" x14ac:dyDescent="0.25">
      <c r="A1550" t="s">
        <v>4688</v>
      </c>
      <c r="B1550">
        <v>3167</v>
      </c>
      <c r="C1550" t="s">
        <v>43</v>
      </c>
      <c r="D1550" t="s">
        <v>1745</v>
      </c>
      <c r="E1550" t="s">
        <v>1724</v>
      </c>
      <c r="F1550">
        <v>1</v>
      </c>
      <c r="G1550">
        <v>1</v>
      </c>
      <c r="H1550">
        <v>6</v>
      </c>
      <c r="I1550">
        <v>6</v>
      </c>
      <c r="J1550">
        <v>13</v>
      </c>
      <c r="K1550">
        <v>6</v>
      </c>
      <c r="L1550" t="s">
        <v>311</v>
      </c>
      <c r="M1550">
        <v>1</v>
      </c>
      <c r="N1550">
        <v>1</v>
      </c>
      <c r="O1550">
        <v>1</v>
      </c>
      <c r="P1550">
        <v>1</v>
      </c>
      <c r="Q1550">
        <v>2.7000003000000002E-2</v>
      </c>
      <c r="R1550">
        <v>-2.7000003000000002E-2</v>
      </c>
      <c r="S1550" t="s">
        <v>312</v>
      </c>
      <c r="T1550" s="1">
        <v>5.44E-4</v>
      </c>
      <c r="U1550">
        <f t="shared" si="96"/>
        <v>37</v>
      </c>
      <c r="V1550" s="3">
        <f t="shared" si="97"/>
        <v>0.35135135135135137</v>
      </c>
      <c r="W1550" s="3">
        <f t="shared" si="98"/>
        <v>0.16216216216216217</v>
      </c>
      <c r="X1550" s="5">
        <f t="shared" si="99"/>
        <v>96.37488726413558</v>
      </c>
    </row>
    <row r="1551" spans="1:24" x14ac:dyDescent="0.25">
      <c r="A1551" t="s">
        <v>4689</v>
      </c>
      <c r="B1551">
        <v>3166</v>
      </c>
      <c r="C1551" t="s">
        <v>43</v>
      </c>
      <c r="D1551" t="s">
        <v>1745</v>
      </c>
      <c r="E1551" t="s">
        <v>1721</v>
      </c>
      <c r="F1551">
        <v>2</v>
      </c>
      <c r="G1551">
        <v>2</v>
      </c>
      <c r="H1551">
        <v>20</v>
      </c>
      <c r="I1551">
        <v>20</v>
      </c>
      <c r="J1551">
        <v>51</v>
      </c>
      <c r="K1551">
        <v>34</v>
      </c>
      <c r="L1551" t="s">
        <v>1824</v>
      </c>
      <c r="M1551">
        <v>1</v>
      </c>
      <c r="N1551">
        <v>1.7272727000000001</v>
      </c>
      <c r="O1551">
        <v>2</v>
      </c>
      <c r="P1551">
        <v>1.7</v>
      </c>
      <c r="Q1551">
        <v>9.8000005000000001E-2</v>
      </c>
      <c r="R1551">
        <v>-9.8000005000000001E-2</v>
      </c>
      <c r="S1551" t="s">
        <v>4690</v>
      </c>
      <c r="T1551">
        <v>2.9399999999999999E-3</v>
      </c>
      <c r="U1551">
        <f t="shared" si="96"/>
        <v>404</v>
      </c>
      <c r="V1551" s="3">
        <f t="shared" si="97"/>
        <v>0.12623762376237624</v>
      </c>
      <c r="W1551" s="3">
        <f t="shared" si="98"/>
        <v>8.4158415841584164E-2</v>
      </c>
      <c r="X1551" s="5">
        <f t="shared" si="99"/>
        <v>1748.9587195158624</v>
      </c>
    </row>
    <row r="1552" spans="1:24" x14ac:dyDescent="0.25">
      <c r="A1552" t="s">
        <v>4691</v>
      </c>
      <c r="B1552">
        <v>3165</v>
      </c>
      <c r="C1552" t="s">
        <v>43</v>
      </c>
      <c r="D1552" t="s">
        <v>2188</v>
      </c>
      <c r="E1552" t="s">
        <v>1703</v>
      </c>
      <c r="F1552">
        <v>3</v>
      </c>
      <c r="G1552">
        <v>3</v>
      </c>
      <c r="H1552">
        <v>18</v>
      </c>
      <c r="I1552">
        <v>12</v>
      </c>
      <c r="J1552">
        <v>49</v>
      </c>
      <c r="K1552">
        <v>27</v>
      </c>
      <c r="L1552" t="s">
        <v>1717</v>
      </c>
      <c r="M1552">
        <v>3</v>
      </c>
      <c r="N1552">
        <v>2.1428569999999998</v>
      </c>
      <c r="O1552">
        <v>3</v>
      </c>
      <c r="P1552">
        <v>2</v>
      </c>
      <c r="Q1552">
        <v>0.46200000000000002</v>
      </c>
      <c r="R1552" t="s">
        <v>1718</v>
      </c>
      <c r="S1552" t="s">
        <v>1719</v>
      </c>
      <c r="T1552">
        <v>3.3149999999999998E-3</v>
      </c>
      <c r="U1552">
        <f t="shared" si="96"/>
        <v>225</v>
      </c>
      <c r="V1552" s="3">
        <f t="shared" si="97"/>
        <v>0.21777777777777776</v>
      </c>
      <c r="W1552" s="3">
        <f t="shared" si="98"/>
        <v>0.12</v>
      </c>
      <c r="X1552" s="5">
        <f t="shared" si="99"/>
        <v>879.05038401191666</v>
      </c>
    </row>
    <row r="1553" spans="1:24" x14ac:dyDescent="0.25">
      <c r="A1553" t="s">
        <v>4692</v>
      </c>
      <c r="B1553">
        <v>3164</v>
      </c>
      <c r="C1553" t="s">
        <v>43</v>
      </c>
      <c r="D1553" t="s">
        <v>1745</v>
      </c>
      <c r="E1553" t="s">
        <v>1722</v>
      </c>
      <c r="F1553">
        <v>2</v>
      </c>
      <c r="G1553">
        <v>2</v>
      </c>
      <c r="H1553">
        <v>15</v>
      </c>
      <c r="I1553">
        <v>17</v>
      </c>
      <c r="J1553">
        <v>36</v>
      </c>
      <c r="K1553">
        <v>19</v>
      </c>
      <c r="L1553" t="s">
        <v>264</v>
      </c>
      <c r="M1553">
        <v>1</v>
      </c>
      <c r="N1553">
        <v>1.3529412000000001</v>
      </c>
      <c r="O1553">
        <v>2</v>
      </c>
      <c r="P1553">
        <v>1.2666667</v>
      </c>
      <c r="Q1553">
        <v>6.7500009999999999E-2</v>
      </c>
      <c r="R1553">
        <v>-6.7500009999999999E-2</v>
      </c>
      <c r="S1553" t="s">
        <v>3622</v>
      </c>
      <c r="T1553">
        <v>1.737E-3</v>
      </c>
      <c r="U1553">
        <f t="shared" si="96"/>
        <v>259</v>
      </c>
      <c r="V1553" s="3">
        <f t="shared" si="97"/>
        <v>0.138996138996139</v>
      </c>
      <c r="W1553" s="3">
        <f t="shared" si="98"/>
        <v>7.3359073359073365E-2</v>
      </c>
      <c r="X1553" s="5">
        <f t="shared" si="99"/>
        <v>1038.1766732554086</v>
      </c>
    </row>
    <row r="1554" spans="1:24" x14ac:dyDescent="0.25">
      <c r="A1554" t="s">
        <v>4693</v>
      </c>
      <c r="B1554">
        <v>3163</v>
      </c>
      <c r="C1554" t="s">
        <v>43</v>
      </c>
      <c r="D1554" t="s">
        <v>2313</v>
      </c>
      <c r="E1554" t="s">
        <v>4484</v>
      </c>
      <c r="F1554">
        <v>1</v>
      </c>
      <c r="G1554">
        <v>1</v>
      </c>
      <c r="H1554">
        <v>2</v>
      </c>
      <c r="I1554">
        <v>2</v>
      </c>
      <c r="J1554">
        <v>5</v>
      </c>
      <c r="K1554">
        <v>2</v>
      </c>
      <c r="L1554" t="s">
        <v>133</v>
      </c>
      <c r="M1554">
        <v>1</v>
      </c>
      <c r="N1554">
        <v>1</v>
      </c>
      <c r="O1554">
        <v>1</v>
      </c>
      <c r="P1554">
        <v>1</v>
      </c>
      <c r="Q1554">
        <v>9.0000010000000005E-3</v>
      </c>
      <c r="R1554">
        <v>-9.0000010000000005E-3</v>
      </c>
      <c r="S1554" t="s">
        <v>134</v>
      </c>
      <c r="T1554" s="1">
        <v>2.4699999999999999E-4</v>
      </c>
      <c r="U1554">
        <f t="shared" si="96"/>
        <v>5</v>
      </c>
      <c r="V1554" s="3">
        <f t="shared" si="97"/>
        <v>1</v>
      </c>
      <c r="W1554" s="3">
        <f t="shared" si="98"/>
        <v>0.4</v>
      </c>
      <c r="X1554" s="5">
        <f t="shared" si="99"/>
        <v>5.8048202372184061</v>
      </c>
    </row>
    <row r="1555" spans="1:24" x14ac:dyDescent="0.25">
      <c r="A1555" t="s">
        <v>4694</v>
      </c>
      <c r="B1555">
        <v>3162</v>
      </c>
      <c r="C1555" t="s">
        <v>43</v>
      </c>
      <c r="D1555" t="s">
        <v>1714</v>
      </c>
      <c r="E1555" t="s">
        <v>1779</v>
      </c>
      <c r="F1555">
        <v>1</v>
      </c>
      <c r="G1555">
        <v>1</v>
      </c>
      <c r="H1555">
        <v>9</v>
      </c>
      <c r="I1555">
        <v>9</v>
      </c>
      <c r="J1555">
        <v>15</v>
      </c>
      <c r="K1555">
        <v>7</v>
      </c>
      <c r="L1555" t="s">
        <v>331</v>
      </c>
      <c r="M1555">
        <v>1</v>
      </c>
      <c r="N1555">
        <v>0.8</v>
      </c>
      <c r="O1555">
        <v>1</v>
      </c>
      <c r="P1555">
        <v>0.77777779999999996</v>
      </c>
      <c r="Q1555">
        <v>3.1500003999999998E-2</v>
      </c>
      <c r="R1555">
        <v>-3.1500003999999998E-2</v>
      </c>
      <c r="S1555" t="s">
        <v>332</v>
      </c>
      <c r="T1555" s="1">
        <v>7.2000000000000005E-4</v>
      </c>
      <c r="U1555">
        <f t="shared" si="96"/>
        <v>82</v>
      </c>
      <c r="V1555" s="3">
        <f t="shared" si="97"/>
        <v>0.18292682926829268</v>
      </c>
      <c r="W1555" s="3">
        <f t="shared" si="98"/>
        <v>8.5365853658536592E-2</v>
      </c>
      <c r="X1555" s="5">
        <f t="shared" si="99"/>
        <v>260.65963218934149</v>
      </c>
    </row>
    <row r="1556" spans="1:24" x14ac:dyDescent="0.25">
      <c r="A1556" t="s">
        <v>4695</v>
      </c>
      <c r="B1556">
        <v>3161</v>
      </c>
      <c r="C1556" t="s">
        <v>43</v>
      </c>
      <c r="D1556" t="s">
        <v>1944</v>
      </c>
      <c r="E1556" t="s">
        <v>2206</v>
      </c>
      <c r="F1556">
        <v>3</v>
      </c>
      <c r="G1556">
        <v>3</v>
      </c>
      <c r="H1556">
        <v>28</v>
      </c>
      <c r="I1556">
        <v>32</v>
      </c>
      <c r="J1556">
        <v>81</v>
      </c>
      <c r="K1556">
        <v>48</v>
      </c>
      <c r="L1556" t="s">
        <v>3805</v>
      </c>
      <c r="M1556">
        <v>1</v>
      </c>
      <c r="N1556">
        <v>2.1290323999999998</v>
      </c>
      <c r="O1556">
        <v>3</v>
      </c>
      <c r="P1556">
        <v>2.0357143999999998</v>
      </c>
      <c r="Q1556">
        <v>0.77050006000000004</v>
      </c>
      <c r="R1556">
        <v>-0.77050006000000004</v>
      </c>
      <c r="S1556" t="s">
        <v>4049</v>
      </c>
      <c r="T1556">
        <v>4.6639999999999997E-3</v>
      </c>
      <c r="U1556">
        <f t="shared" si="96"/>
        <v>905</v>
      </c>
      <c r="V1556" s="3">
        <f t="shared" si="97"/>
        <v>8.9502762430939228E-2</v>
      </c>
      <c r="W1556" s="3">
        <f t="shared" si="98"/>
        <v>5.3038674033149172E-2</v>
      </c>
      <c r="X1556" s="5">
        <f t="shared" si="99"/>
        <v>4444.3527268416829</v>
      </c>
    </row>
    <row r="1557" spans="1:24" x14ac:dyDescent="0.25">
      <c r="A1557" t="s">
        <v>4696</v>
      </c>
      <c r="B1557">
        <v>3160</v>
      </c>
      <c r="C1557" t="s">
        <v>43</v>
      </c>
      <c r="D1557" t="s">
        <v>1841</v>
      </c>
      <c r="E1557" t="s">
        <v>2132</v>
      </c>
      <c r="F1557">
        <v>3</v>
      </c>
      <c r="G1557">
        <v>3</v>
      </c>
      <c r="H1557">
        <v>30</v>
      </c>
      <c r="I1557">
        <v>25</v>
      </c>
      <c r="J1557">
        <v>77</v>
      </c>
      <c r="K1557">
        <v>45</v>
      </c>
      <c r="L1557" t="s">
        <v>1726</v>
      </c>
      <c r="M1557">
        <v>3</v>
      </c>
      <c r="N1557">
        <v>1.9090909</v>
      </c>
      <c r="O1557">
        <v>3</v>
      </c>
      <c r="P1557">
        <v>1.8</v>
      </c>
      <c r="Q1557">
        <v>0.68899999999999995</v>
      </c>
      <c r="R1557" t="s">
        <v>1727</v>
      </c>
      <c r="S1557" t="s">
        <v>1728</v>
      </c>
      <c r="T1557">
        <v>5.7889999999999999E-3</v>
      </c>
      <c r="U1557">
        <f t="shared" si="96"/>
        <v>759</v>
      </c>
      <c r="V1557" s="3">
        <f t="shared" si="97"/>
        <v>0.10144927536231885</v>
      </c>
      <c r="W1557" s="3">
        <f t="shared" si="98"/>
        <v>5.9288537549407112E-2</v>
      </c>
      <c r="X1557" s="5">
        <f t="shared" si="99"/>
        <v>3631.0393306201695</v>
      </c>
    </row>
    <row r="1558" spans="1:24" x14ac:dyDescent="0.25">
      <c r="A1558" t="s">
        <v>4697</v>
      </c>
      <c r="B1558">
        <v>3159</v>
      </c>
      <c r="C1558" t="s">
        <v>43</v>
      </c>
      <c r="D1558" t="s">
        <v>1722</v>
      </c>
      <c r="E1558" t="s">
        <v>1724</v>
      </c>
      <c r="F1558">
        <v>1</v>
      </c>
      <c r="G1558">
        <v>1</v>
      </c>
      <c r="H1558">
        <v>5</v>
      </c>
      <c r="I1558">
        <v>6</v>
      </c>
      <c r="J1558">
        <v>11</v>
      </c>
      <c r="K1558">
        <v>5</v>
      </c>
      <c r="L1558" t="s">
        <v>202</v>
      </c>
      <c r="M1558">
        <v>1</v>
      </c>
      <c r="N1558">
        <v>1</v>
      </c>
      <c r="O1558">
        <v>1</v>
      </c>
      <c r="P1558">
        <v>1</v>
      </c>
      <c r="Q1558">
        <v>2.2499999999999999E-2</v>
      </c>
      <c r="R1558">
        <v>-2.2499999999999999E-2</v>
      </c>
      <c r="S1558" t="s">
        <v>203</v>
      </c>
      <c r="T1558" s="1">
        <v>5.0900000000000001E-4</v>
      </c>
      <c r="U1558">
        <f t="shared" si="96"/>
        <v>31</v>
      </c>
      <c r="V1558" s="3">
        <f t="shared" si="97"/>
        <v>0.35483870967741937</v>
      </c>
      <c r="W1558" s="3">
        <f t="shared" si="98"/>
        <v>0.16129032258064516</v>
      </c>
      <c r="X1558" s="5">
        <f t="shared" si="99"/>
        <v>76.790042810996582</v>
      </c>
    </row>
    <row r="1559" spans="1:24" x14ac:dyDescent="0.25">
      <c r="A1559" t="s">
        <v>4698</v>
      </c>
      <c r="B1559">
        <v>3158</v>
      </c>
      <c r="C1559" t="s">
        <v>43</v>
      </c>
      <c r="D1559" t="s">
        <v>1748</v>
      </c>
      <c r="E1559" t="s">
        <v>1886</v>
      </c>
      <c r="F1559">
        <v>3</v>
      </c>
      <c r="G1559">
        <v>3</v>
      </c>
      <c r="H1559">
        <v>17</v>
      </c>
      <c r="I1559">
        <v>12</v>
      </c>
      <c r="J1559">
        <v>49</v>
      </c>
      <c r="K1559">
        <v>27</v>
      </c>
      <c r="L1559" t="s">
        <v>1717</v>
      </c>
      <c r="M1559">
        <v>3</v>
      </c>
      <c r="N1559">
        <v>2.25</v>
      </c>
      <c r="O1559">
        <v>3</v>
      </c>
      <c r="P1559">
        <v>2.1176472</v>
      </c>
      <c r="Q1559">
        <v>0.46200000000000002</v>
      </c>
      <c r="R1559" t="s">
        <v>1718</v>
      </c>
      <c r="S1559" t="s">
        <v>1719</v>
      </c>
      <c r="T1559">
        <v>3.2559999000000002E-3</v>
      </c>
      <c r="U1559">
        <f t="shared" si="96"/>
        <v>213</v>
      </c>
      <c r="V1559" s="3">
        <f t="shared" si="97"/>
        <v>0.2300469483568075</v>
      </c>
      <c r="W1559" s="3">
        <f t="shared" si="98"/>
        <v>0.12676056338028169</v>
      </c>
      <c r="X1559" s="5">
        <f t="shared" si="99"/>
        <v>823.7465745540519</v>
      </c>
    </row>
    <row r="1560" spans="1:24" x14ac:dyDescent="0.25">
      <c r="A1560" t="s">
        <v>4699</v>
      </c>
      <c r="B1560">
        <v>3157</v>
      </c>
      <c r="C1560" t="s">
        <v>43</v>
      </c>
      <c r="D1560" t="s">
        <v>1770</v>
      </c>
      <c r="E1560" t="s">
        <v>2176</v>
      </c>
      <c r="F1560">
        <v>3</v>
      </c>
      <c r="G1560">
        <v>3</v>
      </c>
      <c r="H1560">
        <v>25</v>
      </c>
      <c r="I1560">
        <v>30</v>
      </c>
      <c r="J1560">
        <v>77</v>
      </c>
      <c r="K1560">
        <v>45</v>
      </c>
      <c r="L1560" t="s">
        <v>2488</v>
      </c>
      <c r="M1560">
        <v>3</v>
      </c>
      <c r="N1560">
        <v>2.25</v>
      </c>
      <c r="O1560">
        <v>3</v>
      </c>
      <c r="P1560">
        <v>2.16</v>
      </c>
      <c r="Q1560">
        <v>0.68899999999999995</v>
      </c>
      <c r="R1560" t="s">
        <v>1727</v>
      </c>
      <c r="S1560" t="s">
        <v>3193</v>
      </c>
      <c r="T1560">
        <v>5.3350000000000003E-3</v>
      </c>
      <c r="U1560">
        <f t="shared" si="96"/>
        <v>759</v>
      </c>
      <c r="V1560" s="3">
        <f t="shared" si="97"/>
        <v>0.10144927536231885</v>
      </c>
      <c r="W1560" s="3">
        <f t="shared" si="98"/>
        <v>5.9288537549407112E-2</v>
      </c>
      <c r="X1560" s="5">
        <f t="shared" si="99"/>
        <v>3631.0393306201695</v>
      </c>
    </row>
    <row r="1561" spans="1:24" x14ac:dyDescent="0.25">
      <c r="A1561" t="s">
        <v>4700</v>
      </c>
      <c r="B1561">
        <v>3156</v>
      </c>
      <c r="C1561" t="s">
        <v>43</v>
      </c>
      <c r="D1561" t="s">
        <v>1745</v>
      </c>
      <c r="E1561" t="s">
        <v>1779</v>
      </c>
      <c r="F1561">
        <v>4</v>
      </c>
      <c r="G1561">
        <v>4</v>
      </c>
      <c r="H1561">
        <v>17</v>
      </c>
      <c r="I1561">
        <v>25</v>
      </c>
      <c r="J1561">
        <v>86</v>
      </c>
      <c r="K1561">
        <v>49</v>
      </c>
      <c r="L1561" t="s">
        <v>4701</v>
      </c>
      <c r="M1561">
        <v>3</v>
      </c>
      <c r="N1561">
        <v>3.8571430000000002</v>
      </c>
      <c r="O1561">
        <v>4</v>
      </c>
      <c r="P1561">
        <v>3.8235294999999998</v>
      </c>
      <c r="Q1561">
        <v>0.75250006000000003</v>
      </c>
      <c r="R1561" t="s">
        <v>4702</v>
      </c>
      <c r="S1561" t="s">
        <v>4703</v>
      </c>
      <c r="T1561">
        <v>6.3E-3</v>
      </c>
      <c r="U1561">
        <f t="shared" si="96"/>
        <v>441</v>
      </c>
      <c r="V1561" s="3">
        <f t="shared" si="97"/>
        <v>0.19501133786848074</v>
      </c>
      <c r="W1561" s="3">
        <f t="shared" si="98"/>
        <v>0.1111111111111111</v>
      </c>
      <c r="X1561" s="5">
        <f t="shared" si="99"/>
        <v>1937.0119834454335</v>
      </c>
    </row>
    <row r="1562" spans="1:24" x14ac:dyDescent="0.25">
      <c r="A1562" t="s">
        <v>4704</v>
      </c>
      <c r="B1562">
        <v>3155</v>
      </c>
      <c r="C1562" t="s">
        <v>43</v>
      </c>
      <c r="D1562" t="s">
        <v>1806</v>
      </c>
      <c r="E1562" t="s">
        <v>2468</v>
      </c>
      <c r="F1562">
        <v>3</v>
      </c>
      <c r="G1562">
        <v>3</v>
      </c>
      <c r="H1562">
        <v>32</v>
      </c>
      <c r="I1562">
        <v>28</v>
      </c>
      <c r="J1562">
        <v>80</v>
      </c>
      <c r="K1562">
        <v>47</v>
      </c>
      <c r="L1562" t="s">
        <v>2663</v>
      </c>
      <c r="M1562">
        <v>3</v>
      </c>
      <c r="N1562">
        <v>1.8571428000000001</v>
      </c>
      <c r="O1562">
        <v>3</v>
      </c>
      <c r="P1562">
        <v>1.75</v>
      </c>
      <c r="Q1562">
        <v>0.62950002999999999</v>
      </c>
      <c r="R1562" t="s">
        <v>3100</v>
      </c>
      <c r="S1562" t="s">
        <v>3101</v>
      </c>
      <c r="T1562">
        <v>6.1219999999999998E-3</v>
      </c>
      <c r="U1562">
        <f t="shared" si="96"/>
        <v>905</v>
      </c>
      <c r="V1562" s="3">
        <f t="shared" si="97"/>
        <v>8.8397790055248615E-2</v>
      </c>
      <c r="W1562" s="3">
        <f t="shared" si="98"/>
        <v>5.1933701657458566E-2</v>
      </c>
      <c r="X1562" s="5">
        <f t="shared" si="99"/>
        <v>4444.3527268416829</v>
      </c>
    </row>
    <row r="1563" spans="1:24" x14ac:dyDescent="0.25">
      <c r="A1563" t="s">
        <v>4705</v>
      </c>
      <c r="B1563">
        <v>3154</v>
      </c>
      <c r="C1563" t="s">
        <v>43</v>
      </c>
      <c r="D1563" t="s">
        <v>1852</v>
      </c>
      <c r="E1563" t="s">
        <v>1853</v>
      </c>
      <c r="F1563">
        <v>3</v>
      </c>
      <c r="G1563">
        <v>3</v>
      </c>
      <c r="H1563">
        <v>17</v>
      </c>
      <c r="I1563">
        <v>12</v>
      </c>
      <c r="J1563">
        <v>49</v>
      </c>
      <c r="K1563">
        <v>27</v>
      </c>
      <c r="L1563" t="s">
        <v>1717</v>
      </c>
      <c r="M1563">
        <v>3</v>
      </c>
      <c r="N1563">
        <v>2.25</v>
      </c>
      <c r="O1563">
        <v>3</v>
      </c>
      <c r="P1563">
        <v>2.1176472</v>
      </c>
      <c r="Q1563">
        <v>0.46200000000000002</v>
      </c>
      <c r="R1563" t="s">
        <v>1718</v>
      </c>
      <c r="S1563" t="s">
        <v>1719</v>
      </c>
      <c r="T1563">
        <v>3.2429999999999998E-3</v>
      </c>
      <c r="U1563">
        <f t="shared" si="96"/>
        <v>213</v>
      </c>
      <c r="V1563" s="3">
        <f t="shared" si="97"/>
        <v>0.2300469483568075</v>
      </c>
      <c r="W1563" s="3">
        <f t="shared" si="98"/>
        <v>0.12676056338028169</v>
      </c>
      <c r="X1563" s="5">
        <f t="shared" si="99"/>
        <v>823.7465745540519</v>
      </c>
    </row>
    <row r="1564" spans="1:24" x14ac:dyDescent="0.25">
      <c r="A1564" t="s">
        <v>4706</v>
      </c>
      <c r="B1564">
        <v>3153</v>
      </c>
      <c r="C1564" t="s">
        <v>43</v>
      </c>
      <c r="D1564" t="s">
        <v>1864</v>
      </c>
      <c r="E1564" t="s">
        <v>1865</v>
      </c>
      <c r="F1564">
        <v>3</v>
      </c>
      <c r="G1564">
        <v>3</v>
      </c>
      <c r="H1564">
        <v>12</v>
      </c>
      <c r="I1564">
        <v>12</v>
      </c>
      <c r="J1564">
        <v>49</v>
      </c>
      <c r="K1564">
        <v>27</v>
      </c>
      <c r="L1564" t="s">
        <v>1717</v>
      </c>
      <c r="M1564">
        <v>3</v>
      </c>
      <c r="N1564">
        <v>3</v>
      </c>
      <c r="O1564">
        <v>3</v>
      </c>
      <c r="P1564">
        <v>3</v>
      </c>
      <c r="Q1564">
        <v>0.46200000000000002</v>
      </c>
      <c r="R1564" t="s">
        <v>1718</v>
      </c>
      <c r="S1564" t="s">
        <v>1719</v>
      </c>
      <c r="T1564">
        <v>2.8509999999999998E-3</v>
      </c>
      <c r="U1564">
        <f t="shared" si="96"/>
        <v>153</v>
      </c>
      <c r="V1564" s="3">
        <f t="shared" si="97"/>
        <v>0.3202614379084967</v>
      </c>
      <c r="W1564" s="3">
        <f t="shared" si="98"/>
        <v>0.17647058823529413</v>
      </c>
      <c r="X1564" s="5">
        <f t="shared" si="99"/>
        <v>555.19016996598793</v>
      </c>
    </row>
    <row r="1565" spans="1:24" x14ac:dyDescent="0.25">
      <c r="A1565" t="s">
        <v>4707</v>
      </c>
      <c r="B1565">
        <v>3152</v>
      </c>
      <c r="C1565" t="s">
        <v>43</v>
      </c>
      <c r="D1565" t="s">
        <v>1852</v>
      </c>
      <c r="E1565" t="s">
        <v>1853</v>
      </c>
      <c r="F1565">
        <v>3</v>
      </c>
      <c r="G1565">
        <v>3</v>
      </c>
      <c r="H1565">
        <v>31</v>
      </c>
      <c r="I1565">
        <v>25</v>
      </c>
      <c r="J1565">
        <v>78</v>
      </c>
      <c r="K1565">
        <v>46</v>
      </c>
      <c r="L1565" t="s">
        <v>1854</v>
      </c>
      <c r="M1565">
        <v>3</v>
      </c>
      <c r="N1565">
        <v>1.8823529999999999</v>
      </c>
      <c r="O1565">
        <v>3</v>
      </c>
      <c r="P1565">
        <v>1.7741935</v>
      </c>
      <c r="Q1565">
        <v>0.69350003999999998</v>
      </c>
      <c r="R1565" t="s">
        <v>1855</v>
      </c>
      <c r="S1565" t="s">
        <v>1856</v>
      </c>
      <c r="T1565">
        <v>6.0219998000000004E-3</v>
      </c>
      <c r="U1565">
        <f t="shared" si="96"/>
        <v>784</v>
      </c>
      <c r="V1565" s="3">
        <f t="shared" si="97"/>
        <v>9.9489795918367346E-2</v>
      </c>
      <c r="W1565" s="3">
        <f t="shared" si="98"/>
        <v>5.8673469387755105E-2</v>
      </c>
      <c r="X1565" s="5">
        <f t="shared" si="99"/>
        <v>3768.9662588931615</v>
      </c>
    </row>
    <row r="1566" spans="1:24" x14ac:dyDescent="0.25">
      <c r="A1566" t="s">
        <v>4708</v>
      </c>
      <c r="B1566">
        <v>3151</v>
      </c>
      <c r="C1566" t="s">
        <v>43</v>
      </c>
      <c r="D1566" t="s">
        <v>1721</v>
      </c>
      <c r="E1566" t="s">
        <v>1722</v>
      </c>
      <c r="F1566">
        <v>1</v>
      </c>
      <c r="G1566">
        <v>1</v>
      </c>
      <c r="H1566">
        <v>3</v>
      </c>
      <c r="I1566">
        <v>3</v>
      </c>
      <c r="J1566">
        <v>5</v>
      </c>
      <c r="K1566">
        <v>2</v>
      </c>
      <c r="L1566" t="s">
        <v>133</v>
      </c>
      <c r="M1566">
        <v>1</v>
      </c>
      <c r="N1566">
        <v>0.75</v>
      </c>
      <c r="O1566">
        <v>1</v>
      </c>
      <c r="P1566">
        <v>0.66666669999999995</v>
      </c>
      <c r="Q1566">
        <v>9.0000010000000005E-3</v>
      </c>
      <c r="R1566">
        <v>-9.0000010000000005E-3</v>
      </c>
      <c r="S1566" t="s">
        <v>134</v>
      </c>
      <c r="T1566" s="1">
        <v>3.4199997999999999E-4</v>
      </c>
      <c r="U1566">
        <f t="shared" si="96"/>
        <v>10</v>
      </c>
      <c r="V1566" s="3">
        <f t="shared" si="97"/>
        <v>0.5</v>
      </c>
      <c r="W1566" s="3">
        <f t="shared" si="98"/>
        <v>0.2</v>
      </c>
      <c r="X1566" s="5">
        <f t="shared" si="99"/>
        <v>16.609640474436812</v>
      </c>
    </row>
    <row r="1567" spans="1:24" x14ac:dyDescent="0.25">
      <c r="A1567" t="s">
        <v>4709</v>
      </c>
      <c r="B1567">
        <v>3150</v>
      </c>
      <c r="C1567" t="s">
        <v>43</v>
      </c>
      <c r="D1567" t="s">
        <v>1714</v>
      </c>
      <c r="E1567" t="s">
        <v>1779</v>
      </c>
      <c r="F1567">
        <v>2</v>
      </c>
      <c r="G1567">
        <v>2</v>
      </c>
      <c r="H1567">
        <v>19</v>
      </c>
      <c r="I1567">
        <v>18</v>
      </c>
      <c r="J1567">
        <v>37</v>
      </c>
      <c r="K1567">
        <v>20</v>
      </c>
      <c r="L1567" t="s">
        <v>4710</v>
      </c>
      <c r="M1567">
        <v>1</v>
      </c>
      <c r="N1567">
        <v>1.1428571999999999</v>
      </c>
      <c r="O1567">
        <v>2</v>
      </c>
      <c r="P1567">
        <v>1.0526316</v>
      </c>
      <c r="Q1567">
        <v>7.1499999999999994E-2</v>
      </c>
      <c r="R1567">
        <v>-7.1499999999999994E-2</v>
      </c>
      <c r="S1567" t="s">
        <v>4711</v>
      </c>
      <c r="T1567">
        <v>1.9400000000000001E-3</v>
      </c>
      <c r="U1567">
        <f t="shared" si="96"/>
        <v>346</v>
      </c>
      <c r="V1567" s="3">
        <f t="shared" si="97"/>
        <v>0.1069364161849711</v>
      </c>
      <c r="W1567" s="3">
        <f t="shared" si="98"/>
        <v>5.7803468208092484E-2</v>
      </c>
      <c r="X1567" s="5">
        <f t="shared" si="99"/>
        <v>1459.1906833811536</v>
      </c>
    </row>
    <row r="1568" spans="1:24" x14ac:dyDescent="0.25">
      <c r="A1568" t="s">
        <v>4712</v>
      </c>
      <c r="B1568">
        <v>3149</v>
      </c>
      <c r="C1568" t="s">
        <v>43</v>
      </c>
      <c r="D1568" t="s">
        <v>2299</v>
      </c>
      <c r="E1568" t="s">
        <v>3324</v>
      </c>
      <c r="F1568">
        <v>1</v>
      </c>
      <c r="G1568">
        <v>1</v>
      </c>
      <c r="H1568">
        <v>3</v>
      </c>
      <c r="I1568">
        <v>3</v>
      </c>
      <c r="J1568">
        <v>7</v>
      </c>
      <c r="K1568">
        <v>3</v>
      </c>
      <c r="L1568" t="s">
        <v>46</v>
      </c>
      <c r="M1568">
        <v>1</v>
      </c>
      <c r="N1568">
        <v>1</v>
      </c>
      <c r="O1568">
        <v>1</v>
      </c>
      <c r="P1568">
        <v>1</v>
      </c>
      <c r="Q1568">
        <v>1.35E-2</v>
      </c>
      <c r="R1568">
        <v>-1.35E-2</v>
      </c>
      <c r="S1568" t="s">
        <v>57</v>
      </c>
      <c r="T1568" s="1">
        <v>3.0800000000000001E-4</v>
      </c>
      <c r="U1568">
        <f t="shared" si="96"/>
        <v>10</v>
      </c>
      <c r="V1568" s="3">
        <f t="shared" si="97"/>
        <v>0.7</v>
      </c>
      <c r="W1568" s="3">
        <f t="shared" si="98"/>
        <v>0.3</v>
      </c>
      <c r="X1568" s="5">
        <f t="shared" si="99"/>
        <v>16.609640474436812</v>
      </c>
    </row>
    <row r="1569" spans="1:24" x14ac:dyDescent="0.25">
      <c r="A1569" t="s">
        <v>4713</v>
      </c>
      <c r="B1569">
        <v>3148</v>
      </c>
      <c r="C1569" t="s">
        <v>43</v>
      </c>
      <c r="D1569" t="s">
        <v>2119</v>
      </c>
      <c r="E1569" t="s">
        <v>1777</v>
      </c>
      <c r="F1569">
        <v>3</v>
      </c>
      <c r="G1569">
        <v>3</v>
      </c>
      <c r="H1569">
        <v>18</v>
      </c>
      <c r="I1569">
        <v>12</v>
      </c>
      <c r="J1569">
        <v>49</v>
      </c>
      <c r="K1569">
        <v>27</v>
      </c>
      <c r="L1569" t="s">
        <v>1717</v>
      </c>
      <c r="M1569">
        <v>3</v>
      </c>
      <c r="N1569">
        <v>2.1428569999999998</v>
      </c>
      <c r="O1569">
        <v>3</v>
      </c>
      <c r="P1569">
        <v>2</v>
      </c>
      <c r="Q1569">
        <v>0.46200000000000002</v>
      </c>
      <c r="R1569" t="s">
        <v>1718</v>
      </c>
      <c r="S1569" t="s">
        <v>1719</v>
      </c>
      <c r="T1569">
        <v>3.3470000000000001E-3</v>
      </c>
      <c r="U1569">
        <f t="shared" si="96"/>
        <v>225</v>
      </c>
      <c r="V1569" s="3">
        <f t="shared" si="97"/>
        <v>0.21777777777777776</v>
      </c>
      <c r="W1569" s="3">
        <f t="shared" si="98"/>
        <v>0.12</v>
      </c>
      <c r="X1569" s="5">
        <f t="shared" si="99"/>
        <v>879.05038401191666</v>
      </c>
    </row>
    <row r="1570" spans="1:24" x14ac:dyDescent="0.25">
      <c r="A1570" t="s">
        <v>4714</v>
      </c>
      <c r="B1570">
        <v>3147</v>
      </c>
      <c r="C1570" t="s">
        <v>43</v>
      </c>
      <c r="D1570" t="s">
        <v>3201</v>
      </c>
      <c r="E1570" t="s">
        <v>2136</v>
      </c>
      <c r="F1570">
        <v>1</v>
      </c>
      <c r="G1570">
        <v>1</v>
      </c>
      <c r="H1570">
        <v>3</v>
      </c>
      <c r="I1570">
        <v>3</v>
      </c>
      <c r="J1570">
        <v>7</v>
      </c>
      <c r="K1570">
        <v>3</v>
      </c>
      <c r="L1570" t="s">
        <v>46</v>
      </c>
      <c r="M1570">
        <v>1</v>
      </c>
      <c r="N1570">
        <v>1</v>
      </c>
      <c r="O1570">
        <v>1</v>
      </c>
      <c r="P1570">
        <v>1</v>
      </c>
      <c r="Q1570">
        <v>1.35E-2</v>
      </c>
      <c r="R1570">
        <v>-1.35E-2</v>
      </c>
      <c r="S1570" t="s">
        <v>57</v>
      </c>
      <c r="T1570" s="1">
        <v>3.19E-4</v>
      </c>
      <c r="U1570">
        <f t="shared" si="96"/>
        <v>10</v>
      </c>
      <c r="V1570" s="3">
        <f t="shared" si="97"/>
        <v>0.7</v>
      </c>
      <c r="W1570" s="3">
        <f t="shared" si="98"/>
        <v>0.3</v>
      </c>
      <c r="X1570" s="5">
        <f t="shared" si="99"/>
        <v>16.609640474436812</v>
      </c>
    </row>
    <row r="1571" spans="1:24" x14ac:dyDescent="0.25">
      <c r="A1571" t="s">
        <v>4715</v>
      </c>
      <c r="B1571">
        <v>3146</v>
      </c>
      <c r="C1571" t="s">
        <v>43</v>
      </c>
      <c r="D1571" t="s">
        <v>1745</v>
      </c>
      <c r="E1571" t="s">
        <v>1713</v>
      </c>
      <c r="F1571">
        <v>2</v>
      </c>
      <c r="G1571">
        <v>2</v>
      </c>
      <c r="H1571">
        <v>12</v>
      </c>
      <c r="I1571">
        <v>12</v>
      </c>
      <c r="J1571">
        <v>34</v>
      </c>
      <c r="K1571">
        <v>24</v>
      </c>
      <c r="L1571" t="s">
        <v>1832</v>
      </c>
      <c r="M1571">
        <v>2</v>
      </c>
      <c r="N1571">
        <v>2</v>
      </c>
      <c r="O1571">
        <v>2</v>
      </c>
      <c r="P1571">
        <v>2</v>
      </c>
      <c r="Q1571">
        <v>5.4000004999999997E-2</v>
      </c>
      <c r="R1571" t="s">
        <v>1833</v>
      </c>
      <c r="S1571" t="s">
        <v>1834</v>
      </c>
      <c r="T1571">
        <v>2.0230000000000001E-3</v>
      </c>
      <c r="U1571">
        <f t="shared" si="96"/>
        <v>148</v>
      </c>
      <c r="V1571" s="3">
        <f t="shared" si="97"/>
        <v>0.22972972972972974</v>
      </c>
      <c r="W1571" s="3">
        <f t="shared" si="98"/>
        <v>0.16216216216216217</v>
      </c>
      <c r="X1571" s="5">
        <f t="shared" si="99"/>
        <v>533.49954905654226</v>
      </c>
    </row>
    <row r="1572" spans="1:24" x14ac:dyDescent="0.25">
      <c r="A1572" t="s">
        <v>4716</v>
      </c>
      <c r="B1572">
        <v>3145</v>
      </c>
      <c r="C1572" t="s">
        <v>43</v>
      </c>
      <c r="D1572" t="s">
        <v>3560</v>
      </c>
      <c r="E1572" t="s">
        <v>3207</v>
      </c>
      <c r="F1572">
        <v>1</v>
      </c>
      <c r="G1572">
        <v>1</v>
      </c>
      <c r="H1572">
        <v>3</v>
      </c>
      <c r="I1572">
        <v>2</v>
      </c>
      <c r="J1572">
        <v>5</v>
      </c>
      <c r="K1572">
        <v>2</v>
      </c>
      <c r="L1572" t="s">
        <v>133</v>
      </c>
      <c r="M1572">
        <v>1</v>
      </c>
      <c r="N1572">
        <v>0.75</v>
      </c>
      <c r="O1572">
        <v>1</v>
      </c>
      <c r="P1572">
        <v>0.66666669999999995</v>
      </c>
      <c r="Q1572">
        <v>9.0000010000000005E-3</v>
      </c>
      <c r="R1572">
        <v>-9.0000010000000005E-3</v>
      </c>
      <c r="S1572" t="s">
        <v>134</v>
      </c>
      <c r="T1572" s="1">
        <v>2.5300000000000002E-4</v>
      </c>
      <c r="U1572">
        <f t="shared" si="96"/>
        <v>7</v>
      </c>
      <c r="V1572" s="3">
        <f t="shared" si="97"/>
        <v>0.7142857142857143</v>
      </c>
      <c r="W1572" s="3">
        <f t="shared" si="98"/>
        <v>0.2857142857142857</v>
      </c>
      <c r="X1572" s="5">
        <f t="shared" si="99"/>
        <v>9.8257422272016157</v>
      </c>
    </row>
    <row r="1573" spans="1:24" x14ac:dyDescent="0.25">
      <c r="A1573" t="s">
        <v>4717</v>
      </c>
      <c r="B1573">
        <v>3144</v>
      </c>
      <c r="C1573" t="s">
        <v>43</v>
      </c>
      <c r="D1573" t="s">
        <v>1895</v>
      </c>
      <c r="E1573" t="s">
        <v>1773</v>
      </c>
      <c r="F1573">
        <v>1</v>
      </c>
      <c r="G1573">
        <v>1</v>
      </c>
      <c r="H1573">
        <v>2</v>
      </c>
      <c r="I1573">
        <v>2</v>
      </c>
      <c r="J1573">
        <v>5</v>
      </c>
      <c r="K1573">
        <v>2</v>
      </c>
      <c r="L1573" t="s">
        <v>133</v>
      </c>
      <c r="M1573">
        <v>1</v>
      </c>
      <c r="N1573">
        <v>1</v>
      </c>
      <c r="O1573">
        <v>1</v>
      </c>
      <c r="P1573">
        <v>1</v>
      </c>
      <c r="Q1573">
        <v>9.0000010000000005E-3</v>
      </c>
      <c r="R1573">
        <v>-9.0000010000000005E-3</v>
      </c>
      <c r="S1573" t="s">
        <v>134</v>
      </c>
      <c r="T1573" s="1">
        <v>2.2599999999999999E-4</v>
      </c>
      <c r="U1573">
        <f t="shared" si="96"/>
        <v>5</v>
      </c>
      <c r="V1573" s="3">
        <f t="shared" si="97"/>
        <v>1</v>
      </c>
      <c r="W1573" s="3">
        <f t="shared" si="98"/>
        <v>0.4</v>
      </c>
      <c r="X1573" s="5">
        <f t="shared" si="99"/>
        <v>5.8048202372184061</v>
      </c>
    </row>
    <row r="1574" spans="1:24" x14ac:dyDescent="0.25">
      <c r="A1574" t="s">
        <v>4718</v>
      </c>
      <c r="B1574">
        <v>3143</v>
      </c>
      <c r="C1574" t="s">
        <v>43</v>
      </c>
      <c r="D1574" t="s">
        <v>2199</v>
      </c>
      <c r="E1574" t="s">
        <v>4719</v>
      </c>
      <c r="F1574">
        <v>4</v>
      </c>
      <c r="G1574">
        <v>4</v>
      </c>
      <c r="H1574">
        <v>25</v>
      </c>
      <c r="I1574">
        <v>24</v>
      </c>
      <c r="J1574">
        <v>101</v>
      </c>
      <c r="K1574">
        <v>61</v>
      </c>
      <c r="L1574" t="s">
        <v>4720</v>
      </c>
      <c r="M1574">
        <v>4</v>
      </c>
      <c r="N1574">
        <v>3.2068965</v>
      </c>
      <c r="O1574">
        <v>4</v>
      </c>
      <c r="P1574">
        <v>3.08</v>
      </c>
      <c r="Q1574">
        <v>0.70199999999999996</v>
      </c>
      <c r="R1574" t="s">
        <v>4721</v>
      </c>
      <c r="S1574" t="s">
        <v>4722</v>
      </c>
      <c r="T1574">
        <v>7.9439999999999997E-3</v>
      </c>
      <c r="U1574">
        <f t="shared" si="96"/>
        <v>616</v>
      </c>
      <c r="V1574" s="3">
        <f t="shared" si="97"/>
        <v>0.16396103896103897</v>
      </c>
      <c r="W1574" s="3">
        <f t="shared" si="98"/>
        <v>9.9025974025974031E-2</v>
      </c>
      <c r="X1574" s="5">
        <f t="shared" si="99"/>
        <v>2854.1702545340299</v>
      </c>
    </row>
    <row r="1575" spans="1:24" x14ac:dyDescent="0.25">
      <c r="A1575" t="s">
        <v>4723</v>
      </c>
      <c r="B1575">
        <v>3142</v>
      </c>
      <c r="C1575" t="s">
        <v>43</v>
      </c>
      <c r="D1575" t="s">
        <v>3637</v>
      </c>
      <c r="E1575" t="s">
        <v>3368</v>
      </c>
      <c r="F1575">
        <v>1</v>
      </c>
      <c r="G1575">
        <v>1</v>
      </c>
      <c r="H1575">
        <v>3</v>
      </c>
      <c r="I1575">
        <v>3</v>
      </c>
      <c r="J1575">
        <v>5</v>
      </c>
      <c r="K1575">
        <v>2</v>
      </c>
      <c r="L1575" t="s">
        <v>133</v>
      </c>
      <c r="M1575">
        <v>1</v>
      </c>
      <c r="N1575">
        <v>0.75</v>
      </c>
      <c r="O1575">
        <v>1</v>
      </c>
      <c r="P1575">
        <v>0.66666669999999995</v>
      </c>
      <c r="Q1575">
        <v>9.0000010000000005E-3</v>
      </c>
      <c r="R1575">
        <v>-9.0000010000000005E-3</v>
      </c>
      <c r="S1575" t="s">
        <v>134</v>
      </c>
      <c r="T1575" s="1">
        <v>2.7599999999999999E-4</v>
      </c>
      <c r="U1575">
        <f t="shared" si="96"/>
        <v>10</v>
      </c>
      <c r="V1575" s="3">
        <f t="shared" si="97"/>
        <v>0.5</v>
      </c>
      <c r="W1575" s="3">
        <f t="shared" si="98"/>
        <v>0.2</v>
      </c>
      <c r="X1575" s="5">
        <f t="shared" si="99"/>
        <v>16.609640474436812</v>
      </c>
    </row>
    <row r="1576" spans="1:24" x14ac:dyDescent="0.25">
      <c r="A1576" t="s">
        <v>4724</v>
      </c>
      <c r="B1576">
        <v>3141</v>
      </c>
      <c r="C1576" t="s">
        <v>43</v>
      </c>
      <c r="D1576" t="s">
        <v>1722</v>
      </c>
      <c r="E1576" t="s">
        <v>1724</v>
      </c>
      <c r="F1576">
        <v>1</v>
      </c>
      <c r="G1576">
        <v>1</v>
      </c>
      <c r="H1576">
        <v>6</v>
      </c>
      <c r="I1576">
        <v>6</v>
      </c>
      <c r="J1576">
        <v>13</v>
      </c>
      <c r="K1576">
        <v>6</v>
      </c>
      <c r="L1576" t="s">
        <v>311</v>
      </c>
      <c r="M1576">
        <v>1</v>
      </c>
      <c r="N1576">
        <v>1</v>
      </c>
      <c r="O1576">
        <v>1</v>
      </c>
      <c r="P1576">
        <v>1</v>
      </c>
      <c r="Q1576">
        <v>2.7000003000000002E-2</v>
      </c>
      <c r="R1576">
        <v>-2.7000003000000002E-2</v>
      </c>
      <c r="S1576" t="s">
        <v>312</v>
      </c>
      <c r="T1576" s="1">
        <v>5.44E-4</v>
      </c>
      <c r="U1576">
        <f t="shared" si="96"/>
        <v>37</v>
      </c>
      <c r="V1576" s="3">
        <f t="shared" si="97"/>
        <v>0.35135135135135137</v>
      </c>
      <c r="W1576" s="3">
        <f t="shared" si="98"/>
        <v>0.16216216216216217</v>
      </c>
      <c r="X1576" s="5">
        <f t="shared" si="99"/>
        <v>96.37488726413558</v>
      </c>
    </row>
    <row r="1577" spans="1:24" x14ac:dyDescent="0.25">
      <c r="A1577" t="s">
        <v>4725</v>
      </c>
      <c r="B1577">
        <v>3140</v>
      </c>
      <c r="C1577" t="s">
        <v>43</v>
      </c>
      <c r="D1577" t="s">
        <v>1745</v>
      </c>
      <c r="E1577" t="s">
        <v>1721</v>
      </c>
      <c r="F1577">
        <v>1</v>
      </c>
      <c r="G1577">
        <v>1</v>
      </c>
      <c r="H1577">
        <v>7</v>
      </c>
      <c r="I1577">
        <v>7</v>
      </c>
      <c r="J1577">
        <v>15</v>
      </c>
      <c r="K1577">
        <v>7</v>
      </c>
      <c r="L1577" t="s">
        <v>331</v>
      </c>
      <c r="M1577">
        <v>1</v>
      </c>
      <c r="N1577">
        <v>1</v>
      </c>
      <c r="O1577">
        <v>1</v>
      </c>
      <c r="P1577">
        <v>1</v>
      </c>
      <c r="Q1577">
        <v>3.1500003999999998E-2</v>
      </c>
      <c r="R1577">
        <v>-3.1500003999999998E-2</v>
      </c>
      <c r="S1577" t="s">
        <v>332</v>
      </c>
      <c r="T1577" s="1">
        <v>6.2500000000000001E-4</v>
      </c>
      <c r="U1577">
        <f t="shared" si="96"/>
        <v>50</v>
      </c>
      <c r="V1577" s="3">
        <f t="shared" si="97"/>
        <v>0.3</v>
      </c>
      <c r="W1577" s="3">
        <f t="shared" si="98"/>
        <v>0.14000000000000001</v>
      </c>
      <c r="X1577" s="5">
        <f t="shared" si="99"/>
        <v>141.0964047443681</v>
      </c>
    </row>
    <row r="1578" spans="1:24" x14ac:dyDescent="0.25">
      <c r="A1578" t="s">
        <v>4726</v>
      </c>
      <c r="B1578">
        <v>3139</v>
      </c>
      <c r="C1578" t="s">
        <v>43</v>
      </c>
      <c r="D1578" t="s">
        <v>1713</v>
      </c>
      <c r="E1578" t="s">
        <v>1714</v>
      </c>
      <c r="F1578">
        <v>4</v>
      </c>
      <c r="G1578">
        <v>4</v>
      </c>
      <c r="H1578">
        <v>44</v>
      </c>
      <c r="I1578">
        <v>49</v>
      </c>
      <c r="J1578">
        <v>160</v>
      </c>
      <c r="K1578">
        <v>115</v>
      </c>
      <c r="L1578" t="s">
        <v>4727</v>
      </c>
      <c r="M1578">
        <v>1</v>
      </c>
      <c r="N1578">
        <v>3.0625</v>
      </c>
      <c r="O1578">
        <v>4</v>
      </c>
      <c r="P1578">
        <v>2.9772726999999999</v>
      </c>
      <c r="Q1578">
        <v>1.2445002000000001</v>
      </c>
      <c r="R1578">
        <v>-1.2445002000000001</v>
      </c>
      <c r="S1578" t="s">
        <v>4728</v>
      </c>
      <c r="T1578">
        <v>1.0902999999999999E-2</v>
      </c>
      <c r="U1578">
        <f t="shared" si="96"/>
        <v>2172</v>
      </c>
      <c r="V1578" s="3">
        <f t="shared" si="97"/>
        <v>7.3664825046040522E-2</v>
      </c>
      <c r="W1578" s="3">
        <f t="shared" si="98"/>
        <v>5.2946593001841617E-2</v>
      </c>
      <c r="X1578" s="5">
        <f t="shared" si="99"/>
        <v>12038.101909155537</v>
      </c>
    </row>
    <row r="1579" spans="1:24" x14ac:dyDescent="0.25">
      <c r="A1579" t="s">
        <v>4729</v>
      </c>
      <c r="B1579">
        <v>3138</v>
      </c>
      <c r="C1579" t="s">
        <v>43</v>
      </c>
      <c r="D1579" t="s">
        <v>1779</v>
      </c>
      <c r="E1579" t="s">
        <v>1721</v>
      </c>
      <c r="F1579">
        <v>2</v>
      </c>
      <c r="G1579">
        <v>2</v>
      </c>
      <c r="H1579">
        <v>18</v>
      </c>
      <c r="I1579">
        <v>21</v>
      </c>
      <c r="J1579">
        <v>41</v>
      </c>
      <c r="K1579">
        <v>23</v>
      </c>
      <c r="L1579" t="s">
        <v>4730</v>
      </c>
      <c r="M1579">
        <v>1</v>
      </c>
      <c r="N1579">
        <v>1.35</v>
      </c>
      <c r="O1579">
        <v>2</v>
      </c>
      <c r="P1579">
        <v>1.2777778</v>
      </c>
      <c r="Q1579">
        <v>8.4500000000000006E-2</v>
      </c>
      <c r="R1579">
        <v>-8.4500000000000006E-2</v>
      </c>
      <c r="S1579" t="s">
        <v>4731</v>
      </c>
      <c r="T1579">
        <v>2.1879999999999998E-3</v>
      </c>
      <c r="U1579">
        <f t="shared" si="96"/>
        <v>382</v>
      </c>
      <c r="V1579" s="3">
        <f t="shared" si="97"/>
        <v>0.10732984293193717</v>
      </c>
      <c r="W1579" s="3">
        <f t="shared" si="98"/>
        <v>6.0209424083769635E-2</v>
      </c>
      <c r="X1579" s="5">
        <f t="shared" si="99"/>
        <v>1638.2889061548281</v>
      </c>
    </row>
    <row r="1580" spans="1:24" x14ac:dyDescent="0.25">
      <c r="A1580" t="s">
        <v>4732</v>
      </c>
      <c r="B1580">
        <v>3137</v>
      </c>
      <c r="C1580" t="s">
        <v>43</v>
      </c>
      <c r="D1580" t="s">
        <v>1765</v>
      </c>
      <c r="E1580" t="s">
        <v>2890</v>
      </c>
      <c r="F1580">
        <v>3</v>
      </c>
      <c r="G1580">
        <v>3</v>
      </c>
      <c r="H1580">
        <v>13</v>
      </c>
      <c r="I1580">
        <v>13</v>
      </c>
      <c r="J1580">
        <v>51</v>
      </c>
      <c r="K1580">
        <v>28</v>
      </c>
      <c r="L1580" t="s">
        <v>101</v>
      </c>
      <c r="M1580">
        <v>3</v>
      </c>
      <c r="N1580">
        <v>2.875</v>
      </c>
      <c r="O1580">
        <v>3</v>
      </c>
      <c r="P1580">
        <v>2.8461536999999999</v>
      </c>
      <c r="Q1580">
        <v>0.46649997999999998</v>
      </c>
      <c r="R1580" t="s">
        <v>102</v>
      </c>
      <c r="S1580" t="s">
        <v>4733</v>
      </c>
      <c r="T1580">
        <v>3.039E-3</v>
      </c>
      <c r="U1580">
        <f t="shared" si="96"/>
        <v>178</v>
      </c>
      <c r="V1580" s="3">
        <f t="shared" si="97"/>
        <v>0.28651685393258425</v>
      </c>
      <c r="W1580" s="3">
        <f t="shared" si="98"/>
        <v>0.15730337078651685</v>
      </c>
      <c r="X1580" s="5">
        <f t="shared" si="99"/>
        <v>665.34027535600944</v>
      </c>
    </row>
    <row r="1581" spans="1:24" x14ac:dyDescent="0.25">
      <c r="A1581" t="s">
        <v>4734</v>
      </c>
      <c r="B1581">
        <v>3136</v>
      </c>
      <c r="C1581" t="s">
        <v>43</v>
      </c>
      <c r="D1581" t="s">
        <v>1745</v>
      </c>
      <c r="E1581" t="s">
        <v>1721</v>
      </c>
      <c r="F1581">
        <v>4</v>
      </c>
      <c r="G1581">
        <v>4</v>
      </c>
      <c r="H1581">
        <v>17</v>
      </c>
      <c r="I1581">
        <v>30</v>
      </c>
      <c r="J1581">
        <v>84</v>
      </c>
      <c r="K1581">
        <v>48</v>
      </c>
      <c r="L1581" t="s">
        <v>4735</v>
      </c>
      <c r="M1581">
        <v>3</v>
      </c>
      <c r="N1581">
        <v>3.8095238</v>
      </c>
      <c r="O1581">
        <v>4</v>
      </c>
      <c r="P1581">
        <v>3.7647059999999999</v>
      </c>
      <c r="Q1581">
        <v>0.61599999999999999</v>
      </c>
      <c r="R1581" t="s">
        <v>4736</v>
      </c>
      <c r="S1581" t="s">
        <v>4737</v>
      </c>
      <c r="T1581">
        <v>6.5110000000000003E-3</v>
      </c>
      <c r="U1581">
        <f t="shared" si="96"/>
        <v>526</v>
      </c>
      <c r="V1581" s="3">
        <f t="shared" si="97"/>
        <v>0.1596958174904943</v>
      </c>
      <c r="W1581" s="3">
        <f t="shared" si="98"/>
        <v>9.125475285171103E-2</v>
      </c>
      <c r="X1581" s="5">
        <f t="shared" si="99"/>
        <v>2377.2356941838757</v>
      </c>
    </row>
    <row r="1582" spans="1:24" x14ac:dyDescent="0.25">
      <c r="A1582" t="s">
        <v>4738</v>
      </c>
      <c r="B1582">
        <v>3135</v>
      </c>
      <c r="C1582" t="s">
        <v>43</v>
      </c>
      <c r="D1582" t="s">
        <v>2787</v>
      </c>
      <c r="E1582" t="s">
        <v>4002</v>
      </c>
      <c r="F1582">
        <v>1</v>
      </c>
      <c r="G1582">
        <v>1</v>
      </c>
      <c r="H1582">
        <v>3</v>
      </c>
      <c r="I1582">
        <v>4</v>
      </c>
      <c r="J1582">
        <v>5</v>
      </c>
      <c r="K1582">
        <v>2</v>
      </c>
      <c r="L1582" t="s">
        <v>133</v>
      </c>
      <c r="M1582">
        <v>1</v>
      </c>
      <c r="N1582">
        <v>0.75</v>
      </c>
      <c r="O1582">
        <v>1</v>
      </c>
      <c r="P1582">
        <v>0.66666669999999995</v>
      </c>
      <c r="Q1582">
        <v>9.0000010000000005E-3</v>
      </c>
      <c r="R1582">
        <v>-9.0000010000000005E-3</v>
      </c>
      <c r="S1582" t="s">
        <v>134</v>
      </c>
      <c r="T1582" s="1">
        <v>2.6899999999999998E-4</v>
      </c>
      <c r="U1582">
        <f t="shared" si="96"/>
        <v>13</v>
      </c>
      <c r="V1582" s="3">
        <f t="shared" si="97"/>
        <v>0.38461538461538464</v>
      </c>
      <c r="W1582" s="3">
        <f t="shared" si="98"/>
        <v>0.15384615384615385</v>
      </c>
      <c r="X1582" s="5">
        <f t="shared" si="99"/>
        <v>24.052858167917098</v>
      </c>
    </row>
    <row r="1583" spans="1:24" x14ac:dyDescent="0.25">
      <c r="A1583" t="s">
        <v>4739</v>
      </c>
      <c r="B1583">
        <v>3134</v>
      </c>
      <c r="C1583" t="s">
        <v>43</v>
      </c>
      <c r="D1583" t="s">
        <v>1779</v>
      </c>
      <c r="E1583" t="s">
        <v>1721</v>
      </c>
      <c r="F1583">
        <v>2</v>
      </c>
      <c r="G1583">
        <v>2</v>
      </c>
      <c r="H1583">
        <v>20</v>
      </c>
      <c r="I1583">
        <v>22</v>
      </c>
      <c r="J1583">
        <v>48</v>
      </c>
      <c r="K1583">
        <v>26</v>
      </c>
      <c r="L1583" t="s">
        <v>4740</v>
      </c>
      <c r="M1583">
        <v>1</v>
      </c>
      <c r="N1583">
        <v>1.3636364000000001</v>
      </c>
      <c r="O1583">
        <v>2</v>
      </c>
      <c r="P1583">
        <v>1.3</v>
      </c>
      <c r="Q1583">
        <v>9.35E-2</v>
      </c>
      <c r="R1583">
        <v>-9.35E-2</v>
      </c>
      <c r="S1583" t="s">
        <v>4741</v>
      </c>
      <c r="T1583">
        <v>2.4580000000000001E-3</v>
      </c>
      <c r="U1583">
        <f t="shared" si="96"/>
        <v>444</v>
      </c>
      <c r="V1583" s="3">
        <f t="shared" si="97"/>
        <v>0.10810810810810811</v>
      </c>
      <c r="W1583" s="3">
        <f t="shared" si="98"/>
        <v>5.8558558558558557E-2</v>
      </c>
      <c r="X1583" s="5">
        <f t="shared" si="99"/>
        <v>1952.3603223297234</v>
      </c>
    </row>
    <row r="1584" spans="1:24" x14ac:dyDescent="0.25">
      <c r="A1584" t="s">
        <v>4742</v>
      </c>
      <c r="B1584">
        <v>3133</v>
      </c>
      <c r="C1584" t="s">
        <v>43</v>
      </c>
      <c r="D1584" t="s">
        <v>1770</v>
      </c>
      <c r="E1584" t="s">
        <v>2176</v>
      </c>
      <c r="F1584">
        <v>3</v>
      </c>
      <c r="G1584">
        <v>3</v>
      </c>
      <c r="H1584">
        <v>12</v>
      </c>
      <c r="I1584">
        <v>16</v>
      </c>
      <c r="J1584">
        <v>49</v>
      </c>
      <c r="K1584">
        <v>27</v>
      </c>
      <c r="L1584" t="s">
        <v>1717</v>
      </c>
      <c r="M1584">
        <v>3</v>
      </c>
      <c r="N1584">
        <v>3</v>
      </c>
      <c r="O1584">
        <v>3</v>
      </c>
      <c r="P1584">
        <v>3</v>
      </c>
      <c r="Q1584">
        <v>0.46200000000000002</v>
      </c>
      <c r="R1584" t="s">
        <v>1718</v>
      </c>
      <c r="S1584" t="s">
        <v>1719</v>
      </c>
      <c r="T1584">
        <v>2.8779999999999999E-3</v>
      </c>
      <c r="U1584">
        <f t="shared" si="96"/>
        <v>201</v>
      </c>
      <c r="V1584" s="3">
        <f t="shared" si="97"/>
        <v>0.24378109452736318</v>
      </c>
      <c r="W1584" s="3">
        <f t="shared" si="98"/>
        <v>0.13432835820895522</v>
      </c>
      <c r="X1584" s="5">
        <f t="shared" si="99"/>
        <v>768.93069496348232</v>
      </c>
    </row>
    <row r="1585" spans="1:24" x14ac:dyDescent="0.25">
      <c r="A1585" t="s">
        <v>4743</v>
      </c>
      <c r="B1585">
        <v>3132</v>
      </c>
      <c r="C1585" t="s">
        <v>43</v>
      </c>
      <c r="D1585" t="s">
        <v>1749</v>
      </c>
      <c r="E1585" t="s">
        <v>1852</v>
      </c>
      <c r="F1585">
        <v>3</v>
      </c>
      <c r="G1585">
        <v>3</v>
      </c>
      <c r="H1585">
        <v>17</v>
      </c>
      <c r="I1585">
        <v>17</v>
      </c>
      <c r="J1585">
        <v>59</v>
      </c>
      <c r="K1585">
        <v>34</v>
      </c>
      <c r="L1585" t="s">
        <v>1813</v>
      </c>
      <c r="M1585">
        <v>4</v>
      </c>
      <c r="N1585">
        <v>2.6</v>
      </c>
      <c r="O1585">
        <v>3</v>
      </c>
      <c r="P1585">
        <v>2.5294118000000001</v>
      </c>
      <c r="Q1585">
        <v>0.54800004000000002</v>
      </c>
      <c r="R1585" t="s">
        <v>1814</v>
      </c>
      <c r="S1585" t="s">
        <v>3096</v>
      </c>
      <c r="T1585">
        <v>4.182E-3</v>
      </c>
      <c r="U1585">
        <f t="shared" si="96"/>
        <v>298</v>
      </c>
      <c r="V1585" s="3">
        <f t="shared" si="97"/>
        <v>0.19798657718120805</v>
      </c>
      <c r="W1585" s="3">
        <f t="shared" si="98"/>
        <v>0.11409395973154363</v>
      </c>
      <c r="X1585" s="5">
        <f t="shared" si="99"/>
        <v>1224.6561095488621</v>
      </c>
    </row>
    <row r="1586" spans="1:24" x14ac:dyDescent="0.25">
      <c r="A1586" t="s">
        <v>4744</v>
      </c>
      <c r="B1586">
        <v>3131</v>
      </c>
      <c r="C1586" t="s">
        <v>43</v>
      </c>
      <c r="D1586" t="s">
        <v>1707</v>
      </c>
      <c r="E1586" t="s">
        <v>2064</v>
      </c>
      <c r="F1586">
        <v>3</v>
      </c>
      <c r="G1586">
        <v>3</v>
      </c>
      <c r="H1586">
        <v>30</v>
      </c>
      <c r="I1586">
        <v>28</v>
      </c>
      <c r="J1586">
        <v>84</v>
      </c>
      <c r="K1586">
        <v>50</v>
      </c>
      <c r="L1586" t="s">
        <v>2635</v>
      </c>
      <c r="M1586">
        <v>1</v>
      </c>
      <c r="N1586">
        <v>2.0606059999999999</v>
      </c>
      <c r="O1586">
        <v>3</v>
      </c>
      <c r="P1586">
        <v>1.9666667</v>
      </c>
      <c r="Q1586">
        <v>0.84350000000000003</v>
      </c>
      <c r="R1586">
        <v>-0.84350000000000003</v>
      </c>
      <c r="S1586" t="s">
        <v>4745</v>
      </c>
      <c r="T1586">
        <v>4.7369999999999999E-3</v>
      </c>
      <c r="U1586">
        <f t="shared" si="96"/>
        <v>849</v>
      </c>
      <c r="V1586" s="3">
        <f t="shared" si="97"/>
        <v>9.8939929328621903E-2</v>
      </c>
      <c r="W1586" s="3">
        <f t="shared" si="98"/>
        <v>5.8892815076560662E-2</v>
      </c>
      <c r="X1586" s="5">
        <f t="shared" si="99"/>
        <v>4130.2240056382652</v>
      </c>
    </row>
    <row r="1587" spans="1:24" x14ac:dyDescent="0.25">
      <c r="A1587" t="s">
        <v>4746</v>
      </c>
      <c r="B1587">
        <v>3130</v>
      </c>
      <c r="C1587" t="s">
        <v>43</v>
      </c>
      <c r="D1587" t="s">
        <v>1927</v>
      </c>
      <c r="E1587" t="s">
        <v>2972</v>
      </c>
      <c r="F1587">
        <v>2</v>
      </c>
      <c r="G1587">
        <v>2</v>
      </c>
      <c r="H1587">
        <v>8</v>
      </c>
      <c r="I1587">
        <v>8</v>
      </c>
      <c r="J1587">
        <v>23</v>
      </c>
      <c r="K1587">
        <v>13</v>
      </c>
      <c r="L1587" t="s">
        <v>424</v>
      </c>
      <c r="M1587">
        <v>1</v>
      </c>
      <c r="N1587">
        <v>1.7</v>
      </c>
      <c r="O1587">
        <v>2</v>
      </c>
      <c r="P1587">
        <v>1.625</v>
      </c>
      <c r="Q1587">
        <v>4.4000003000000003E-2</v>
      </c>
      <c r="R1587">
        <v>-4.4000003000000003E-2</v>
      </c>
      <c r="S1587" t="s">
        <v>2192</v>
      </c>
      <c r="T1587">
        <v>1.07E-3</v>
      </c>
      <c r="U1587">
        <f t="shared" si="96"/>
        <v>68</v>
      </c>
      <c r="V1587" s="3">
        <f t="shared" si="97"/>
        <v>0.33823529411764708</v>
      </c>
      <c r="W1587" s="3">
        <f t="shared" si="98"/>
        <v>0.19117647058823528</v>
      </c>
      <c r="X1587" s="5">
        <f t="shared" si="99"/>
        <v>206.97373660251156</v>
      </c>
    </row>
    <row r="1588" spans="1:24" x14ac:dyDescent="0.25">
      <c r="A1588" t="s">
        <v>4747</v>
      </c>
      <c r="B1588">
        <v>3129</v>
      </c>
      <c r="C1588" t="s">
        <v>43</v>
      </c>
      <c r="D1588" t="s">
        <v>2538</v>
      </c>
      <c r="E1588" t="s">
        <v>2856</v>
      </c>
      <c r="F1588">
        <v>1</v>
      </c>
      <c r="G1588">
        <v>1</v>
      </c>
      <c r="H1588">
        <v>3</v>
      </c>
      <c r="I1588">
        <v>3</v>
      </c>
      <c r="J1588">
        <v>7</v>
      </c>
      <c r="K1588">
        <v>3</v>
      </c>
      <c r="L1588" t="s">
        <v>46</v>
      </c>
      <c r="M1588">
        <v>1</v>
      </c>
      <c r="N1588">
        <v>1</v>
      </c>
      <c r="O1588">
        <v>1</v>
      </c>
      <c r="P1588">
        <v>1</v>
      </c>
      <c r="Q1588">
        <v>1.35E-2</v>
      </c>
      <c r="R1588">
        <v>-1.35E-2</v>
      </c>
      <c r="S1588" t="s">
        <v>57</v>
      </c>
      <c r="T1588" s="1">
        <v>2.9700000000000001E-4</v>
      </c>
      <c r="U1588">
        <f t="shared" si="96"/>
        <v>10</v>
      </c>
      <c r="V1588" s="3">
        <f t="shared" si="97"/>
        <v>0.7</v>
      </c>
      <c r="W1588" s="3">
        <f t="shared" si="98"/>
        <v>0.3</v>
      </c>
      <c r="X1588" s="5">
        <f t="shared" si="99"/>
        <v>16.609640474436812</v>
      </c>
    </row>
    <row r="1589" spans="1:24" x14ac:dyDescent="0.25">
      <c r="A1589" t="s">
        <v>4748</v>
      </c>
      <c r="B1589">
        <v>3128</v>
      </c>
      <c r="C1589" t="s">
        <v>43</v>
      </c>
      <c r="D1589" t="s">
        <v>1707</v>
      </c>
      <c r="E1589" t="s">
        <v>1740</v>
      </c>
      <c r="F1589">
        <v>3</v>
      </c>
      <c r="G1589">
        <v>3</v>
      </c>
      <c r="H1589">
        <v>30</v>
      </c>
      <c r="I1589">
        <v>28</v>
      </c>
      <c r="J1589">
        <v>84</v>
      </c>
      <c r="K1589">
        <v>50</v>
      </c>
      <c r="L1589" t="s">
        <v>2635</v>
      </c>
      <c r="M1589">
        <v>3</v>
      </c>
      <c r="N1589">
        <v>2.0606059999999999</v>
      </c>
      <c r="O1589">
        <v>3</v>
      </c>
      <c r="P1589">
        <v>1.9666667</v>
      </c>
      <c r="Q1589">
        <v>0.69350003999999998</v>
      </c>
      <c r="R1589" t="s">
        <v>4749</v>
      </c>
      <c r="S1589" t="s">
        <v>4750</v>
      </c>
      <c r="T1589">
        <v>5.9619998000000002E-3</v>
      </c>
      <c r="U1589">
        <f t="shared" si="96"/>
        <v>849</v>
      </c>
      <c r="V1589" s="3">
        <f t="shared" si="97"/>
        <v>9.8939929328621903E-2</v>
      </c>
      <c r="W1589" s="3">
        <f t="shared" si="98"/>
        <v>5.8892815076560662E-2</v>
      </c>
      <c r="X1589" s="5">
        <f t="shared" si="99"/>
        <v>4130.2240056382652</v>
      </c>
    </row>
    <row r="1590" spans="1:24" x14ac:dyDescent="0.25">
      <c r="A1590" t="s">
        <v>4751</v>
      </c>
      <c r="B1590">
        <v>3127</v>
      </c>
      <c r="C1590" t="s">
        <v>43</v>
      </c>
      <c r="D1590" t="s">
        <v>1864</v>
      </c>
      <c r="E1590" t="s">
        <v>1906</v>
      </c>
      <c r="F1590">
        <v>3</v>
      </c>
      <c r="G1590">
        <v>3</v>
      </c>
      <c r="H1590">
        <v>12</v>
      </c>
      <c r="I1590">
        <v>15</v>
      </c>
      <c r="J1590">
        <v>49</v>
      </c>
      <c r="K1590">
        <v>27</v>
      </c>
      <c r="L1590" t="s">
        <v>1717</v>
      </c>
      <c r="M1590">
        <v>3</v>
      </c>
      <c r="N1590">
        <v>3</v>
      </c>
      <c r="O1590">
        <v>3</v>
      </c>
      <c r="P1590">
        <v>3</v>
      </c>
      <c r="Q1590">
        <v>0.46200000000000002</v>
      </c>
      <c r="R1590" t="s">
        <v>1718</v>
      </c>
      <c r="S1590" t="s">
        <v>1719</v>
      </c>
      <c r="T1590">
        <v>2.7299999999999998E-3</v>
      </c>
      <c r="U1590">
        <f t="shared" si="96"/>
        <v>189</v>
      </c>
      <c r="V1590" s="3">
        <f t="shared" si="97"/>
        <v>0.25925925925925924</v>
      </c>
      <c r="W1590" s="3">
        <f t="shared" si="98"/>
        <v>0.14285714285714285</v>
      </c>
      <c r="X1590" s="5">
        <f t="shared" si="99"/>
        <v>714.63190908889135</v>
      </c>
    </row>
    <row r="1591" spans="1:24" x14ac:dyDescent="0.25">
      <c r="A1591" t="s">
        <v>4752</v>
      </c>
      <c r="B1591">
        <v>3126</v>
      </c>
      <c r="C1591" t="s">
        <v>43</v>
      </c>
      <c r="D1591" t="s">
        <v>1745</v>
      </c>
      <c r="E1591" t="s">
        <v>1721</v>
      </c>
      <c r="F1591">
        <v>2</v>
      </c>
      <c r="G1591">
        <v>2</v>
      </c>
      <c r="H1591">
        <v>15</v>
      </c>
      <c r="I1591">
        <v>15</v>
      </c>
      <c r="J1591">
        <v>37</v>
      </c>
      <c r="K1591">
        <v>20</v>
      </c>
      <c r="L1591" t="s">
        <v>1787</v>
      </c>
      <c r="M1591">
        <v>1</v>
      </c>
      <c r="N1591">
        <v>1.4117647</v>
      </c>
      <c r="O1591">
        <v>2</v>
      </c>
      <c r="P1591">
        <v>1.3333333999999999</v>
      </c>
      <c r="Q1591">
        <v>7.1499999999999994E-2</v>
      </c>
      <c r="R1591">
        <v>-7.1499999999999994E-2</v>
      </c>
      <c r="S1591" t="s">
        <v>2319</v>
      </c>
      <c r="T1591">
        <v>1.6819999999999999E-3</v>
      </c>
      <c r="U1591">
        <f t="shared" si="96"/>
        <v>229</v>
      </c>
      <c r="V1591" s="3">
        <f t="shared" si="97"/>
        <v>0.16157205240174671</v>
      </c>
      <c r="W1591" s="3">
        <f t="shared" si="98"/>
        <v>8.7336244541484712E-2</v>
      </c>
      <c r="X1591" s="5">
        <f t="shared" si="99"/>
        <v>897.58883373710012</v>
      </c>
    </row>
    <row r="1592" spans="1:24" x14ac:dyDescent="0.25">
      <c r="A1592" t="s">
        <v>4753</v>
      </c>
      <c r="B1592">
        <v>3125</v>
      </c>
      <c r="C1592" t="s">
        <v>43</v>
      </c>
      <c r="D1592" t="s">
        <v>2739</v>
      </c>
      <c r="E1592" t="s">
        <v>3401</v>
      </c>
      <c r="F1592">
        <v>3</v>
      </c>
      <c r="G1592">
        <v>3</v>
      </c>
      <c r="H1592">
        <v>19</v>
      </c>
      <c r="I1592">
        <v>16</v>
      </c>
      <c r="J1592">
        <v>57</v>
      </c>
      <c r="K1592">
        <v>33</v>
      </c>
      <c r="L1592" t="s">
        <v>1709</v>
      </c>
      <c r="M1592">
        <v>3</v>
      </c>
      <c r="N1592">
        <v>2.3181818000000001</v>
      </c>
      <c r="O1592">
        <v>3</v>
      </c>
      <c r="P1592">
        <v>2.2105261999999999</v>
      </c>
      <c r="Q1592">
        <v>0.47549999999999998</v>
      </c>
      <c r="R1592" t="s">
        <v>1710</v>
      </c>
      <c r="S1592" t="s">
        <v>4754</v>
      </c>
      <c r="T1592">
        <v>3.8270000000000001E-3</v>
      </c>
      <c r="U1592">
        <f t="shared" si="96"/>
        <v>313</v>
      </c>
      <c r="V1592" s="3">
        <f t="shared" si="97"/>
        <v>0.18210862619808307</v>
      </c>
      <c r="W1592" s="3">
        <f t="shared" si="98"/>
        <v>0.10543130990415335</v>
      </c>
      <c r="X1592" s="5">
        <f t="shared" si="99"/>
        <v>1297.3879495449548</v>
      </c>
    </row>
    <row r="1593" spans="1:24" x14ac:dyDescent="0.25">
      <c r="A1593" t="s">
        <v>4755</v>
      </c>
      <c r="B1593">
        <v>3124</v>
      </c>
      <c r="C1593" t="s">
        <v>43</v>
      </c>
      <c r="D1593" t="s">
        <v>1889</v>
      </c>
      <c r="E1593" t="s">
        <v>4756</v>
      </c>
      <c r="F1593">
        <v>15</v>
      </c>
      <c r="G1593">
        <v>16</v>
      </c>
      <c r="H1593">
        <v>196</v>
      </c>
      <c r="I1593">
        <v>207</v>
      </c>
      <c r="J1593">
        <v>2897</v>
      </c>
      <c r="K1593">
        <v>2193</v>
      </c>
      <c r="L1593" t="s">
        <v>4757</v>
      </c>
      <c r="M1593">
        <v>2</v>
      </c>
      <c r="N1593">
        <v>13.625591999999999</v>
      </c>
      <c r="O1593">
        <v>16</v>
      </c>
      <c r="P1593">
        <v>13.443877000000001</v>
      </c>
      <c r="Q1593">
        <v>4.9915010000000004</v>
      </c>
      <c r="R1593" t="s">
        <v>4758</v>
      </c>
      <c r="S1593" t="s">
        <v>4759</v>
      </c>
      <c r="T1593">
        <v>1.200501</v>
      </c>
      <c r="U1593">
        <f t="shared" si="96"/>
        <v>40812</v>
      </c>
      <c r="V1593" s="3">
        <f t="shared" si="97"/>
        <v>7.0984024306576493E-2</v>
      </c>
      <c r="W1593" s="3">
        <f t="shared" si="98"/>
        <v>5.3734195824757428E-2</v>
      </c>
      <c r="X1593" s="5">
        <f t="shared" si="99"/>
        <v>312552.69837990013</v>
      </c>
    </row>
    <row r="1594" spans="1:24" x14ac:dyDescent="0.25">
      <c r="A1594" t="s">
        <v>4760</v>
      </c>
      <c r="B1594">
        <v>3123</v>
      </c>
      <c r="C1594" t="s">
        <v>43</v>
      </c>
      <c r="D1594" t="s">
        <v>2468</v>
      </c>
      <c r="E1594" t="s">
        <v>1932</v>
      </c>
      <c r="F1594">
        <v>3</v>
      </c>
      <c r="G1594">
        <v>3</v>
      </c>
      <c r="H1594">
        <v>15</v>
      </c>
      <c r="I1594">
        <v>15</v>
      </c>
      <c r="J1594">
        <v>56</v>
      </c>
      <c r="K1594">
        <v>32</v>
      </c>
      <c r="L1594" t="s">
        <v>1741</v>
      </c>
      <c r="M1594">
        <v>3</v>
      </c>
      <c r="N1594">
        <v>2.7777777000000001</v>
      </c>
      <c r="O1594">
        <v>3</v>
      </c>
      <c r="P1594">
        <v>2.7333333</v>
      </c>
      <c r="Q1594">
        <v>0.47549999999999998</v>
      </c>
      <c r="R1594" t="s">
        <v>1742</v>
      </c>
      <c r="S1594" t="s">
        <v>3013</v>
      </c>
      <c r="T1594">
        <v>3.5829999999999998E-3</v>
      </c>
      <c r="U1594">
        <f t="shared" si="96"/>
        <v>234</v>
      </c>
      <c r="V1594" s="3">
        <f t="shared" si="97"/>
        <v>0.23931623931623933</v>
      </c>
      <c r="W1594" s="3">
        <f t="shared" si="98"/>
        <v>0.13675213675213677</v>
      </c>
      <c r="X1594" s="5">
        <f t="shared" si="99"/>
        <v>920.83267219125833</v>
      </c>
    </row>
    <row r="1595" spans="1:24" x14ac:dyDescent="0.25">
      <c r="A1595" t="s">
        <v>4761</v>
      </c>
      <c r="B1595">
        <v>3122</v>
      </c>
      <c r="C1595" t="s">
        <v>43</v>
      </c>
      <c r="D1595" t="s">
        <v>3348</v>
      </c>
      <c r="E1595" t="s">
        <v>2025</v>
      </c>
      <c r="F1595">
        <v>3</v>
      </c>
      <c r="G1595">
        <v>4</v>
      </c>
      <c r="H1595">
        <v>29</v>
      </c>
      <c r="I1595">
        <v>54</v>
      </c>
      <c r="J1595">
        <v>115</v>
      </c>
      <c r="K1595">
        <v>76</v>
      </c>
      <c r="L1595" t="s">
        <v>4762</v>
      </c>
      <c r="M1595">
        <v>3</v>
      </c>
      <c r="N1595">
        <v>3.125</v>
      </c>
      <c r="O1595">
        <v>4</v>
      </c>
      <c r="P1595">
        <v>3.0344826999999999</v>
      </c>
      <c r="Q1595">
        <v>0.57950000000000002</v>
      </c>
      <c r="R1595" t="s">
        <v>4763</v>
      </c>
      <c r="S1595" t="s">
        <v>4764</v>
      </c>
      <c r="T1595">
        <v>8.8039999999999993E-3</v>
      </c>
      <c r="U1595">
        <f t="shared" si="96"/>
        <v>1578</v>
      </c>
      <c r="V1595" s="3">
        <f t="shared" si="97"/>
        <v>7.2877059569074781E-2</v>
      </c>
      <c r="W1595" s="3">
        <f t="shared" si="98"/>
        <v>4.8162230671736375E-2</v>
      </c>
      <c r="X1595" s="5">
        <f t="shared" si="99"/>
        <v>8382.2424956206178</v>
      </c>
    </row>
    <row r="1596" spans="1:24" x14ac:dyDescent="0.25">
      <c r="A1596" t="s">
        <v>4765</v>
      </c>
      <c r="B1596">
        <v>3121</v>
      </c>
      <c r="C1596" t="s">
        <v>43</v>
      </c>
      <c r="D1596" t="s">
        <v>2289</v>
      </c>
      <c r="E1596" t="s">
        <v>2533</v>
      </c>
      <c r="F1596">
        <v>3</v>
      </c>
      <c r="G1596">
        <v>3</v>
      </c>
      <c r="H1596">
        <v>14</v>
      </c>
      <c r="I1596">
        <v>14</v>
      </c>
      <c r="J1596">
        <v>53</v>
      </c>
      <c r="K1596">
        <v>37</v>
      </c>
      <c r="L1596" t="s">
        <v>2290</v>
      </c>
      <c r="M1596">
        <v>2</v>
      </c>
      <c r="N1596">
        <v>2.7058822999999999</v>
      </c>
      <c r="O1596">
        <v>3</v>
      </c>
      <c r="P1596">
        <v>2.6428569999999998</v>
      </c>
      <c r="Q1596">
        <v>8.3000009999999999E-2</v>
      </c>
      <c r="R1596" t="s">
        <v>2291</v>
      </c>
      <c r="S1596" t="s">
        <v>2292</v>
      </c>
      <c r="T1596">
        <v>3.3790000000000001E-3</v>
      </c>
      <c r="U1596">
        <f t="shared" si="96"/>
        <v>205</v>
      </c>
      <c r="V1596" s="3">
        <f t="shared" si="97"/>
        <v>0.25853658536585367</v>
      </c>
      <c r="W1596" s="3">
        <f t="shared" si="98"/>
        <v>0.18048780487804877</v>
      </c>
      <c r="X1596" s="5">
        <f t="shared" si="99"/>
        <v>787.14671019930825</v>
      </c>
    </row>
    <row r="1597" spans="1:24" x14ac:dyDescent="0.25">
      <c r="A1597" t="s">
        <v>4766</v>
      </c>
      <c r="B1597">
        <v>3120</v>
      </c>
      <c r="C1597" t="s">
        <v>43</v>
      </c>
      <c r="D1597" t="s">
        <v>1779</v>
      </c>
      <c r="E1597" t="s">
        <v>1721</v>
      </c>
      <c r="F1597">
        <v>1</v>
      </c>
      <c r="G1597">
        <v>1</v>
      </c>
      <c r="H1597">
        <v>4</v>
      </c>
      <c r="I1597">
        <v>6</v>
      </c>
      <c r="J1597">
        <v>9</v>
      </c>
      <c r="K1597">
        <v>4</v>
      </c>
      <c r="L1597" t="s">
        <v>96</v>
      </c>
      <c r="M1597">
        <v>1</v>
      </c>
      <c r="N1597">
        <v>1</v>
      </c>
      <c r="O1597">
        <v>1</v>
      </c>
      <c r="P1597">
        <v>1</v>
      </c>
      <c r="Q1597">
        <v>1.8000001000000002E-2</v>
      </c>
      <c r="R1597">
        <v>-1.8000001000000002E-2</v>
      </c>
      <c r="S1597" t="s">
        <v>97</v>
      </c>
      <c r="T1597" s="1">
        <v>4.5100000000000001E-4</v>
      </c>
      <c r="U1597">
        <f t="shared" si="96"/>
        <v>25</v>
      </c>
      <c r="V1597" s="3">
        <f t="shared" si="97"/>
        <v>0.36</v>
      </c>
      <c r="W1597" s="3">
        <f t="shared" si="98"/>
        <v>0.16</v>
      </c>
      <c r="X1597" s="5">
        <f t="shared" si="99"/>
        <v>58.048202372184058</v>
      </c>
    </row>
    <row r="1598" spans="1:24" x14ac:dyDescent="0.25">
      <c r="A1598" t="s">
        <v>4767</v>
      </c>
      <c r="B1598">
        <v>3119</v>
      </c>
      <c r="C1598" t="s">
        <v>43</v>
      </c>
      <c r="D1598" t="s">
        <v>2102</v>
      </c>
      <c r="E1598" t="s">
        <v>2064</v>
      </c>
      <c r="F1598">
        <v>3</v>
      </c>
      <c r="G1598">
        <v>3</v>
      </c>
      <c r="H1598">
        <v>18</v>
      </c>
      <c r="I1598">
        <v>15</v>
      </c>
      <c r="J1598">
        <v>56</v>
      </c>
      <c r="K1598">
        <v>32</v>
      </c>
      <c r="L1598" t="s">
        <v>1741</v>
      </c>
      <c r="M1598">
        <v>3</v>
      </c>
      <c r="N1598">
        <v>2.3809524</v>
      </c>
      <c r="O1598">
        <v>3</v>
      </c>
      <c r="P1598">
        <v>2.2777777000000001</v>
      </c>
      <c r="Q1598">
        <v>0.47549999999999998</v>
      </c>
      <c r="R1598" t="s">
        <v>1742</v>
      </c>
      <c r="S1598" t="s">
        <v>3013</v>
      </c>
      <c r="T1598">
        <v>3.8530000000000001E-3</v>
      </c>
      <c r="U1598">
        <f t="shared" si="96"/>
        <v>279</v>
      </c>
      <c r="V1598" s="3">
        <f t="shared" si="97"/>
        <v>0.20071684587813621</v>
      </c>
      <c r="W1598" s="3">
        <f t="shared" si="98"/>
        <v>0.11469534050179211</v>
      </c>
      <c r="X1598" s="5">
        <f t="shared" si="99"/>
        <v>1133.3149230001716</v>
      </c>
    </row>
    <row r="1599" spans="1:24" x14ac:dyDescent="0.25">
      <c r="A1599" t="s">
        <v>4768</v>
      </c>
      <c r="B1599">
        <v>3118</v>
      </c>
      <c r="C1599" t="s">
        <v>43</v>
      </c>
      <c r="D1599" t="s">
        <v>1714</v>
      </c>
      <c r="E1599" t="s">
        <v>1779</v>
      </c>
      <c r="F1599">
        <v>1</v>
      </c>
      <c r="G1599">
        <v>1</v>
      </c>
      <c r="H1599">
        <v>2</v>
      </c>
      <c r="I1599">
        <v>2</v>
      </c>
      <c r="J1599">
        <v>5</v>
      </c>
      <c r="K1599">
        <v>2</v>
      </c>
      <c r="L1599" t="s">
        <v>133</v>
      </c>
      <c r="M1599">
        <v>1</v>
      </c>
      <c r="N1599">
        <v>1</v>
      </c>
      <c r="O1599">
        <v>1</v>
      </c>
      <c r="P1599">
        <v>1</v>
      </c>
      <c r="Q1599">
        <v>9.0000010000000005E-3</v>
      </c>
      <c r="R1599">
        <v>-9.0000010000000005E-3</v>
      </c>
      <c r="S1599" t="s">
        <v>134</v>
      </c>
      <c r="T1599" s="1">
        <v>2.9100000000000003E-4</v>
      </c>
      <c r="U1599">
        <f t="shared" si="96"/>
        <v>5</v>
      </c>
      <c r="V1599" s="3">
        <f t="shared" si="97"/>
        <v>1</v>
      </c>
      <c r="W1599" s="3">
        <f t="shared" si="98"/>
        <v>0.4</v>
      </c>
      <c r="X1599" s="5">
        <f t="shared" si="99"/>
        <v>5.8048202372184061</v>
      </c>
    </row>
    <row r="1600" spans="1:24" x14ac:dyDescent="0.25">
      <c r="A1600" t="s">
        <v>4769</v>
      </c>
      <c r="B1600">
        <v>3117</v>
      </c>
      <c r="C1600" t="s">
        <v>43</v>
      </c>
      <c r="D1600" t="s">
        <v>1721</v>
      </c>
      <c r="E1600" t="s">
        <v>1722</v>
      </c>
      <c r="F1600">
        <v>2</v>
      </c>
      <c r="G1600">
        <v>2</v>
      </c>
      <c r="H1600">
        <v>8</v>
      </c>
      <c r="I1600">
        <v>8</v>
      </c>
      <c r="J1600">
        <v>19</v>
      </c>
      <c r="K1600">
        <v>9</v>
      </c>
      <c r="L1600" t="s">
        <v>4770</v>
      </c>
      <c r="M1600">
        <v>1</v>
      </c>
      <c r="N1600">
        <v>1.3</v>
      </c>
      <c r="O1600">
        <v>2</v>
      </c>
      <c r="P1600">
        <v>1.125</v>
      </c>
      <c r="Q1600">
        <v>3.5499999999999997E-2</v>
      </c>
      <c r="R1600">
        <v>-3.5499999999999997E-2</v>
      </c>
      <c r="S1600" t="s">
        <v>4771</v>
      </c>
      <c r="T1600" s="1">
        <v>9.77E-4</v>
      </c>
      <c r="U1600">
        <f t="shared" si="96"/>
        <v>68</v>
      </c>
      <c r="V1600" s="3">
        <f t="shared" si="97"/>
        <v>0.27941176470588236</v>
      </c>
      <c r="W1600" s="3">
        <f t="shared" si="98"/>
        <v>0.13235294117647059</v>
      </c>
      <c r="X1600" s="5">
        <f t="shared" si="99"/>
        <v>206.97373660251156</v>
      </c>
    </row>
    <row r="1601" spans="1:24" x14ac:dyDescent="0.25">
      <c r="A1601" t="s">
        <v>4772</v>
      </c>
      <c r="B1601">
        <v>3116</v>
      </c>
      <c r="C1601" t="s">
        <v>43</v>
      </c>
      <c r="D1601" t="s">
        <v>1745</v>
      </c>
      <c r="E1601" t="s">
        <v>1714</v>
      </c>
      <c r="F1601">
        <v>1</v>
      </c>
      <c r="G1601">
        <v>1</v>
      </c>
      <c r="H1601">
        <v>7</v>
      </c>
      <c r="I1601">
        <v>7</v>
      </c>
      <c r="J1601">
        <v>15</v>
      </c>
      <c r="K1601">
        <v>7</v>
      </c>
      <c r="L1601" t="s">
        <v>331</v>
      </c>
      <c r="M1601">
        <v>1</v>
      </c>
      <c r="N1601">
        <v>1</v>
      </c>
      <c r="O1601">
        <v>1</v>
      </c>
      <c r="P1601">
        <v>1</v>
      </c>
      <c r="Q1601">
        <v>3.1500003999999998E-2</v>
      </c>
      <c r="R1601">
        <v>-3.1500003999999998E-2</v>
      </c>
      <c r="S1601" t="s">
        <v>332</v>
      </c>
      <c r="T1601" s="1">
        <v>6.6399999999999999E-4</v>
      </c>
      <c r="U1601">
        <f t="shared" si="96"/>
        <v>50</v>
      </c>
      <c r="V1601" s="3">
        <f t="shared" si="97"/>
        <v>0.3</v>
      </c>
      <c r="W1601" s="3">
        <f t="shared" si="98"/>
        <v>0.14000000000000001</v>
      </c>
      <c r="X1601" s="5">
        <f t="shared" si="99"/>
        <v>141.0964047443681</v>
      </c>
    </row>
    <row r="1602" spans="1:24" x14ac:dyDescent="0.25">
      <c r="A1602" t="s">
        <v>4773</v>
      </c>
      <c r="B1602">
        <v>3115</v>
      </c>
      <c r="C1602" t="s">
        <v>43</v>
      </c>
      <c r="D1602" t="s">
        <v>3040</v>
      </c>
      <c r="E1602" t="s">
        <v>2497</v>
      </c>
      <c r="F1602">
        <v>1</v>
      </c>
      <c r="G1602">
        <v>1</v>
      </c>
      <c r="H1602">
        <v>3</v>
      </c>
      <c r="I1602">
        <v>3</v>
      </c>
      <c r="J1602">
        <v>7</v>
      </c>
      <c r="K1602">
        <v>3</v>
      </c>
      <c r="L1602" t="s">
        <v>46</v>
      </c>
      <c r="M1602">
        <v>1</v>
      </c>
      <c r="N1602">
        <v>1</v>
      </c>
      <c r="O1602">
        <v>1</v>
      </c>
      <c r="P1602">
        <v>1</v>
      </c>
      <c r="Q1602">
        <v>1.35E-2</v>
      </c>
      <c r="R1602">
        <v>-1.35E-2</v>
      </c>
      <c r="S1602" t="s">
        <v>57</v>
      </c>
      <c r="T1602" s="1">
        <v>3.1599999999999998E-4</v>
      </c>
      <c r="U1602">
        <f t="shared" si="96"/>
        <v>10</v>
      </c>
      <c r="V1602" s="3">
        <f t="shared" si="97"/>
        <v>0.7</v>
      </c>
      <c r="W1602" s="3">
        <f t="shared" si="98"/>
        <v>0.3</v>
      </c>
      <c r="X1602" s="5">
        <f t="shared" si="99"/>
        <v>16.609640474436812</v>
      </c>
    </row>
    <row r="1603" spans="1:24" x14ac:dyDescent="0.25">
      <c r="A1603" t="s">
        <v>4774</v>
      </c>
      <c r="B1603">
        <v>3114</v>
      </c>
      <c r="C1603" t="s">
        <v>43</v>
      </c>
      <c r="D1603" t="s">
        <v>1713</v>
      </c>
      <c r="E1603" t="s">
        <v>1714</v>
      </c>
      <c r="F1603">
        <v>2</v>
      </c>
      <c r="G1603">
        <v>2</v>
      </c>
      <c r="H1603">
        <v>10</v>
      </c>
      <c r="I1603">
        <v>10</v>
      </c>
      <c r="J1603">
        <v>25</v>
      </c>
      <c r="K1603">
        <v>13</v>
      </c>
      <c r="L1603" t="s">
        <v>3247</v>
      </c>
      <c r="M1603">
        <v>1</v>
      </c>
      <c r="N1603">
        <v>1.4166666000000001</v>
      </c>
      <c r="O1603">
        <v>2</v>
      </c>
      <c r="P1603">
        <v>1.3</v>
      </c>
      <c r="Q1603">
        <v>5.2500001999999997E-2</v>
      </c>
      <c r="R1603">
        <v>-5.2500001999999997E-2</v>
      </c>
      <c r="S1603" t="s">
        <v>3248</v>
      </c>
      <c r="T1603">
        <v>1.291E-3</v>
      </c>
      <c r="U1603">
        <f t="shared" si="96"/>
        <v>104</v>
      </c>
      <c r="V1603" s="3">
        <f t="shared" si="97"/>
        <v>0.24038461538461539</v>
      </c>
      <c r="W1603" s="3">
        <f t="shared" si="98"/>
        <v>0.125</v>
      </c>
      <c r="X1603" s="5">
        <f t="shared" si="99"/>
        <v>348.42286534333675</v>
      </c>
    </row>
    <row r="1604" spans="1:24" x14ac:dyDescent="0.25">
      <c r="A1604" t="s">
        <v>4775</v>
      </c>
      <c r="B1604">
        <v>3113</v>
      </c>
      <c r="C1604" t="s">
        <v>43</v>
      </c>
      <c r="D1604" t="s">
        <v>3657</v>
      </c>
      <c r="E1604" t="s">
        <v>2989</v>
      </c>
      <c r="F1604">
        <v>1</v>
      </c>
      <c r="G1604">
        <v>1</v>
      </c>
      <c r="H1604">
        <v>3</v>
      </c>
      <c r="I1604">
        <v>3</v>
      </c>
      <c r="J1604">
        <v>5</v>
      </c>
      <c r="K1604">
        <v>2</v>
      </c>
      <c r="L1604" t="s">
        <v>133</v>
      </c>
      <c r="M1604">
        <v>1</v>
      </c>
      <c r="N1604">
        <v>0.75</v>
      </c>
      <c r="O1604">
        <v>1</v>
      </c>
      <c r="P1604">
        <v>0.66666669999999995</v>
      </c>
      <c r="Q1604">
        <v>9.0000010000000005E-3</v>
      </c>
      <c r="R1604">
        <v>-9.0000010000000005E-3</v>
      </c>
      <c r="S1604" t="s">
        <v>134</v>
      </c>
      <c r="T1604" s="1">
        <v>2.6499999999999999E-4</v>
      </c>
      <c r="U1604">
        <f t="shared" si="96"/>
        <v>10</v>
      </c>
      <c r="V1604" s="3">
        <f t="shared" si="97"/>
        <v>0.5</v>
      </c>
      <c r="W1604" s="3">
        <f t="shared" si="98"/>
        <v>0.2</v>
      </c>
      <c r="X1604" s="5">
        <f t="shared" si="99"/>
        <v>16.609640474436812</v>
      </c>
    </row>
    <row r="1605" spans="1:24" x14ac:dyDescent="0.25">
      <c r="A1605" t="s">
        <v>4776</v>
      </c>
      <c r="B1605">
        <v>3112</v>
      </c>
      <c r="C1605" t="s">
        <v>43</v>
      </c>
      <c r="D1605" t="s">
        <v>1745</v>
      </c>
      <c r="E1605" t="s">
        <v>1714</v>
      </c>
      <c r="F1605">
        <v>2</v>
      </c>
      <c r="G1605">
        <v>2</v>
      </c>
      <c r="H1605">
        <v>14</v>
      </c>
      <c r="I1605">
        <v>14</v>
      </c>
      <c r="J1605">
        <v>34</v>
      </c>
      <c r="K1605">
        <v>18</v>
      </c>
      <c r="L1605" t="s">
        <v>2295</v>
      </c>
      <c r="M1605">
        <v>1</v>
      </c>
      <c r="N1605">
        <v>1.375</v>
      </c>
      <c r="O1605">
        <v>2</v>
      </c>
      <c r="P1605">
        <v>1.2857143</v>
      </c>
      <c r="Q1605">
        <v>6.7000000000000004E-2</v>
      </c>
      <c r="R1605">
        <v>-6.7000000000000004E-2</v>
      </c>
      <c r="S1605" t="s">
        <v>2296</v>
      </c>
      <c r="T1605">
        <v>1.65E-3</v>
      </c>
      <c r="U1605">
        <f t="shared" ref="U1605:U1668" si="100">(F1605*G1605)+(H1605*I1605)</f>
        <v>200</v>
      </c>
      <c r="V1605" s="3">
        <f t="shared" ref="V1605:V1668" si="101">J1605/U1605</f>
        <v>0.17</v>
      </c>
      <c r="W1605" s="3">
        <f t="shared" ref="W1605:W1668" si="102">K1605/U1605</f>
        <v>0.09</v>
      </c>
      <c r="X1605" s="5">
        <f t="shared" ref="X1605:X1668" si="103">U1605*LOG(SQRT(U1605),2)</f>
        <v>764.3856189774724</v>
      </c>
    </row>
    <row r="1606" spans="1:24" x14ac:dyDescent="0.25">
      <c r="A1606" t="s">
        <v>4777</v>
      </c>
      <c r="B1606">
        <v>3111</v>
      </c>
      <c r="C1606" t="s">
        <v>43</v>
      </c>
      <c r="D1606" t="s">
        <v>1770</v>
      </c>
      <c r="E1606" t="s">
        <v>2253</v>
      </c>
      <c r="F1606">
        <v>3</v>
      </c>
      <c r="G1606">
        <v>3</v>
      </c>
      <c r="H1606">
        <v>12</v>
      </c>
      <c r="I1606">
        <v>16</v>
      </c>
      <c r="J1606">
        <v>49</v>
      </c>
      <c r="K1606">
        <v>27</v>
      </c>
      <c r="L1606" t="s">
        <v>1717</v>
      </c>
      <c r="M1606">
        <v>3</v>
      </c>
      <c r="N1606">
        <v>3</v>
      </c>
      <c r="O1606">
        <v>3</v>
      </c>
      <c r="P1606">
        <v>3</v>
      </c>
      <c r="Q1606">
        <v>0.46200000000000002</v>
      </c>
      <c r="R1606" t="s">
        <v>1718</v>
      </c>
      <c r="S1606" t="s">
        <v>1719</v>
      </c>
      <c r="T1606">
        <v>2.9729999999999999E-3</v>
      </c>
      <c r="U1606">
        <f t="shared" si="100"/>
        <v>201</v>
      </c>
      <c r="V1606" s="3">
        <f t="shared" si="101"/>
        <v>0.24378109452736318</v>
      </c>
      <c r="W1606" s="3">
        <f t="shared" si="102"/>
        <v>0.13432835820895522</v>
      </c>
      <c r="X1606" s="5">
        <f t="shared" si="103"/>
        <v>768.93069496348232</v>
      </c>
    </row>
    <row r="1607" spans="1:24" x14ac:dyDescent="0.25">
      <c r="A1607" t="s">
        <v>4778</v>
      </c>
      <c r="B1607">
        <v>3110</v>
      </c>
      <c r="C1607" t="s">
        <v>43</v>
      </c>
      <c r="D1607" t="s">
        <v>2253</v>
      </c>
      <c r="E1607" t="s">
        <v>2281</v>
      </c>
      <c r="F1607">
        <v>3</v>
      </c>
      <c r="G1607">
        <v>3</v>
      </c>
      <c r="H1607">
        <v>16</v>
      </c>
      <c r="I1607">
        <v>17</v>
      </c>
      <c r="J1607">
        <v>56</v>
      </c>
      <c r="K1607">
        <v>32</v>
      </c>
      <c r="L1607" t="s">
        <v>1741</v>
      </c>
      <c r="M1607">
        <v>3</v>
      </c>
      <c r="N1607">
        <v>2.6315789999999999</v>
      </c>
      <c r="O1607">
        <v>3</v>
      </c>
      <c r="P1607">
        <v>2.5625</v>
      </c>
      <c r="Q1607">
        <v>0.47549999999999998</v>
      </c>
      <c r="R1607" t="s">
        <v>1742</v>
      </c>
      <c r="S1607" t="s">
        <v>2284</v>
      </c>
      <c r="T1607">
        <v>3.666E-3</v>
      </c>
      <c r="U1607">
        <f t="shared" si="100"/>
        <v>281</v>
      </c>
      <c r="V1607" s="3">
        <f t="shared" si="101"/>
        <v>0.199288256227758</v>
      </c>
      <c r="W1607" s="3">
        <f t="shared" si="102"/>
        <v>0.11387900355871886</v>
      </c>
      <c r="X1607" s="5">
        <f t="shared" si="103"/>
        <v>1142.8868979910401</v>
      </c>
    </row>
    <row r="1608" spans="1:24" x14ac:dyDescent="0.25">
      <c r="A1608" t="s">
        <v>4779</v>
      </c>
      <c r="B1608">
        <v>3109</v>
      </c>
      <c r="C1608" t="s">
        <v>43</v>
      </c>
      <c r="D1608" t="s">
        <v>2198</v>
      </c>
      <c r="E1608" t="s">
        <v>2199</v>
      </c>
      <c r="F1608">
        <v>4</v>
      </c>
      <c r="G1608">
        <v>4</v>
      </c>
      <c r="H1608">
        <v>40</v>
      </c>
      <c r="I1608">
        <v>49</v>
      </c>
      <c r="J1608">
        <v>158</v>
      </c>
      <c r="K1608">
        <v>109</v>
      </c>
      <c r="L1608" t="s">
        <v>4780</v>
      </c>
      <c r="M1608">
        <v>1</v>
      </c>
      <c r="N1608">
        <v>3.2045455</v>
      </c>
      <c r="O1608">
        <v>4</v>
      </c>
      <c r="P1608">
        <v>3.125</v>
      </c>
      <c r="Q1608">
        <v>1.3775002999999999</v>
      </c>
      <c r="R1608">
        <v>-1.3775002999999999</v>
      </c>
      <c r="S1608" t="s">
        <v>4781</v>
      </c>
      <c r="T1608">
        <v>1.1560000000000001E-2</v>
      </c>
      <c r="U1608">
        <f t="shared" si="100"/>
        <v>1976</v>
      </c>
      <c r="V1608" s="3">
        <f t="shared" si="101"/>
        <v>7.9959514170040491E-2</v>
      </c>
      <c r="W1608" s="3">
        <f t="shared" si="102"/>
        <v>5.5161943319838057E-2</v>
      </c>
      <c r="X1608" s="5">
        <f t="shared" si="103"/>
        <v>10816.986824805663</v>
      </c>
    </row>
    <row r="1609" spans="1:24" x14ac:dyDescent="0.25">
      <c r="A1609" t="s">
        <v>4782</v>
      </c>
      <c r="B1609">
        <v>3108</v>
      </c>
      <c r="C1609" t="s">
        <v>43</v>
      </c>
      <c r="D1609" t="s">
        <v>1745</v>
      </c>
      <c r="E1609" t="s">
        <v>1721</v>
      </c>
      <c r="F1609">
        <v>3</v>
      </c>
      <c r="G1609">
        <v>3</v>
      </c>
      <c r="H1609">
        <v>15</v>
      </c>
      <c r="I1609">
        <v>17</v>
      </c>
      <c r="J1609">
        <v>52</v>
      </c>
      <c r="K1609">
        <v>29</v>
      </c>
      <c r="L1609" t="s">
        <v>2480</v>
      </c>
      <c r="M1609">
        <v>3</v>
      </c>
      <c r="N1609">
        <v>2.6111111999999999</v>
      </c>
      <c r="O1609">
        <v>3</v>
      </c>
      <c r="P1609">
        <v>2.5333332999999998</v>
      </c>
      <c r="Q1609">
        <v>0.46649997999999998</v>
      </c>
      <c r="R1609" t="s">
        <v>1767</v>
      </c>
      <c r="S1609" t="s">
        <v>4783</v>
      </c>
      <c r="T1609">
        <v>3.7789999999999998E-3</v>
      </c>
      <c r="U1609">
        <f t="shared" si="100"/>
        <v>264</v>
      </c>
      <c r="V1609" s="3">
        <f t="shared" si="101"/>
        <v>0.19696969696969696</v>
      </c>
      <c r="W1609" s="3">
        <f t="shared" si="102"/>
        <v>0.10984848484848485</v>
      </c>
      <c r="X1609" s="5">
        <f t="shared" si="103"/>
        <v>1061.860023755316</v>
      </c>
    </row>
    <row r="1610" spans="1:24" x14ac:dyDescent="0.25">
      <c r="A1610" t="s">
        <v>4784</v>
      </c>
      <c r="B1610">
        <v>3107</v>
      </c>
      <c r="C1610" t="s">
        <v>43</v>
      </c>
      <c r="D1610" t="s">
        <v>1722</v>
      </c>
      <c r="E1610" t="s">
        <v>1724</v>
      </c>
      <c r="F1610">
        <v>1</v>
      </c>
      <c r="G1610">
        <v>1</v>
      </c>
      <c r="H1610">
        <v>11</v>
      </c>
      <c r="I1610">
        <v>10</v>
      </c>
      <c r="J1610">
        <v>19</v>
      </c>
      <c r="K1610">
        <v>9</v>
      </c>
      <c r="L1610" t="s">
        <v>461</v>
      </c>
      <c r="M1610">
        <v>1</v>
      </c>
      <c r="N1610">
        <v>0.83333330000000005</v>
      </c>
      <c r="O1610">
        <v>1</v>
      </c>
      <c r="P1610">
        <v>0.81818179999999996</v>
      </c>
      <c r="Q1610">
        <v>4.0500003999999999E-2</v>
      </c>
      <c r="R1610">
        <v>-4.0500003999999999E-2</v>
      </c>
      <c r="S1610" t="s">
        <v>462</v>
      </c>
      <c r="T1610" s="1">
        <v>9.2599999999999996E-4</v>
      </c>
      <c r="U1610">
        <f t="shared" si="100"/>
        <v>111</v>
      </c>
      <c r="V1610" s="3">
        <f t="shared" si="101"/>
        <v>0.17117117117117117</v>
      </c>
      <c r="W1610" s="3">
        <f t="shared" si="102"/>
        <v>8.1081081081081086E-2</v>
      </c>
      <c r="X1610" s="5">
        <f t="shared" si="103"/>
        <v>377.09008058243091</v>
      </c>
    </row>
    <row r="1611" spans="1:24" x14ac:dyDescent="0.25">
      <c r="A1611" t="s">
        <v>4785</v>
      </c>
      <c r="B1611">
        <v>3106</v>
      </c>
      <c r="C1611" t="s">
        <v>43</v>
      </c>
      <c r="D1611" t="s">
        <v>1745</v>
      </c>
      <c r="E1611" t="s">
        <v>1722</v>
      </c>
      <c r="F1611">
        <v>2</v>
      </c>
      <c r="G1611">
        <v>2</v>
      </c>
      <c r="H1611">
        <v>15</v>
      </c>
      <c r="I1611">
        <v>15</v>
      </c>
      <c r="J1611">
        <v>37</v>
      </c>
      <c r="K1611">
        <v>20</v>
      </c>
      <c r="L1611" t="s">
        <v>1787</v>
      </c>
      <c r="M1611">
        <v>1</v>
      </c>
      <c r="N1611">
        <v>1.4117647</v>
      </c>
      <c r="O1611">
        <v>2</v>
      </c>
      <c r="P1611">
        <v>1.3333333999999999</v>
      </c>
      <c r="Q1611">
        <v>7.1499999999999994E-2</v>
      </c>
      <c r="R1611">
        <v>-7.1499999999999994E-2</v>
      </c>
      <c r="S1611" t="s">
        <v>2319</v>
      </c>
      <c r="T1611">
        <v>1.8289999999999999E-3</v>
      </c>
      <c r="U1611">
        <f t="shared" si="100"/>
        <v>229</v>
      </c>
      <c r="V1611" s="3">
        <f t="shared" si="101"/>
        <v>0.16157205240174671</v>
      </c>
      <c r="W1611" s="3">
        <f t="shared" si="102"/>
        <v>8.7336244541484712E-2</v>
      </c>
      <c r="X1611" s="5">
        <f t="shared" si="103"/>
        <v>897.58883373710012</v>
      </c>
    </row>
    <row r="1612" spans="1:24" x14ac:dyDescent="0.25">
      <c r="A1612" t="s">
        <v>4786</v>
      </c>
      <c r="B1612">
        <v>3105</v>
      </c>
      <c r="C1612" t="s">
        <v>43</v>
      </c>
      <c r="D1612" t="s">
        <v>1948</v>
      </c>
      <c r="E1612" t="s">
        <v>2194</v>
      </c>
      <c r="F1612">
        <v>3</v>
      </c>
      <c r="G1612">
        <v>3</v>
      </c>
      <c r="H1612">
        <v>19</v>
      </c>
      <c r="I1612">
        <v>19</v>
      </c>
      <c r="J1612">
        <v>66</v>
      </c>
      <c r="K1612">
        <v>39</v>
      </c>
      <c r="L1612" t="s">
        <v>1970</v>
      </c>
      <c r="M1612">
        <v>4</v>
      </c>
      <c r="N1612">
        <v>2.5909089999999999</v>
      </c>
      <c r="O1612">
        <v>3</v>
      </c>
      <c r="P1612">
        <v>2.5263157000000001</v>
      </c>
      <c r="Q1612">
        <v>0.5615</v>
      </c>
      <c r="R1612" t="s">
        <v>1971</v>
      </c>
      <c r="S1612" t="s">
        <v>4787</v>
      </c>
      <c r="T1612">
        <v>5.0000000000000001E-3</v>
      </c>
      <c r="U1612">
        <f t="shared" si="100"/>
        <v>370</v>
      </c>
      <c r="V1612" s="3">
        <f t="shared" si="101"/>
        <v>0.17837837837837839</v>
      </c>
      <c r="W1612" s="3">
        <f t="shared" si="102"/>
        <v>0.10540540540540541</v>
      </c>
      <c r="X1612" s="5">
        <f t="shared" si="103"/>
        <v>1578.3055701955179</v>
      </c>
    </row>
    <row r="1613" spans="1:24" x14ac:dyDescent="0.25">
      <c r="A1613" t="s">
        <v>4788</v>
      </c>
      <c r="B1613">
        <v>3104</v>
      </c>
      <c r="C1613" t="s">
        <v>43</v>
      </c>
      <c r="D1613" t="s">
        <v>1739</v>
      </c>
      <c r="E1613" t="s">
        <v>2064</v>
      </c>
      <c r="F1613">
        <v>3</v>
      </c>
      <c r="G1613">
        <v>3</v>
      </c>
      <c r="H1613">
        <v>17</v>
      </c>
      <c r="I1613">
        <v>15</v>
      </c>
      <c r="J1613">
        <v>56</v>
      </c>
      <c r="K1613">
        <v>32</v>
      </c>
      <c r="L1613" t="s">
        <v>1741</v>
      </c>
      <c r="M1613">
        <v>3</v>
      </c>
      <c r="N1613">
        <v>2.5</v>
      </c>
      <c r="O1613">
        <v>3</v>
      </c>
      <c r="P1613">
        <v>2.4117646000000001</v>
      </c>
      <c r="Q1613">
        <v>0.47549999999999998</v>
      </c>
      <c r="R1613" t="s">
        <v>1742</v>
      </c>
      <c r="S1613" t="s">
        <v>2161</v>
      </c>
      <c r="T1613">
        <v>3.7550000000000001E-3</v>
      </c>
      <c r="U1613">
        <f t="shared" si="100"/>
        <v>264</v>
      </c>
      <c r="V1613" s="3">
        <f t="shared" si="101"/>
        <v>0.21212121212121213</v>
      </c>
      <c r="W1613" s="3">
        <f t="shared" si="102"/>
        <v>0.12121212121212122</v>
      </c>
      <c r="X1613" s="5">
        <f t="shared" si="103"/>
        <v>1061.860023755316</v>
      </c>
    </row>
    <row r="1614" spans="1:24" x14ac:dyDescent="0.25">
      <c r="A1614" t="s">
        <v>4789</v>
      </c>
      <c r="B1614">
        <v>3103</v>
      </c>
      <c r="C1614" t="s">
        <v>43</v>
      </c>
      <c r="D1614" t="s">
        <v>1948</v>
      </c>
      <c r="E1614" t="s">
        <v>2132</v>
      </c>
      <c r="F1614">
        <v>3</v>
      </c>
      <c r="G1614">
        <v>3</v>
      </c>
      <c r="H1614">
        <v>19</v>
      </c>
      <c r="I1614">
        <v>12</v>
      </c>
      <c r="J1614">
        <v>49</v>
      </c>
      <c r="K1614">
        <v>27</v>
      </c>
      <c r="L1614" t="s">
        <v>1717</v>
      </c>
      <c r="M1614">
        <v>3</v>
      </c>
      <c r="N1614">
        <v>2.0454545</v>
      </c>
      <c r="O1614">
        <v>3</v>
      </c>
      <c r="P1614">
        <v>1.8947369000000001</v>
      </c>
      <c r="Q1614">
        <v>0.46200000000000002</v>
      </c>
      <c r="R1614" t="s">
        <v>1718</v>
      </c>
      <c r="S1614" t="s">
        <v>1719</v>
      </c>
      <c r="T1614">
        <v>3.5720000000000001E-3</v>
      </c>
      <c r="U1614">
        <f t="shared" si="100"/>
        <v>237</v>
      </c>
      <c r="V1614" s="3">
        <f t="shared" si="101"/>
        <v>0.20675105485232068</v>
      </c>
      <c r="W1614" s="3">
        <f t="shared" si="102"/>
        <v>0.11392405063291139</v>
      </c>
      <c r="X1614" s="5">
        <f t="shared" si="103"/>
        <v>934.81607499444385</v>
      </c>
    </row>
    <row r="1615" spans="1:24" x14ac:dyDescent="0.25">
      <c r="A1615" t="s">
        <v>4790</v>
      </c>
      <c r="B1615">
        <v>3102</v>
      </c>
      <c r="C1615" t="s">
        <v>43</v>
      </c>
      <c r="D1615" t="s">
        <v>2176</v>
      </c>
      <c r="E1615" t="s">
        <v>2177</v>
      </c>
      <c r="F1615">
        <v>3</v>
      </c>
      <c r="G1615">
        <v>3</v>
      </c>
      <c r="H1615">
        <v>16</v>
      </c>
      <c r="I1615">
        <v>18</v>
      </c>
      <c r="J1615">
        <v>58</v>
      </c>
      <c r="K1615">
        <v>33</v>
      </c>
      <c r="L1615" t="s">
        <v>1709</v>
      </c>
      <c r="M1615">
        <v>3</v>
      </c>
      <c r="N1615">
        <v>2.6842104999999998</v>
      </c>
      <c r="O1615">
        <v>3</v>
      </c>
      <c r="P1615">
        <v>2.625</v>
      </c>
      <c r="Q1615">
        <v>0.47549999999999998</v>
      </c>
      <c r="R1615" t="s">
        <v>1710</v>
      </c>
      <c r="S1615" t="s">
        <v>4791</v>
      </c>
      <c r="T1615">
        <v>3.738E-3</v>
      </c>
      <c r="U1615">
        <f t="shared" si="100"/>
        <v>297</v>
      </c>
      <c r="V1615" s="3">
        <f t="shared" si="101"/>
        <v>0.19528619528619529</v>
      </c>
      <c r="W1615" s="3">
        <f t="shared" si="102"/>
        <v>0.1111111111111111</v>
      </c>
      <c r="X1615" s="5">
        <f t="shared" si="103"/>
        <v>1219.8263894389138</v>
      </c>
    </row>
    <row r="1616" spans="1:24" x14ac:dyDescent="0.25">
      <c r="A1616" t="s">
        <v>4792</v>
      </c>
      <c r="B1616">
        <v>3101</v>
      </c>
      <c r="C1616" t="s">
        <v>43</v>
      </c>
      <c r="D1616" t="s">
        <v>2789</v>
      </c>
      <c r="E1616" t="s">
        <v>1771</v>
      </c>
      <c r="F1616">
        <v>3</v>
      </c>
      <c r="G1616">
        <v>3</v>
      </c>
      <c r="H1616">
        <v>16</v>
      </c>
      <c r="I1616">
        <v>12</v>
      </c>
      <c r="J1616">
        <v>49</v>
      </c>
      <c r="K1616">
        <v>27</v>
      </c>
      <c r="L1616" t="s">
        <v>1717</v>
      </c>
      <c r="M1616">
        <v>3</v>
      </c>
      <c r="N1616">
        <v>2.3684210000000001</v>
      </c>
      <c r="O1616">
        <v>3</v>
      </c>
      <c r="P1616">
        <v>2.25</v>
      </c>
      <c r="Q1616">
        <v>0.46200000000000002</v>
      </c>
      <c r="R1616" t="s">
        <v>1718</v>
      </c>
      <c r="S1616" t="s">
        <v>1719</v>
      </c>
      <c r="T1616">
        <v>3.3019999999999998E-3</v>
      </c>
      <c r="U1616">
        <f t="shared" si="100"/>
        <v>201</v>
      </c>
      <c r="V1616" s="3">
        <f t="shared" si="101"/>
        <v>0.24378109452736318</v>
      </c>
      <c r="W1616" s="3">
        <f t="shared" si="102"/>
        <v>0.13432835820895522</v>
      </c>
      <c r="X1616" s="5">
        <f t="shared" si="103"/>
        <v>768.93069496348232</v>
      </c>
    </row>
    <row r="1617" spans="1:24" x14ac:dyDescent="0.25">
      <c r="A1617" t="s">
        <v>4793</v>
      </c>
      <c r="B1617">
        <v>3100</v>
      </c>
      <c r="C1617" t="s">
        <v>43</v>
      </c>
      <c r="D1617" t="s">
        <v>1724</v>
      </c>
      <c r="E1617" t="s">
        <v>1713</v>
      </c>
      <c r="F1617">
        <v>2</v>
      </c>
      <c r="G1617">
        <v>2</v>
      </c>
      <c r="H1617">
        <v>8</v>
      </c>
      <c r="I1617">
        <v>9</v>
      </c>
      <c r="J1617">
        <v>18</v>
      </c>
      <c r="K1617">
        <v>10</v>
      </c>
      <c r="L1617" t="s">
        <v>892</v>
      </c>
      <c r="M1617">
        <v>1</v>
      </c>
      <c r="N1617">
        <v>1.4</v>
      </c>
      <c r="O1617">
        <v>2</v>
      </c>
      <c r="P1617">
        <v>1.25</v>
      </c>
      <c r="Q1617">
        <v>2.6500002000000002E-2</v>
      </c>
      <c r="R1617">
        <v>-2.6500002000000002E-2</v>
      </c>
      <c r="S1617" t="s">
        <v>2159</v>
      </c>
      <c r="T1617">
        <v>1.0150000000000001E-3</v>
      </c>
      <c r="U1617">
        <f t="shared" si="100"/>
        <v>76</v>
      </c>
      <c r="V1617" s="3">
        <f t="shared" si="101"/>
        <v>0.23684210526315788</v>
      </c>
      <c r="W1617" s="3">
        <f t="shared" si="102"/>
        <v>0.13157894736842105</v>
      </c>
      <c r="X1617" s="5">
        <f t="shared" si="103"/>
        <v>237.42124551085627</v>
      </c>
    </row>
    <row r="1618" spans="1:24" x14ac:dyDescent="0.25">
      <c r="A1618" t="s">
        <v>4794</v>
      </c>
      <c r="B1618">
        <v>3099</v>
      </c>
      <c r="C1618" t="s">
        <v>43</v>
      </c>
      <c r="D1618" t="s">
        <v>1748</v>
      </c>
      <c r="E1618" t="s">
        <v>1852</v>
      </c>
      <c r="F1618">
        <v>3</v>
      </c>
      <c r="G1618">
        <v>3</v>
      </c>
      <c r="H1618">
        <v>17</v>
      </c>
      <c r="I1618">
        <v>17</v>
      </c>
      <c r="J1618">
        <v>59</v>
      </c>
      <c r="K1618">
        <v>34</v>
      </c>
      <c r="L1618" t="s">
        <v>1813</v>
      </c>
      <c r="M1618">
        <v>4</v>
      </c>
      <c r="N1618">
        <v>2.6</v>
      </c>
      <c r="O1618">
        <v>3</v>
      </c>
      <c r="P1618">
        <v>2.5294118000000001</v>
      </c>
      <c r="Q1618">
        <v>0.54800004000000002</v>
      </c>
      <c r="R1618" t="s">
        <v>1814</v>
      </c>
      <c r="S1618" t="s">
        <v>3096</v>
      </c>
      <c r="T1618">
        <v>4.339E-3</v>
      </c>
      <c r="U1618">
        <f t="shared" si="100"/>
        <v>298</v>
      </c>
      <c r="V1618" s="3">
        <f t="shared" si="101"/>
        <v>0.19798657718120805</v>
      </c>
      <c r="W1618" s="3">
        <f t="shared" si="102"/>
        <v>0.11409395973154363</v>
      </c>
      <c r="X1618" s="5">
        <f t="shared" si="103"/>
        <v>1224.6561095488621</v>
      </c>
    </row>
    <row r="1619" spans="1:24" x14ac:dyDescent="0.25">
      <c r="A1619" t="s">
        <v>4795</v>
      </c>
      <c r="B1619">
        <v>3098</v>
      </c>
      <c r="C1619" t="s">
        <v>43</v>
      </c>
      <c r="D1619" t="s">
        <v>1714</v>
      </c>
      <c r="E1619" t="s">
        <v>1779</v>
      </c>
      <c r="F1619">
        <v>1</v>
      </c>
      <c r="G1619">
        <v>2</v>
      </c>
      <c r="H1619">
        <v>3</v>
      </c>
      <c r="I1619">
        <v>8</v>
      </c>
      <c r="J1619">
        <v>8</v>
      </c>
      <c r="K1619">
        <v>4</v>
      </c>
      <c r="L1619" t="s">
        <v>96</v>
      </c>
      <c r="M1619">
        <v>1</v>
      </c>
      <c r="N1619">
        <v>1.5</v>
      </c>
      <c r="O1619">
        <v>2</v>
      </c>
      <c r="P1619">
        <v>1.3333333999999999</v>
      </c>
      <c r="Q1619">
        <v>9.0000010000000005E-3</v>
      </c>
      <c r="R1619">
        <v>-9.0000010000000005E-3</v>
      </c>
      <c r="S1619" t="s">
        <v>526</v>
      </c>
      <c r="T1619" s="1">
        <v>4.8700000000000002E-4</v>
      </c>
      <c r="U1619">
        <f t="shared" si="100"/>
        <v>26</v>
      </c>
      <c r="V1619" s="3">
        <f t="shared" si="101"/>
        <v>0.30769230769230771</v>
      </c>
      <c r="W1619" s="3">
        <f t="shared" si="102"/>
        <v>0.15384615384615385</v>
      </c>
      <c r="X1619" s="5">
        <f t="shared" si="103"/>
        <v>61.105716335834195</v>
      </c>
    </row>
    <row r="1620" spans="1:24" x14ac:dyDescent="0.25">
      <c r="A1620" t="s">
        <v>4796</v>
      </c>
      <c r="B1620">
        <v>3097</v>
      </c>
      <c r="C1620" t="s">
        <v>43</v>
      </c>
      <c r="D1620" t="s">
        <v>1779</v>
      </c>
      <c r="E1620" t="s">
        <v>1721</v>
      </c>
      <c r="F1620">
        <v>1</v>
      </c>
      <c r="G1620">
        <v>1</v>
      </c>
      <c r="H1620">
        <v>9</v>
      </c>
      <c r="I1620">
        <v>8</v>
      </c>
      <c r="J1620">
        <v>15</v>
      </c>
      <c r="K1620">
        <v>7</v>
      </c>
      <c r="L1620" t="s">
        <v>331</v>
      </c>
      <c r="M1620">
        <v>1</v>
      </c>
      <c r="N1620">
        <v>0.8</v>
      </c>
      <c r="O1620">
        <v>1</v>
      </c>
      <c r="P1620">
        <v>0.77777779999999996</v>
      </c>
      <c r="Q1620">
        <v>3.1500003999999998E-2</v>
      </c>
      <c r="R1620">
        <v>-3.1500003999999998E-2</v>
      </c>
      <c r="S1620" t="s">
        <v>332</v>
      </c>
      <c r="T1620" s="1">
        <v>7.3200000000000001E-4</v>
      </c>
      <c r="U1620">
        <f t="shared" si="100"/>
        <v>73</v>
      </c>
      <c r="V1620" s="3">
        <f t="shared" si="101"/>
        <v>0.20547945205479451</v>
      </c>
      <c r="W1620" s="3">
        <f t="shared" si="102"/>
        <v>9.5890410958904104E-2</v>
      </c>
      <c r="X1620" s="5">
        <f t="shared" si="103"/>
        <v>225.92859639912064</v>
      </c>
    </row>
    <row r="1621" spans="1:24" x14ac:dyDescent="0.25">
      <c r="A1621" t="s">
        <v>4797</v>
      </c>
      <c r="B1621">
        <v>3096</v>
      </c>
      <c r="C1621" t="s">
        <v>43</v>
      </c>
      <c r="D1621" t="s">
        <v>1903</v>
      </c>
      <c r="E1621" t="s">
        <v>2211</v>
      </c>
      <c r="F1621">
        <v>1</v>
      </c>
      <c r="G1621">
        <v>1</v>
      </c>
      <c r="H1621">
        <v>3</v>
      </c>
      <c r="I1621">
        <v>3</v>
      </c>
      <c r="J1621">
        <v>7</v>
      </c>
      <c r="K1621">
        <v>3</v>
      </c>
      <c r="L1621" t="s">
        <v>46</v>
      </c>
      <c r="M1621">
        <v>1</v>
      </c>
      <c r="N1621">
        <v>1</v>
      </c>
      <c r="O1621">
        <v>1</v>
      </c>
      <c r="P1621">
        <v>1</v>
      </c>
      <c r="Q1621">
        <v>1.35E-2</v>
      </c>
      <c r="R1621">
        <v>-1.35E-2</v>
      </c>
      <c r="S1621" t="s">
        <v>57</v>
      </c>
      <c r="T1621" s="1">
        <v>3.3799999999999998E-4</v>
      </c>
      <c r="U1621">
        <f t="shared" si="100"/>
        <v>10</v>
      </c>
      <c r="V1621" s="3">
        <f t="shared" si="101"/>
        <v>0.7</v>
      </c>
      <c r="W1621" s="3">
        <f t="shared" si="102"/>
        <v>0.3</v>
      </c>
      <c r="X1621" s="5">
        <f t="shared" si="103"/>
        <v>16.609640474436812</v>
      </c>
    </row>
    <row r="1622" spans="1:24" x14ac:dyDescent="0.25">
      <c r="A1622" t="s">
        <v>4798</v>
      </c>
      <c r="B1622">
        <v>3095</v>
      </c>
      <c r="C1622" t="s">
        <v>43</v>
      </c>
      <c r="D1622" t="s">
        <v>2506</v>
      </c>
      <c r="E1622" t="s">
        <v>1848</v>
      </c>
      <c r="F1622">
        <v>3</v>
      </c>
      <c r="G1622">
        <v>3</v>
      </c>
      <c r="H1622">
        <v>17</v>
      </c>
      <c r="I1622">
        <v>17</v>
      </c>
      <c r="J1622">
        <v>61</v>
      </c>
      <c r="K1622">
        <v>35</v>
      </c>
      <c r="L1622" t="s">
        <v>1750</v>
      </c>
      <c r="M1622">
        <v>4</v>
      </c>
      <c r="N1622">
        <v>2.65</v>
      </c>
      <c r="O1622">
        <v>3</v>
      </c>
      <c r="P1622">
        <v>2.5882353999999999</v>
      </c>
      <c r="Q1622">
        <v>0.55249999999999999</v>
      </c>
      <c r="R1622" t="s">
        <v>1751</v>
      </c>
      <c r="S1622" t="s">
        <v>2234</v>
      </c>
      <c r="T1622">
        <v>4.4349999999999997E-3</v>
      </c>
      <c r="U1622">
        <f t="shared" si="100"/>
        <v>298</v>
      </c>
      <c r="V1622" s="3">
        <f t="shared" si="101"/>
        <v>0.20469798657718122</v>
      </c>
      <c r="W1622" s="3">
        <f t="shared" si="102"/>
        <v>0.1174496644295302</v>
      </c>
      <c r="X1622" s="5">
        <f t="shared" si="103"/>
        <v>1224.6561095488621</v>
      </c>
    </row>
    <row r="1623" spans="1:24" x14ac:dyDescent="0.25">
      <c r="A1623" t="s">
        <v>4799</v>
      </c>
      <c r="B1623">
        <v>3094</v>
      </c>
      <c r="C1623" t="s">
        <v>43</v>
      </c>
      <c r="D1623" t="s">
        <v>1745</v>
      </c>
      <c r="E1623" t="s">
        <v>1714</v>
      </c>
      <c r="F1623">
        <v>2</v>
      </c>
      <c r="G1623">
        <v>2</v>
      </c>
      <c r="H1623">
        <v>15</v>
      </c>
      <c r="I1623">
        <v>17</v>
      </c>
      <c r="J1623">
        <v>39</v>
      </c>
      <c r="K1623">
        <v>22</v>
      </c>
      <c r="L1623" t="s">
        <v>3458</v>
      </c>
      <c r="M1623">
        <v>1</v>
      </c>
      <c r="N1623">
        <v>1.5294118000000001</v>
      </c>
      <c r="O1623">
        <v>2</v>
      </c>
      <c r="P1623">
        <v>1.4666667</v>
      </c>
      <c r="Q1623">
        <v>7.5500010000000006E-2</v>
      </c>
      <c r="R1623">
        <v>-7.5500010000000006E-2</v>
      </c>
      <c r="S1623" t="s">
        <v>4800</v>
      </c>
      <c r="T1623">
        <v>2.055E-3</v>
      </c>
      <c r="U1623">
        <f t="shared" si="100"/>
        <v>259</v>
      </c>
      <c r="V1623" s="3">
        <f t="shared" si="101"/>
        <v>0.15057915057915058</v>
      </c>
      <c r="W1623" s="3">
        <f t="shared" si="102"/>
        <v>8.4942084942084939E-2</v>
      </c>
      <c r="X1623" s="5">
        <f t="shared" si="103"/>
        <v>1038.1766732554086</v>
      </c>
    </row>
    <row r="1624" spans="1:24" x14ac:dyDescent="0.25">
      <c r="A1624" t="s">
        <v>4801</v>
      </c>
      <c r="B1624">
        <v>3093</v>
      </c>
      <c r="C1624" t="s">
        <v>43</v>
      </c>
      <c r="D1624" t="s">
        <v>1806</v>
      </c>
      <c r="E1624" t="s">
        <v>2468</v>
      </c>
      <c r="F1624">
        <v>3</v>
      </c>
      <c r="G1624">
        <v>3</v>
      </c>
      <c r="H1624">
        <v>32</v>
      </c>
      <c r="I1624">
        <v>28</v>
      </c>
      <c r="J1624">
        <v>80</v>
      </c>
      <c r="K1624">
        <v>47</v>
      </c>
      <c r="L1624" t="s">
        <v>2663</v>
      </c>
      <c r="M1624">
        <v>3</v>
      </c>
      <c r="N1624">
        <v>1.8571428000000001</v>
      </c>
      <c r="O1624">
        <v>3</v>
      </c>
      <c r="P1624">
        <v>1.75</v>
      </c>
      <c r="Q1624">
        <v>0.62950002999999999</v>
      </c>
      <c r="R1624" t="s">
        <v>3100</v>
      </c>
      <c r="S1624" t="s">
        <v>3101</v>
      </c>
      <c r="T1624">
        <v>6.3990000000000002E-3</v>
      </c>
      <c r="U1624">
        <f t="shared" si="100"/>
        <v>905</v>
      </c>
      <c r="V1624" s="3">
        <f t="shared" si="101"/>
        <v>8.8397790055248615E-2</v>
      </c>
      <c r="W1624" s="3">
        <f t="shared" si="102"/>
        <v>5.1933701657458566E-2</v>
      </c>
      <c r="X1624" s="5">
        <f t="shared" si="103"/>
        <v>4444.3527268416829</v>
      </c>
    </row>
    <row r="1625" spans="1:24" x14ac:dyDescent="0.25">
      <c r="A1625" t="s">
        <v>4802</v>
      </c>
      <c r="B1625">
        <v>3092</v>
      </c>
      <c r="C1625" t="s">
        <v>43</v>
      </c>
      <c r="D1625" t="s">
        <v>2925</v>
      </c>
      <c r="E1625" t="s">
        <v>2926</v>
      </c>
      <c r="F1625">
        <v>1</v>
      </c>
      <c r="G1625">
        <v>1</v>
      </c>
      <c r="H1625">
        <v>3</v>
      </c>
      <c r="I1625">
        <v>3</v>
      </c>
      <c r="J1625">
        <v>7</v>
      </c>
      <c r="K1625">
        <v>3</v>
      </c>
      <c r="L1625" t="s">
        <v>46</v>
      </c>
      <c r="M1625">
        <v>1</v>
      </c>
      <c r="N1625">
        <v>1</v>
      </c>
      <c r="O1625">
        <v>1</v>
      </c>
      <c r="P1625">
        <v>1</v>
      </c>
      <c r="Q1625">
        <v>1.35E-2</v>
      </c>
      <c r="R1625">
        <v>-1.35E-2</v>
      </c>
      <c r="S1625" t="s">
        <v>57</v>
      </c>
      <c r="T1625" s="1">
        <v>3.1700000000000001E-4</v>
      </c>
      <c r="U1625">
        <f t="shared" si="100"/>
        <v>10</v>
      </c>
      <c r="V1625" s="3">
        <f t="shared" si="101"/>
        <v>0.7</v>
      </c>
      <c r="W1625" s="3">
        <f t="shared" si="102"/>
        <v>0.3</v>
      </c>
      <c r="X1625" s="5">
        <f t="shared" si="103"/>
        <v>16.609640474436812</v>
      </c>
    </row>
    <row r="1626" spans="1:24" x14ac:dyDescent="0.25">
      <c r="A1626" t="s">
        <v>4803</v>
      </c>
      <c r="B1626">
        <v>3091</v>
      </c>
      <c r="C1626" t="s">
        <v>43</v>
      </c>
      <c r="D1626" t="s">
        <v>2133</v>
      </c>
      <c r="E1626" t="s">
        <v>1842</v>
      </c>
      <c r="F1626">
        <v>3</v>
      </c>
      <c r="G1626">
        <v>3</v>
      </c>
      <c r="H1626">
        <v>12</v>
      </c>
      <c r="I1626">
        <v>15</v>
      </c>
      <c r="J1626">
        <v>49</v>
      </c>
      <c r="K1626">
        <v>27</v>
      </c>
      <c r="L1626" t="s">
        <v>1717</v>
      </c>
      <c r="M1626">
        <v>3</v>
      </c>
      <c r="N1626">
        <v>3</v>
      </c>
      <c r="O1626">
        <v>3</v>
      </c>
      <c r="P1626">
        <v>3</v>
      </c>
      <c r="Q1626">
        <v>0.46200000000000002</v>
      </c>
      <c r="R1626" t="s">
        <v>1718</v>
      </c>
      <c r="S1626" t="s">
        <v>1719</v>
      </c>
      <c r="T1626">
        <v>2.9910000000000002E-3</v>
      </c>
      <c r="U1626">
        <f t="shared" si="100"/>
        <v>189</v>
      </c>
      <c r="V1626" s="3">
        <f t="shared" si="101"/>
        <v>0.25925925925925924</v>
      </c>
      <c r="W1626" s="3">
        <f t="shared" si="102"/>
        <v>0.14285714285714285</v>
      </c>
      <c r="X1626" s="5">
        <f t="shared" si="103"/>
        <v>714.63190908889135</v>
      </c>
    </row>
    <row r="1627" spans="1:24" x14ac:dyDescent="0.25">
      <c r="A1627" t="s">
        <v>4804</v>
      </c>
      <c r="B1627">
        <v>3090</v>
      </c>
      <c r="C1627" t="s">
        <v>43</v>
      </c>
      <c r="D1627" t="s">
        <v>1722</v>
      </c>
      <c r="E1627" t="s">
        <v>1724</v>
      </c>
      <c r="F1627">
        <v>2</v>
      </c>
      <c r="G1627">
        <v>2</v>
      </c>
      <c r="H1627">
        <v>18</v>
      </c>
      <c r="I1627">
        <v>14</v>
      </c>
      <c r="J1627">
        <v>36</v>
      </c>
      <c r="K1627">
        <v>20</v>
      </c>
      <c r="L1627" t="s">
        <v>3471</v>
      </c>
      <c r="M1627">
        <v>1</v>
      </c>
      <c r="N1627">
        <v>1.2</v>
      </c>
      <c r="O1627">
        <v>2</v>
      </c>
      <c r="P1627">
        <v>1.1111112000000001</v>
      </c>
      <c r="Q1627">
        <v>6.7000000000000004E-2</v>
      </c>
      <c r="R1627">
        <v>-6.7000000000000004E-2</v>
      </c>
      <c r="S1627" t="s">
        <v>3472</v>
      </c>
      <c r="T1627">
        <v>1.9170000000000001E-3</v>
      </c>
      <c r="U1627">
        <f t="shared" si="100"/>
        <v>256</v>
      </c>
      <c r="V1627" s="3">
        <f t="shared" si="101"/>
        <v>0.140625</v>
      </c>
      <c r="W1627" s="3">
        <f t="shared" si="102"/>
        <v>7.8125E-2</v>
      </c>
      <c r="X1627" s="5">
        <f t="shared" si="103"/>
        <v>1024</v>
      </c>
    </row>
    <row r="1628" spans="1:24" x14ac:dyDescent="0.25">
      <c r="A1628" t="s">
        <v>4805</v>
      </c>
      <c r="B1628">
        <v>3089</v>
      </c>
      <c r="C1628" t="s">
        <v>43</v>
      </c>
      <c r="D1628" t="s">
        <v>1722</v>
      </c>
      <c r="E1628" t="s">
        <v>1724</v>
      </c>
      <c r="F1628">
        <v>1</v>
      </c>
      <c r="G1628">
        <v>1</v>
      </c>
      <c r="H1628">
        <v>7</v>
      </c>
      <c r="I1628">
        <v>7</v>
      </c>
      <c r="J1628">
        <v>15</v>
      </c>
      <c r="K1628">
        <v>7</v>
      </c>
      <c r="L1628" t="s">
        <v>331</v>
      </c>
      <c r="M1628">
        <v>1</v>
      </c>
      <c r="N1628">
        <v>1</v>
      </c>
      <c r="O1628">
        <v>1</v>
      </c>
      <c r="P1628">
        <v>1</v>
      </c>
      <c r="Q1628">
        <v>3.1500003999999998E-2</v>
      </c>
      <c r="R1628">
        <v>-3.1500003999999998E-2</v>
      </c>
      <c r="S1628" t="s">
        <v>332</v>
      </c>
      <c r="T1628" s="1">
        <v>6.6299999999999996E-4</v>
      </c>
      <c r="U1628">
        <f t="shared" si="100"/>
        <v>50</v>
      </c>
      <c r="V1628" s="3">
        <f t="shared" si="101"/>
        <v>0.3</v>
      </c>
      <c r="W1628" s="3">
        <f t="shared" si="102"/>
        <v>0.14000000000000001</v>
      </c>
      <c r="X1628" s="5">
        <f t="shared" si="103"/>
        <v>141.0964047443681</v>
      </c>
    </row>
    <row r="1629" spans="1:24" x14ac:dyDescent="0.25">
      <c r="A1629" t="s">
        <v>4806</v>
      </c>
      <c r="B1629">
        <v>3088</v>
      </c>
      <c r="C1629" t="s">
        <v>43</v>
      </c>
      <c r="D1629" t="s">
        <v>2931</v>
      </c>
      <c r="E1629" t="s">
        <v>3175</v>
      </c>
      <c r="F1629">
        <v>3</v>
      </c>
      <c r="G1629">
        <v>3</v>
      </c>
      <c r="H1629">
        <v>28</v>
      </c>
      <c r="I1629">
        <v>26</v>
      </c>
      <c r="J1629">
        <v>58</v>
      </c>
      <c r="K1629">
        <v>26</v>
      </c>
      <c r="L1629" t="s">
        <v>4807</v>
      </c>
      <c r="M1629">
        <v>1</v>
      </c>
      <c r="N1629">
        <v>1.548387</v>
      </c>
      <c r="O1629">
        <v>3</v>
      </c>
      <c r="P1629">
        <v>1.3928571999999999</v>
      </c>
      <c r="Q1629">
        <v>0.32550000000000001</v>
      </c>
      <c r="R1629">
        <v>-0.32550000000000001</v>
      </c>
      <c r="S1629" t="s">
        <v>4808</v>
      </c>
      <c r="T1629">
        <v>3.101E-3</v>
      </c>
      <c r="U1629">
        <f t="shared" si="100"/>
        <v>737</v>
      </c>
      <c r="V1629" s="3">
        <f t="shared" si="101"/>
        <v>7.8697421981004073E-2</v>
      </c>
      <c r="W1629" s="3">
        <f t="shared" si="102"/>
        <v>3.5278154681139755E-2</v>
      </c>
      <c r="X1629" s="5">
        <f t="shared" si="103"/>
        <v>3510.1544181515333</v>
      </c>
    </row>
    <row r="1630" spans="1:24" x14ac:dyDescent="0.25">
      <c r="A1630" t="s">
        <v>4809</v>
      </c>
      <c r="B1630">
        <v>3087</v>
      </c>
      <c r="C1630" t="s">
        <v>43</v>
      </c>
      <c r="D1630" t="s">
        <v>1713</v>
      </c>
      <c r="E1630" t="s">
        <v>1714</v>
      </c>
      <c r="F1630">
        <v>1</v>
      </c>
      <c r="G1630">
        <v>1</v>
      </c>
      <c r="H1630">
        <v>7</v>
      </c>
      <c r="I1630">
        <v>7</v>
      </c>
      <c r="J1630">
        <v>15</v>
      </c>
      <c r="K1630">
        <v>7</v>
      </c>
      <c r="L1630" t="s">
        <v>331</v>
      </c>
      <c r="M1630">
        <v>1</v>
      </c>
      <c r="N1630">
        <v>1</v>
      </c>
      <c r="O1630">
        <v>1</v>
      </c>
      <c r="P1630">
        <v>1</v>
      </c>
      <c r="Q1630">
        <v>3.1500003999999998E-2</v>
      </c>
      <c r="R1630">
        <v>-3.1500003999999998E-2</v>
      </c>
      <c r="S1630" t="s">
        <v>332</v>
      </c>
      <c r="T1630" s="1">
        <v>6.3699999999999998E-4</v>
      </c>
      <c r="U1630">
        <f t="shared" si="100"/>
        <v>50</v>
      </c>
      <c r="V1630" s="3">
        <f t="shared" si="101"/>
        <v>0.3</v>
      </c>
      <c r="W1630" s="3">
        <f t="shared" si="102"/>
        <v>0.14000000000000001</v>
      </c>
      <c r="X1630" s="5">
        <f t="shared" si="103"/>
        <v>141.0964047443681</v>
      </c>
    </row>
    <row r="1631" spans="1:24" x14ac:dyDescent="0.25">
      <c r="A1631" t="s">
        <v>4810</v>
      </c>
      <c r="B1631">
        <v>3086</v>
      </c>
      <c r="C1631" t="s">
        <v>43</v>
      </c>
      <c r="D1631" t="s">
        <v>1721</v>
      </c>
      <c r="E1631" t="s">
        <v>1722</v>
      </c>
      <c r="F1631">
        <v>2</v>
      </c>
      <c r="G1631">
        <v>2</v>
      </c>
      <c r="H1631">
        <v>7</v>
      </c>
      <c r="I1631">
        <v>7</v>
      </c>
      <c r="J1631">
        <v>14</v>
      </c>
      <c r="K1631">
        <v>6</v>
      </c>
      <c r="L1631" t="s">
        <v>4811</v>
      </c>
      <c r="M1631">
        <v>1</v>
      </c>
      <c r="N1631">
        <v>0.88888889999999998</v>
      </c>
      <c r="O1631">
        <v>1</v>
      </c>
      <c r="P1631">
        <v>0.85714287</v>
      </c>
      <c r="Q1631">
        <v>3.5000004000000001E-2</v>
      </c>
      <c r="R1631">
        <v>-3.5000004000000001E-2</v>
      </c>
      <c r="S1631" t="s">
        <v>4812</v>
      </c>
      <c r="T1631" s="1">
        <v>7.2400000000000003E-4</v>
      </c>
      <c r="U1631">
        <f t="shared" si="100"/>
        <v>53</v>
      </c>
      <c r="V1631" s="3">
        <f t="shared" si="101"/>
        <v>0.26415094339622641</v>
      </c>
      <c r="W1631" s="3">
        <f t="shared" si="102"/>
        <v>0.11320754716981132</v>
      </c>
      <c r="X1631" s="5">
        <f t="shared" si="103"/>
        <v>151.7898920459248</v>
      </c>
    </row>
    <row r="1632" spans="1:24" x14ac:dyDescent="0.25">
      <c r="A1632" t="s">
        <v>4813</v>
      </c>
      <c r="B1632">
        <v>3085</v>
      </c>
      <c r="C1632" t="s">
        <v>43</v>
      </c>
      <c r="D1632" t="s">
        <v>1853</v>
      </c>
      <c r="E1632" t="s">
        <v>2118</v>
      </c>
      <c r="F1632">
        <v>3</v>
      </c>
      <c r="G1632">
        <v>3</v>
      </c>
      <c r="H1632">
        <v>12</v>
      </c>
      <c r="I1632">
        <v>17</v>
      </c>
      <c r="J1632">
        <v>49</v>
      </c>
      <c r="K1632">
        <v>27</v>
      </c>
      <c r="L1632" t="s">
        <v>1717</v>
      </c>
      <c r="M1632">
        <v>3</v>
      </c>
      <c r="N1632">
        <v>3</v>
      </c>
      <c r="O1632">
        <v>3</v>
      </c>
      <c r="P1632">
        <v>3</v>
      </c>
      <c r="Q1632">
        <v>0.46200000000000002</v>
      </c>
      <c r="R1632" t="s">
        <v>1718</v>
      </c>
      <c r="S1632" t="s">
        <v>1719</v>
      </c>
      <c r="T1632">
        <v>2.846E-3</v>
      </c>
      <c r="U1632">
        <f t="shared" si="100"/>
        <v>213</v>
      </c>
      <c r="V1632" s="3">
        <f t="shared" si="101"/>
        <v>0.2300469483568075</v>
      </c>
      <c r="W1632" s="3">
        <f t="shared" si="102"/>
        <v>0.12676056338028169</v>
      </c>
      <c r="X1632" s="5">
        <f t="shared" si="103"/>
        <v>823.7465745540519</v>
      </c>
    </row>
    <row r="1633" spans="1:24" x14ac:dyDescent="0.25">
      <c r="A1633" t="s">
        <v>4814</v>
      </c>
      <c r="B1633">
        <v>3084</v>
      </c>
      <c r="C1633" t="s">
        <v>43</v>
      </c>
      <c r="D1633" t="s">
        <v>1745</v>
      </c>
      <c r="E1633" t="s">
        <v>1714</v>
      </c>
      <c r="F1633">
        <v>1</v>
      </c>
      <c r="G1633">
        <v>1</v>
      </c>
      <c r="H1633">
        <v>7</v>
      </c>
      <c r="I1633">
        <v>7</v>
      </c>
      <c r="J1633">
        <v>15</v>
      </c>
      <c r="K1633">
        <v>7</v>
      </c>
      <c r="L1633" t="s">
        <v>331</v>
      </c>
      <c r="M1633">
        <v>1</v>
      </c>
      <c r="N1633">
        <v>1</v>
      </c>
      <c r="O1633">
        <v>1</v>
      </c>
      <c r="P1633">
        <v>1</v>
      </c>
      <c r="Q1633">
        <v>3.1500003999999998E-2</v>
      </c>
      <c r="R1633">
        <v>-3.1500003999999998E-2</v>
      </c>
      <c r="S1633" t="s">
        <v>332</v>
      </c>
      <c r="T1633" s="1">
        <v>6.2399999999999999E-4</v>
      </c>
      <c r="U1633">
        <f t="shared" si="100"/>
        <v>50</v>
      </c>
      <c r="V1633" s="3">
        <f t="shared" si="101"/>
        <v>0.3</v>
      </c>
      <c r="W1633" s="3">
        <f t="shared" si="102"/>
        <v>0.14000000000000001</v>
      </c>
      <c r="X1633" s="5">
        <f t="shared" si="103"/>
        <v>141.0964047443681</v>
      </c>
    </row>
    <row r="1634" spans="1:24" x14ac:dyDescent="0.25">
      <c r="A1634" t="s">
        <v>4815</v>
      </c>
      <c r="B1634">
        <v>3083</v>
      </c>
      <c r="C1634" t="s">
        <v>43</v>
      </c>
      <c r="D1634" t="s">
        <v>1713</v>
      </c>
      <c r="E1634" t="s">
        <v>1714</v>
      </c>
      <c r="F1634">
        <v>1</v>
      </c>
      <c r="G1634">
        <v>1</v>
      </c>
      <c r="H1634">
        <v>11</v>
      </c>
      <c r="I1634">
        <v>11</v>
      </c>
      <c r="J1634">
        <v>19</v>
      </c>
      <c r="K1634">
        <v>9</v>
      </c>
      <c r="L1634" t="s">
        <v>461</v>
      </c>
      <c r="M1634">
        <v>1</v>
      </c>
      <c r="N1634">
        <v>0.83333330000000005</v>
      </c>
      <c r="O1634">
        <v>1</v>
      </c>
      <c r="P1634">
        <v>0.81818179999999996</v>
      </c>
      <c r="Q1634">
        <v>4.0500003999999999E-2</v>
      </c>
      <c r="R1634">
        <v>-4.0500003999999999E-2</v>
      </c>
      <c r="S1634" t="s">
        <v>462</v>
      </c>
      <c r="T1634" s="1">
        <v>9.0300000000000005E-4</v>
      </c>
      <c r="U1634">
        <f t="shared" si="100"/>
        <v>122</v>
      </c>
      <c r="V1634" s="3">
        <f t="shared" si="101"/>
        <v>0.15573770491803279</v>
      </c>
      <c r="W1634" s="3">
        <f t="shared" si="102"/>
        <v>7.3770491803278687E-2</v>
      </c>
      <c r="X1634" s="5">
        <f t="shared" si="103"/>
        <v>422.7749775913361</v>
      </c>
    </row>
    <row r="1635" spans="1:24" x14ac:dyDescent="0.25">
      <c r="A1635" t="s">
        <v>4816</v>
      </c>
      <c r="B1635">
        <v>3082</v>
      </c>
      <c r="C1635" t="s">
        <v>43</v>
      </c>
      <c r="D1635" t="s">
        <v>1773</v>
      </c>
      <c r="E1635" t="s">
        <v>1774</v>
      </c>
      <c r="F1635">
        <v>1</v>
      </c>
      <c r="G1635">
        <v>1</v>
      </c>
      <c r="H1635">
        <v>2</v>
      </c>
      <c r="I1635">
        <v>2</v>
      </c>
      <c r="J1635">
        <v>5</v>
      </c>
      <c r="K1635">
        <v>2</v>
      </c>
      <c r="L1635" t="s">
        <v>133</v>
      </c>
      <c r="M1635">
        <v>1</v>
      </c>
      <c r="N1635">
        <v>1</v>
      </c>
      <c r="O1635">
        <v>1</v>
      </c>
      <c r="P1635">
        <v>1</v>
      </c>
      <c r="Q1635">
        <v>9.0000010000000005E-3</v>
      </c>
      <c r="R1635">
        <v>-9.0000010000000005E-3</v>
      </c>
      <c r="S1635" t="s">
        <v>134</v>
      </c>
      <c r="T1635" s="1">
        <v>2.2800000000000001E-4</v>
      </c>
      <c r="U1635">
        <f t="shared" si="100"/>
        <v>5</v>
      </c>
      <c r="V1635" s="3">
        <f t="shared" si="101"/>
        <v>1</v>
      </c>
      <c r="W1635" s="3">
        <f t="shared" si="102"/>
        <v>0.4</v>
      </c>
      <c r="X1635" s="5">
        <f t="shared" si="103"/>
        <v>5.8048202372184061</v>
      </c>
    </row>
    <row r="1636" spans="1:24" x14ac:dyDescent="0.25">
      <c r="A1636" t="s">
        <v>4817</v>
      </c>
      <c r="B1636">
        <v>3081</v>
      </c>
      <c r="C1636" t="s">
        <v>43</v>
      </c>
      <c r="D1636" t="s">
        <v>1745</v>
      </c>
      <c r="E1636" t="s">
        <v>1721</v>
      </c>
      <c r="F1636">
        <v>1</v>
      </c>
      <c r="G1636">
        <v>1</v>
      </c>
      <c r="H1636">
        <v>7</v>
      </c>
      <c r="I1636">
        <v>7</v>
      </c>
      <c r="J1636">
        <v>15</v>
      </c>
      <c r="K1636">
        <v>7</v>
      </c>
      <c r="L1636" t="s">
        <v>331</v>
      </c>
      <c r="M1636">
        <v>1</v>
      </c>
      <c r="N1636">
        <v>1</v>
      </c>
      <c r="O1636">
        <v>1</v>
      </c>
      <c r="P1636">
        <v>1</v>
      </c>
      <c r="Q1636">
        <v>3.1500003999999998E-2</v>
      </c>
      <c r="R1636">
        <v>-3.1500003999999998E-2</v>
      </c>
      <c r="S1636" t="s">
        <v>332</v>
      </c>
      <c r="T1636" s="1">
        <v>6.2500000000000001E-4</v>
      </c>
      <c r="U1636">
        <f t="shared" si="100"/>
        <v>50</v>
      </c>
      <c r="V1636" s="3">
        <f t="shared" si="101"/>
        <v>0.3</v>
      </c>
      <c r="W1636" s="3">
        <f t="shared" si="102"/>
        <v>0.14000000000000001</v>
      </c>
      <c r="X1636" s="5">
        <f t="shared" si="103"/>
        <v>141.0964047443681</v>
      </c>
    </row>
    <row r="1637" spans="1:24" x14ac:dyDescent="0.25">
      <c r="A1637" t="s">
        <v>4818</v>
      </c>
      <c r="B1637">
        <v>3080</v>
      </c>
      <c r="C1637" t="s">
        <v>43</v>
      </c>
      <c r="D1637" t="s">
        <v>1724</v>
      </c>
      <c r="E1637" t="s">
        <v>1713</v>
      </c>
      <c r="F1637">
        <v>3</v>
      </c>
      <c r="G1637">
        <v>3</v>
      </c>
      <c r="H1637">
        <v>29</v>
      </c>
      <c r="I1637">
        <v>29</v>
      </c>
      <c r="J1637">
        <v>86</v>
      </c>
      <c r="K1637">
        <v>62</v>
      </c>
      <c r="L1637" t="s">
        <v>4819</v>
      </c>
      <c r="M1637">
        <v>3</v>
      </c>
      <c r="N1637">
        <v>2.21875</v>
      </c>
      <c r="O1637">
        <v>3</v>
      </c>
      <c r="P1637">
        <v>2.137931</v>
      </c>
      <c r="Q1637">
        <v>7.5500003999999996E-2</v>
      </c>
      <c r="R1637" t="s">
        <v>4820</v>
      </c>
      <c r="S1637" t="s">
        <v>4821</v>
      </c>
      <c r="T1637">
        <v>6.8609999999999999E-3</v>
      </c>
      <c r="U1637">
        <f t="shared" si="100"/>
        <v>850</v>
      </c>
      <c r="V1637" s="3">
        <f t="shared" si="101"/>
        <v>0.1011764705882353</v>
      </c>
      <c r="W1637" s="3">
        <f t="shared" si="102"/>
        <v>7.2941176470588232E-2</v>
      </c>
      <c r="X1637" s="5">
        <f t="shared" si="103"/>
        <v>4135.8105881856527</v>
      </c>
    </row>
    <row r="1638" spans="1:24" x14ac:dyDescent="0.25">
      <c r="A1638" t="s">
        <v>4822</v>
      </c>
      <c r="B1638">
        <v>3079</v>
      </c>
      <c r="C1638" t="s">
        <v>43</v>
      </c>
      <c r="D1638" t="s">
        <v>1722</v>
      </c>
      <c r="E1638" t="s">
        <v>1724</v>
      </c>
      <c r="F1638">
        <v>1</v>
      </c>
      <c r="G1638">
        <v>1</v>
      </c>
      <c r="H1638">
        <v>7</v>
      </c>
      <c r="I1638">
        <v>7</v>
      </c>
      <c r="J1638">
        <v>15</v>
      </c>
      <c r="K1638">
        <v>7</v>
      </c>
      <c r="L1638" t="s">
        <v>331</v>
      </c>
      <c r="M1638">
        <v>1</v>
      </c>
      <c r="N1638">
        <v>1</v>
      </c>
      <c r="O1638">
        <v>1</v>
      </c>
      <c r="P1638">
        <v>1</v>
      </c>
      <c r="Q1638">
        <v>3.1500003999999998E-2</v>
      </c>
      <c r="R1638">
        <v>-3.1500003999999998E-2</v>
      </c>
      <c r="S1638" t="s">
        <v>332</v>
      </c>
      <c r="T1638" s="1">
        <v>6.3900000000000003E-4</v>
      </c>
      <c r="U1638">
        <f t="shared" si="100"/>
        <v>50</v>
      </c>
      <c r="V1638" s="3">
        <f t="shared" si="101"/>
        <v>0.3</v>
      </c>
      <c r="W1638" s="3">
        <f t="shared" si="102"/>
        <v>0.14000000000000001</v>
      </c>
      <c r="X1638" s="5">
        <f t="shared" si="103"/>
        <v>141.0964047443681</v>
      </c>
    </row>
    <row r="1639" spans="1:24" x14ac:dyDescent="0.25">
      <c r="A1639" t="s">
        <v>4823</v>
      </c>
      <c r="B1639">
        <v>3078</v>
      </c>
      <c r="C1639" t="s">
        <v>43</v>
      </c>
      <c r="D1639" t="s">
        <v>2188</v>
      </c>
      <c r="E1639" t="s">
        <v>1703</v>
      </c>
      <c r="F1639">
        <v>3</v>
      </c>
      <c r="G1639">
        <v>3</v>
      </c>
      <c r="H1639">
        <v>18</v>
      </c>
      <c r="I1639">
        <v>12</v>
      </c>
      <c r="J1639">
        <v>49</v>
      </c>
      <c r="K1639">
        <v>27</v>
      </c>
      <c r="L1639" t="s">
        <v>1717</v>
      </c>
      <c r="M1639">
        <v>3</v>
      </c>
      <c r="N1639">
        <v>2.1428569999999998</v>
      </c>
      <c r="O1639">
        <v>3</v>
      </c>
      <c r="P1639">
        <v>2</v>
      </c>
      <c r="Q1639">
        <v>0.46200000000000002</v>
      </c>
      <c r="R1639" t="s">
        <v>1718</v>
      </c>
      <c r="S1639" t="s">
        <v>1719</v>
      </c>
      <c r="T1639">
        <v>3.2850000000000002E-3</v>
      </c>
      <c r="U1639">
        <f t="shared" si="100"/>
        <v>225</v>
      </c>
      <c r="V1639" s="3">
        <f t="shared" si="101"/>
        <v>0.21777777777777776</v>
      </c>
      <c r="W1639" s="3">
        <f t="shared" si="102"/>
        <v>0.12</v>
      </c>
      <c r="X1639" s="5">
        <f t="shared" si="103"/>
        <v>879.05038401191666</v>
      </c>
    </row>
    <row r="1640" spans="1:24" x14ac:dyDescent="0.25">
      <c r="A1640" t="s">
        <v>4824</v>
      </c>
      <c r="B1640">
        <v>3077</v>
      </c>
      <c r="C1640" t="s">
        <v>43</v>
      </c>
      <c r="D1640" t="s">
        <v>2667</v>
      </c>
      <c r="E1640" t="s">
        <v>2772</v>
      </c>
      <c r="F1640">
        <v>3</v>
      </c>
      <c r="G1640">
        <v>3</v>
      </c>
      <c r="H1640">
        <v>13</v>
      </c>
      <c r="I1640">
        <v>12</v>
      </c>
      <c r="J1640">
        <v>49</v>
      </c>
      <c r="K1640">
        <v>27</v>
      </c>
      <c r="L1640" t="s">
        <v>1717</v>
      </c>
      <c r="M1640">
        <v>3</v>
      </c>
      <c r="N1640">
        <v>2.8125</v>
      </c>
      <c r="O1640">
        <v>3</v>
      </c>
      <c r="P1640">
        <v>2.7692307999999999</v>
      </c>
      <c r="Q1640">
        <v>0.46200000000000002</v>
      </c>
      <c r="R1640" t="s">
        <v>1718</v>
      </c>
      <c r="S1640" t="s">
        <v>1719</v>
      </c>
      <c r="T1640">
        <v>2.8479999999999998E-3</v>
      </c>
      <c r="U1640">
        <f t="shared" si="100"/>
        <v>165</v>
      </c>
      <c r="V1640" s="3">
        <f t="shared" si="101"/>
        <v>0.29696969696969699</v>
      </c>
      <c r="W1640" s="3">
        <f t="shared" si="102"/>
        <v>0.16363636363636364</v>
      </c>
      <c r="X1640" s="5">
        <f t="shared" si="103"/>
        <v>607.72158267527971</v>
      </c>
    </row>
    <row r="1641" spans="1:24" x14ac:dyDescent="0.25">
      <c r="A1641" t="s">
        <v>4825</v>
      </c>
      <c r="B1641">
        <v>3076</v>
      </c>
      <c r="C1641" t="s">
        <v>43</v>
      </c>
      <c r="D1641" t="s">
        <v>1745</v>
      </c>
      <c r="E1641" t="s">
        <v>1722</v>
      </c>
      <c r="F1641">
        <v>2</v>
      </c>
      <c r="G1641">
        <v>2</v>
      </c>
      <c r="H1641">
        <v>15</v>
      </c>
      <c r="I1641">
        <v>15</v>
      </c>
      <c r="J1641">
        <v>37</v>
      </c>
      <c r="K1641">
        <v>20</v>
      </c>
      <c r="L1641" t="s">
        <v>1787</v>
      </c>
      <c r="M1641">
        <v>1</v>
      </c>
      <c r="N1641">
        <v>1.4117647</v>
      </c>
      <c r="O1641">
        <v>2</v>
      </c>
      <c r="P1641">
        <v>1.3333333999999999</v>
      </c>
      <c r="Q1641">
        <v>7.1499999999999994E-2</v>
      </c>
      <c r="R1641">
        <v>-7.1499999999999994E-2</v>
      </c>
      <c r="S1641" t="s">
        <v>2319</v>
      </c>
      <c r="T1641">
        <v>1.6949999999999999E-3</v>
      </c>
      <c r="U1641">
        <f t="shared" si="100"/>
        <v>229</v>
      </c>
      <c r="V1641" s="3">
        <f t="shared" si="101"/>
        <v>0.16157205240174671</v>
      </c>
      <c r="W1641" s="3">
        <f t="shared" si="102"/>
        <v>8.7336244541484712E-2</v>
      </c>
      <c r="X1641" s="5">
        <f t="shared" si="103"/>
        <v>897.58883373710012</v>
      </c>
    </row>
    <row r="1642" spans="1:24" x14ac:dyDescent="0.25">
      <c r="A1642" t="s">
        <v>4826</v>
      </c>
      <c r="B1642">
        <v>3075</v>
      </c>
      <c r="C1642" t="s">
        <v>43</v>
      </c>
      <c r="D1642" t="s">
        <v>1707</v>
      </c>
      <c r="E1642" t="s">
        <v>2070</v>
      </c>
      <c r="F1642">
        <v>3</v>
      </c>
      <c r="G1642">
        <v>3</v>
      </c>
      <c r="H1642">
        <v>30</v>
      </c>
      <c r="I1642">
        <v>32</v>
      </c>
      <c r="J1642">
        <v>89</v>
      </c>
      <c r="K1642">
        <v>53</v>
      </c>
      <c r="L1642" t="s">
        <v>3093</v>
      </c>
      <c r="M1642">
        <v>1</v>
      </c>
      <c r="N1642">
        <v>2.1515152</v>
      </c>
      <c r="O1642">
        <v>3</v>
      </c>
      <c r="P1642">
        <v>2.0666666</v>
      </c>
      <c r="Q1642">
        <v>0.92100009999999999</v>
      </c>
      <c r="R1642">
        <v>-0.92100009999999999</v>
      </c>
      <c r="S1642" t="s">
        <v>4354</v>
      </c>
      <c r="T1642">
        <v>4.9049999999999996E-3</v>
      </c>
      <c r="U1642">
        <f t="shared" si="100"/>
        <v>969</v>
      </c>
      <c r="V1642" s="3">
        <f t="shared" si="101"/>
        <v>9.1847265221878222E-2</v>
      </c>
      <c r="W1642" s="3">
        <f t="shared" si="102"/>
        <v>5.4695562435500514E-2</v>
      </c>
      <c r="X1642" s="5">
        <f t="shared" si="103"/>
        <v>4806.4109584486077</v>
      </c>
    </row>
    <row r="1643" spans="1:24" x14ac:dyDescent="0.25">
      <c r="A1643" t="s">
        <v>4827</v>
      </c>
      <c r="B1643">
        <v>3074</v>
      </c>
      <c r="C1643" t="s">
        <v>43</v>
      </c>
      <c r="D1643" t="s">
        <v>1745</v>
      </c>
      <c r="E1643" t="s">
        <v>1713</v>
      </c>
      <c r="F1643">
        <v>1</v>
      </c>
      <c r="G1643">
        <v>1</v>
      </c>
      <c r="H1643">
        <v>7</v>
      </c>
      <c r="I1643">
        <v>7</v>
      </c>
      <c r="J1643">
        <v>15</v>
      </c>
      <c r="K1643">
        <v>7</v>
      </c>
      <c r="L1643" t="s">
        <v>331</v>
      </c>
      <c r="M1643">
        <v>1</v>
      </c>
      <c r="N1643">
        <v>1</v>
      </c>
      <c r="O1643">
        <v>1</v>
      </c>
      <c r="P1643">
        <v>1</v>
      </c>
      <c r="Q1643">
        <v>3.1500003999999998E-2</v>
      </c>
      <c r="R1643">
        <v>-3.1500003999999998E-2</v>
      </c>
      <c r="S1643" t="s">
        <v>332</v>
      </c>
      <c r="T1643" s="1">
        <v>6.02E-4</v>
      </c>
      <c r="U1643">
        <f t="shared" si="100"/>
        <v>50</v>
      </c>
      <c r="V1643" s="3">
        <f t="shared" si="101"/>
        <v>0.3</v>
      </c>
      <c r="W1643" s="3">
        <f t="shared" si="102"/>
        <v>0.14000000000000001</v>
      </c>
      <c r="X1643" s="5">
        <f t="shared" si="103"/>
        <v>141.0964047443681</v>
      </c>
    </row>
    <row r="1644" spans="1:24" x14ac:dyDescent="0.25">
      <c r="A1644" t="s">
        <v>4828</v>
      </c>
      <c r="B1644">
        <v>3073</v>
      </c>
      <c r="C1644" t="s">
        <v>43</v>
      </c>
      <c r="D1644" t="s">
        <v>1714</v>
      </c>
      <c r="E1644" t="s">
        <v>1779</v>
      </c>
      <c r="F1644">
        <v>2</v>
      </c>
      <c r="G1644">
        <v>2</v>
      </c>
      <c r="H1644">
        <v>19</v>
      </c>
      <c r="I1644">
        <v>20</v>
      </c>
      <c r="J1644">
        <v>40</v>
      </c>
      <c r="K1644">
        <v>21</v>
      </c>
      <c r="L1644" t="s">
        <v>724</v>
      </c>
      <c r="M1644">
        <v>1</v>
      </c>
      <c r="N1644">
        <v>1.1904762</v>
      </c>
      <c r="O1644">
        <v>2</v>
      </c>
      <c r="P1644">
        <v>1.1052630999999999</v>
      </c>
      <c r="Q1644">
        <v>7.6500005999999995E-2</v>
      </c>
      <c r="R1644">
        <v>-7.6500005999999995E-2</v>
      </c>
      <c r="S1644" t="s">
        <v>2183</v>
      </c>
      <c r="T1644">
        <v>1.9710000000000001E-3</v>
      </c>
      <c r="U1644">
        <f t="shared" si="100"/>
        <v>384</v>
      </c>
      <c r="V1644" s="3">
        <f t="shared" si="101"/>
        <v>0.10416666666666667</v>
      </c>
      <c r="W1644" s="3">
        <f t="shared" si="102"/>
        <v>5.46875E-2</v>
      </c>
      <c r="X1644" s="5">
        <f t="shared" si="103"/>
        <v>1648.3128001384621</v>
      </c>
    </row>
    <row r="1645" spans="1:24" x14ac:dyDescent="0.25">
      <c r="A1645" t="s">
        <v>4829</v>
      </c>
      <c r="B1645">
        <v>3072</v>
      </c>
      <c r="C1645" t="s">
        <v>43</v>
      </c>
      <c r="D1645" t="s">
        <v>1713</v>
      </c>
      <c r="E1645" t="s">
        <v>1714</v>
      </c>
      <c r="F1645">
        <v>3</v>
      </c>
      <c r="G1645">
        <v>3</v>
      </c>
      <c r="H1645">
        <v>22</v>
      </c>
      <c r="I1645">
        <v>22</v>
      </c>
      <c r="J1645">
        <v>68</v>
      </c>
      <c r="K1645">
        <v>50</v>
      </c>
      <c r="L1645" t="s">
        <v>3228</v>
      </c>
      <c r="M1645">
        <v>1</v>
      </c>
      <c r="N1645">
        <v>2.36</v>
      </c>
      <c r="O1645">
        <v>3</v>
      </c>
      <c r="P1645">
        <v>2.2727273000000001</v>
      </c>
      <c r="Q1645">
        <v>0.108500004</v>
      </c>
      <c r="R1645">
        <v>-0.108500004</v>
      </c>
      <c r="S1645" t="s">
        <v>3340</v>
      </c>
      <c r="T1645">
        <v>3.6900000000000001E-3</v>
      </c>
      <c r="U1645">
        <f t="shared" si="100"/>
        <v>493</v>
      </c>
      <c r="V1645" s="3">
        <f t="shared" si="101"/>
        <v>0.13793103448275862</v>
      </c>
      <c r="W1645" s="3">
        <f t="shared" si="102"/>
        <v>0.10141987829614604</v>
      </c>
      <c r="X1645" s="5">
        <f t="shared" si="103"/>
        <v>2205.0519056671551</v>
      </c>
    </row>
    <row r="1646" spans="1:24" x14ac:dyDescent="0.25">
      <c r="A1646" t="s">
        <v>4830</v>
      </c>
      <c r="B1646">
        <v>3071</v>
      </c>
      <c r="C1646" t="s">
        <v>43</v>
      </c>
      <c r="D1646" t="s">
        <v>2194</v>
      </c>
      <c r="E1646" t="s">
        <v>1842</v>
      </c>
      <c r="F1646">
        <v>3</v>
      </c>
      <c r="G1646">
        <v>3</v>
      </c>
      <c r="H1646">
        <v>19</v>
      </c>
      <c r="I1646">
        <v>15</v>
      </c>
      <c r="J1646">
        <v>56</v>
      </c>
      <c r="K1646">
        <v>32</v>
      </c>
      <c r="L1646" t="s">
        <v>1741</v>
      </c>
      <c r="M1646">
        <v>3</v>
      </c>
      <c r="N1646">
        <v>2.2727273000000001</v>
      </c>
      <c r="O1646">
        <v>3</v>
      </c>
      <c r="P1646">
        <v>2.1578947999999998</v>
      </c>
      <c r="Q1646">
        <v>0.47549999999999998</v>
      </c>
      <c r="R1646" t="s">
        <v>1742</v>
      </c>
      <c r="S1646" t="s">
        <v>2161</v>
      </c>
      <c r="T1646">
        <v>3.7659999999999998E-3</v>
      </c>
      <c r="U1646">
        <f t="shared" si="100"/>
        <v>294</v>
      </c>
      <c r="V1646" s="3">
        <f t="shared" si="101"/>
        <v>0.19047619047619047</v>
      </c>
      <c r="W1646" s="3">
        <f t="shared" si="102"/>
        <v>0.10884353741496598</v>
      </c>
      <c r="X1646" s="5">
        <f t="shared" si="103"/>
        <v>1205.3518346909455</v>
      </c>
    </row>
    <row r="1647" spans="1:24" x14ac:dyDescent="0.25">
      <c r="A1647" t="s">
        <v>4831</v>
      </c>
      <c r="B1647">
        <v>3070</v>
      </c>
      <c r="C1647" t="s">
        <v>43</v>
      </c>
      <c r="D1647" t="s">
        <v>4832</v>
      </c>
      <c r="E1647" t="s">
        <v>4833</v>
      </c>
      <c r="F1647">
        <v>15</v>
      </c>
      <c r="G1647">
        <v>16</v>
      </c>
      <c r="H1647">
        <v>192</v>
      </c>
      <c r="I1647">
        <v>185</v>
      </c>
      <c r="J1647">
        <v>2706</v>
      </c>
      <c r="K1647">
        <v>2013</v>
      </c>
      <c r="L1647" t="s">
        <v>4834</v>
      </c>
      <c r="M1647">
        <v>1</v>
      </c>
      <c r="N1647">
        <v>12.966184</v>
      </c>
      <c r="O1647">
        <v>16</v>
      </c>
      <c r="P1647">
        <v>12.729167</v>
      </c>
      <c r="Q1647">
        <v>4.6025010000000002</v>
      </c>
      <c r="R1647">
        <v>-4.6025010000000002</v>
      </c>
      <c r="S1647" t="s">
        <v>4835</v>
      </c>
      <c r="T1647">
        <v>0.97424699999999997</v>
      </c>
      <c r="U1647">
        <f t="shared" si="100"/>
        <v>35760</v>
      </c>
      <c r="V1647" s="3">
        <f t="shared" si="101"/>
        <v>7.5671140939597314E-2</v>
      </c>
      <c r="W1647" s="3">
        <f t="shared" si="102"/>
        <v>5.6291946308724833E-2</v>
      </c>
      <c r="X1647" s="5">
        <f t="shared" si="103"/>
        <v>270453.93699534377</v>
      </c>
    </row>
    <row r="1648" spans="1:24" x14ac:dyDescent="0.25">
      <c r="A1648" t="s">
        <v>4836</v>
      </c>
      <c r="B1648">
        <v>3069</v>
      </c>
      <c r="C1648" t="s">
        <v>43</v>
      </c>
      <c r="D1648" t="s">
        <v>2132</v>
      </c>
      <c r="E1648" t="s">
        <v>1842</v>
      </c>
      <c r="F1648">
        <v>3</v>
      </c>
      <c r="G1648">
        <v>3</v>
      </c>
      <c r="H1648">
        <v>12</v>
      </c>
      <c r="I1648">
        <v>15</v>
      </c>
      <c r="J1648">
        <v>49</v>
      </c>
      <c r="K1648">
        <v>27</v>
      </c>
      <c r="L1648" t="s">
        <v>1717</v>
      </c>
      <c r="M1648">
        <v>3</v>
      </c>
      <c r="N1648">
        <v>3</v>
      </c>
      <c r="O1648">
        <v>3</v>
      </c>
      <c r="P1648">
        <v>3</v>
      </c>
      <c r="Q1648">
        <v>0.46200000000000002</v>
      </c>
      <c r="R1648" t="s">
        <v>1718</v>
      </c>
      <c r="S1648" t="s">
        <v>1719</v>
      </c>
      <c r="T1648">
        <v>4.4920000000000003E-3</v>
      </c>
      <c r="U1648">
        <f t="shared" si="100"/>
        <v>189</v>
      </c>
      <c r="V1648" s="3">
        <f t="shared" si="101"/>
        <v>0.25925925925925924</v>
      </c>
      <c r="W1648" s="3">
        <f t="shared" si="102"/>
        <v>0.14285714285714285</v>
      </c>
      <c r="X1648" s="5">
        <f t="shared" si="103"/>
        <v>714.63190908889135</v>
      </c>
    </row>
    <row r="1649" spans="1:24" x14ac:dyDescent="0.25">
      <c r="A1649" t="s">
        <v>4837</v>
      </c>
      <c r="B1649">
        <v>3068</v>
      </c>
      <c r="C1649" t="s">
        <v>43</v>
      </c>
      <c r="D1649" t="s">
        <v>1724</v>
      </c>
      <c r="E1649" t="s">
        <v>1713</v>
      </c>
      <c r="F1649">
        <v>1</v>
      </c>
      <c r="G1649">
        <v>1</v>
      </c>
      <c r="H1649">
        <v>3</v>
      </c>
      <c r="I1649">
        <v>3</v>
      </c>
      <c r="J1649">
        <v>5</v>
      </c>
      <c r="K1649">
        <v>2</v>
      </c>
      <c r="L1649" t="s">
        <v>133</v>
      </c>
      <c r="M1649">
        <v>1</v>
      </c>
      <c r="N1649">
        <v>0.75</v>
      </c>
      <c r="O1649">
        <v>1</v>
      </c>
      <c r="P1649">
        <v>0.66666669999999995</v>
      </c>
      <c r="Q1649">
        <v>9.0000010000000005E-3</v>
      </c>
      <c r="R1649">
        <v>-9.0000010000000005E-3</v>
      </c>
      <c r="S1649" t="s">
        <v>134</v>
      </c>
      <c r="T1649" s="1">
        <v>4.9700000000000005E-4</v>
      </c>
      <c r="U1649">
        <f t="shared" si="100"/>
        <v>10</v>
      </c>
      <c r="V1649" s="3">
        <f t="shared" si="101"/>
        <v>0.5</v>
      </c>
      <c r="W1649" s="3">
        <f t="shared" si="102"/>
        <v>0.2</v>
      </c>
      <c r="X1649" s="5">
        <f t="shared" si="103"/>
        <v>16.609640474436812</v>
      </c>
    </row>
    <row r="1650" spans="1:24" x14ac:dyDescent="0.25">
      <c r="A1650" t="s">
        <v>4838</v>
      </c>
      <c r="B1650">
        <v>3067</v>
      </c>
      <c r="C1650" t="s">
        <v>43</v>
      </c>
      <c r="D1650" t="s">
        <v>1721</v>
      </c>
      <c r="E1650" t="s">
        <v>1722</v>
      </c>
      <c r="F1650">
        <v>2</v>
      </c>
      <c r="G1650">
        <v>2</v>
      </c>
      <c r="H1650">
        <v>15</v>
      </c>
      <c r="I1650">
        <v>15</v>
      </c>
      <c r="J1650">
        <v>41</v>
      </c>
      <c r="K1650">
        <v>28</v>
      </c>
      <c r="L1650" t="s">
        <v>4839</v>
      </c>
      <c r="M1650">
        <v>2</v>
      </c>
      <c r="N1650">
        <v>1.8823529999999999</v>
      </c>
      <c r="O1650">
        <v>2</v>
      </c>
      <c r="P1650">
        <v>1.8666666999999999</v>
      </c>
      <c r="Q1650">
        <v>7.5500003999999996E-2</v>
      </c>
      <c r="R1650" t="s">
        <v>2700</v>
      </c>
      <c r="S1650" t="s">
        <v>4840</v>
      </c>
      <c r="T1650">
        <v>4.0179999999999999E-3</v>
      </c>
      <c r="U1650">
        <f t="shared" si="100"/>
        <v>229</v>
      </c>
      <c r="V1650" s="3">
        <f t="shared" si="101"/>
        <v>0.17903930131004367</v>
      </c>
      <c r="W1650" s="3">
        <f t="shared" si="102"/>
        <v>0.1222707423580786</v>
      </c>
      <c r="X1650" s="5">
        <f t="shared" si="103"/>
        <v>897.58883373710012</v>
      </c>
    </row>
    <row r="1651" spans="1:24" x14ac:dyDescent="0.25">
      <c r="A1651" t="s">
        <v>4841</v>
      </c>
      <c r="B1651">
        <v>3066</v>
      </c>
      <c r="C1651" t="s">
        <v>43</v>
      </c>
      <c r="D1651" t="s">
        <v>1779</v>
      </c>
      <c r="E1651" t="s">
        <v>1721</v>
      </c>
      <c r="F1651">
        <v>2</v>
      </c>
      <c r="G1651">
        <v>2</v>
      </c>
      <c r="H1651">
        <v>7</v>
      </c>
      <c r="I1651">
        <v>9</v>
      </c>
      <c r="J1651">
        <v>16</v>
      </c>
      <c r="K1651">
        <v>9</v>
      </c>
      <c r="L1651" t="s">
        <v>1784</v>
      </c>
      <c r="M1651">
        <v>1</v>
      </c>
      <c r="N1651">
        <v>1.4444444000000001</v>
      </c>
      <c r="O1651">
        <v>2</v>
      </c>
      <c r="P1651">
        <v>1.2857143</v>
      </c>
      <c r="Q1651">
        <v>2.6500002000000002E-2</v>
      </c>
      <c r="R1651">
        <v>-2.6500002000000002E-2</v>
      </c>
      <c r="S1651" t="s">
        <v>1785</v>
      </c>
      <c r="T1651">
        <v>1.408E-3</v>
      </c>
      <c r="U1651">
        <f t="shared" si="100"/>
        <v>67</v>
      </c>
      <c r="V1651" s="3">
        <f t="shared" si="101"/>
        <v>0.23880597014925373</v>
      </c>
      <c r="W1651" s="3">
        <f t="shared" si="102"/>
        <v>0.13432835820895522</v>
      </c>
      <c r="X1651" s="5">
        <f t="shared" si="103"/>
        <v>203.21398788033537</v>
      </c>
    </row>
    <row r="1652" spans="1:24" x14ac:dyDescent="0.25">
      <c r="A1652" t="s">
        <v>4842</v>
      </c>
      <c r="B1652">
        <v>3065</v>
      </c>
      <c r="C1652" t="s">
        <v>43</v>
      </c>
      <c r="D1652" t="s">
        <v>1745</v>
      </c>
      <c r="E1652" t="s">
        <v>1721</v>
      </c>
      <c r="F1652">
        <v>1</v>
      </c>
      <c r="G1652">
        <v>1</v>
      </c>
      <c r="H1652">
        <v>9</v>
      </c>
      <c r="I1652">
        <v>10</v>
      </c>
      <c r="J1652">
        <v>19</v>
      </c>
      <c r="K1652">
        <v>9</v>
      </c>
      <c r="L1652" t="s">
        <v>461</v>
      </c>
      <c r="M1652">
        <v>1</v>
      </c>
      <c r="N1652">
        <v>1</v>
      </c>
      <c r="O1652">
        <v>1</v>
      </c>
      <c r="P1652">
        <v>1</v>
      </c>
      <c r="Q1652">
        <v>4.0500003999999999E-2</v>
      </c>
      <c r="R1652">
        <v>-4.0500003999999999E-2</v>
      </c>
      <c r="S1652" t="s">
        <v>462</v>
      </c>
      <c r="T1652">
        <v>1.3259999999999999E-3</v>
      </c>
      <c r="U1652">
        <f t="shared" si="100"/>
        <v>91</v>
      </c>
      <c r="V1652" s="3">
        <f t="shared" si="101"/>
        <v>0.2087912087912088</v>
      </c>
      <c r="W1652" s="3">
        <f t="shared" si="102"/>
        <v>9.8901098901098897E-2</v>
      </c>
      <c r="X1652" s="5">
        <f t="shared" si="103"/>
        <v>296.10465612904068</v>
      </c>
    </row>
    <row r="1653" spans="1:24" x14ac:dyDescent="0.25">
      <c r="A1653" t="s">
        <v>4843</v>
      </c>
      <c r="B1653">
        <v>3064</v>
      </c>
      <c r="C1653" t="s">
        <v>43</v>
      </c>
      <c r="D1653" t="s">
        <v>2958</v>
      </c>
      <c r="E1653" t="s">
        <v>2959</v>
      </c>
      <c r="F1653">
        <v>4</v>
      </c>
      <c r="G1653">
        <v>4</v>
      </c>
      <c r="H1653">
        <v>50</v>
      </c>
      <c r="I1653">
        <v>60</v>
      </c>
      <c r="J1653">
        <v>215</v>
      </c>
      <c r="K1653">
        <v>160</v>
      </c>
      <c r="L1653" t="s">
        <v>4844</v>
      </c>
      <c r="M1653">
        <v>2</v>
      </c>
      <c r="N1653">
        <v>3.7037035999999999</v>
      </c>
      <c r="O1653">
        <v>4</v>
      </c>
      <c r="P1653">
        <v>3.68</v>
      </c>
      <c r="Q1653">
        <v>1.4200003000000001</v>
      </c>
      <c r="R1653" t="s">
        <v>172</v>
      </c>
      <c r="S1653" t="s">
        <v>4845</v>
      </c>
      <c r="T1653">
        <v>2.1954999999999999E-2</v>
      </c>
      <c r="U1653">
        <f t="shared" si="100"/>
        <v>3016</v>
      </c>
      <c r="V1653" s="3">
        <f t="shared" si="101"/>
        <v>7.1286472148541113E-2</v>
      </c>
      <c r="W1653" s="3">
        <f t="shared" si="102"/>
        <v>5.3050397877984087E-2</v>
      </c>
      <c r="X1653" s="5">
        <f t="shared" si="103"/>
        <v>17430.098435609147</v>
      </c>
    </row>
    <row r="1654" spans="1:24" x14ac:dyDescent="0.25">
      <c r="A1654" t="s">
        <v>4846</v>
      </c>
      <c r="B1654">
        <v>3063</v>
      </c>
      <c r="C1654" t="s">
        <v>43</v>
      </c>
      <c r="D1654" t="s">
        <v>1721</v>
      </c>
      <c r="E1654" t="s">
        <v>1722</v>
      </c>
      <c r="F1654">
        <v>1</v>
      </c>
      <c r="G1654">
        <v>1</v>
      </c>
      <c r="H1654">
        <v>8</v>
      </c>
      <c r="I1654">
        <v>6</v>
      </c>
      <c r="J1654">
        <v>13</v>
      </c>
      <c r="K1654">
        <v>6</v>
      </c>
      <c r="L1654" t="s">
        <v>311</v>
      </c>
      <c r="M1654">
        <v>1</v>
      </c>
      <c r="N1654">
        <v>0.77777779999999996</v>
      </c>
      <c r="O1654">
        <v>1</v>
      </c>
      <c r="P1654">
        <v>0.75</v>
      </c>
      <c r="Q1654">
        <v>2.7000003000000002E-2</v>
      </c>
      <c r="R1654">
        <v>-2.7000003000000002E-2</v>
      </c>
      <c r="S1654" t="s">
        <v>312</v>
      </c>
      <c r="T1654" s="1">
        <v>7.1900000000000002E-4</v>
      </c>
      <c r="U1654">
        <f t="shared" si="100"/>
        <v>49</v>
      </c>
      <c r="V1654" s="3">
        <f t="shared" si="101"/>
        <v>0.26530612244897961</v>
      </c>
      <c r="W1654" s="3">
        <f t="shared" si="102"/>
        <v>0.12244897959183673</v>
      </c>
      <c r="X1654" s="5">
        <f t="shared" si="103"/>
        <v>137.56039118082259</v>
      </c>
    </row>
    <row r="1655" spans="1:24" x14ac:dyDescent="0.25">
      <c r="A1655" t="s">
        <v>4847</v>
      </c>
      <c r="B1655">
        <v>3062</v>
      </c>
      <c r="C1655" t="s">
        <v>43</v>
      </c>
      <c r="D1655" t="s">
        <v>3154</v>
      </c>
      <c r="E1655" t="s">
        <v>3155</v>
      </c>
      <c r="F1655">
        <v>4</v>
      </c>
      <c r="G1655">
        <v>4</v>
      </c>
      <c r="H1655">
        <v>28</v>
      </c>
      <c r="I1655">
        <v>28</v>
      </c>
      <c r="J1655">
        <v>112</v>
      </c>
      <c r="K1655">
        <v>66</v>
      </c>
      <c r="L1655" t="s">
        <v>3156</v>
      </c>
      <c r="M1655">
        <v>2</v>
      </c>
      <c r="N1655">
        <v>3.1875</v>
      </c>
      <c r="O1655">
        <v>4</v>
      </c>
      <c r="P1655">
        <v>3.0714285000000001</v>
      </c>
      <c r="Q1655">
        <v>1.2520001000000001</v>
      </c>
      <c r="R1655" t="s">
        <v>4848</v>
      </c>
      <c r="S1655" t="s">
        <v>4849</v>
      </c>
      <c r="T1655">
        <v>7.4840000000000002E-3</v>
      </c>
      <c r="U1655">
        <f t="shared" si="100"/>
        <v>800</v>
      </c>
      <c r="V1655" s="3">
        <f t="shared" si="101"/>
        <v>0.14000000000000001</v>
      </c>
      <c r="W1655" s="3">
        <f t="shared" si="102"/>
        <v>8.2500000000000004E-2</v>
      </c>
      <c r="X1655" s="5">
        <f t="shared" si="103"/>
        <v>3857.5424759098901</v>
      </c>
    </row>
    <row r="1656" spans="1:24" x14ac:dyDescent="0.25">
      <c r="A1656" t="s">
        <v>4850</v>
      </c>
      <c r="B1656">
        <v>3061</v>
      </c>
      <c r="C1656" t="s">
        <v>43</v>
      </c>
      <c r="D1656" t="s">
        <v>1714</v>
      </c>
      <c r="E1656" t="s">
        <v>1779</v>
      </c>
      <c r="F1656">
        <v>2</v>
      </c>
      <c r="G1656">
        <v>2</v>
      </c>
      <c r="H1656">
        <v>7</v>
      </c>
      <c r="I1656">
        <v>7</v>
      </c>
      <c r="J1656">
        <v>16</v>
      </c>
      <c r="K1656">
        <v>9</v>
      </c>
      <c r="L1656" t="s">
        <v>1784</v>
      </c>
      <c r="M1656">
        <v>1</v>
      </c>
      <c r="N1656">
        <v>1.4444444000000001</v>
      </c>
      <c r="O1656">
        <v>2</v>
      </c>
      <c r="P1656">
        <v>1.2857143</v>
      </c>
      <c r="Q1656">
        <v>2.6500002000000002E-2</v>
      </c>
      <c r="R1656">
        <v>-2.6500002000000002E-2</v>
      </c>
      <c r="S1656" t="s">
        <v>3484</v>
      </c>
      <c r="T1656" s="1">
        <v>8.3100000000000003E-4</v>
      </c>
      <c r="U1656">
        <f t="shared" si="100"/>
        <v>53</v>
      </c>
      <c r="V1656" s="3">
        <f t="shared" si="101"/>
        <v>0.30188679245283018</v>
      </c>
      <c r="W1656" s="3">
        <f t="shared" si="102"/>
        <v>0.16981132075471697</v>
      </c>
      <c r="X1656" s="5">
        <f t="shared" si="103"/>
        <v>151.7898920459248</v>
      </c>
    </row>
    <row r="1657" spans="1:24" x14ac:dyDescent="0.25">
      <c r="A1657" t="s">
        <v>4851</v>
      </c>
      <c r="B1657">
        <v>3060</v>
      </c>
      <c r="C1657" t="s">
        <v>43</v>
      </c>
      <c r="D1657" t="s">
        <v>2110</v>
      </c>
      <c r="E1657" t="s">
        <v>2359</v>
      </c>
      <c r="F1657">
        <v>1</v>
      </c>
      <c r="G1657">
        <v>1</v>
      </c>
      <c r="H1657">
        <v>3</v>
      </c>
      <c r="I1657">
        <v>3</v>
      </c>
      <c r="J1657">
        <v>7</v>
      </c>
      <c r="K1657">
        <v>3</v>
      </c>
      <c r="L1657" t="s">
        <v>46</v>
      </c>
      <c r="M1657">
        <v>1</v>
      </c>
      <c r="N1657">
        <v>1</v>
      </c>
      <c r="O1657">
        <v>1</v>
      </c>
      <c r="P1657">
        <v>1</v>
      </c>
      <c r="Q1657">
        <v>1.35E-2</v>
      </c>
      <c r="R1657">
        <v>-1.35E-2</v>
      </c>
      <c r="S1657" t="s">
        <v>57</v>
      </c>
      <c r="T1657" s="1">
        <v>3.1E-4</v>
      </c>
      <c r="U1657">
        <f t="shared" si="100"/>
        <v>10</v>
      </c>
      <c r="V1657" s="3">
        <f t="shared" si="101"/>
        <v>0.7</v>
      </c>
      <c r="W1657" s="3">
        <f t="shared" si="102"/>
        <v>0.3</v>
      </c>
      <c r="X1657" s="5">
        <f t="shared" si="103"/>
        <v>16.609640474436812</v>
      </c>
    </row>
    <row r="1658" spans="1:24" x14ac:dyDescent="0.25">
      <c r="A1658" t="s">
        <v>4852</v>
      </c>
      <c r="B1658">
        <v>3059</v>
      </c>
      <c r="C1658" t="s">
        <v>43</v>
      </c>
      <c r="D1658" t="s">
        <v>1740</v>
      </c>
      <c r="E1658" t="s">
        <v>2255</v>
      </c>
      <c r="F1658">
        <v>3</v>
      </c>
      <c r="G1658">
        <v>3</v>
      </c>
      <c r="H1658">
        <v>15</v>
      </c>
      <c r="I1658">
        <v>16</v>
      </c>
      <c r="J1658">
        <v>56</v>
      </c>
      <c r="K1658">
        <v>32</v>
      </c>
      <c r="L1658" t="s">
        <v>1741</v>
      </c>
      <c r="M1658">
        <v>3</v>
      </c>
      <c r="N1658">
        <v>2.7777777000000001</v>
      </c>
      <c r="O1658">
        <v>3</v>
      </c>
      <c r="P1658">
        <v>2.7333333</v>
      </c>
      <c r="Q1658">
        <v>0.47549999999999998</v>
      </c>
      <c r="R1658" t="s">
        <v>1742</v>
      </c>
      <c r="S1658" t="s">
        <v>2171</v>
      </c>
      <c r="T1658">
        <v>3.333E-3</v>
      </c>
      <c r="U1658">
        <f t="shared" si="100"/>
        <v>249</v>
      </c>
      <c r="V1658" s="3">
        <f t="shared" si="101"/>
        <v>0.22489959839357429</v>
      </c>
      <c r="W1658" s="3">
        <f t="shared" si="102"/>
        <v>0.12851405622489959</v>
      </c>
      <c r="X1658" s="5">
        <f t="shared" si="103"/>
        <v>991.02024054247602</v>
      </c>
    </row>
    <row r="1659" spans="1:24" x14ac:dyDescent="0.25">
      <c r="A1659" t="s">
        <v>4853</v>
      </c>
      <c r="B1659">
        <v>3058</v>
      </c>
      <c r="C1659" t="s">
        <v>43</v>
      </c>
      <c r="D1659" t="s">
        <v>1721</v>
      </c>
      <c r="E1659" t="s">
        <v>1722</v>
      </c>
      <c r="F1659">
        <v>1</v>
      </c>
      <c r="G1659">
        <v>1</v>
      </c>
      <c r="H1659">
        <v>7</v>
      </c>
      <c r="I1659">
        <v>6</v>
      </c>
      <c r="J1659">
        <v>13</v>
      </c>
      <c r="K1659">
        <v>6</v>
      </c>
      <c r="L1659" t="s">
        <v>311</v>
      </c>
      <c r="M1659">
        <v>1</v>
      </c>
      <c r="N1659">
        <v>0.875</v>
      </c>
      <c r="O1659">
        <v>1</v>
      </c>
      <c r="P1659">
        <v>0.85714287</v>
      </c>
      <c r="Q1659">
        <v>2.7000003000000002E-2</v>
      </c>
      <c r="R1659">
        <v>-2.7000003000000002E-2</v>
      </c>
      <c r="S1659" t="s">
        <v>312</v>
      </c>
      <c r="T1659" s="1">
        <v>5.5900000000000004E-4</v>
      </c>
      <c r="U1659">
        <f t="shared" si="100"/>
        <v>43</v>
      </c>
      <c r="V1659" s="3">
        <f t="shared" si="101"/>
        <v>0.30232558139534882</v>
      </c>
      <c r="W1659" s="3">
        <f t="shared" si="102"/>
        <v>0.13953488372093023</v>
      </c>
      <c r="X1659" s="5">
        <f t="shared" si="103"/>
        <v>116.6646922260951</v>
      </c>
    </row>
    <row r="1660" spans="1:24" x14ac:dyDescent="0.25">
      <c r="A1660" t="s">
        <v>4854</v>
      </c>
      <c r="B1660">
        <v>3057</v>
      </c>
      <c r="C1660" t="s">
        <v>43</v>
      </c>
      <c r="D1660" t="s">
        <v>1812</v>
      </c>
      <c r="E1660" t="s">
        <v>2657</v>
      </c>
      <c r="F1660">
        <v>3</v>
      </c>
      <c r="G1660">
        <v>3</v>
      </c>
      <c r="H1660">
        <v>17</v>
      </c>
      <c r="I1660">
        <v>17</v>
      </c>
      <c r="J1660">
        <v>59</v>
      </c>
      <c r="K1660">
        <v>34</v>
      </c>
      <c r="L1660" t="s">
        <v>1813</v>
      </c>
      <c r="M1660">
        <v>4</v>
      </c>
      <c r="N1660">
        <v>2.6</v>
      </c>
      <c r="O1660">
        <v>3</v>
      </c>
      <c r="P1660">
        <v>2.5294118000000001</v>
      </c>
      <c r="Q1660">
        <v>0.54800004000000002</v>
      </c>
      <c r="R1660" t="s">
        <v>1814</v>
      </c>
      <c r="S1660" t="s">
        <v>3205</v>
      </c>
      <c r="T1660">
        <v>4.0400000000000002E-3</v>
      </c>
      <c r="U1660">
        <f t="shared" si="100"/>
        <v>298</v>
      </c>
      <c r="V1660" s="3">
        <f t="shared" si="101"/>
        <v>0.19798657718120805</v>
      </c>
      <c r="W1660" s="3">
        <f t="shared" si="102"/>
        <v>0.11409395973154363</v>
      </c>
      <c r="X1660" s="5">
        <f t="shared" si="103"/>
        <v>1224.6561095488621</v>
      </c>
    </row>
    <row r="1661" spans="1:24" x14ac:dyDescent="0.25">
      <c r="A1661" t="s">
        <v>4855</v>
      </c>
      <c r="B1661">
        <v>3056</v>
      </c>
      <c r="C1661" t="s">
        <v>43</v>
      </c>
      <c r="D1661" t="s">
        <v>1776</v>
      </c>
      <c r="E1661" t="s">
        <v>2118</v>
      </c>
      <c r="F1661">
        <v>3</v>
      </c>
      <c r="G1661">
        <v>3</v>
      </c>
      <c r="H1661">
        <v>32</v>
      </c>
      <c r="I1661">
        <v>30</v>
      </c>
      <c r="J1661">
        <v>89</v>
      </c>
      <c r="K1661">
        <v>54</v>
      </c>
      <c r="L1661" t="s">
        <v>2452</v>
      </c>
      <c r="M1661">
        <v>1</v>
      </c>
      <c r="N1661">
        <v>2.0571429999999999</v>
      </c>
      <c r="O1661">
        <v>3</v>
      </c>
      <c r="P1661">
        <v>1.96875</v>
      </c>
      <c r="Q1661">
        <v>0.85200005999999995</v>
      </c>
      <c r="R1661">
        <v>-0.85200005999999995</v>
      </c>
      <c r="S1661" t="s">
        <v>2827</v>
      </c>
      <c r="T1661">
        <v>5.0590000000000001E-3</v>
      </c>
      <c r="U1661">
        <f t="shared" si="100"/>
        <v>969</v>
      </c>
      <c r="V1661" s="3">
        <f t="shared" si="101"/>
        <v>9.1847265221878222E-2</v>
      </c>
      <c r="W1661" s="3">
        <f t="shared" si="102"/>
        <v>5.5727554179566562E-2</v>
      </c>
      <c r="X1661" s="5">
        <f t="shared" si="103"/>
        <v>4806.4109584486077</v>
      </c>
    </row>
    <row r="1662" spans="1:24" x14ac:dyDescent="0.25">
      <c r="A1662" t="s">
        <v>4856</v>
      </c>
      <c r="B1662">
        <v>3055</v>
      </c>
      <c r="C1662" t="s">
        <v>43</v>
      </c>
      <c r="D1662" t="s">
        <v>1714</v>
      </c>
      <c r="E1662" t="s">
        <v>1779</v>
      </c>
      <c r="F1662">
        <v>1</v>
      </c>
      <c r="G1662">
        <v>1</v>
      </c>
      <c r="H1662">
        <v>7</v>
      </c>
      <c r="I1662">
        <v>7</v>
      </c>
      <c r="J1662">
        <v>15</v>
      </c>
      <c r="K1662">
        <v>7</v>
      </c>
      <c r="L1662" t="s">
        <v>331</v>
      </c>
      <c r="M1662">
        <v>1</v>
      </c>
      <c r="N1662">
        <v>1</v>
      </c>
      <c r="O1662">
        <v>1</v>
      </c>
      <c r="P1662">
        <v>1</v>
      </c>
      <c r="Q1662">
        <v>3.1500003999999998E-2</v>
      </c>
      <c r="R1662">
        <v>-3.1500003999999998E-2</v>
      </c>
      <c r="S1662" t="s">
        <v>332</v>
      </c>
      <c r="T1662" s="1">
        <v>6.1600000000000001E-4</v>
      </c>
      <c r="U1662">
        <f t="shared" si="100"/>
        <v>50</v>
      </c>
      <c r="V1662" s="3">
        <f t="shared" si="101"/>
        <v>0.3</v>
      </c>
      <c r="W1662" s="3">
        <f t="shared" si="102"/>
        <v>0.14000000000000001</v>
      </c>
      <c r="X1662" s="5">
        <f t="shared" si="103"/>
        <v>141.0964047443681</v>
      </c>
    </row>
    <row r="1663" spans="1:24" x14ac:dyDescent="0.25">
      <c r="A1663" t="s">
        <v>4857</v>
      </c>
      <c r="B1663">
        <v>3054</v>
      </c>
      <c r="C1663" t="s">
        <v>43</v>
      </c>
      <c r="D1663" t="s">
        <v>1811</v>
      </c>
      <c r="E1663" t="s">
        <v>1812</v>
      </c>
      <c r="F1663">
        <v>3</v>
      </c>
      <c r="G1663">
        <v>3</v>
      </c>
      <c r="H1663">
        <v>30</v>
      </c>
      <c r="I1663">
        <v>31</v>
      </c>
      <c r="J1663">
        <v>89</v>
      </c>
      <c r="K1663">
        <v>54</v>
      </c>
      <c r="L1663" t="s">
        <v>2452</v>
      </c>
      <c r="M1663">
        <v>1</v>
      </c>
      <c r="N1663">
        <v>2.1818181999999999</v>
      </c>
      <c r="O1663">
        <v>3</v>
      </c>
      <c r="P1663">
        <v>2.1</v>
      </c>
      <c r="Q1663">
        <v>0.85200005999999995</v>
      </c>
      <c r="R1663">
        <v>-0.85200005999999995</v>
      </c>
      <c r="S1663" t="s">
        <v>3686</v>
      </c>
      <c r="T1663">
        <v>5.025E-3</v>
      </c>
      <c r="U1663">
        <f t="shared" si="100"/>
        <v>939</v>
      </c>
      <c r="V1663" s="3">
        <f t="shared" si="101"/>
        <v>9.4781682641107562E-2</v>
      </c>
      <c r="W1663" s="3">
        <f t="shared" si="102"/>
        <v>5.7507987220447282E-2</v>
      </c>
      <c r="X1663" s="5">
        <f t="shared" si="103"/>
        <v>4636.3037427234467</v>
      </c>
    </row>
    <row r="1664" spans="1:24" x14ac:dyDescent="0.25">
      <c r="A1664" t="s">
        <v>4858</v>
      </c>
      <c r="B1664">
        <v>3053</v>
      </c>
      <c r="C1664" t="s">
        <v>43</v>
      </c>
      <c r="D1664" t="s">
        <v>1745</v>
      </c>
      <c r="E1664" t="s">
        <v>1721</v>
      </c>
      <c r="F1664">
        <v>1</v>
      </c>
      <c r="G1664">
        <v>1</v>
      </c>
      <c r="H1664">
        <v>5</v>
      </c>
      <c r="I1664">
        <v>4</v>
      </c>
      <c r="J1664">
        <v>9</v>
      </c>
      <c r="K1664">
        <v>4</v>
      </c>
      <c r="L1664" t="s">
        <v>96</v>
      </c>
      <c r="M1664">
        <v>1</v>
      </c>
      <c r="N1664">
        <v>0.83333330000000005</v>
      </c>
      <c r="O1664">
        <v>1</v>
      </c>
      <c r="P1664">
        <v>0.8</v>
      </c>
      <c r="Q1664">
        <v>1.8000001000000002E-2</v>
      </c>
      <c r="R1664">
        <v>-1.8000001000000002E-2</v>
      </c>
      <c r="S1664" t="s">
        <v>97</v>
      </c>
      <c r="T1664" s="1">
        <v>4.08E-4</v>
      </c>
      <c r="U1664">
        <f t="shared" si="100"/>
        <v>21</v>
      </c>
      <c r="V1664" s="3">
        <f t="shared" si="101"/>
        <v>0.42857142857142855</v>
      </c>
      <c r="W1664" s="3">
        <f t="shared" si="102"/>
        <v>0.19047619047619047</v>
      </c>
      <c r="X1664" s="5">
        <f t="shared" si="103"/>
        <v>46.119332939176985</v>
      </c>
    </row>
    <row r="1665" spans="1:24" x14ac:dyDescent="0.25">
      <c r="A1665" t="s">
        <v>4859</v>
      </c>
      <c r="B1665">
        <v>3052</v>
      </c>
      <c r="C1665" t="s">
        <v>43</v>
      </c>
      <c r="D1665" t="s">
        <v>2147</v>
      </c>
      <c r="E1665" t="s">
        <v>3624</v>
      </c>
      <c r="F1665">
        <v>4</v>
      </c>
      <c r="G1665">
        <v>4</v>
      </c>
      <c r="H1665">
        <v>25</v>
      </c>
      <c r="I1665">
        <v>20</v>
      </c>
      <c r="J1665">
        <v>91</v>
      </c>
      <c r="K1665">
        <v>52</v>
      </c>
      <c r="L1665" t="s">
        <v>2200</v>
      </c>
      <c r="M1665">
        <v>1</v>
      </c>
      <c r="N1665">
        <v>2.8965516</v>
      </c>
      <c r="O1665">
        <v>4</v>
      </c>
      <c r="P1665">
        <v>2.72</v>
      </c>
      <c r="Q1665">
        <v>0.82950009999999996</v>
      </c>
      <c r="R1665">
        <v>-0.82950009999999996</v>
      </c>
      <c r="S1665" t="s">
        <v>4860</v>
      </c>
      <c r="T1665">
        <v>5.1770000000000002E-3</v>
      </c>
      <c r="U1665">
        <f t="shared" si="100"/>
        <v>516</v>
      </c>
      <c r="V1665" s="3">
        <f t="shared" si="101"/>
        <v>0.17635658914728683</v>
      </c>
      <c r="W1665" s="3">
        <f t="shared" si="102"/>
        <v>0.10077519379844961</v>
      </c>
      <c r="X1665" s="5">
        <f t="shared" si="103"/>
        <v>2324.8966318991997</v>
      </c>
    </row>
    <row r="1666" spans="1:24" x14ac:dyDescent="0.25">
      <c r="A1666" t="s">
        <v>4861</v>
      </c>
      <c r="B1666">
        <v>3051</v>
      </c>
      <c r="C1666" t="s">
        <v>43</v>
      </c>
      <c r="D1666" t="s">
        <v>1707</v>
      </c>
      <c r="E1666" t="s">
        <v>2819</v>
      </c>
      <c r="F1666">
        <v>3</v>
      </c>
      <c r="G1666">
        <v>3</v>
      </c>
      <c r="H1666">
        <v>30</v>
      </c>
      <c r="I1666">
        <v>30</v>
      </c>
      <c r="J1666">
        <v>89</v>
      </c>
      <c r="K1666">
        <v>53</v>
      </c>
      <c r="L1666" t="s">
        <v>3093</v>
      </c>
      <c r="M1666">
        <v>1</v>
      </c>
      <c r="N1666">
        <v>2.1515152</v>
      </c>
      <c r="O1666">
        <v>3</v>
      </c>
      <c r="P1666">
        <v>2.0666666</v>
      </c>
      <c r="Q1666">
        <v>1.0070002</v>
      </c>
      <c r="R1666">
        <v>-1.0070002</v>
      </c>
      <c r="S1666" t="s">
        <v>3094</v>
      </c>
      <c r="T1666">
        <v>4.9919999999999999E-3</v>
      </c>
      <c r="U1666">
        <f t="shared" si="100"/>
        <v>909</v>
      </c>
      <c r="V1666" s="3">
        <f t="shared" si="101"/>
        <v>9.790979097909791E-2</v>
      </c>
      <c r="W1666" s="3">
        <f t="shared" si="102"/>
        <v>5.8305830583058306E-2</v>
      </c>
      <c r="X1666" s="5">
        <f t="shared" si="103"/>
        <v>4466.888032066222</v>
      </c>
    </row>
    <row r="1667" spans="1:24" x14ac:dyDescent="0.25">
      <c r="A1667" t="s">
        <v>4862</v>
      </c>
      <c r="B1667">
        <v>3050</v>
      </c>
      <c r="C1667" t="s">
        <v>43</v>
      </c>
      <c r="D1667" t="s">
        <v>4412</v>
      </c>
      <c r="E1667" t="s">
        <v>2716</v>
      </c>
      <c r="F1667">
        <v>4</v>
      </c>
      <c r="G1667">
        <v>4</v>
      </c>
      <c r="H1667">
        <v>26</v>
      </c>
      <c r="I1667">
        <v>32</v>
      </c>
      <c r="J1667">
        <v>121</v>
      </c>
      <c r="K1667">
        <v>72</v>
      </c>
      <c r="L1667" t="s">
        <v>1796</v>
      </c>
      <c r="M1667">
        <v>2</v>
      </c>
      <c r="N1667">
        <v>3.7333333</v>
      </c>
      <c r="O1667">
        <v>4</v>
      </c>
      <c r="P1667">
        <v>3.6923077000000002</v>
      </c>
      <c r="Q1667">
        <v>1.3330002000000001</v>
      </c>
      <c r="R1667" t="s">
        <v>1797</v>
      </c>
      <c r="S1667" t="s">
        <v>1798</v>
      </c>
      <c r="T1667">
        <v>8.0750000000000006E-3</v>
      </c>
      <c r="U1667">
        <f t="shared" si="100"/>
        <v>848</v>
      </c>
      <c r="V1667" s="3">
        <f t="shared" si="101"/>
        <v>0.14268867924528303</v>
      </c>
      <c r="W1667" s="3">
        <f t="shared" si="102"/>
        <v>8.4905660377358486E-2</v>
      </c>
      <c r="X1667" s="5">
        <f t="shared" si="103"/>
        <v>4124.6382727347964</v>
      </c>
    </row>
    <row r="1668" spans="1:24" x14ac:dyDescent="0.25">
      <c r="A1668" t="s">
        <v>4863</v>
      </c>
      <c r="B1668">
        <v>3049</v>
      </c>
      <c r="C1668" t="s">
        <v>43</v>
      </c>
      <c r="D1668" t="s">
        <v>4756</v>
      </c>
      <c r="E1668" t="s">
        <v>4864</v>
      </c>
      <c r="F1668">
        <v>16</v>
      </c>
      <c r="G1668">
        <v>15</v>
      </c>
      <c r="H1668">
        <v>207</v>
      </c>
      <c r="I1668">
        <v>199</v>
      </c>
      <c r="J1668">
        <v>2890</v>
      </c>
      <c r="K1668">
        <v>2173</v>
      </c>
      <c r="L1668" t="s">
        <v>4865</v>
      </c>
      <c r="M1668">
        <v>2</v>
      </c>
      <c r="N1668">
        <v>12.847533</v>
      </c>
      <c r="O1668">
        <v>15</v>
      </c>
      <c r="P1668">
        <v>12.681158999999999</v>
      </c>
      <c r="Q1668">
        <v>4.8979999999999997</v>
      </c>
      <c r="R1668" t="s">
        <v>4866</v>
      </c>
      <c r="S1668" t="s">
        <v>4867</v>
      </c>
      <c r="T1668">
        <v>1.1790229999999999</v>
      </c>
      <c r="U1668">
        <f t="shared" si="100"/>
        <v>41433</v>
      </c>
      <c r="V1668" s="3">
        <f t="shared" si="101"/>
        <v>6.9751164530688095E-2</v>
      </c>
      <c r="W1668" s="3">
        <f t="shared" si="102"/>
        <v>5.244611782878382E-2</v>
      </c>
      <c r="X1668" s="5">
        <f t="shared" si="103"/>
        <v>317759.88326344581</v>
      </c>
    </row>
    <row r="1669" spans="1:24" x14ac:dyDescent="0.25">
      <c r="A1669" t="s">
        <v>4868</v>
      </c>
      <c r="B1669">
        <v>3048</v>
      </c>
      <c r="C1669" t="s">
        <v>43</v>
      </c>
      <c r="D1669" t="s">
        <v>3698</v>
      </c>
      <c r="E1669" t="s">
        <v>2143</v>
      </c>
      <c r="F1669">
        <v>1</v>
      </c>
      <c r="G1669">
        <v>1</v>
      </c>
      <c r="H1669">
        <v>2</v>
      </c>
      <c r="I1669">
        <v>3</v>
      </c>
      <c r="J1669">
        <v>3</v>
      </c>
      <c r="K1669">
        <v>1</v>
      </c>
      <c r="L1669">
        <v>-3</v>
      </c>
      <c r="M1669">
        <v>1</v>
      </c>
      <c r="N1669">
        <v>0.66666669999999995</v>
      </c>
      <c r="O1669">
        <v>1</v>
      </c>
      <c r="P1669">
        <v>0.5</v>
      </c>
      <c r="Q1669">
        <v>4.5000003000000002E-3</v>
      </c>
      <c r="R1669">
        <v>-4.5000003000000002E-3</v>
      </c>
      <c r="S1669">
        <v>-4.5000003000000002E-3</v>
      </c>
      <c r="T1669" s="1">
        <v>1.6100000000000001E-4</v>
      </c>
      <c r="U1669">
        <f t="shared" ref="U1669:U1732" si="104">(F1669*G1669)+(H1669*I1669)</f>
        <v>7</v>
      </c>
      <c r="V1669" s="3">
        <f t="shared" ref="V1669:V1732" si="105">J1669/U1669</f>
        <v>0.42857142857142855</v>
      </c>
      <c r="W1669" s="3">
        <f t="shared" ref="W1669:W1732" si="106">K1669/U1669</f>
        <v>0.14285714285714285</v>
      </c>
      <c r="X1669" s="5">
        <f t="shared" ref="X1669:X1732" si="107">U1669*LOG(SQRT(U1669),2)</f>
        <v>9.8257422272016157</v>
      </c>
    </row>
    <row r="1670" spans="1:24" x14ac:dyDescent="0.25">
      <c r="A1670" t="s">
        <v>4869</v>
      </c>
      <c r="B1670">
        <v>3047</v>
      </c>
      <c r="C1670" t="s">
        <v>43</v>
      </c>
      <c r="D1670" t="s">
        <v>1714</v>
      </c>
      <c r="E1670" t="s">
        <v>1779</v>
      </c>
      <c r="F1670">
        <v>3</v>
      </c>
      <c r="G1670">
        <v>3</v>
      </c>
      <c r="H1670">
        <v>14</v>
      </c>
      <c r="I1670">
        <v>14</v>
      </c>
      <c r="J1670">
        <v>43</v>
      </c>
      <c r="K1670">
        <v>28</v>
      </c>
      <c r="L1670" t="s">
        <v>2237</v>
      </c>
      <c r="M1670">
        <v>1</v>
      </c>
      <c r="N1670">
        <v>2.1764705000000002</v>
      </c>
      <c r="O1670">
        <v>3</v>
      </c>
      <c r="P1670">
        <v>2</v>
      </c>
      <c r="Q1670">
        <v>6.9500010000000001E-2</v>
      </c>
      <c r="R1670">
        <v>-6.9500010000000001E-2</v>
      </c>
      <c r="S1670" t="s">
        <v>2238</v>
      </c>
      <c r="T1670">
        <v>2.3500000000000001E-3</v>
      </c>
      <c r="U1670">
        <f t="shared" si="104"/>
        <v>205</v>
      </c>
      <c r="V1670" s="3">
        <f t="shared" si="105"/>
        <v>0.2097560975609756</v>
      </c>
      <c r="W1670" s="3">
        <f t="shared" si="106"/>
        <v>0.13658536585365855</v>
      </c>
      <c r="X1670" s="5">
        <f t="shared" si="107"/>
        <v>787.14671019930825</v>
      </c>
    </row>
    <row r="1671" spans="1:24" x14ac:dyDescent="0.25">
      <c r="A1671" t="s">
        <v>4870</v>
      </c>
      <c r="B1671">
        <v>3046</v>
      </c>
      <c r="C1671" t="s">
        <v>43</v>
      </c>
      <c r="D1671" t="s">
        <v>1779</v>
      </c>
      <c r="E1671" t="s">
        <v>1721</v>
      </c>
      <c r="F1671">
        <v>1</v>
      </c>
      <c r="G1671">
        <v>1</v>
      </c>
      <c r="H1671">
        <v>3</v>
      </c>
      <c r="I1671">
        <v>3</v>
      </c>
      <c r="J1671">
        <v>5</v>
      </c>
      <c r="K1671">
        <v>2</v>
      </c>
      <c r="L1671" t="s">
        <v>133</v>
      </c>
      <c r="M1671">
        <v>1</v>
      </c>
      <c r="N1671">
        <v>0.75</v>
      </c>
      <c r="O1671">
        <v>1</v>
      </c>
      <c r="P1671">
        <v>0.66666669999999995</v>
      </c>
      <c r="Q1671">
        <v>9.0000010000000005E-3</v>
      </c>
      <c r="R1671">
        <v>-9.0000010000000005E-3</v>
      </c>
      <c r="S1671" t="s">
        <v>134</v>
      </c>
      <c r="T1671" s="1">
        <v>3.3199999999999999E-4</v>
      </c>
      <c r="U1671">
        <f t="shared" si="104"/>
        <v>10</v>
      </c>
      <c r="V1671" s="3">
        <f t="shared" si="105"/>
        <v>0.5</v>
      </c>
      <c r="W1671" s="3">
        <f t="shared" si="106"/>
        <v>0.2</v>
      </c>
      <c r="X1671" s="5">
        <f t="shared" si="107"/>
        <v>16.609640474436812</v>
      </c>
    </row>
    <row r="1672" spans="1:24" x14ac:dyDescent="0.25">
      <c r="A1672" t="s">
        <v>4871</v>
      </c>
      <c r="B1672">
        <v>3045</v>
      </c>
      <c r="C1672" t="s">
        <v>43</v>
      </c>
      <c r="D1672" t="s">
        <v>1745</v>
      </c>
      <c r="E1672" t="s">
        <v>1721</v>
      </c>
      <c r="F1672">
        <v>2</v>
      </c>
      <c r="G1672">
        <v>2</v>
      </c>
      <c r="H1672">
        <v>15</v>
      </c>
      <c r="I1672">
        <v>17</v>
      </c>
      <c r="J1672">
        <v>37</v>
      </c>
      <c r="K1672">
        <v>26</v>
      </c>
      <c r="L1672" t="s">
        <v>2315</v>
      </c>
      <c r="M1672">
        <v>2</v>
      </c>
      <c r="N1672">
        <v>1.7647059</v>
      </c>
      <c r="O1672">
        <v>2</v>
      </c>
      <c r="P1672">
        <v>1.7333333</v>
      </c>
      <c r="Q1672">
        <v>6.2500009999999995E-2</v>
      </c>
      <c r="R1672" t="s">
        <v>2316</v>
      </c>
      <c r="S1672" t="s">
        <v>2317</v>
      </c>
      <c r="T1672">
        <v>2.591E-3</v>
      </c>
      <c r="U1672">
        <f t="shared" si="104"/>
        <v>259</v>
      </c>
      <c r="V1672" s="3">
        <f t="shared" si="105"/>
        <v>0.14285714285714285</v>
      </c>
      <c r="W1672" s="3">
        <f t="shared" si="106"/>
        <v>0.10038610038610038</v>
      </c>
      <c r="X1672" s="5">
        <f t="shared" si="107"/>
        <v>1038.1766732554086</v>
      </c>
    </row>
    <row r="1673" spans="1:24" x14ac:dyDescent="0.25">
      <c r="A1673" t="s">
        <v>4872</v>
      </c>
      <c r="B1673">
        <v>3044</v>
      </c>
      <c r="C1673" t="s">
        <v>43</v>
      </c>
      <c r="D1673" t="s">
        <v>3670</v>
      </c>
      <c r="E1673" t="s">
        <v>4873</v>
      </c>
      <c r="F1673">
        <v>1</v>
      </c>
      <c r="G1673">
        <v>1</v>
      </c>
      <c r="H1673">
        <v>3</v>
      </c>
      <c r="I1673">
        <v>3</v>
      </c>
      <c r="J1673">
        <v>7</v>
      </c>
      <c r="K1673">
        <v>3</v>
      </c>
      <c r="L1673" t="s">
        <v>46</v>
      </c>
      <c r="M1673">
        <v>1</v>
      </c>
      <c r="N1673">
        <v>1</v>
      </c>
      <c r="O1673">
        <v>1</v>
      </c>
      <c r="P1673">
        <v>1</v>
      </c>
      <c r="Q1673">
        <v>1.35E-2</v>
      </c>
      <c r="R1673">
        <v>-1.35E-2</v>
      </c>
      <c r="S1673" t="s">
        <v>57</v>
      </c>
      <c r="T1673" s="1">
        <v>3.0400000000000002E-4</v>
      </c>
      <c r="U1673">
        <f t="shared" si="104"/>
        <v>10</v>
      </c>
      <c r="V1673" s="3">
        <f t="shared" si="105"/>
        <v>0.7</v>
      </c>
      <c r="W1673" s="3">
        <f t="shared" si="106"/>
        <v>0.3</v>
      </c>
      <c r="X1673" s="5">
        <f t="shared" si="107"/>
        <v>16.609640474436812</v>
      </c>
    </row>
    <row r="1674" spans="1:24" x14ac:dyDescent="0.25">
      <c r="A1674" t="s">
        <v>4874</v>
      </c>
      <c r="B1674">
        <v>3043</v>
      </c>
      <c r="C1674" t="s">
        <v>43</v>
      </c>
      <c r="D1674" t="s">
        <v>1732</v>
      </c>
      <c r="E1674" t="s">
        <v>1733</v>
      </c>
      <c r="F1674">
        <v>3</v>
      </c>
      <c r="G1674">
        <v>3</v>
      </c>
      <c r="H1674">
        <v>30</v>
      </c>
      <c r="I1674">
        <v>25</v>
      </c>
      <c r="J1674">
        <v>77</v>
      </c>
      <c r="K1674">
        <v>45</v>
      </c>
      <c r="L1674" t="s">
        <v>1937</v>
      </c>
      <c r="M1674">
        <v>1</v>
      </c>
      <c r="N1674">
        <v>1.9090909</v>
      </c>
      <c r="O1674">
        <v>3</v>
      </c>
      <c r="P1674">
        <v>1.8</v>
      </c>
      <c r="Q1674">
        <v>0.77050006000000004</v>
      </c>
      <c r="R1674">
        <v>-0.77050006000000004</v>
      </c>
      <c r="S1674" t="s">
        <v>1938</v>
      </c>
      <c r="T1674">
        <v>4.4749999999999998E-3</v>
      </c>
      <c r="U1674">
        <f t="shared" si="104"/>
        <v>759</v>
      </c>
      <c r="V1674" s="3">
        <f t="shared" si="105"/>
        <v>0.10144927536231885</v>
      </c>
      <c r="W1674" s="3">
        <f t="shared" si="106"/>
        <v>5.9288537549407112E-2</v>
      </c>
      <c r="X1674" s="5">
        <f t="shared" si="107"/>
        <v>3631.0393306201695</v>
      </c>
    </row>
    <row r="1675" spans="1:24" x14ac:dyDescent="0.25">
      <c r="A1675" t="s">
        <v>4875</v>
      </c>
      <c r="B1675">
        <v>3042</v>
      </c>
      <c r="C1675" t="s">
        <v>43</v>
      </c>
      <c r="D1675" t="s">
        <v>1714</v>
      </c>
      <c r="E1675" t="s">
        <v>1779</v>
      </c>
      <c r="F1675">
        <v>2</v>
      </c>
      <c r="G1675">
        <v>1</v>
      </c>
      <c r="H1675">
        <v>14</v>
      </c>
      <c r="I1675">
        <v>7</v>
      </c>
      <c r="J1675">
        <v>19</v>
      </c>
      <c r="K1675">
        <v>10</v>
      </c>
      <c r="L1675" t="s">
        <v>619</v>
      </c>
      <c r="M1675">
        <v>1</v>
      </c>
      <c r="N1675">
        <v>0.75</v>
      </c>
      <c r="O1675">
        <v>1</v>
      </c>
      <c r="P1675">
        <v>0.71428572999999995</v>
      </c>
      <c r="Q1675">
        <v>2.7000003000000002E-2</v>
      </c>
      <c r="R1675">
        <v>-2.7000003000000002E-2</v>
      </c>
      <c r="S1675" t="s">
        <v>3910</v>
      </c>
      <c r="T1675" s="1">
        <v>9.2400000000000002E-4</v>
      </c>
      <c r="U1675">
        <f t="shared" si="104"/>
        <v>100</v>
      </c>
      <c r="V1675" s="3">
        <f t="shared" si="105"/>
        <v>0.19</v>
      </c>
      <c r="W1675" s="3">
        <f t="shared" si="106"/>
        <v>0.1</v>
      </c>
      <c r="X1675" s="5">
        <f t="shared" si="107"/>
        <v>332.19280948873626</v>
      </c>
    </row>
    <row r="1676" spans="1:24" x14ac:dyDescent="0.25">
      <c r="A1676" t="s">
        <v>4876</v>
      </c>
      <c r="B1676">
        <v>3041</v>
      </c>
      <c r="C1676" t="s">
        <v>43</v>
      </c>
      <c r="D1676" t="s">
        <v>1745</v>
      </c>
      <c r="E1676" t="s">
        <v>1779</v>
      </c>
      <c r="F1676">
        <v>1</v>
      </c>
      <c r="G1676">
        <v>1</v>
      </c>
      <c r="H1676">
        <v>9</v>
      </c>
      <c r="I1676">
        <v>10</v>
      </c>
      <c r="J1676">
        <v>19</v>
      </c>
      <c r="K1676">
        <v>9</v>
      </c>
      <c r="L1676" t="s">
        <v>461</v>
      </c>
      <c r="M1676">
        <v>1</v>
      </c>
      <c r="N1676">
        <v>1</v>
      </c>
      <c r="O1676">
        <v>1</v>
      </c>
      <c r="P1676">
        <v>1</v>
      </c>
      <c r="Q1676">
        <v>4.0500003999999999E-2</v>
      </c>
      <c r="R1676">
        <v>-4.0500003999999999E-2</v>
      </c>
      <c r="S1676" t="s">
        <v>462</v>
      </c>
      <c r="T1676" s="1">
        <v>8.2200000000000003E-4</v>
      </c>
      <c r="U1676">
        <f t="shared" si="104"/>
        <v>91</v>
      </c>
      <c r="V1676" s="3">
        <f t="shared" si="105"/>
        <v>0.2087912087912088</v>
      </c>
      <c r="W1676" s="3">
        <f t="shared" si="106"/>
        <v>9.8901098901098897E-2</v>
      </c>
      <c r="X1676" s="5">
        <f t="shared" si="107"/>
        <v>296.10465612904068</v>
      </c>
    </row>
    <row r="1677" spans="1:24" x14ac:dyDescent="0.25">
      <c r="A1677" t="s">
        <v>4877</v>
      </c>
      <c r="B1677">
        <v>3040</v>
      </c>
      <c r="C1677" t="s">
        <v>43</v>
      </c>
      <c r="D1677" t="s">
        <v>2905</v>
      </c>
      <c r="E1677" t="s">
        <v>2288</v>
      </c>
      <c r="F1677">
        <v>3</v>
      </c>
      <c r="G1677">
        <v>3</v>
      </c>
      <c r="H1677">
        <v>14</v>
      </c>
      <c r="I1677">
        <v>17</v>
      </c>
      <c r="J1677">
        <v>53</v>
      </c>
      <c r="K1677">
        <v>37</v>
      </c>
      <c r="L1677" t="s">
        <v>2290</v>
      </c>
      <c r="M1677">
        <v>2</v>
      </c>
      <c r="N1677">
        <v>2.7058822999999999</v>
      </c>
      <c r="O1677">
        <v>3</v>
      </c>
      <c r="P1677">
        <v>2.6428569999999998</v>
      </c>
      <c r="Q1677">
        <v>8.3000009999999999E-2</v>
      </c>
      <c r="R1677" t="s">
        <v>2291</v>
      </c>
      <c r="S1677" t="s">
        <v>2292</v>
      </c>
      <c r="T1677">
        <v>3.2260000000000001E-3</v>
      </c>
      <c r="U1677">
        <f t="shared" si="104"/>
        <v>247</v>
      </c>
      <c r="V1677" s="3">
        <f t="shared" si="105"/>
        <v>0.2145748987854251</v>
      </c>
      <c r="W1677" s="3">
        <f t="shared" si="106"/>
        <v>0.14979757085020243</v>
      </c>
      <c r="X1677" s="5">
        <f t="shared" si="107"/>
        <v>981.62335310070773</v>
      </c>
    </row>
    <row r="1678" spans="1:24" x14ac:dyDescent="0.25">
      <c r="A1678" t="s">
        <v>4878</v>
      </c>
      <c r="B1678">
        <v>3039</v>
      </c>
      <c r="C1678" t="s">
        <v>43</v>
      </c>
      <c r="D1678" t="s">
        <v>2450</v>
      </c>
      <c r="E1678" t="s">
        <v>2353</v>
      </c>
      <c r="F1678">
        <v>1</v>
      </c>
      <c r="G1678">
        <v>1</v>
      </c>
      <c r="H1678">
        <v>3</v>
      </c>
      <c r="I1678">
        <v>3</v>
      </c>
      <c r="J1678">
        <v>7</v>
      </c>
      <c r="K1678">
        <v>3</v>
      </c>
      <c r="L1678" t="s">
        <v>46</v>
      </c>
      <c r="M1678">
        <v>1</v>
      </c>
      <c r="N1678">
        <v>1</v>
      </c>
      <c r="O1678">
        <v>1</v>
      </c>
      <c r="P1678">
        <v>1</v>
      </c>
      <c r="Q1678">
        <v>1.35E-2</v>
      </c>
      <c r="R1678">
        <v>-1.35E-2</v>
      </c>
      <c r="S1678" t="s">
        <v>57</v>
      </c>
      <c r="T1678" s="1">
        <v>3.0499999999999999E-4</v>
      </c>
      <c r="U1678">
        <f t="shared" si="104"/>
        <v>10</v>
      </c>
      <c r="V1678" s="3">
        <f t="shared" si="105"/>
        <v>0.7</v>
      </c>
      <c r="W1678" s="3">
        <f t="shared" si="106"/>
        <v>0.3</v>
      </c>
      <c r="X1678" s="5">
        <f t="shared" si="107"/>
        <v>16.609640474436812</v>
      </c>
    </row>
    <row r="1679" spans="1:24" x14ac:dyDescent="0.25">
      <c r="A1679" t="s">
        <v>4879</v>
      </c>
      <c r="B1679">
        <v>3038</v>
      </c>
      <c r="C1679" t="s">
        <v>43</v>
      </c>
      <c r="D1679" t="s">
        <v>1713</v>
      </c>
      <c r="E1679" t="s">
        <v>1714</v>
      </c>
      <c r="F1679">
        <v>1</v>
      </c>
      <c r="G1679">
        <v>1</v>
      </c>
      <c r="H1679">
        <v>9</v>
      </c>
      <c r="I1679">
        <v>9</v>
      </c>
      <c r="J1679">
        <v>17</v>
      </c>
      <c r="K1679">
        <v>8</v>
      </c>
      <c r="L1679" t="s">
        <v>987</v>
      </c>
      <c r="M1679">
        <v>1</v>
      </c>
      <c r="N1679">
        <v>0.9</v>
      </c>
      <c r="O1679">
        <v>1</v>
      </c>
      <c r="P1679">
        <v>0.88888889999999998</v>
      </c>
      <c r="Q1679">
        <v>3.6000002000000003E-2</v>
      </c>
      <c r="R1679">
        <v>-3.6000002000000003E-2</v>
      </c>
      <c r="S1679" t="s">
        <v>988</v>
      </c>
      <c r="T1679" s="1">
        <v>7.76E-4</v>
      </c>
      <c r="U1679">
        <f t="shared" si="104"/>
        <v>82</v>
      </c>
      <c r="V1679" s="3">
        <f t="shared" si="105"/>
        <v>0.2073170731707317</v>
      </c>
      <c r="W1679" s="3">
        <f t="shared" si="106"/>
        <v>9.7560975609756101E-2</v>
      </c>
      <c r="X1679" s="5">
        <f t="shared" si="107"/>
        <v>260.65963218934149</v>
      </c>
    </row>
    <row r="1680" spans="1:24" x14ac:dyDescent="0.25">
      <c r="A1680" t="s">
        <v>4880</v>
      </c>
      <c r="B1680">
        <v>3037</v>
      </c>
      <c r="C1680" t="s">
        <v>43</v>
      </c>
      <c r="D1680" t="s">
        <v>4881</v>
      </c>
      <c r="E1680" t="s">
        <v>2229</v>
      </c>
      <c r="F1680">
        <v>1</v>
      </c>
      <c r="G1680">
        <v>1</v>
      </c>
      <c r="H1680">
        <v>3</v>
      </c>
      <c r="I1680">
        <v>3</v>
      </c>
      <c r="J1680">
        <v>7</v>
      </c>
      <c r="K1680">
        <v>3</v>
      </c>
      <c r="L1680" t="s">
        <v>46</v>
      </c>
      <c r="M1680">
        <v>1</v>
      </c>
      <c r="N1680">
        <v>1</v>
      </c>
      <c r="O1680">
        <v>1</v>
      </c>
      <c r="P1680">
        <v>1</v>
      </c>
      <c r="Q1680">
        <v>1.35E-2</v>
      </c>
      <c r="R1680">
        <v>-1.35E-2</v>
      </c>
      <c r="S1680" t="s">
        <v>57</v>
      </c>
      <c r="T1680" s="1">
        <v>3.0400000000000002E-4</v>
      </c>
      <c r="U1680">
        <f t="shared" si="104"/>
        <v>10</v>
      </c>
      <c r="V1680" s="3">
        <f t="shared" si="105"/>
        <v>0.7</v>
      </c>
      <c r="W1680" s="3">
        <f t="shared" si="106"/>
        <v>0.3</v>
      </c>
      <c r="X1680" s="5">
        <f t="shared" si="107"/>
        <v>16.609640474436812</v>
      </c>
    </row>
    <row r="1681" spans="1:24" x14ac:dyDescent="0.25">
      <c r="A1681" t="s">
        <v>4882</v>
      </c>
      <c r="B1681">
        <v>3036</v>
      </c>
      <c r="C1681" t="s">
        <v>43</v>
      </c>
      <c r="D1681" t="s">
        <v>1732</v>
      </c>
      <c r="E1681" t="s">
        <v>1733</v>
      </c>
      <c r="F1681">
        <v>3</v>
      </c>
      <c r="G1681">
        <v>3</v>
      </c>
      <c r="H1681">
        <v>30</v>
      </c>
      <c r="I1681">
        <v>25</v>
      </c>
      <c r="J1681">
        <v>77</v>
      </c>
      <c r="K1681">
        <v>45</v>
      </c>
      <c r="L1681" t="s">
        <v>1937</v>
      </c>
      <c r="M1681">
        <v>1</v>
      </c>
      <c r="N1681">
        <v>1.9090909</v>
      </c>
      <c r="O1681">
        <v>3</v>
      </c>
      <c r="P1681">
        <v>1.8</v>
      </c>
      <c r="Q1681">
        <v>0.77050006000000004</v>
      </c>
      <c r="R1681">
        <v>-0.77050006000000004</v>
      </c>
      <c r="S1681" t="s">
        <v>1938</v>
      </c>
      <c r="T1681">
        <v>4.516E-3</v>
      </c>
      <c r="U1681">
        <f t="shared" si="104"/>
        <v>759</v>
      </c>
      <c r="V1681" s="3">
        <f t="shared" si="105"/>
        <v>0.10144927536231885</v>
      </c>
      <c r="W1681" s="3">
        <f t="shared" si="106"/>
        <v>5.9288537549407112E-2</v>
      </c>
      <c r="X1681" s="5">
        <f t="shared" si="107"/>
        <v>3631.0393306201695</v>
      </c>
    </row>
    <row r="1682" spans="1:24" x14ac:dyDescent="0.25">
      <c r="A1682" t="s">
        <v>4883</v>
      </c>
      <c r="B1682">
        <v>3035</v>
      </c>
      <c r="C1682" t="s">
        <v>43</v>
      </c>
      <c r="D1682" t="s">
        <v>4884</v>
      </c>
      <c r="E1682" t="s">
        <v>3683</v>
      </c>
      <c r="F1682">
        <v>1</v>
      </c>
      <c r="G1682">
        <v>1</v>
      </c>
      <c r="H1682">
        <v>3</v>
      </c>
      <c r="I1682">
        <v>3</v>
      </c>
      <c r="J1682">
        <v>7</v>
      </c>
      <c r="K1682">
        <v>3</v>
      </c>
      <c r="L1682" t="s">
        <v>46</v>
      </c>
      <c r="M1682">
        <v>1</v>
      </c>
      <c r="N1682">
        <v>1</v>
      </c>
      <c r="O1682">
        <v>1</v>
      </c>
      <c r="P1682">
        <v>1</v>
      </c>
      <c r="Q1682">
        <v>1.35E-2</v>
      </c>
      <c r="R1682">
        <v>-1.35E-2</v>
      </c>
      <c r="S1682" t="s">
        <v>57</v>
      </c>
      <c r="T1682" s="1">
        <v>3.1E-4</v>
      </c>
      <c r="U1682">
        <f t="shared" si="104"/>
        <v>10</v>
      </c>
      <c r="V1682" s="3">
        <f t="shared" si="105"/>
        <v>0.7</v>
      </c>
      <c r="W1682" s="3">
        <f t="shared" si="106"/>
        <v>0.3</v>
      </c>
      <c r="X1682" s="5">
        <f t="shared" si="107"/>
        <v>16.609640474436812</v>
      </c>
    </row>
    <row r="1683" spans="1:24" x14ac:dyDescent="0.25">
      <c r="A1683" t="s">
        <v>4885</v>
      </c>
      <c r="B1683">
        <v>3034</v>
      </c>
      <c r="C1683" t="s">
        <v>43</v>
      </c>
      <c r="D1683" t="s">
        <v>1944</v>
      </c>
      <c r="E1683" t="s">
        <v>1836</v>
      </c>
      <c r="F1683">
        <v>3</v>
      </c>
      <c r="G1683">
        <v>3</v>
      </c>
      <c r="H1683">
        <v>15</v>
      </c>
      <c r="I1683">
        <v>15</v>
      </c>
      <c r="J1683">
        <v>56</v>
      </c>
      <c r="K1683">
        <v>32</v>
      </c>
      <c r="L1683" t="s">
        <v>1741</v>
      </c>
      <c r="M1683">
        <v>3</v>
      </c>
      <c r="N1683">
        <v>2.7777777000000001</v>
      </c>
      <c r="O1683">
        <v>3</v>
      </c>
      <c r="P1683">
        <v>2.7333333</v>
      </c>
      <c r="Q1683">
        <v>0.47549999999999998</v>
      </c>
      <c r="R1683" t="s">
        <v>1742</v>
      </c>
      <c r="S1683" t="s">
        <v>3013</v>
      </c>
      <c r="T1683">
        <v>3.7490000000000002E-3</v>
      </c>
      <c r="U1683">
        <f t="shared" si="104"/>
        <v>234</v>
      </c>
      <c r="V1683" s="3">
        <f t="shared" si="105"/>
        <v>0.23931623931623933</v>
      </c>
      <c r="W1683" s="3">
        <f t="shared" si="106"/>
        <v>0.13675213675213677</v>
      </c>
      <c r="X1683" s="5">
        <f t="shared" si="107"/>
        <v>920.83267219125833</v>
      </c>
    </row>
    <row r="1684" spans="1:24" x14ac:dyDescent="0.25">
      <c r="A1684" t="s">
        <v>4886</v>
      </c>
      <c r="B1684">
        <v>3033</v>
      </c>
      <c r="C1684" t="s">
        <v>43</v>
      </c>
      <c r="D1684" t="s">
        <v>1707</v>
      </c>
      <c r="E1684" t="s">
        <v>2102</v>
      </c>
      <c r="F1684">
        <v>3</v>
      </c>
      <c r="G1684">
        <v>3</v>
      </c>
      <c r="H1684">
        <v>30</v>
      </c>
      <c r="I1684">
        <v>32</v>
      </c>
      <c r="J1684">
        <v>89</v>
      </c>
      <c r="K1684">
        <v>53</v>
      </c>
      <c r="L1684" t="s">
        <v>3093</v>
      </c>
      <c r="M1684">
        <v>3</v>
      </c>
      <c r="N1684">
        <v>2.1515152</v>
      </c>
      <c r="O1684">
        <v>3</v>
      </c>
      <c r="P1684">
        <v>2.0666666</v>
      </c>
      <c r="Q1684">
        <v>0.69899999999999995</v>
      </c>
      <c r="R1684" t="s">
        <v>4291</v>
      </c>
      <c r="S1684" t="s">
        <v>4292</v>
      </c>
      <c r="T1684">
        <v>6.4140000000000004E-3</v>
      </c>
      <c r="U1684">
        <f t="shared" si="104"/>
        <v>969</v>
      </c>
      <c r="V1684" s="3">
        <f t="shared" si="105"/>
        <v>9.1847265221878222E-2</v>
      </c>
      <c r="W1684" s="3">
        <f t="shared" si="106"/>
        <v>5.4695562435500514E-2</v>
      </c>
      <c r="X1684" s="5">
        <f t="shared" si="107"/>
        <v>4806.4109584486077</v>
      </c>
    </row>
    <row r="1685" spans="1:24" x14ac:dyDescent="0.25">
      <c r="A1685" t="s">
        <v>4887</v>
      </c>
      <c r="B1685">
        <v>3032</v>
      </c>
      <c r="C1685" t="s">
        <v>43</v>
      </c>
      <c r="D1685" t="s">
        <v>2805</v>
      </c>
      <c r="E1685" t="s">
        <v>2240</v>
      </c>
      <c r="F1685">
        <v>1</v>
      </c>
      <c r="G1685">
        <v>1</v>
      </c>
      <c r="H1685">
        <v>3</v>
      </c>
      <c r="I1685">
        <v>3</v>
      </c>
      <c r="J1685">
        <v>5</v>
      </c>
      <c r="K1685">
        <v>2</v>
      </c>
      <c r="L1685" t="s">
        <v>133</v>
      </c>
      <c r="M1685">
        <v>1</v>
      </c>
      <c r="N1685">
        <v>0.75</v>
      </c>
      <c r="O1685">
        <v>1</v>
      </c>
      <c r="P1685">
        <v>0.66666669999999995</v>
      </c>
      <c r="Q1685">
        <v>9.0000010000000005E-3</v>
      </c>
      <c r="R1685">
        <v>-9.0000010000000005E-3</v>
      </c>
      <c r="S1685" t="s">
        <v>134</v>
      </c>
      <c r="T1685" s="1">
        <v>2.5099999999999998E-4</v>
      </c>
      <c r="U1685">
        <f t="shared" si="104"/>
        <v>10</v>
      </c>
      <c r="V1685" s="3">
        <f t="shared" si="105"/>
        <v>0.5</v>
      </c>
      <c r="W1685" s="3">
        <f t="shared" si="106"/>
        <v>0.2</v>
      </c>
      <c r="X1685" s="5">
        <f t="shared" si="107"/>
        <v>16.609640474436812</v>
      </c>
    </row>
    <row r="1686" spans="1:24" x14ac:dyDescent="0.25">
      <c r="A1686" t="s">
        <v>4888</v>
      </c>
      <c r="B1686">
        <v>3031</v>
      </c>
      <c r="C1686" t="s">
        <v>43</v>
      </c>
      <c r="D1686" t="s">
        <v>2739</v>
      </c>
      <c r="E1686" t="s">
        <v>3348</v>
      </c>
      <c r="F1686">
        <v>3</v>
      </c>
      <c r="G1686">
        <v>3</v>
      </c>
      <c r="H1686">
        <v>19</v>
      </c>
      <c r="I1686">
        <v>15</v>
      </c>
      <c r="J1686">
        <v>54</v>
      </c>
      <c r="K1686">
        <v>31</v>
      </c>
      <c r="L1686" t="s">
        <v>2884</v>
      </c>
      <c r="M1686">
        <v>3</v>
      </c>
      <c r="N1686">
        <v>2.2272726999999999</v>
      </c>
      <c r="O1686">
        <v>3</v>
      </c>
      <c r="P1686">
        <v>2.1052632</v>
      </c>
      <c r="Q1686">
        <v>0.47100002000000002</v>
      </c>
      <c r="R1686" t="s">
        <v>2885</v>
      </c>
      <c r="S1686" t="s">
        <v>4889</v>
      </c>
      <c r="T1686">
        <v>3.7200000000000002E-3</v>
      </c>
      <c r="U1686">
        <f t="shared" si="104"/>
        <v>294</v>
      </c>
      <c r="V1686" s="3">
        <f t="shared" si="105"/>
        <v>0.18367346938775511</v>
      </c>
      <c r="W1686" s="3">
        <f t="shared" si="106"/>
        <v>0.10544217687074831</v>
      </c>
      <c r="X1686" s="5">
        <f t="shared" si="107"/>
        <v>1205.3518346909455</v>
      </c>
    </row>
    <row r="1687" spans="1:24" x14ac:dyDescent="0.25">
      <c r="A1687" t="s">
        <v>4890</v>
      </c>
      <c r="B1687">
        <v>3030</v>
      </c>
      <c r="C1687" t="s">
        <v>43</v>
      </c>
      <c r="D1687" t="s">
        <v>1745</v>
      </c>
      <c r="E1687" t="s">
        <v>1721</v>
      </c>
      <c r="F1687">
        <v>2</v>
      </c>
      <c r="G1687">
        <v>2</v>
      </c>
      <c r="H1687">
        <v>8</v>
      </c>
      <c r="I1687">
        <v>8</v>
      </c>
      <c r="J1687">
        <v>24</v>
      </c>
      <c r="K1687">
        <v>16</v>
      </c>
      <c r="L1687" t="s">
        <v>1387</v>
      </c>
      <c r="M1687">
        <v>2</v>
      </c>
      <c r="N1687">
        <v>2</v>
      </c>
      <c r="O1687">
        <v>2</v>
      </c>
      <c r="P1687">
        <v>2</v>
      </c>
      <c r="Q1687">
        <v>3.6000002000000003E-2</v>
      </c>
      <c r="R1687" t="s">
        <v>2892</v>
      </c>
      <c r="S1687" t="s">
        <v>2893</v>
      </c>
      <c r="T1687">
        <v>1.3270000000000001E-3</v>
      </c>
      <c r="U1687">
        <f t="shared" si="104"/>
        <v>68</v>
      </c>
      <c r="V1687" s="3">
        <f t="shared" si="105"/>
        <v>0.35294117647058826</v>
      </c>
      <c r="W1687" s="3">
        <f t="shared" si="106"/>
        <v>0.23529411764705882</v>
      </c>
      <c r="X1687" s="5">
        <f t="shared" si="107"/>
        <v>206.97373660251156</v>
      </c>
    </row>
    <row r="1688" spans="1:24" x14ac:dyDescent="0.25">
      <c r="A1688" t="s">
        <v>4891</v>
      </c>
      <c r="B1688">
        <v>3029</v>
      </c>
      <c r="C1688" t="s">
        <v>43</v>
      </c>
      <c r="D1688" t="s">
        <v>2194</v>
      </c>
      <c r="E1688" t="s">
        <v>2139</v>
      </c>
      <c r="F1688">
        <v>3</v>
      </c>
      <c r="G1688">
        <v>3</v>
      </c>
      <c r="H1688">
        <v>32</v>
      </c>
      <c r="I1688">
        <v>30</v>
      </c>
      <c r="J1688">
        <v>86</v>
      </c>
      <c r="K1688">
        <v>51</v>
      </c>
      <c r="L1688" t="s">
        <v>1843</v>
      </c>
      <c r="M1688">
        <v>1</v>
      </c>
      <c r="N1688">
        <v>1.9714285</v>
      </c>
      <c r="O1688">
        <v>3</v>
      </c>
      <c r="P1688">
        <v>1.875</v>
      </c>
      <c r="Q1688">
        <v>0.93400019999999995</v>
      </c>
      <c r="R1688">
        <v>-0.93400019999999995</v>
      </c>
      <c r="S1688" t="s">
        <v>4892</v>
      </c>
      <c r="T1688">
        <v>5.0679999999999996E-3</v>
      </c>
      <c r="U1688">
        <f t="shared" si="104"/>
        <v>969</v>
      </c>
      <c r="V1688" s="3">
        <f t="shared" si="105"/>
        <v>8.8751289989680085E-2</v>
      </c>
      <c r="W1688" s="3">
        <f t="shared" si="106"/>
        <v>5.2631578947368418E-2</v>
      </c>
      <c r="X1688" s="5">
        <f t="shared" si="107"/>
        <v>4806.4109584486077</v>
      </c>
    </row>
    <row r="1689" spans="1:24" x14ac:dyDescent="0.25">
      <c r="A1689" t="s">
        <v>4893</v>
      </c>
      <c r="B1689">
        <v>3028</v>
      </c>
      <c r="C1689" t="s">
        <v>43</v>
      </c>
      <c r="D1689" t="s">
        <v>1724</v>
      </c>
      <c r="E1689" t="s">
        <v>1713</v>
      </c>
      <c r="F1689">
        <v>1</v>
      </c>
      <c r="G1689">
        <v>1</v>
      </c>
      <c r="H1689">
        <v>11</v>
      </c>
      <c r="I1689">
        <v>10</v>
      </c>
      <c r="J1689">
        <v>21</v>
      </c>
      <c r="K1689">
        <v>10</v>
      </c>
      <c r="L1689" t="s">
        <v>619</v>
      </c>
      <c r="M1689">
        <v>1</v>
      </c>
      <c r="N1689">
        <v>0.91666669999999995</v>
      </c>
      <c r="O1689">
        <v>1</v>
      </c>
      <c r="P1689">
        <v>0.90909094000000001</v>
      </c>
      <c r="Q1689">
        <v>4.4999999999999998E-2</v>
      </c>
      <c r="R1689">
        <v>-4.4999999999999998E-2</v>
      </c>
      <c r="S1689" t="s">
        <v>620</v>
      </c>
      <c r="T1689" s="1">
        <v>9.1299999999999997E-4</v>
      </c>
      <c r="U1689">
        <f t="shared" si="104"/>
        <v>111</v>
      </c>
      <c r="V1689" s="3">
        <f t="shared" si="105"/>
        <v>0.1891891891891892</v>
      </c>
      <c r="W1689" s="3">
        <f t="shared" si="106"/>
        <v>9.0090090090090086E-2</v>
      </c>
      <c r="X1689" s="5">
        <f t="shared" si="107"/>
        <v>377.09008058243091</v>
      </c>
    </row>
    <row r="1690" spans="1:24" x14ac:dyDescent="0.25">
      <c r="A1690" t="s">
        <v>4894</v>
      </c>
      <c r="B1690">
        <v>3027</v>
      </c>
      <c r="C1690" t="s">
        <v>43</v>
      </c>
      <c r="D1690" t="s">
        <v>2359</v>
      </c>
      <c r="E1690" t="s">
        <v>4304</v>
      </c>
      <c r="F1690">
        <v>1</v>
      </c>
      <c r="G1690">
        <v>1</v>
      </c>
      <c r="H1690">
        <v>3</v>
      </c>
      <c r="I1690">
        <v>3</v>
      </c>
      <c r="J1690">
        <v>7</v>
      </c>
      <c r="K1690">
        <v>3</v>
      </c>
      <c r="L1690" t="s">
        <v>46</v>
      </c>
      <c r="M1690">
        <v>1</v>
      </c>
      <c r="N1690">
        <v>1</v>
      </c>
      <c r="O1690">
        <v>1</v>
      </c>
      <c r="P1690">
        <v>1</v>
      </c>
      <c r="Q1690">
        <v>1.35E-2</v>
      </c>
      <c r="R1690">
        <v>-1.35E-2</v>
      </c>
      <c r="S1690" t="s">
        <v>57</v>
      </c>
      <c r="T1690" s="1">
        <v>3.0899999999999998E-4</v>
      </c>
      <c r="U1690">
        <f t="shared" si="104"/>
        <v>10</v>
      </c>
      <c r="V1690" s="3">
        <f t="shared" si="105"/>
        <v>0.7</v>
      </c>
      <c r="W1690" s="3">
        <f t="shared" si="106"/>
        <v>0.3</v>
      </c>
      <c r="X1690" s="5">
        <f t="shared" si="107"/>
        <v>16.609640474436812</v>
      </c>
    </row>
    <row r="1691" spans="1:24" x14ac:dyDescent="0.25">
      <c r="A1691" t="s">
        <v>4895</v>
      </c>
      <c r="B1691">
        <v>3026</v>
      </c>
      <c r="C1691" t="s">
        <v>43</v>
      </c>
      <c r="D1691" t="s">
        <v>1745</v>
      </c>
      <c r="E1691" t="s">
        <v>1713</v>
      </c>
      <c r="F1691">
        <v>3</v>
      </c>
      <c r="G1691">
        <v>3</v>
      </c>
      <c r="H1691">
        <v>25</v>
      </c>
      <c r="I1691">
        <v>25</v>
      </c>
      <c r="J1691">
        <v>85</v>
      </c>
      <c r="K1691">
        <v>64</v>
      </c>
      <c r="L1691" t="s">
        <v>3619</v>
      </c>
      <c r="M1691">
        <v>2</v>
      </c>
      <c r="N1691">
        <v>2.6071430000000002</v>
      </c>
      <c r="O1691">
        <v>3</v>
      </c>
      <c r="P1691">
        <v>2.56</v>
      </c>
      <c r="Q1691">
        <v>0.13550001</v>
      </c>
      <c r="R1691" t="s">
        <v>3251</v>
      </c>
      <c r="S1691" t="s">
        <v>4896</v>
      </c>
      <c r="T1691">
        <v>6.3299999999999997E-3</v>
      </c>
      <c r="U1691">
        <f t="shared" si="104"/>
        <v>634</v>
      </c>
      <c r="V1691" s="3">
        <f t="shared" si="105"/>
        <v>0.13406940063091483</v>
      </c>
      <c r="W1691" s="3">
        <f t="shared" si="106"/>
        <v>0.10094637223974763</v>
      </c>
      <c r="X1691" s="5">
        <f t="shared" si="107"/>
        <v>2950.7434725541921</v>
      </c>
    </row>
    <row r="1692" spans="1:24" x14ac:dyDescent="0.25">
      <c r="A1692" t="s">
        <v>4897</v>
      </c>
      <c r="B1692">
        <v>3025</v>
      </c>
      <c r="C1692" t="s">
        <v>43</v>
      </c>
      <c r="D1692" t="s">
        <v>2260</v>
      </c>
      <c r="E1692" t="s">
        <v>2139</v>
      </c>
      <c r="F1692">
        <v>3</v>
      </c>
      <c r="G1692">
        <v>3</v>
      </c>
      <c r="H1692">
        <v>15</v>
      </c>
      <c r="I1692">
        <v>16</v>
      </c>
      <c r="J1692">
        <v>56</v>
      </c>
      <c r="K1692">
        <v>32</v>
      </c>
      <c r="L1692" t="s">
        <v>1741</v>
      </c>
      <c r="M1692">
        <v>3</v>
      </c>
      <c r="N1692">
        <v>2.7777777000000001</v>
      </c>
      <c r="O1692">
        <v>3</v>
      </c>
      <c r="P1692">
        <v>2.7333333</v>
      </c>
      <c r="Q1692">
        <v>0.47549999999999998</v>
      </c>
      <c r="R1692" t="s">
        <v>1742</v>
      </c>
      <c r="S1692" t="s">
        <v>2171</v>
      </c>
      <c r="T1692">
        <v>3.4329999999999999E-3</v>
      </c>
      <c r="U1692">
        <f t="shared" si="104"/>
        <v>249</v>
      </c>
      <c r="V1692" s="3">
        <f t="shared" si="105"/>
        <v>0.22489959839357429</v>
      </c>
      <c r="W1692" s="3">
        <f t="shared" si="106"/>
        <v>0.12851405622489959</v>
      </c>
      <c r="X1692" s="5">
        <f t="shared" si="107"/>
        <v>991.02024054247602</v>
      </c>
    </row>
    <row r="1693" spans="1:24" x14ac:dyDescent="0.25">
      <c r="A1693" t="s">
        <v>4898</v>
      </c>
      <c r="B1693">
        <v>3024</v>
      </c>
      <c r="C1693" t="s">
        <v>43</v>
      </c>
      <c r="D1693" t="s">
        <v>1806</v>
      </c>
      <c r="E1693" t="s">
        <v>1932</v>
      </c>
      <c r="F1693">
        <v>3</v>
      </c>
      <c r="G1693">
        <v>3</v>
      </c>
      <c r="H1693">
        <v>19</v>
      </c>
      <c r="I1693">
        <v>15</v>
      </c>
      <c r="J1693">
        <v>56</v>
      </c>
      <c r="K1693">
        <v>32</v>
      </c>
      <c r="L1693" t="s">
        <v>1741</v>
      </c>
      <c r="M1693">
        <v>3</v>
      </c>
      <c r="N1693">
        <v>2.2727273000000001</v>
      </c>
      <c r="O1693">
        <v>3</v>
      </c>
      <c r="P1693">
        <v>2.1578947999999998</v>
      </c>
      <c r="Q1693">
        <v>0.47549999999999998</v>
      </c>
      <c r="R1693" t="s">
        <v>1742</v>
      </c>
      <c r="S1693" t="s">
        <v>2448</v>
      </c>
      <c r="T1693">
        <v>3.7720000000000002E-3</v>
      </c>
      <c r="U1693">
        <f t="shared" si="104"/>
        <v>294</v>
      </c>
      <c r="V1693" s="3">
        <f t="shared" si="105"/>
        <v>0.19047619047619047</v>
      </c>
      <c r="W1693" s="3">
        <f t="shared" si="106"/>
        <v>0.10884353741496598</v>
      </c>
      <c r="X1693" s="5">
        <f t="shared" si="107"/>
        <v>1205.3518346909455</v>
      </c>
    </row>
    <row r="1694" spans="1:24" x14ac:dyDescent="0.25">
      <c r="A1694" t="s">
        <v>4899</v>
      </c>
      <c r="B1694">
        <v>3023</v>
      </c>
      <c r="C1694" t="s">
        <v>43</v>
      </c>
      <c r="D1694" t="s">
        <v>2233</v>
      </c>
      <c r="E1694" t="s">
        <v>2581</v>
      </c>
      <c r="F1694">
        <v>3</v>
      </c>
      <c r="G1694">
        <v>3</v>
      </c>
      <c r="H1694">
        <v>17</v>
      </c>
      <c r="I1694">
        <v>17</v>
      </c>
      <c r="J1694">
        <v>59</v>
      </c>
      <c r="K1694">
        <v>34</v>
      </c>
      <c r="L1694" t="s">
        <v>1813</v>
      </c>
      <c r="M1694">
        <v>4</v>
      </c>
      <c r="N1694">
        <v>2.6</v>
      </c>
      <c r="O1694">
        <v>3</v>
      </c>
      <c r="P1694">
        <v>2.5294118000000001</v>
      </c>
      <c r="Q1694">
        <v>0.54800004000000002</v>
      </c>
      <c r="R1694" t="s">
        <v>1814</v>
      </c>
      <c r="S1694" t="s">
        <v>3205</v>
      </c>
      <c r="T1694">
        <v>4.1780000000000003E-3</v>
      </c>
      <c r="U1694">
        <f t="shared" si="104"/>
        <v>298</v>
      </c>
      <c r="V1694" s="3">
        <f t="shared" si="105"/>
        <v>0.19798657718120805</v>
      </c>
      <c r="W1694" s="3">
        <f t="shared" si="106"/>
        <v>0.11409395973154363</v>
      </c>
      <c r="X1694" s="5">
        <f t="shared" si="107"/>
        <v>1224.6561095488621</v>
      </c>
    </row>
    <row r="1695" spans="1:24" x14ac:dyDescent="0.25">
      <c r="A1695" t="s">
        <v>4900</v>
      </c>
      <c r="B1695">
        <v>3022</v>
      </c>
      <c r="C1695" t="s">
        <v>43</v>
      </c>
      <c r="D1695" t="s">
        <v>2540</v>
      </c>
      <c r="E1695" t="s">
        <v>2188</v>
      </c>
      <c r="F1695">
        <v>3</v>
      </c>
      <c r="G1695">
        <v>3</v>
      </c>
      <c r="H1695">
        <v>30</v>
      </c>
      <c r="I1695">
        <v>32</v>
      </c>
      <c r="J1695">
        <v>89</v>
      </c>
      <c r="K1695">
        <v>54</v>
      </c>
      <c r="L1695" t="s">
        <v>2452</v>
      </c>
      <c r="M1695">
        <v>1</v>
      </c>
      <c r="N1695">
        <v>2.1818181999999999</v>
      </c>
      <c r="O1695">
        <v>3</v>
      </c>
      <c r="P1695">
        <v>2.1</v>
      </c>
      <c r="Q1695">
        <v>0.92500013000000003</v>
      </c>
      <c r="R1695">
        <v>-0.92500013000000003</v>
      </c>
      <c r="S1695" t="s">
        <v>2453</v>
      </c>
      <c r="T1695">
        <v>5.496E-3</v>
      </c>
      <c r="U1695">
        <f t="shared" si="104"/>
        <v>969</v>
      </c>
      <c r="V1695" s="3">
        <f t="shared" si="105"/>
        <v>9.1847265221878222E-2</v>
      </c>
      <c r="W1695" s="3">
        <f t="shared" si="106"/>
        <v>5.5727554179566562E-2</v>
      </c>
      <c r="X1695" s="5">
        <f t="shared" si="107"/>
        <v>4806.4109584486077</v>
      </c>
    </row>
    <row r="1696" spans="1:24" x14ac:dyDescent="0.25">
      <c r="A1696" t="s">
        <v>4901</v>
      </c>
      <c r="B1696">
        <v>3021</v>
      </c>
      <c r="C1696" t="s">
        <v>43</v>
      </c>
      <c r="D1696" t="s">
        <v>1722</v>
      </c>
      <c r="E1696" t="s">
        <v>1724</v>
      </c>
      <c r="F1696">
        <v>1</v>
      </c>
      <c r="G1696">
        <v>1</v>
      </c>
      <c r="H1696">
        <v>6</v>
      </c>
      <c r="I1696">
        <v>7</v>
      </c>
      <c r="J1696">
        <v>13</v>
      </c>
      <c r="K1696">
        <v>6</v>
      </c>
      <c r="L1696" t="s">
        <v>311</v>
      </c>
      <c r="M1696">
        <v>1</v>
      </c>
      <c r="N1696">
        <v>1</v>
      </c>
      <c r="O1696">
        <v>1</v>
      </c>
      <c r="P1696">
        <v>1</v>
      </c>
      <c r="Q1696">
        <v>2.7000003000000002E-2</v>
      </c>
      <c r="R1696">
        <v>-2.7000003000000002E-2</v>
      </c>
      <c r="S1696" t="s">
        <v>312</v>
      </c>
      <c r="T1696" s="1">
        <v>5.7699997000000005E-4</v>
      </c>
      <c r="U1696">
        <f t="shared" si="104"/>
        <v>43</v>
      </c>
      <c r="V1696" s="3">
        <f t="shared" si="105"/>
        <v>0.30232558139534882</v>
      </c>
      <c r="W1696" s="3">
        <f t="shared" si="106"/>
        <v>0.13953488372093023</v>
      </c>
      <c r="X1696" s="5">
        <f t="shared" si="107"/>
        <v>116.6646922260951</v>
      </c>
    </row>
    <row r="1697" spans="1:24" x14ac:dyDescent="0.25">
      <c r="A1697" t="s">
        <v>4902</v>
      </c>
      <c r="B1697">
        <v>3020</v>
      </c>
      <c r="C1697" t="s">
        <v>43</v>
      </c>
      <c r="D1697" t="s">
        <v>1745</v>
      </c>
      <c r="E1697" t="s">
        <v>1721</v>
      </c>
      <c r="F1697">
        <v>3</v>
      </c>
      <c r="G1697">
        <v>4</v>
      </c>
      <c r="H1697">
        <v>13</v>
      </c>
      <c r="I1697">
        <v>30</v>
      </c>
      <c r="J1697">
        <v>66</v>
      </c>
      <c r="K1697">
        <v>40</v>
      </c>
      <c r="L1697" t="s">
        <v>4903</v>
      </c>
      <c r="M1697">
        <v>3</v>
      </c>
      <c r="N1697">
        <v>3.75</v>
      </c>
      <c r="O1697">
        <v>4</v>
      </c>
      <c r="P1697">
        <v>3.6923077000000002</v>
      </c>
      <c r="Q1697">
        <v>0.25750002</v>
      </c>
      <c r="R1697" t="s">
        <v>4904</v>
      </c>
      <c r="S1697" t="s">
        <v>4905</v>
      </c>
      <c r="T1697">
        <v>5.0769999999999999E-3</v>
      </c>
      <c r="U1697">
        <f t="shared" si="104"/>
        <v>402</v>
      </c>
      <c r="V1697" s="3">
        <f t="shared" si="105"/>
        <v>0.16417910447761194</v>
      </c>
      <c r="W1697" s="3">
        <f t="shared" si="106"/>
        <v>9.950248756218906E-2</v>
      </c>
      <c r="X1697" s="5">
        <f t="shared" si="107"/>
        <v>1738.8613899269646</v>
      </c>
    </row>
    <row r="1698" spans="1:24" x14ac:dyDescent="0.25">
      <c r="A1698" t="s">
        <v>4906</v>
      </c>
      <c r="B1698">
        <v>3019</v>
      </c>
      <c r="C1698" t="s">
        <v>43</v>
      </c>
      <c r="D1698" t="s">
        <v>1865</v>
      </c>
      <c r="E1698" t="s">
        <v>1997</v>
      </c>
      <c r="F1698">
        <v>3</v>
      </c>
      <c r="G1698">
        <v>3</v>
      </c>
      <c r="H1698">
        <v>12</v>
      </c>
      <c r="I1698">
        <v>18</v>
      </c>
      <c r="J1698">
        <v>49</v>
      </c>
      <c r="K1698">
        <v>27</v>
      </c>
      <c r="L1698" t="s">
        <v>1717</v>
      </c>
      <c r="M1698">
        <v>3</v>
      </c>
      <c r="N1698">
        <v>3</v>
      </c>
      <c r="O1698">
        <v>3</v>
      </c>
      <c r="P1698">
        <v>3</v>
      </c>
      <c r="Q1698">
        <v>0.46200000000000002</v>
      </c>
      <c r="R1698" t="s">
        <v>1718</v>
      </c>
      <c r="S1698" t="s">
        <v>1719</v>
      </c>
      <c r="T1698">
        <v>2.8930000000000002E-3</v>
      </c>
      <c r="U1698">
        <f t="shared" si="104"/>
        <v>225</v>
      </c>
      <c r="V1698" s="3">
        <f t="shared" si="105"/>
        <v>0.21777777777777776</v>
      </c>
      <c r="W1698" s="3">
        <f t="shared" si="106"/>
        <v>0.12</v>
      </c>
      <c r="X1698" s="5">
        <f t="shared" si="107"/>
        <v>879.05038401191666</v>
      </c>
    </row>
    <row r="1699" spans="1:24" x14ac:dyDescent="0.25">
      <c r="A1699" t="s">
        <v>4907</v>
      </c>
      <c r="B1699">
        <v>3018</v>
      </c>
      <c r="C1699" t="s">
        <v>43</v>
      </c>
      <c r="D1699" t="s">
        <v>1745</v>
      </c>
      <c r="E1699" t="s">
        <v>1721</v>
      </c>
      <c r="F1699">
        <v>2</v>
      </c>
      <c r="G1699">
        <v>2</v>
      </c>
      <c r="H1699">
        <v>12</v>
      </c>
      <c r="I1699">
        <v>15</v>
      </c>
      <c r="J1699">
        <v>34</v>
      </c>
      <c r="K1699">
        <v>24</v>
      </c>
      <c r="L1699" t="s">
        <v>1832</v>
      </c>
      <c r="M1699">
        <v>2</v>
      </c>
      <c r="N1699">
        <v>2</v>
      </c>
      <c r="O1699">
        <v>2</v>
      </c>
      <c r="P1699">
        <v>2</v>
      </c>
      <c r="Q1699">
        <v>5.4000004999999997E-2</v>
      </c>
      <c r="R1699" t="s">
        <v>1833</v>
      </c>
      <c r="S1699" t="s">
        <v>1834</v>
      </c>
      <c r="T1699">
        <v>2.1359999999999999E-3</v>
      </c>
      <c r="U1699">
        <f t="shared" si="104"/>
        <v>184</v>
      </c>
      <c r="V1699" s="3">
        <f t="shared" si="105"/>
        <v>0.18478260869565216</v>
      </c>
      <c r="W1699" s="3">
        <f t="shared" si="106"/>
        <v>0.13043478260869565</v>
      </c>
      <c r="X1699" s="5">
        <f t="shared" si="107"/>
        <v>692.16769995724519</v>
      </c>
    </row>
    <row r="1700" spans="1:24" x14ac:dyDescent="0.25">
      <c r="A1700" t="s">
        <v>4908</v>
      </c>
      <c r="B1700">
        <v>3017</v>
      </c>
      <c r="C1700" t="s">
        <v>43</v>
      </c>
      <c r="D1700" t="s">
        <v>2110</v>
      </c>
      <c r="E1700" t="s">
        <v>2354</v>
      </c>
      <c r="F1700">
        <v>1</v>
      </c>
      <c r="G1700">
        <v>1</v>
      </c>
      <c r="H1700">
        <v>3</v>
      </c>
      <c r="I1700">
        <v>3</v>
      </c>
      <c r="J1700">
        <v>7</v>
      </c>
      <c r="K1700">
        <v>3</v>
      </c>
      <c r="L1700" t="s">
        <v>46</v>
      </c>
      <c r="M1700">
        <v>1</v>
      </c>
      <c r="N1700">
        <v>1</v>
      </c>
      <c r="O1700">
        <v>1</v>
      </c>
      <c r="P1700">
        <v>1</v>
      </c>
      <c r="Q1700">
        <v>1.35E-2</v>
      </c>
      <c r="R1700">
        <v>-1.35E-2</v>
      </c>
      <c r="S1700" t="s">
        <v>57</v>
      </c>
      <c r="T1700" s="1">
        <v>3.0800000000000001E-4</v>
      </c>
      <c r="U1700">
        <f t="shared" si="104"/>
        <v>10</v>
      </c>
      <c r="V1700" s="3">
        <f t="shared" si="105"/>
        <v>0.7</v>
      </c>
      <c r="W1700" s="3">
        <f t="shared" si="106"/>
        <v>0.3</v>
      </c>
      <c r="X1700" s="5">
        <f t="shared" si="107"/>
        <v>16.609640474436812</v>
      </c>
    </row>
    <row r="1701" spans="1:24" x14ac:dyDescent="0.25">
      <c r="A1701" t="s">
        <v>4909</v>
      </c>
      <c r="B1701">
        <v>3016</v>
      </c>
      <c r="C1701" t="s">
        <v>43</v>
      </c>
      <c r="D1701" t="s">
        <v>1847</v>
      </c>
      <c r="E1701" t="s">
        <v>1702</v>
      </c>
      <c r="F1701">
        <v>3</v>
      </c>
      <c r="G1701">
        <v>3</v>
      </c>
      <c r="H1701">
        <v>17</v>
      </c>
      <c r="I1701">
        <v>12</v>
      </c>
      <c r="J1701">
        <v>49</v>
      </c>
      <c r="K1701">
        <v>27</v>
      </c>
      <c r="L1701" t="s">
        <v>1717</v>
      </c>
      <c r="M1701">
        <v>3</v>
      </c>
      <c r="N1701">
        <v>2.25</v>
      </c>
      <c r="O1701">
        <v>3</v>
      </c>
      <c r="P1701">
        <v>2.1176472</v>
      </c>
      <c r="Q1701">
        <v>0.46200000000000002</v>
      </c>
      <c r="R1701" t="s">
        <v>1718</v>
      </c>
      <c r="S1701" t="s">
        <v>1719</v>
      </c>
      <c r="T1701">
        <v>3.2439999999999999E-3</v>
      </c>
      <c r="U1701">
        <f t="shared" si="104"/>
        <v>213</v>
      </c>
      <c r="V1701" s="3">
        <f t="shared" si="105"/>
        <v>0.2300469483568075</v>
      </c>
      <c r="W1701" s="3">
        <f t="shared" si="106"/>
        <v>0.12676056338028169</v>
      </c>
      <c r="X1701" s="5">
        <f t="shared" si="107"/>
        <v>823.7465745540519</v>
      </c>
    </row>
    <row r="1702" spans="1:24" x14ac:dyDescent="0.25">
      <c r="A1702" t="s">
        <v>4910</v>
      </c>
      <c r="B1702">
        <v>3015</v>
      </c>
      <c r="C1702" t="s">
        <v>43</v>
      </c>
      <c r="D1702" t="s">
        <v>1739</v>
      </c>
      <c r="E1702" t="s">
        <v>1820</v>
      </c>
      <c r="F1702">
        <v>3</v>
      </c>
      <c r="G1702">
        <v>3</v>
      </c>
      <c r="H1702">
        <v>17</v>
      </c>
      <c r="I1702">
        <v>17</v>
      </c>
      <c r="J1702">
        <v>61</v>
      </c>
      <c r="K1702">
        <v>35</v>
      </c>
      <c r="L1702" t="s">
        <v>1750</v>
      </c>
      <c r="M1702">
        <v>4</v>
      </c>
      <c r="N1702">
        <v>2.65</v>
      </c>
      <c r="O1702">
        <v>3</v>
      </c>
      <c r="P1702">
        <v>2.5882353999999999</v>
      </c>
      <c r="Q1702">
        <v>0.54349999999999998</v>
      </c>
      <c r="R1702" t="s">
        <v>2049</v>
      </c>
      <c r="S1702" t="s">
        <v>4911</v>
      </c>
      <c r="T1702">
        <v>4.0969997999999999E-3</v>
      </c>
      <c r="U1702">
        <f t="shared" si="104"/>
        <v>298</v>
      </c>
      <c r="V1702" s="3">
        <f t="shared" si="105"/>
        <v>0.20469798657718122</v>
      </c>
      <c r="W1702" s="3">
        <f t="shared" si="106"/>
        <v>0.1174496644295302</v>
      </c>
      <c r="X1702" s="5">
        <f t="shared" si="107"/>
        <v>1224.6561095488621</v>
      </c>
    </row>
    <row r="1703" spans="1:24" x14ac:dyDescent="0.25">
      <c r="A1703" t="s">
        <v>4912</v>
      </c>
      <c r="B1703">
        <v>3014</v>
      </c>
      <c r="C1703" t="s">
        <v>43</v>
      </c>
      <c r="D1703" t="s">
        <v>1852</v>
      </c>
      <c r="E1703" t="s">
        <v>1853</v>
      </c>
      <c r="F1703">
        <v>3</v>
      </c>
      <c r="G1703">
        <v>3</v>
      </c>
      <c r="H1703">
        <v>17</v>
      </c>
      <c r="I1703">
        <v>12</v>
      </c>
      <c r="J1703">
        <v>49</v>
      </c>
      <c r="K1703">
        <v>27</v>
      </c>
      <c r="L1703" t="s">
        <v>1717</v>
      </c>
      <c r="M1703">
        <v>3</v>
      </c>
      <c r="N1703">
        <v>2.25</v>
      </c>
      <c r="O1703">
        <v>3</v>
      </c>
      <c r="P1703">
        <v>2.1176472</v>
      </c>
      <c r="Q1703">
        <v>0.46200000000000002</v>
      </c>
      <c r="R1703" t="s">
        <v>1718</v>
      </c>
      <c r="S1703" t="s">
        <v>1719</v>
      </c>
      <c r="T1703">
        <v>3.107E-3</v>
      </c>
      <c r="U1703">
        <f t="shared" si="104"/>
        <v>213</v>
      </c>
      <c r="V1703" s="3">
        <f t="shared" si="105"/>
        <v>0.2300469483568075</v>
      </c>
      <c r="W1703" s="3">
        <f t="shared" si="106"/>
        <v>0.12676056338028169</v>
      </c>
      <c r="X1703" s="5">
        <f t="shared" si="107"/>
        <v>823.7465745540519</v>
      </c>
    </row>
    <row r="1704" spans="1:24" x14ac:dyDescent="0.25">
      <c r="A1704" t="s">
        <v>4913</v>
      </c>
      <c r="B1704">
        <v>3013</v>
      </c>
      <c r="C1704" t="s">
        <v>43</v>
      </c>
      <c r="D1704" t="s">
        <v>2468</v>
      </c>
      <c r="E1704" t="s">
        <v>2890</v>
      </c>
      <c r="F1704">
        <v>3</v>
      </c>
      <c r="G1704">
        <v>3</v>
      </c>
      <c r="H1704">
        <v>15</v>
      </c>
      <c r="I1704">
        <v>13</v>
      </c>
      <c r="J1704">
        <v>49</v>
      </c>
      <c r="K1704">
        <v>27</v>
      </c>
      <c r="L1704" t="s">
        <v>1717</v>
      </c>
      <c r="M1704">
        <v>3</v>
      </c>
      <c r="N1704">
        <v>2.5</v>
      </c>
      <c r="O1704">
        <v>3</v>
      </c>
      <c r="P1704">
        <v>2.4</v>
      </c>
      <c r="Q1704">
        <v>0.46200000000000002</v>
      </c>
      <c r="R1704" t="s">
        <v>1718</v>
      </c>
      <c r="S1704" t="s">
        <v>1719</v>
      </c>
      <c r="T1704">
        <v>2.9689999999999999E-3</v>
      </c>
      <c r="U1704">
        <f t="shared" si="104"/>
        <v>204</v>
      </c>
      <c r="V1704" s="3">
        <f t="shared" si="105"/>
        <v>0.24019607843137256</v>
      </c>
      <c r="W1704" s="3">
        <f t="shared" si="106"/>
        <v>0.13235294117647059</v>
      </c>
      <c r="X1704" s="5">
        <f t="shared" si="107"/>
        <v>782.58738488109248</v>
      </c>
    </row>
    <row r="1705" spans="1:24" x14ac:dyDescent="0.25">
      <c r="A1705" t="s">
        <v>4914</v>
      </c>
      <c r="B1705">
        <v>3012</v>
      </c>
      <c r="C1705" t="s">
        <v>43</v>
      </c>
      <c r="D1705" t="s">
        <v>1806</v>
      </c>
      <c r="E1705" t="s">
        <v>2468</v>
      </c>
      <c r="F1705">
        <v>3</v>
      </c>
      <c r="G1705">
        <v>3</v>
      </c>
      <c r="H1705">
        <v>19</v>
      </c>
      <c r="I1705">
        <v>15</v>
      </c>
      <c r="J1705">
        <v>56</v>
      </c>
      <c r="K1705">
        <v>32</v>
      </c>
      <c r="L1705" t="s">
        <v>1741</v>
      </c>
      <c r="M1705">
        <v>3</v>
      </c>
      <c r="N1705">
        <v>2.2727273000000001</v>
      </c>
      <c r="O1705">
        <v>3</v>
      </c>
      <c r="P1705">
        <v>2.1578947999999998</v>
      </c>
      <c r="Q1705">
        <v>0.47549999999999998</v>
      </c>
      <c r="R1705" t="s">
        <v>1742</v>
      </c>
      <c r="S1705" t="s">
        <v>2448</v>
      </c>
      <c r="T1705">
        <v>3.637E-3</v>
      </c>
      <c r="U1705">
        <f t="shared" si="104"/>
        <v>294</v>
      </c>
      <c r="V1705" s="3">
        <f t="shared" si="105"/>
        <v>0.19047619047619047</v>
      </c>
      <c r="W1705" s="3">
        <f t="shared" si="106"/>
        <v>0.10884353741496598</v>
      </c>
      <c r="X1705" s="5">
        <f t="shared" si="107"/>
        <v>1205.3518346909455</v>
      </c>
    </row>
    <row r="1706" spans="1:24" x14ac:dyDescent="0.25">
      <c r="A1706" t="s">
        <v>4915</v>
      </c>
      <c r="B1706">
        <v>3011</v>
      </c>
      <c r="C1706" t="s">
        <v>43</v>
      </c>
      <c r="D1706" t="s">
        <v>1779</v>
      </c>
      <c r="E1706" t="s">
        <v>1721</v>
      </c>
      <c r="F1706">
        <v>2</v>
      </c>
      <c r="G1706">
        <v>2</v>
      </c>
      <c r="H1706">
        <v>6</v>
      </c>
      <c r="I1706">
        <v>5</v>
      </c>
      <c r="J1706">
        <v>13</v>
      </c>
      <c r="K1706">
        <v>6</v>
      </c>
      <c r="L1706" t="s">
        <v>4916</v>
      </c>
      <c r="M1706">
        <v>1</v>
      </c>
      <c r="N1706">
        <v>1.25</v>
      </c>
      <c r="O1706">
        <v>2</v>
      </c>
      <c r="P1706">
        <v>1</v>
      </c>
      <c r="Q1706">
        <v>2.1999999999999999E-2</v>
      </c>
      <c r="R1706">
        <v>-2.1999999999999999E-2</v>
      </c>
      <c r="S1706" t="s">
        <v>4917</v>
      </c>
      <c r="T1706" s="1">
        <v>6.6100000000000002E-4</v>
      </c>
      <c r="U1706">
        <f t="shared" si="104"/>
        <v>34</v>
      </c>
      <c r="V1706" s="3">
        <f t="shared" si="105"/>
        <v>0.38235294117647056</v>
      </c>
      <c r="W1706" s="3">
        <f t="shared" si="106"/>
        <v>0.17647058823529413</v>
      </c>
      <c r="X1706" s="5">
        <f t="shared" si="107"/>
        <v>86.486868301255782</v>
      </c>
    </row>
    <row r="1707" spans="1:24" x14ac:dyDescent="0.25">
      <c r="A1707" t="s">
        <v>4918</v>
      </c>
      <c r="B1707">
        <v>3010</v>
      </c>
      <c r="C1707" t="s">
        <v>43</v>
      </c>
      <c r="D1707" t="s">
        <v>1764</v>
      </c>
      <c r="E1707" t="s">
        <v>1932</v>
      </c>
      <c r="F1707">
        <v>3</v>
      </c>
      <c r="G1707">
        <v>3</v>
      </c>
      <c r="H1707">
        <v>19</v>
      </c>
      <c r="I1707">
        <v>15</v>
      </c>
      <c r="J1707">
        <v>56</v>
      </c>
      <c r="K1707">
        <v>32</v>
      </c>
      <c r="L1707" t="s">
        <v>1741</v>
      </c>
      <c r="M1707">
        <v>3</v>
      </c>
      <c r="N1707">
        <v>2.2727273000000001</v>
      </c>
      <c r="O1707">
        <v>3</v>
      </c>
      <c r="P1707">
        <v>2.1578947999999998</v>
      </c>
      <c r="Q1707">
        <v>0.47549999999999998</v>
      </c>
      <c r="R1707" t="s">
        <v>1742</v>
      </c>
      <c r="S1707" t="s">
        <v>2448</v>
      </c>
      <c r="T1707">
        <v>3.6459999999999999E-3</v>
      </c>
      <c r="U1707">
        <f t="shared" si="104"/>
        <v>294</v>
      </c>
      <c r="V1707" s="3">
        <f t="shared" si="105"/>
        <v>0.19047619047619047</v>
      </c>
      <c r="W1707" s="3">
        <f t="shared" si="106"/>
        <v>0.10884353741496598</v>
      </c>
      <c r="X1707" s="5">
        <f t="shared" si="107"/>
        <v>1205.3518346909455</v>
      </c>
    </row>
    <row r="1708" spans="1:24" x14ac:dyDescent="0.25">
      <c r="A1708" t="s">
        <v>4919</v>
      </c>
      <c r="B1708">
        <v>3009</v>
      </c>
      <c r="C1708" t="s">
        <v>43</v>
      </c>
      <c r="D1708" t="s">
        <v>2689</v>
      </c>
      <c r="E1708" t="s">
        <v>2690</v>
      </c>
      <c r="F1708">
        <v>4</v>
      </c>
      <c r="G1708">
        <v>4</v>
      </c>
      <c r="H1708">
        <v>38</v>
      </c>
      <c r="I1708">
        <v>34</v>
      </c>
      <c r="J1708">
        <v>171</v>
      </c>
      <c r="K1708">
        <v>120</v>
      </c>
      <c r="L1708" t="s">
        <v>2691</v>
      </c>
      <c r="M1708">
        <v>4</v>
      </c>
      <c r="N1708">
        <v>3.8095238</v>
      </c>
      <c r="O1708">
        <v>4</v>
      </c>
      <c r="P1708">
        <v>3.7894738000000001</v>
      </c>
      <c r="Q1708">
        <v>1.113</v>
      </c>
      <c r="R1708" t="s">
        <v>2692</v>
      </c>
      <c r="S1708" t="s">
        <v>3553</v>
      </c>
      <c r="T1708">
        <v>1.5350000000000001E-2</v>
      </c>
      <c r="U1708">
        <f t="shared" si="104"/>
        <v>1308</v>
      </c>
      <c r="V1708" s="3">
        <f t="shared" si="105"/>
        <v>0.13073394495412843</v>
      </c>
      <c r="W1708" s="3">
        <f t="shared" si="106"/>
        <v>9.1743119266055051E-2</v>
      </c>
      <c r="X1708" s="5">
        <f t="shared" si="107"/>
        <v>6770.9580238757462</v>
      </c>
    </row>
    <row r="1709" spans="1:24" x14ac:dyDescent="0.25">
      <c r="A1709" t="s">
        <v>4920</v>
      </c>
      <c r="B1709">
        <v>3008</v>
      </c>
      <c r="C1709" t="s">
        <v>43</v>
      </c>
      <c r="D1709" t="s">
        <v>2710</v>
      </c>
      <c r="E1709" t="s">
        <v>2804</v>
      </c>
      <c r="F1709">
        <v>1</v>
      </c>
      <c r="G1709">
        <v>1</v>
      </c>
      <c r="H1709">
        <v>3</v>
      </c>
      <c r="I1709">
        <v>2</v>
      </c>
      <c r="J1709">
        <v>5</v>
      </c>
      <c r="K1709">
        <v>2</v>
      </c>
      <c r="L1709" t="s">
        <v>133</v>
      </c>
      <c r="M1709">
        <v>1</v>
      </c>
      <c r="N1709">
        <v>0.75</v>
      </c>
      <c r="O1709">
        <v>1</v>
      </c>
      <c r="P1709">
        <v>0.66666669999999995</v>
      </c>
      <c r="Q1709">
        <v>9.0000010000000005E-3</v>
      </c>
      <c r="R1709">
        <v>-9.0000010000000005E-3</v>
      </c>
      <c r="S1709" t="s">
        <v>134</v>
      </c>
      <c r="T1709" s="1">
        <v>2.42E-4</v>
      </c>
      <c r="U1709">
        <f t="shared" si="104"/>
        <v>7</v>
      </c>
      <c r="V1709" s="3">
        <f t="shared" si="105"/>
        <v>0.7142857142857143</v>
      </c>
      <c r="W1709" s="3">
        <f t="shared" si="106"/>
        <v>0.2857142857142857</v>
      </c>
      <c r="X1709" s="5">
        <f t="shared" si="107"/>
        <v>9.8257422272016157</v>
      </c>
    </row>
    <row r="1710" spans="1:24" x14ac:dyDescent="0.25">
      <c r="A1710" t="s">
        <v>4921</v>
      </c>
      <c r="B1710">
        <v>3007</v>
      </c>
      <c r="C1710" t="s">
        <v>43</v>
      </c>
      <c r="D1710" t="s">
        <v>4002</v>
      </c>
      <c r="E1710" t="s">
        <v>1894</v>
      </c>
      <c r="F1710">
        <v>1</v>
      </c>
      <c r="G1710">
        <v>1</v>
      </c>
      <c r="H1710">
        <v>4</v>
      </c>
      <c r="I1710">
        <v>3</v>
      </c>
      <c r="J1710">
        <v>5</v>
      </c>
      <c r="K1710">
        <v>2</v>
      </c>
      <c r="L1710" t="s">
        <v>133</v>
      </c>
      <c r="M1710">
        <v>1</v>
      </c>
      <c r="N1710">
        <v>0.6</v>
      </c>
      <c r="O1710">
        <v>1</v>
      </c>
      <c r="P1710">
        <v>0.5</v>
      </c>
      <c r="Q1710">
        <v>9.0000010000000005E-3</v>
      </c>
      <c r="R1710">
        <v>-9.0000010000000005E-3</v>
      </c>
      <c r="S1710" t="s">
        <v>134</v>
      </c>
      <c r="T1710" s="1">
        <v>2.5700000000000001E-4</v>
      </c>
      <c r="U1710">
        <f t="shared" si="104"/>
        <v>13</v>
      </c>
      <c r="V1710" s="3">
        <f t="shared" si="105"/>
        <v>0.38461538461538464</v>
      </c>
      <c r="W1710" s="3">
        <f t="shared" si="106"/>
        <v>0.15384615384615385</v>
      </c>
      <c r="X1710" s="5">
        <f t="shared" si="107"/>
        <v>24.052858167917098</v>
      </c>
    </row>
    <row r="1711" spans="1:24" x14ac:dyDescent="0.25">
      <c r="A1711" t="s">
        <v>4922</v>
      </c>
      <c r="B1711">
        <v>3006</v>
      </c>
      <c r="C1711" t="s">
        <v>43</v>
      </c>
      <c r="D1711" t="s">
        <v>1745</v>
      </c>
      <c r="E1711" t="s">
        <v>1713</v>
      </c>
      <c r="F1711">
        <v>2</v>
      </c>
      <c r="G1711">
        <v>2</v>
      </c>
      <c r="H1711">
        <v>18</v>
      </c>
      <c r="I1711">
        <v>18</v>
      </c>
      <c r="J1711">
        <v>44</v>
      </c>
      <c r="K1711">
        <v>24</v>
      </c>
      <c r="L1711" t="s">
        <v>4923</v>
      </c>
      <c r="M1711">
        <v>1</v>
      </c>
      <c r="N1711">
        <v>1.4</v>
      </c>
      <c r="O1711">
        <v>2</v>
      </c>
      <c r="P1711">
        <v>1.3333333999999999</v>
      </c>
      <c r="Q1711">
        <v>8.8999999999999996E-2</v>
      </c>
      <c r="R1711">
        <v>-8.8999999999999996E-2</v>
      </c>
      <c r="S1711" t="s">
        <v>4924</v>
      </c>
      <c r="T1711">
        <v>2.0479999999999999E-3</v>
      </c>
      <c r="U1711">
        <f t="shared" si="104"/>
        <v>328</v>
      </c>
      <c r="V1711" s="3">
        <f t="shared" si="105"/>
        <v>0.13414634146341464</v>
      </c>
      <c r="W1711" s="3">
        <f t="shared" si="106"/>
        <v>7.3170731707317069E-2</v>
      </c>
      <c r="X1711" s="5">
        <f t="shared" si="107"/>
        <v>1370.6385287573657</v>
      </c>
    </row>
    <row r="1712" spans="1:24" x14ac:dyDescent="0.25">
      <c r="A1712" t="s">
        <v>4925</v>
      </c>
      <c r="B1712">
        <v>3005</v>
      </c>
      <c r="C1712" t="s">
        <v>43</v>
      </c>
      <c r="D1712" t="s">
        <v>1948</v>
      </c>
      <c r="E1712" t="s">
        <v>2139</v>
      </c>
      <c r="F1712">
        <v>3</v>
      </c>
      <c r="G1712">
        <v>3</v>
      </c>
      <c r="H1712">
        <v>19</v>
      </c>
      <c r="I1712">
        <v>16</v>
      </c>
      <c r="J1712">
        <v>59</v>
      </c>
      <c r="K1712">
        <v>34</v>
      </c>
      <c r="L1712" t="s">
        <v>2455</v>
      </c>
      <c r="M1712">
        <v>3</v>
      </c>
      <c r="N1712">
        <v>2.3636363</v>
      </c>
      <c r="O1712">
        <v>3</v>
      </c>
      <c r="P1712">
        <v>2.2631578000000001</v>
      </c>
      <c r="Q1712">
        <v>0.48000002000000003</v>
      </c>
      <c r="R1712" t="s">
        <v>3239</v>
      </c>
      <c r="S1712" t="s">
        <v>4926</v>
      </c>
      <c r="T1712">
        <v>3.7929999999999999E-3</v>
      </c>
      <c r="U1712">
        <f t="shared" si="104"/>
        <v>313</v>
      </c>
      <c r="V1712" s="3">
        <f t="shared" si="105"/>
        <v>0.18849840255591055</v>
      </c>
      <c r="W1712" s="3">
        <f t="shared" si="106"/>
        <v>0.10862619808306709</v>
      </c>
      <c r="X1712" s="5">
        <f t="shared" si="107"/>
        <v>1297.3879495449548</v>
      </c>
    </row>
    <row r="1713" spans="1:24" x14ac:dyDescent="0.25">
      <c r="A1713" t="s">
        <v>4927</v>
      </c>
      <c r="B1713">
        <v>3004</v>
      </c>
      <c r="C1713" t="s">
        <v>43</v>
      </c>
      <c r="D1713" t="s">
        <v>1745</v>
      </c>
      <c r="E1713" t="s">
        <v>1721</v>
      </c>
      <c r="F1713">
        <v>2</v>
      </c>
      <c r="G1713">
        <v>2</v>
      </c>
      <c r="H1713">
        <v>13</v>
      </c>
      <c r="I1713">
        <v>14</v>
      </c>
      <c r="J1713">
        <v>33</v>
      </c>
      <c r="K1713">
        <v>19</v>
      </c>
      <c r="L1713" t="s">
        <v>264</v>
      </c>
      <c r="M1713">
        <v>1</v>
      </c>
      <c r="N1713">
        <v>1.5333333</v>
      </c>
      <c r="O1713">
        <v>2</v>
      </c>
      <c r="P1713">
        <v>1.4615384</v>
      </c>
      <c r="Q1713">
        <v>5.8500003000000002E-2</v>
      </c>
      <c r="R1713">
        <v>-5.8500003000000002E-2</v>
      </c>
      <c r="S1713" t="s">
        <v>3411</v>
      </c>
      <c r="T1713">
        <v>1.5969999999999999E-3</v>
      </c>
      <c r="U1713">
        <f t="shared" si="104"/>
        <v>186</v>
      </c>
      <c r="V1713" s="3">
        <f t="shared" si="105"/>
        <v>0.17741935483870969</v>
      </c>
      <c r="W1713" s="3">
        <f t="shared" si="106"/>
        <v>0.10215053763440861</v>
      </c>
      <c r="X1713" s="5">
        <f t="shared" si="107"/>
        <v>701.14176943304687</v>
      </c>
    </row>
    <row r="1714" spans="1:24" x14ac:dyDescent="0.25">
      <c r="A1714" t="s">
        <v>4928</v>
      </c>
      <c r="B1714">
        <v>3003</v>
      </c>
      <c r="C1714" t="s">
        <v>43</v>
      </c>
      <c r="D1714" t="s">
        <v>1895</v>
      </c>
      <c r="E1714" t="s">
        <v>1773</v>
      </c>
      <c r="F1714">
        <v>1</v>
      </c>
      <c r="G1714">
        <v>1</v>
      </c>
      <c r="H1714">
        <v>3</v>
      </c>
      <c r="I1714">
        <v>3</v>
      </c>
      <c r="J1714">
        <v>7</v>
      </c>
      <c r="K1714">
        <v>3</v>
      </c>
      <c r="L1714" t="s">
        <v>46</v>
      </c>
      <c r="M1714">
        <v>1</v>
      </c>
      <c r="N1714">
        <v>1</v>
      </c>
      <c r="O1714">
        <v>1</v>
      </c>
      <c r="P1714">
        <v>1</v>
      </c>
      <c r="Q1714">
        <v>1.35E-2</v>
      </c>
      <c r="R1714">
        <v>-1.35E-2</v>
      </c>
      <c r="S1714" t="s">
        <v>57</v>
      </c>
      <c r="T1714" s="1">
        <v>2.9300000000000002E-4</v>
      </c>
      <c r="U1714">
        <f t="shared" si="104"/>
        <v>10</v>
      </c>
      <c r="V1714" s="3">
        <f t="shared" si="105"/>
        <v>0.7</v>
      </c>
      <c r="W1714" s="3">
        <f t="shared" si="106"/>
        <v>0.3</v>
      </c>
      <c r="X1714" s="5">
        <f t="shared" si="107"/>
        <v>16.609640474436812</v>
      </c>
    </row>
    <row r="1715" spans="1:24" x14ac:dyDescent="0.25">
      <c r="A1715" t="s">
        <v>4929</v>
      </c>
      <c r="B1715">
        <v>3002</v>
      </c>
      <c r="C1715" t="s">
        <v>43</v>
      </c>
      <c r="D1715" t="s">
        <v>1745</v>
      </c>
      <c r="E1715" t="s">
        <v>1713</v>
      </c>
      <c r="F1715">
        <v>2</v>
      </c>
      <c r="G1715">
        <v>2</v>
      </c>
      <c r="H1715">
        <v>14</v>
      </c>
      <c r="I1715">
        <v>15</v>
      </c>
      <c r="J1715">
        <v>34</v>
      </c>
      <c r="K1715">
        <v>18</v>
      </c>
      <c r="L1715" t="s">
        <v>143</v>
      </c>
      <c r="M1715">
        <v>1</v>
      </c>
      <c r="N1715">
        <v>1.375</v>
      </c>
      <c r="O1715">
        <v>2</v>
      </c>
      <c r="P1715">
        <v>1.2857143</v>
      </c>
      <c r="Q1715">
        <v>6.3000009999999995E-2</v>
      </c>
      <c r="R1715">
        <v>-6.3000009999999995E-2</v>
      </c>
      <c r="S1715" t="s">
        <v>4544</v>
      </c>
      <c r="T1715">
        <v>1.5759999999999999E-3</v>
      </c>
      <c r="U1715">
        <f t="shared" si="104"/>
        <v>214</v>
      </c>
      <c r="V1715" s="3">
        <f t="shared" si="105"/>
        <v>0.15887850467289719</v>
      </c>
      <c r="W1715" s="3">
        <f t="shared" si="106"/>
        <v>8.4112149532710276E-2</v>
      </c>
      <c r="X1715" s="5">
        <f t="shared" si="107"/>
        <v>828.33696754492269</v>
      </c>
    </row>
    <row r="1716" spans="1:24" x14ac:dyDescent="0.25">
      <c r="A1716" t="s">
        <v>4930</v>
      </c>
      <c r="B1716">
        <v>3001</v>
      </c>
      <c r="C1716" t="s">
        <v>43</v>
      </c>
      <c r="D1716" t="s">
        <v>2597</v>
      </c>
      <c r="E1716" t="s">
        <v>3919</v>
      </c>
      <c r="F1716">
        <v>1</v>
      </c>
      <c r="G1716">
        <v>1</v>
      </c>
      <c r="H1716">
        <v>2</v>
      </c>
      <c r="I1716">
        <v>2</v>
      </c>
      <c r="J1716">
        <v>5</v>
      </c>
      <c r="K1716">
        <v>2</v>
      </c>
      <c r="L1716" t="s">
        <v>133</v>
      </c>
      <c r="M1716">
        <v>1</v>
      </c>
      <c r="N1716">
        <v>1</v>
      </c>
      <c r="O1716">
        <v>1</v>
      </c>
      <c r="P1716">
        <v>1</v>
      </c>
      <c r="Q1716">
        <v>9.0000010000000005E-3</v>
      </c>
      <c r="R1716">
        <v>-9.0000010000000005E-3</v>
      </c>
      <c r="S1716" t="s">
        <v>134</v>
      </c>
      <c r="T1716" s="1">
        <v>2.1900000000000001E-4</v>
      </c>
      <c r="U1716">
        <f t="shared" si="104"/>
        <v>5</v>
      </c>
      <c r="V1716" s="3">
        <f t="shared" si="105"/>
        <v>1</v>
      </c>
      <c r="W1716" s="3">
        <f t="shared" si="106"/>
        <v>0.4</v>
      </c>
      <c r="X1716" s="5">
        <f t="shared" si="107"/>
        <v>5.8048202372184061</v>
      </c>
    </row>
    <row r="1717" spans="1:24" x14ac:dyDescent="0.25">
      <c r="A1717" t="s">
        <v>4931</v>
      </c>
      <c r="B1717">
        <v>3000</v>
      </c>
      <c r="C1717" t="s">
        <v>43</v>
      </c>
      <c r="D1717" t="s">
        <v>2356</v>
      </c>
      <c r="E1717" t="s">
        <v>2565</v>
      </c>
      <c r="F1717">
        <v>1</v>
      </c>
      <c r="G1717">
        <v>1</v>
      </c>
      <c r="H1717">
        <v>3</v>
      </c>
      <c r="I1717">
        <v>3</v>
      </c>
      <c r="J1717">
        <v>7</v>
      </c>
      <c r="K1717">
        <v>3</v>
      </c>
      <c r="L1717" t="s">
        <v>46</v>
      </c>
      <c r="M1717">
        <v>1</v>
      </c>
      <c r="N1717">
        <v>1</v>
      </c>
      <c r="O1717">
        <v>1</v>
      </c>
      <c r="P1717">
        <v>1</v>
      </c>
      <c r="Q1717">
        <v>1.35E-2</v>
      </c>
      <c r="R1717">
        <v>-1.35E-2</v>
      </c>
      <c r="S1717" t="s">
        <v>57</v>
      </c>
      <c r="T1717" s="1">
        <v>2.9700000000000001E-4</v>
      </c>
      <c r="U1717">
        <f t="shared" si="104"/>
        <v>10</v>
      </c>
      <c r="V1717" s="3">
        <f t="shared" si="105"/>
        <v>0.7</v>
      </c>
      <c r="W1717" s="3">
        <f t="shared" si="106"/>
        <v>0.3</v>
      </c>
      <c r="X1717" s="5">
        <f t="shared" si="107"/>
        <v>16.609640474436812</v>
      </c>
    </row>
    <row r="1718" spans="1:24" x14ac:dyDescent="0.25">
      <c r="A1718" t="s">
        <v>4932</v>
      </c>
      <c r="B1718">
        <v>2999</v>
      </c>
      <c r="C1718" t="s">
        <v>43</v>
      </c>
      <c r="D1718" t="s">
        <v>1732</v>
      </c>
      <c r="E1718" t="s">
        <v>1936</v>
      </c>
      <c r="F1718">
        <v>3</v>
      </c>
      <c r="G1718">
        <v>3</v>
      </c>
      <c r="H1718">
        <v>30</v>
      </c>
      <c r="I1718">
        <v>25</v>
      </c>
      <c r="J1718">
        <v>77</v>
      </c>
      <c r="K1718">
        <v>45</v>
      </c>
      <c r="L1718" t="s">
        <v>1937</v>
      </c>
      <c r="M1718">
        <v>1</v>
      </c>
      <c r="N1718">
        <v>1.9090909</v>
      </c>
      <c r="O1718">
        <v>3</v>
      </c>
      <c r="P1718">
        <v>1.8</v>
      </c>
      <c r="Q1718">
        <v>0.77050006000000004</v>
      </c>
      <c r="R1718">
        <v>-0.77050006000000004</v>
      </c>
      <c r="S1718" t="s">
        <v>1938</v>
      </c>
      <c r="T1718">
        <v>4.4079999999999996E-3</v>
      </c>
      <c r="U1718">
        <f t="shared" si="104"/>
        <v>759</v>
      </c>
      <c r="V1718" s="3">
        <f t="shared" si="105"/>
        <v>0.10144927536231885</v>
      </c>
      <c r="W1718" s="3">
        <f t="shared" si="106"/>
        <v>5.9288537549407112E-2</v>
      </c>
      <c r="X1718" s="5">
        <f t="shared" si="107"/>
        <v>3631.0393306201695</v>
      </c>
    </row>
    <row r="1719" spans="1:24" x14ac:dyDescent="0.25">
      <c r="A1719" t="s">
        <v>4933</v>
      </c>
      <c r="B1719">
        <v>2998</v>
      </c>
      <c r="C1719" t="s">
        <v>43</v>
      </c>
      <c r="D1719" t="s">
        <v>4864</v>
      </c>
      <c r="E1719" t="s">
        <v>4832</v>
      </c>
      <c r="F1719">
        <v>15</v>
      </c>
      <c r="G1719">
        <v>15</v>
      </c>
      <c r="H1719">
        <v>199</v>
      </c>
      <c r="I1719">
        <v>192</v>
      </c>
      <c r="J1719">
        <v>2797</v>
      </c>
      <c r="K1719">
        <v>2101</v>
      </c>
      <c r="L1719" t="s">
        <v>4934</v>
      </c>
      <c r="M1719">
        <v>1</v>
      </c>
      <c r="N1719">
        <v>12.948598</v>
      </c>
      <c r="O1719">
        <v>15</v>
      </c>
      <c r="P1719">
        <v>12.79397</v>
      </c>
      <c r="Q1719">
        <v>5.0480003</v>
      </c>
      <c r="R1719">
        <v>-5.0480003</v>
      </c>
      <c r="S1719" t="s">
        <v>4935</v>
      </c>
      <c r="T1719">
        <v>1.0163120000000001</v>
      </c>
      <c r="U1719">
        <f t="shared" si="104"/>
        <v>38433</v>
      </c>
      <c r="V1719" s="3">
        <f t="shared" si="105"/>
        <v>7.2775999791845555E-2</v>
      </c>
      <c r="W1719" s="3">
        <f t="shared" si="106"/>
        <v>5.4666562589441366E-2</v>
      </c>
      <c r="X1719" s="5">
        <f t="shared" si="107"/>
        <v>292668.40905964241</v>
      </c>
    </row>
    <row r="1720" spans="1:24" x14ac:dyDescent="0.25">
      <c r="A1720" t="s">
        <v>4936</v>
      </c>
      <c r="B1720">
        <v>2997</v>
      </c>
      <c r="C1720" t="s">
        <v>43</v>
      </c>
      <c r="D1720" t="s">
        <v>1765</v>
      </c>
      <c r="E1720" t="s">
        <v>1836</v>
      </c>
      <c r="F1720">
        <v>3</v>
      </c>
      <c r="G1720">
        <v>3</v>
      </c>
      <c r="H1720">
        <v>13</v>
      </c>
      <c r="I1720">
        <v>15</v>
      </c>
      <c r="J1720">
        <v>49</v>
      </c>
      <c r="K1720">
        <v>27</v>
      </c>
      <c r="L1720" t="s">
        <v>1717</v>
      </c>
      <c r="M1720">
        <v>3</v>
      </c>
      <c r="N1720">
        <v>2.8125</v>
      </c>
      <c r="O1720">
        <v>3</v>
      </c>
      <c r="P1720">
        <v>2.7692307999999999</v>
      </c>
      <c r="Q1720">
        <v>0.46200000000000002</v>
      </c>
      <c r="R1720" t="s">
        <v>1718</v>
      </c>
      <c r="S1720" t="s">
        <v>1719</v>
      </c>
      <c r="T1720">
        <v>3.088E-3</v>
      </c>
      <c r="U1720">
        <f t="shared" si="104"/>
        <v>204</v>
      </c>
      <c r="V1720" s="3">
        <f t="shared" si="105"/>
        <v>0.24019607843137256</v>
      </c>
      <c r="W1720" s="3">
        <f t="shared" si="106"/>
        <v>0.13235294117647059</v>
      </c>
      <c r="X1720" s="5">
        <f t="shared" si="107"/>
        <v>782.58738488109248</v>
      </c>
    </row>
    <row r="1721" spans="1:24" x14ac:dyDescent="0.25">
      <c r="A1721" t="s">
        <v>4937</v>
      </c>
      <c r="B1721">
        <v>2996</v>
      </c>
      <c r="C1721" t="s">
        <v>43</v>
      </c>
      <c r="D1721" t="s">
        <v>1714</v>
      </c>
      <c r="E1721" t="s">
        <v>1779</v>
      </c>
      <c r="F1721">
        <v>4</v>
      </c>
      <c r="G1721">
        <v>4</v>
      </c>
      <c r="H1721">
        <v>52</v>
      </c>
      <c r="I1721">
        <v>45</v>
      </c>
      <c r="J1721">
        <v>167</v>
      </c>
      <c r="K1721">
        <v>113</v>
      </c>
      <c r="L1721" t="s">
        <v>4938</v>
      </c>
      <c r="M1721">
        <v>1</v>
      </c>
      <c r="N1721">
        <v>2.7321430000000002</v>
      </c>
      <c r="O1721">
        <v>4</v>
      </c>
      <c r="P1721">
        <v>2.6346153999999999</v>
      </c>
      <c r="Q1721">
        <v>1.7940004000000001</v>
      </c>
      <c r="R1721">
        <v>-1.7940004000000001</v>
      </c>
      <c r="S1721" t="s">
        <v>4939</v>
      </c>
      <c r="T1721">
        <v>1.193E-2</v>
      </c>
      <c r="U1721">
        <f t="shared" si="104"/>
        <v>2356</v>
      </c>
      <c r="V1721" s="3">
        <f t="shared" si="105"/>
        <v>7.0882852292020376E-2</v>
      </c>
      <c r="W1721" s="3">
        <f t="shared" si="106"/>
        <v>4.7962648556876063E-2</v>
      </c>
      <c r="X1721" s="5">
        <f t="shared" si="107"/>
        <v>13196.101864472284</v>
      </c>
    </row>
    <row r="1722" spans="1:24" x14ac:dyDescent="0.25">
      <c r="A1722" t="s">
        <v>4940</v>
      </c>
      <c r="B1722">
        <v>2995</v>
      </c>
      <c r="C1722" t="s">
        <v>43</v>
      </c>
      <c r="D1722" t="s">
        <v>1841</v>
      </c>
      <c r="E1722" t="s">
        <v>2132</v>
      </c>
      <c r="F1722">
        <v>3</v>
      </c>
      <c r="G1722">
        <v>3</v>
      </c>
      <c r="H1722">
        <v>16</v>
      </c>
      <c r="I1722">
        <v>12</v>
      </c>
      <c r="J1722">
        <v>49</v>
      </c>
      <c r="K1722">
        <v>27</v>
      </c>
      <c r="L1722" t="s">
        <v>1717</v>
      </c>
      <c r="M1722">
        <v>3</v>
      </c>
      <c r="N1722">
        <v>2.3684210000000001</v>
      </c>
      <c r="O1722">
        <v>3</v>
      </c>
      <c r="P1722">
        <v>2.25</v>
      </c>
      <c r="Q1722">
        <v>0.46200000000000002</v>
      </c>
      <c r="R1722" t="s">
        <v>1718</v>
      </c>
      <c r="S1722" t="s">
        <v>1719</v>
      </c>
      <c r="T1722">
        <v>3.6050000000000001E-3</v>
      </c>
      <c r="U1722">
        <f t="shared" si="104"/>
        <v>201</v>
      </c>
      <c r="V1722" s="3">
        <f t="shared" si="105"/>
        <v>0.24378109452736318</v>
      </c>
      <c r="W1722" s="3">
        <f t="shared" si="106"/>
        <v>0.13432835820895522</v>
      </c>
      <c r="X1722" s="5">
        <f t="shared" si="107"/>
        <v>768.93069496348232</v>
      </c>
    </row>
    <row r="1723" spans="1:24" x14ac:dyDescent="0.25">
      <c r="A1723" t="s">
        <v>4941</v>
      </c>
      <c r="B1723">
        <v>2994</v>
      </c>
      <c r="C1723" t="s">
        <v>43</v>
      </c>
      <c r="D1723" t="s">
        <v>1903</v>
      </c>
      <c r="E1723" t="s">
        <v>3376</v>
      </c>
      <c r="F1723">
        <v>1</v>
      </c>
      <c r="G1723">
        <v>1</v>
      </c>
      <c r="H1723">
        <v>3</v>
      </c>
      <c r="I1723">
        <v>3</v>
      </c>
      <c r="J1723">
        <v>7</v>
      </c>
      <c r="K1723">
        <v>3</v>
      </c>
      <c r="L1723" t="s">
        <v>46</v>
      </c>
      <c r="M1723">
        <v>1</v>
      </c>
      <c r="N1723">
        <v>1</v>
      </c>
      <c r="O1723">
        <v>1</v>
      </c>
      <c r="P1723">
        <v>1</v>
      </c>
      <c r="Q1723">
        <v>1.35E-2</v>
      </c>
      <c r="R1723">
        <v>-1.35E-2</v>
      </c>
      <c r="S1723" t="s">
        <v>57</v>
      </c>
      <c r="T1723" s="1">
        <v>3.4400000000000001E-4</v>
      </c>
      <c r="U1723">
        <f t="shared" si="104"/>
        <v>10</v>
      </c>
      <c r="V1723" s="3">
        <f t="shared" si="105"/>
        <v>0.7</v>
      </c>
      <c r="W1723" s="3">
        <f t="shared" si="106"/>
        <v>0.3</v>
      </c>
      <c r="X1723" s="5">
        <f t="shared" si="107"/>
        <v>16.609640474436812</v>
      </c>
    </row>
    <row r="1724" spans="1:24" x14ac:dyDescent="0.25">
      <c r="A1724" t="s">
        <v>4942</v>
      </c>
      <c r="B1724">
        <v>2993</v>
      </c>
      <c r="C1724" t="s">
        <v>43</v>
      </c>
      <c r="D1724" t="s">
        <v>3766</v>
      </c>
      <c r="E1724" t="s">
        <v>4490</v>
      </c>
      <c r="F1724">
        <v>4</v>
      </c>
      <c r="G1724">
        <v>4</v>
      </c>
      <c r="H1724">
        <v>56</v>
      </c>
      <c r="I1724">
        <v>56</v>
      </c>
      <c r="J1724">
        <v>260</v>
      </c>
      <c r="K1724">
        <v>202</v>
      </c>
      <c r="L1724" t="s">
        <v>250</v>
      </c>
      <c r="M1724">
        <v>3</v>
      </c>
      <c r="N1724">
        <v>4.0333332999999998</v>
      </c>
      <c r="O1724">
        <v>4</v>
      </c>
      <c r="P1724">
        <v>4.0357139999999996</v>
      </c>
      <c r="Q1724">
        <v>1.7640004</v>
      </c>
      <c r="R1724" t="s">
        <v>251</v>
      </c>
      <c r="S1724" t="s">
        <v>3280</v>
      </c>
      <c r="T1724">
        <v>2.7324000000000001E-2</v>
      </c>
      <c r="U1724">
        <f t="shared" si="104"/>
        <v>3152</v>
      </c>
      <c r="V1724" s="3">
        <f t="shared" si="105"/>
        <v>8.2487309644670048E-2</v>
      </c>
      <c r="W1724" s="3">
        <f t="shared" si="106"/>
        <v>6.4086294416243653E-2</v>
      </c>
      <c r="X1724" s="5">
        <f t="shared" si="107"/>
        <v>18316.353667463249</v>
      </c>
    </row>
    <row r="1725" spans="1:24" x14ac:dyDescent="0.25">
      <c r="A1725" t="s">
        <v>4943</v>
      </c>
      <c r="B1725">
        <v>2992</v>
      </c>
      <c r="C1725" t="s">
        <v>43</v>
      </c>
      <c r="D1725" t="s">
        <v>1713</v>
      </c>
      <c r="E1725" t="s">
        <v>1714</v>
      </c>
      <c r="F1725">
        <v>1</v>
      </c>
      <c r="G1725">
        <v>1</v>
      </c>
      <c r="H1725">
        <v>3</v>
      </c>
      <c r="I1725">
        <v>3</v>
      </c>
      <c r="J1725">
        <v>5</v>
      </c>
      <c r="K1725">
        <v>2</v>
      </c>
      <c r="L1725" t="s">
        <v>133</v>
      </c>
      <c r="M1725">
        <v>1</v>
      </c>
      <c r="N1725">
        <v>0.75</v>
      </c>
      <c r="O1725">
        <v>1</v>
      </c>
      <c r="P1725">
        <v>0.66666669999999995</v>
      </c>
      <c r="Q1725">
        <v>9.0000010000000005E-3</v>
      </c>
      <c r="R1725">
        <v>-9.0000010000000005E-3</v>
      </c>
      <c r="S1725" t="s">
        <v>134</v>
      </c>
      <c r="T1725" s="1">
        <v>3.4600000000000001E-4</v>
      </c>
      <c r="U1725">
        <f t="shared" si="104"/>
        <v>10</v>
      </c>
      <c r="V1725" s="3">
        <f t="shared" si="105"/>
        <v>0.5</v>
      </c>
      <c r="W1725" s="3">
        <f t="shared" si="106"/>
        <v>0.2</v>
      </c>
      <c r="X1725" s="5">
        <f t="shared" si="107"/>
        <v>16.609640474436812</v>
      </c>
    </row>
    <row r="1726" spans="1:24" x14ac:dyDescent="0.25">
      <c r="A1726" t="s">
        <v>4944</v>
      </c>
      <c r="B1726">
        <v>2991</v>
      </c>
      <c r="C1726" t="s">
        <v>43</v>
      </c>
      <c r="D1726" t="s">
        <v>1739</v>
      </c>
      <c r="E1726" t="s">
        <v>2255</v>
      </c>
      <c r="F1726">
        <v>3</v>
      </c>
      <c r="G1726">
        <v>3</v>
      </c>
      <c r="H1726">
        <v>17</v>
      </c>
      <c r="I1726">
        <v>16</v>
      </c>
      <c r="J1726">
        <v>56</v>
      </c>
      <c r="K1726">
        <v>32</v>
      </c>
      <c r="L1726" t="s">
        <v>1741</v>
      </c>
      <c r="M1726">
        <v>3</v>
      </c>
      <c r="N1726">
        <v>2.5</v>
      </c>
      <c r="O1726">
        <v>3</v>
      </c>
      <c r="P1726">
        <v>2.4117646000000001</v>
      </c>
      <c r="Q1726">
        <v>0.47549999999999998</v>
      </c>
      <c r="R1726" t="s">
        <v>1742</v>
      </c>
      <c r="S1726" t="s">
        <v>1743</v>
      </c>
      <c r="T1726">
        <v>3.7889999999999998E-3</v>
      </c>
      <c r="U1726">
        <f t="shared" si="104"/>
        <v>281</v>
      </c>
      <c r="V1726" s="3">
        <f t="shared" si="105"/>
        <v>0.199288256227758</v>
      </c>
      <c r="W1726" s="3">
        <f t="shared" si="106"/>
        <v>0.11387900355871886</v>
      </c>
      <c r="X1726" s="5">
        <f t="shared" si="107"/>
        <v>1142.8868979910401</v>
      </c>
    </row>
    <row r="1727" spans="1:24" x14ac:dyDescent="0.25">
      <c r="A1727" t="s">
        <v>4945</v>
      </c>
      <c r="B1727">
        <v>2990</v>
      </c>
      <c r="C1727" t="s">
        <v>43</v>
      </c>
      <c r="D1727" t="s">
        <v>2358</v>
      </c>
      <c r="E1727" t="s">
        <v>2359</v>
      </c>
      <c r="F1727">
        <v>1</v>
      </c>
      <c r="G1727">
        <v>1</v>
      </c>
      <c r="H1727">
        <v>3</v>
      </c>
      <c r="I1727">
        <v>3</v>
      </c>
      <c r="J1727">
        <v>7</v>
      </c>
      <c r="K1727">
        <v>3</v>
      </c>
      <c r="L1727" t="s">
        <v>46</v>
      </c>
      <c r="M1727">
        <v>1</v>
      </c>
      <c r="N1727">
        <v>1</v>
      </c>
      <c r="O1727">
        <v>1</v>
      </c>
      <c r="P1727">
        <v>1</v>
      </c>
      <c r="Q1727">
        <v>1.35E-2</v>
      </c>
      <c r="R1727">
        <v>-1.35E-2</v>
      </c>
      <c r="S1727" t="s">
        <v>57</v>
      </c>
      <c r="T1727" s="1">
        <v>3.1599999999999998E-4</v>
      </c>
      <c r="U1727">
        <f t="shared" si="104"/>
        <v>10</v>
      </c>
      <c r="V1727" s="3">
        <f t="shared" si="105"/>
        <v>0.7</v>
      </c>
      <c r="W1727" s="3">
        <f t="shared" si="106"/>
        <v>0.3</v>
      </c>
      <c r="X1727" s="5">
        <f t="shared" si="107"/>
        <v>16.609640474436812</v>
      </c>
    </row>
    <row r="1728" spans="1:24" x14ac:dyDescent="0.25">
      <c r="A1728" t="s">
        <v>4946</v>
      </c>
      <c r="B1728">
        <v>2989</v>
      </c>
      <c r="C1728" t="s">
        <v>43</v>
      </c>
      <c r="D1728" t="s">
        <v>3362</v>
      </c>
      <c r="E1728" t="s">
        <v>3363</v>
      </c>
      <c r="F1728">
        <v>4</v>
      </c>
      <c r="G1728">
        <v>4</v>
      </c>
      <c r="H1728">
        <v>60</v>
      </c>
      <c r="I1728">
        <v>54</v>
      </c>
      <c r="J1728">
        <v>197</v>
      </c>
      <c r="K1728">
        <v>142</v>
      </c>
      <c r="L1728" t="s">
        <v>4947</v>
      </c>
      <c r="M1728">
        <v>1</v>
      </c>
      <c r="N1728">
        <v>2.84375</v>
      </c>
      <c r="O1728">
        <v>4</v>
      </c>
      <c r="P1728">
        <v>2.7666667</v>
      </c>
      <c r="Q1728">
        <v>1.4380002000000001</v>
      </c>
      <c r="R1728">
        <v>-1.4380002000000001</v>
      </c>
      <c r="S1728" t="s">
        <v>4948</v>
      </c>
      <c r="T1728">
        <v>1.6371E-2</v>
      </c>
      <c r="U1728">
        <f t="shared" si="104"/>
        <v>3256</v>
      </c>
      <c r="V1728" s="3">
        <f t="shared" si="105"/>
        <v>6.0503685503685505E-2</v>
      </c>
      <c r="W1728" s="3">
        <f t="shared" si="106"/>
        <v>4.3611793611793612E-2</v>
      </c>
      <c r="X1728" s="5">
        <f t="shared" si="107"/>
        <v>18996.944754385451</v>
      </c>
    </row>
    <row r="1729" spans="1:24" x14ac:dyDescent="0.25">
      <c r="A1729" t="s">
        <v>4949</v>
      </c>
      <c r="B1729">
        <v>2988</v>
      </c>
      <c r="C1729" t="s">
        <v>43</v>
      </c>
      <c r="D1729" t="s">
        <v>2740</v>
      </c>
      <c r="E1729" t="s">
        <v>3401</v>
      </c>
      <c r="F1729">
        <v>3</v>
      </c>
      <c r="G1729">
        <v>3</v>
      </c>
      <c r="H1729">
        <v>18</v>
      </c>
      <c r="I1729">
        <v>16</v>
      </c>
      <c r="J1729">
        <v>56</v>
      </c>
      <c r="K1729">
        <v>32</v>
      </c>
      <c r="L1729" t="s">
        <v>1741</v>
      </c>
      <c r="M1729">
        <v>3</v>
      </c>
      <c r="N1729">
        <v>2.3809524</v>
      </c>
      <c r="O1729">
        <v>3</v>
      </c>
      <c r="P1729">
        <v>2.2777777000000001</v>
      </c>
      <c r="Q1729">
        <v>0.47100002000000002</v>
      </c>
      <c r="R1729" t="s">
        <v>2140</v>
      </c>
      <c r="S1729" t="s">
        <v>4950</v>
      </c>
      <c r="T1729">
        <v>3.6979999999999999E-3</v>
      </c>
      <c r="U1729">
        <f t="shared" si="104"/>
        <v>297</v>
      </c>
      <c r="V1729" s="3">
        <f t="shared" si="105"/>
        <v>0.18855218855218855</v>
      </c>
      <c r="W1729" s="3">
        <f t="shared" si="106"/>
        <v>0.10774410774410774</v>
      </c>
      <c r="X1729" s="5">
        <f t="shared" si="107"/>
        <v>1219.8263894389138</v>
      </c>
    </row>
    <row r="1730" spans="1:24" x14ac:dyDescent="0.25">
      <c r="A1730" t="s">
        <v>4951</v>
      </c>
      <c r="B1730">
        <v>2987</v>
      </c>
      <c r="C1730" t="s">
        <v>43</v>
      </c>
      <c r="D1730" t="s">
        <v>2011</v>
      </c>
      <c r="E1730" t="s">
        <v>1707</v>
      </c>
      <c r="F1730">
        <v>3</v>
      </c>
      <c r="G1730">
        <v>3</v>
      </c>
      <c r="H1730">
        <v>13</v>
      </c>
      <c r="I1730">
        <v>16</v>
      </c>
      <c r="J1730">
        <v>51</v>
      </c>
      <c r="K1730">
        <v>28</v>
      </c>
      <c r="L1730" t="s">
        <v>101</v>
      </c>
      <c r="M1730">
        <v>3</v>
      </c>
      <c r="N1730">
        <v>2.875</v>
      </c>
      <c r="O1730">
        <v>3</v>
      </c>
      <c r="P1730">
        <v>2.8461536999999999</v>
      </c>
      <c r="Q1730">
        <v>0.46649997999999998</v>
      </c>
      <c r="R1730" t="s">
        <v>102</v>
      </c>
      <c r="S1730" t="s">
        <v>3057</v>
      </c>
      <c r="T1730">
        <v>3.0349999999999999E-3</v>
      </c>
      <c r="U1730">
        <f t="shared" si="104"/>
        <v>217</v>
      </c>
      <c r="V1730" s="3">
        <f t="shared" si="105"/>
        <v>0.23502304147465439</v>
      </c>
      <c r="W1730" s="3">
        <f t="shared" si="106"/>
        <v>0.12903225806451613</v>
      </c>
      <c r="X1730" s="5">
        <f t="shared" si="107"/>
        <v>842.12830872022607</v>
      </c>
    </row>
    <row r="1731" spans="1:24" x14ac:dyDescent="0.25">
      <c r="A1731" t="s">
        <v>4952</v>
      </c>
      <c r="B1731">
        <v>2986</v>
      </c>
      <c r="C1731" t="s">
        <v>43</v>
      </c>
      <c r="D1731" t="s">
        <v>1699</v>
      </c>
      <c r="E1731" t="s">
        <v>4953</v>
      </c>
      <c r="F1731">
        <v>1</v>
      </c>
      <c r="G1731">
        <v>1</v>
      </c>
      <c r="H1731">
        <v>3</v>
      </c>
      <c r="I1731">
        <v>3</v>
      </c>
      <c r="J1731">
        <v>7</v>
      </c>
      <c r="K1731">
        <v>3</v>
      </c>
      <c r="L1731" t="s">
        <v>46</v>
      </c>
      <c r="M1731">
        <v>1</v>
      </c>
      <c r="N1731">
        <v>1</v>
      </c>
      <c r="O1731">
        <v>1</v>
      </c>
      <c r="P1731">
        <v>1</v>
      </c>
      <c r="Q1731">
        <v>1.35E-2</v>
      </c>
      <c r="R1731">
        <v>-1.35E-2</v>
      </c>
      <c r="S1731" t="s">
        <v>57</v>
      </c>
      <c r="T1731" s="1">
        <v>3.1100000000000002E-4</v>
      </c>
      <c r="U1731">
        <f t="shared" si="104"/>
        <v>10</v>
      </c>
      <c r="V1731" s="3">
        <f t="shared" si="105"/>
        <v>0.7</v>
      </c>
      <c r="W1731" s="3">
        <f t="shared" si="106"/>
        <v>0.3</v>
      </c>
      <c r="X1731" s="5">
        <f t="shared" si="107"/>
        <v>16.609640474436812</v>
      </c>
    </row>
    <row r="1732" spans="1:24" x14ac:dyDescent="0.25">
      <c r="A1732" t="s">
        <v>4954</v>
      </c>
      <c r="B1732">
        <v>2985</v>
      </c>
      <c r="C1732" t="s">
        <v>43</v>
      </c>
      <c r="D1732" t="s">
        <v>1722</v>
      </c>
      <c r="E1732" t="s">
        <v>1724</v>
      </c>
      <c r="F1732">
        <v>1</v>
      </c>
      <c r="G1732">
        <v>1</v>
      </c>
      <c r="H1732">
        <v>7</v>
      </c>
      <c r="I1732">
        <v>7</v>
      </c>
      <c r="J1732">
        <v>15</v>
      </c>
      <c r="K1732">
        <v>7</v>
      </c>
      <c r="L1732" t="s">
        <v>331</v>
      </c>
      <c r="M1732">
        <v>1</v>
      </c>
      <c r="N1732">
        <v>1</v>
      </c>
      <c r="O1732">
        <v>1</v>
      </c>
      <c r="P1732">
        <v>1</v>
      </c>
      <c r="Q1732">
        <v>3.1500003999999998E-2</v>
      </c>
      <c r="R1732">
        <v>-3.1500003999999998E-2</v>
      </c>
      <c r="S1732" t="s">
        <v>332</v>
      </c>
      <c r="T1732" s="1">
        <v>6.3500000000000004E-4</v>
      </c>
      <c r="U1732">
        <f t="shared" si="104"/>
        <v>50</v>
      </c>
      <c r="V1732" s="3">
        <f t="shared" si="105"/>
        <v>0.3</v>
      </c>
      <c r="W1732" s="3">
        <f t="shared" si="106"/>
        <v>0.14000000000000001</v>
      </c>
      <c r="X1732" s="5">
        <f t="shared" si="107"/>
        <v>141.0964047443681</v>
      </c>
    </row>
    <row r="1733" spans="1:24" x14ac:dyDescent="0.25">
      <c r="A1733" t="s">
        <v>4955</v>
      </c>
      <c r="B1733">
        <v>2984</v>
      </c>
      <c r="C1733" t="s">
        <v>43</v>
      </c>
      <c r="D1733" t="s">
        <v>1745</v>
      </c>
      <c r="E1733" t="s">
        <v>1722</v>
      </c>
      <c r="F1733">
        <v>2</v>
      </c>
      <c r="G1733">
        <v>2</v>
      </c>
      <c r="H1733">
        <v>19</v>
      </c>
      <c r="I1733">
        <v>19</v>
      </c>
      <c r="J1733">
        <v>47</v>
      </c>
      <c r="K1733">
        <v>27</v>
      </c>
      <c r="L1733" t="s">
        <v>2426</v>
      </c>
      <c r="M1733">
        <v>1</v>
      </c>
      <c r="N1733">
        <v>1.4761903999999999</v>
      </c>
      <c r="O1733">
        <v>2</v>
      </c>
      <c r="P1733">
        <v>1.4210526000000001</v>
      </c>
      <c r="Q1733">
        <v>9.35E-2</v>
      </c>
      <c r="R1733">
        <v>-9.35E-2</v>
      </c>
      <c r="S1733" t="s">
        <v>3161</v>
      </c>
      <c r="T1733">
        <v>2.395E-3</v>
      </c>
      <c r="U1733">
        <f t="shared" ref="U1733:U1796" si="108">(F1733*G1733)+(H1733*I1733)</f>
        <v>365</v>
      </c>
      <c r="V1733" s="3">
        <f t="shared" ref="V1733:V1796" si="109">J1733/U1733</f>
        <v>0.12876712328767123</v>
      </c>
      <c r="W1733" s="3">
        <f t="shared" ref="W1733:W1796" si="110">K1733/U1733</f>
        <v>7.3972602739726029E-2</v>
      </c>
      <c r="X1733" s="5">
        <f t="shared" ref="X1733:X1796" si="111">U1733*LOG(SQRT(U1733),2)</f>
        <v>1553.3948593125467</v>
      </c>
    </row>
    <row r="1734" spans="1:24" x14ac:dyDescent="0.25">
      <c r="A1734" t="s">
        <v>4956</v>
      </c>
      <c r="B1734">
        <v>2983</v>
      </c>
      <c r="C1734" t="s">
        <v>43</v>
      </c>
      <c r="D1734" t="s">
        <v>1765</v>
      </c>
      <c r="E1734" t="s">
        <v>1944</v>
      </c>
      <c r="F1734">
        <v>3</v>
      </c>
      <c r="G1734">
        <v>3</v>
      </c>
      <c r="H1734">
        <v>13</v>
      </c>
      <c r="I1734">
        <v>15</v>
      </c>
      <c r="J1734">
        <v>49</v>
      </c>
      <c r="K1734">
        <v>27</v>
      </c>
      <c r="L1734" t="s">
        <v>1717</v>
      </c>
      <c r="M1734">
        <v>3</v>
      </c>
      <c r="N1734">
        <v>2.8125</v>
      </c>
      <c r="O1734">
        <v>3</v>
      </c>
      <c r="P1734">
        <v>2.7692307999999999</v>
      </c>
      <c r="Q1734">
        <v>0.46200000000000002</v>
      </c>
      <c r="R1734" t="s">
        <v>1718</v>
      </c>
      <c r="S1734" t="s">
        <v>1719</v>
      </c>
      <c r="T1734">
        <v>2.9489999999999998E-3</v>
      </c>
      <c r="U1734">
        <f t="shared" si="108"/>
        <v>204</v>
      </c>
      <c r="V1734" s="3">
        <f t="shared" si="109"/>
        <v>0.24019607843137256</v>
      </c>
      <c r="W1734" s="3">
        <f t="shared" si="110"/>
        <v>0.13235294117647059</v>
      </c>
      <c r="X1734" s="5">
        <f t="shared" si="111"/>
        <v>782.58738488109248</v>
      </c>
    </row>
    <row r="1735" spans="1:24" x14ac:dyDescent="0.25">
      <c r="A1735" t="s">
        <v>4957</v>
      </c>
      <c r="B1735">
        <v>2982</v>
      </c>
      <c r="C1735" t="s">
        <v>43</v>
      </c>
      <c r="D1735" t="s">
        <v>1722</v>
      </c>
      <c r="E1735" t="s">
        <v>1724</v>
      </c>
      <c r="F1735">
        <v>2</v>
      </c>
      <c r="G1735">
        <v>2</v>
      </c>
      <c r="H1735">
        <v>9</v>
      </c>
      <c r="I1735">
        <v>10</v>
      </c>
      <c r="J1735">
        <v>23</v>
      </c>
      <c r="K1735">
        <v>12</v>
      </c>
      <c r="L1735" t="s">
        <v>1994</v>
      </c>
      <c r="M1735">
        <v>1</v>
      </c>
      <c r="N1735">
        <v>1.4545455</v>
      </c>
      <c r="O1735">
        <v>2</v>
      </c>
      <c r="P1735">
        <v>1.3333333999999999</v>
      </c>
      <c r="Q1735">
        <v>4.4000003000000003E-2</v>
      </c>
      <c r="R1735">
        <v>-4.4000003000000003E-2</v>
      </c>
      <c r="S1735" t="s">
        <v>1995</v>
      </c>
      <c r="T1735">
        <v>1.1590000000000001E-3</v>
      </c>
      <c r="U1735">
        <f t="shared" si="108"/>
        <v>94</v>
      </c>
      <c r="V1735" s="3">
        <f t="shared" si="109"/>
        <v>0.24468085106382978</v>
      </c>
      <c r="W1735" s="3">
        <f t="shared" si="110"/>
        <v>0.1276595744680851</v>
      </c>
      <c r="X1735" s="5">
        <f t="shared" si="111"/>
        <v>308.06567602884894</v>
      </c>
    </row>
    <row r="1736" spans="1:24" x14ac:dyDescent="0.25">
      <c r="A1736" t="s">
        <v>4958</v>
      </c>
      <c r="B1736">
        <v>2981</v>
      </c>
      <c r="C1736" t="s">
        <v>43</v>
      </c>
      <c r="D1736" t="s">
        <v>4133</v>
      </c>
      <c r="E1736" t="s">
        <v>2321</v>
      </c>
      <c r="F1736">
        <v>4</v>
      </c>
      <c r="G1736">
        <v>4</v>
      </c>
      <c r="H1736">
        <v>26</v>
      </c>
      <c r="I1736">
        <v>32</v>
      </c>
      <c r="J1736">
        <v>118</v>
      </c>
      <c r="K1736">
        <v>70</v>
      </c>
      <c r="L1736" t="s">
        <v>4959</v>
      </c>
      <c r="M1736">
        <v>4</v>
      </c>
      <c r="N1736">
        <v>3.5333332999999998</v>
      </c>
      <c r="O1736">
        <v>4</v>
      </c>
      <c r="P1736">
        <v>3.4615385999999999</v>
      </c>
      <c r="Q1736">
        <v>0.85599999999999998</v>
      </c>
      <c r="R1736" t="s">
        <v>4960</v>
      </c>
      <c r="S1736" t="s">
        <v>4961</v>
      </c>
      <c r="T1736">
        <v>8.7659999999999995E-3</v>
      </c>
      <c r="U1736">
        <f t="shared" si="108"/>
        <v>848</v>
      </c>
      <c r="V1736" s="3">
        <f t="shared" si="109"/>
        <v>0.13915094339622641</v>
      </c>
      <c r="W1736" s="3">
        <f t="shared" si="110"/>
        <v>8.254716981132075E-2</v>
      </c>
      <c r="X1736" s="5">
        <f t="shared" si="111"/>
        <v>4124.6382727347964</v>
      </c>
    </row>
    <row r="1737" spans="1:24" x14ac:dyDescent="0.25">
      <c r="A1737" t="s">
        <v>4962</v>
      </c>
      <c r="B1737">
        <v>2980</v>
      </c>
      <c r="C1737" t="s">
        <v>43</v>
      </c>
      <c r="D1737" t="s">
        <v>1842</v>
      </c>
      <c r="E1737" t="s">
        <v>2260</v>
      </c>
      <c r="F1737">
        <v>3</v>
      </c>
      <c r="G1737">
        <v>3</v>
      </c>
      <c r="H1737">
        <v>15</v>
      </c>
      <c r="I1737">
        <v>15</v>
      </c>
      <c r="J1737">
        <v>56</v>
      </c>
      <c r="K1737">
        <v>32</v>
      </c>
      <c r="L1737" t="s">
        <v>1741</v>
      </c>
      <c r="M1737">
        <v>3</v>
      </c>
      <c r="N1737">
        <v>2.7777777000000001</v>
      </c>
      <c r="O1737">
        <v>3</v>
      </c>
      <c r="P1737">
        <v>2.7333333</v>
      </c>
      <c r="Q1737">
        <v>0.47549999999999998</v>
      </c>
      <c r="R1737" t="s">
        <v>1742</v>
      </c>
      <c r="S1737" t="s">
        <v>2065</v>
      </c>
      <c r="T1737">
        <v>3.3240000000000001E-3</v>
      </c>
      <c r="U1737">
        <f t="shared" si="108"/>
        <v>234</v>
      </c>
      <c r="V1737" s="3">
        <f t="shared" si="109"/>
        <v>0.23931623931623933</v>
      </c>
      <c r="W1737" s="3">
        <f t="shared" si="110"/>
        <v>0.13675213675213677</v>
      </c>
      <c r="X1737" s="5">
        <f t="shared" si="111"/>
        <v>920.83267219125833</v>
      </c>
    </row>
    <row r="1738" spans="1:24" x14ac:dyDescent="0.25">
      <c r="A1738" t="s">
        <v>4963</v>
      </c>
      <c r="B1738">
        <v>2979</v>
      </c>
      <c r="C1738" t="s">
        <v>43</v>
      </c>
      <c r="D1738" t="s">
        <v>2288</v>
      </c>
      <c r="E1738" t="s">
        <v>2289</v>
      </c>
      <c r="F1738">
        <v>3</v>
      </c>
      <c r="G1738">
        <v>3</v>
      </c>
      <c r="H1738">
        <v>25</v>
      </c>
      <c r="I1738">
        <v>20</v>
      </c>
      <c r="J1738">
        <v>60</v>
      </c>
      <c r="K1738">
        <v>43</v>
      </c>
      <c r="L1738" t="s">
        <v>4433</v>
      </c>
      <c r="M1738">
        <v>2</v>
      </c>
      <c r="N1738">
        <v>1.8571428000000001</v>
      </c>
      <c r="O1738">
        <v>3</v>
      </c>
      <c r="P1738">
        <v>1.72</v>
      </c>
      <c r="Q1738">
        <v>8.3000009999999999E-2</v>
      </c>
      <c r="R1738" t="s">
        <v>2291</v>
      </c>
      <c r="S1738" t="s">
        <v>4964</v>
      </c>
      <c r="T1738">
        <v>4.0969997999999999E-3</v>
      </c>
      <c r="U1738">
        <f t="shared" si="108"/>
        <v>509</v>
      </c>
      <c r="V1738" s="3">
        <f t="shared" si="109"/>
        <v>0.11787819253438114</v>
      </c>
      <c r="W1738" s="3">
        <f t="shared" si="110"/>
        <v>8.4479371316306479E-2</v>
      </c>
      <c r="X1738" s="5">
        <f t="shared" si="111"/>
        <v>2288.3423098262647</v>
      </c>
    </row>
    <row r="1739" spans="1:24" x14ac:dyDescent="0.25">
      <c r="A1739" t="s">
        <v>4965</v>
      </c>
      <c r="B1739">
        <v>2978</v>
      </c>
      <c r="C1739" t="s">
        <v>43</v>
      </c>
      <c r="D1739" t="s">
        <v>1724</v>
      </c>
      <c r="E1739" t="s">
        <v>1713</v>
      </c>
      <c r="F1739">
        <v>1</v>
      </c>
      <c r="G1739">
        <v>1</v>
      </c>
      <c r="H1739">
        <v>3</v>
      </c>
      <c r="I1739">
        <v>3</v>
      </c>
      <c r="J1739">
        <v>7</v>
      </c>
      <c r="K1739">
        <v>3</v>
      </c>
      <c r="L1739" t="s">
        <v>46</v>
      </c>
      <c r="M1739">
        <v>1</v>
      </c>
      <c r="N1739">
        <v>1</v>
      </c>
      <c r="O1739">
        <v>1</v>
      </c>
      <c r="P1739">
        <v>1</v>
      </c>
      <c r="Q1739">
        <v>1.35E-2</v>
      </c>
      <c r="R1739">
        <v>-1.35E-2</v>
      </c>
      <c r="S1739" t="s">
        <v>57</v>
      </c>
      <c r="T1739" s="1">
        <v>3.1700000000000001E-4</v>
      </c>
      <c r="U1739">
        <f t="shared" si="108"/>
        <v>10</v>
      </c>
      <c r="V1739" s="3">
        <f t="shared" si="109"/>
        <v>0.7</v>
      </c>
      <c r="W1739" s="3">
        <f t="shared" si="110"/>
        <v>0.3</v>
      </c>
      <c r="X1739" s="5">
        <f t="shared" si="111"/>
        <v>16.609640474436812</v>
      </c>
    </row>
    <row r="1740" spans="1:24" x14ac:dyDescent="0.25">
      <c r="A1740" t="s">
        <v>4966</v>
      </c>
      <c r="B1740">
        <v>2977</v>
      </c>
      <c r="C1740" t="s">
        <v>43</v>
      </c>
      <c r="D1740" t="s">
        <v>1745</v>
      </c>
      <c r="E1740" t="s">
        <v>1721</v>
      </c>
      <c r="F1740">
        <v>2</v>
      </c>
      <c r="G1740">
        <v>2</v>
      </c>
      <c r="H1740">
        <v>15</v>
      </c>
      <c r="I1740">
        <v>14</v>
      </c>
      <c r="J1740">
        <v>34</v>
      </c>
      <c r="K1740">
        <v>18</v>
      </c>
      <c r="L1740" t="s">
        <v>143</v>
      </c>
      <c r="M1740">
        <v>1</v>
      </c>
      <c r="N1740">
        <v>1.2941176999999999</v>
      </c>
      <c r="O1740">
        <v>2</v>
      </c>
      <c r="P1740">
        <v>1.2</v>
      </c>
      <c r="Q1740">
        <v>6.3000009999999995E-2</v>
      </c>
      <c r="R1740">
        <v>-6.3000009999999995E-2</v>
      </c>
      <c r="S1740" t="s">
        <v>4967</v>
      </c>
      <c r="T1740">
        <v>1.5449999999999999E-3</v>
      </c>
      <c r="U1740">
        <f t="shared" si="108"/>
        <v>214</v>
      </c>
      <c r="V1740" s="3">
        <f t="shared" si="109"/>
        <v>0.15887850467289719</v>
      </c>
      <c r="W1740" s="3">
        <f t="shared" si="110"/>
        <v>8.4112149532710276E-2</v>
      </c>
      <c r="X1740" s="5">
        <f t="shared" si="111"/>
        <v>828.33696754492269</v>
      </c>
    </row>
    <row r="1741" spans="1:24" x14ac:dyDescent="0.25">
      <c r="A1741" t="s">
        <v>4968</v>
      </c>
      <c r="B1741">
        <v>2976</v>
      </c>
      <c r="C1741" t="s">
        <v>43</v>
      </c>
      <c r="D1741" t="s">
        <v>1724</v>
      </c>
      <c r="E1741" t="s">
        <v>1713</v>
      </c>
      <c r="F1741">
        <v>1</v>
      </c>
      <c r="G1741">
        <v>1</v>
      </c>
      <c r="H1741">
        <v>8</v>
      </c>
      <c r="I1741">
        <v>8</v>
      </c>
      <c r="J1741">
        <v>15</v>
      </c>
      <c r="K1741">
        <v>7</v>
      </c>
      <c r="L1741" t="s">
        <v>331</v>
      </c>
      <c r="M1741">
        <v>1</v>
      </c>
      <c r="N1741">
        <v>0.88888889999999998</v>
      </c>
      <c r="O1741">
        <v>1</v>
      </c>
      <c r="P1741">
        <v>0.875</v>
      </c>
      <c r="Q1741">
        <v>3.1500003999999998E-2</v>
      </c>
      <c r="R1741">
        <v>-3.1500003999999998E-2</v>
      </c>
      <c r="S1741" t="s">
        <v>332</v>
      </c>
      <c r="T1741" s="1">
        <v>6.5600000000000001E-4</v>
      </c>
      <c r="U1741">
        <f t="shared" si="108"/>
        <v>65</v>
      </c>
      <c r="V1741" s="3">
        <f t="shared" si="109"/>
        <v>0.23076923076923078</v>
      </c>
      <c r="W1741" s="3">
        <f t="shared" si="110"/>
        <v>0.1076923076923077</v>
      </c>
      <c r="X1741" s="5">
        <f t="shared" si="111"/>
        <v>195.72695392342476</v>
      </c>
    </row>
    <row r="1742" spans="1:24" x14ac:dyDescent="0.25">
      <c r="A1742" t="s">
        <v>4969</v>
      </c>
      <c r="B1742">
        <v>2975</v>
      </c>
      <c r="C1742" t="s">
        <v>43</v>
      </c>
      <c r="D1742" t="s">
        <v>4970</v>
      </c>
      <c r="E1742" t="s">
        <v>4971</v>
      </c>
      <c r="F1742">
        <v>1</v>
      </c>
      <c r="G1742">
        <v>1</v>
      </c>
      <c r="H1742">
        <v>3</v>
      </c>
      <c r="I1742">
        <v>3</v>
      </c>
      <c r="J1742">
        <v>7</v>
      </c>
      <c r="K1742">
        <v>3</v>
      </c>
      <c r="L1742" t="s">
        <v>46</v>
      </c>
      <c r="M1742">
        <v>1</v>
      </c>
      <c r="N1742">
        <v>1</v>
      </c>
      <c r="O1742">
        <v>1</v>
      </c>
      <c r="P1742">
        <v>1</v>
      </c>
      <c r="Q1742">
        <v>1.35E-2</v>
      </c>
      <c r="R1742">
        <v>-1.35E-2</v>
      </c>
      <c r="S1742" t="s">
        <v>57</v>
      </c>
      <c r="T1742" s="1">
        <v>2.9399999999999999E-4</v>
      </c>
      <c r="U1742">
        <f t="shared" si="108"/>
        <v>10</v>
      </c>
      <c r="V1742" s="3">
        <f t="shared" si="109"/>
        <v>0.7</v>
      </c>
      <c r="W1742" s="3">
        <f t="shared" si="110"/>
        <v>0.3</v>
      </c>
      <c r="X1742" s="5">
        <f t="shared" si="111"/>
        <v>16.609640474436812</v>
      </c>
    </row>
    <row r="1743" spans="1:24" x14ac:dyDescent="0.25">
      <c r="A1743" t="s">
        <v>4972</v>
      </c>
      <c r="B1743">
        <v>2974</v>
      </c>
      <c r="C1743" t="s">
        <v>43</v>
      </c>
      <c r="D1743" t="s">
        <v>4973</v>
      </c>
      <c r="E1743" t="s">
        <v>2844</v>
      </c>
      <c r="F1743">
        <v>1</v>
      </c>
      <c r="G1743">
        <v>1</v>
      </c>
      <c r="H1743">
        <v>3</v>
      </c>
      <c r="I1743">
        <v>3</v>
      </c>
      <c r="J1743">
        <v>7</v>
      </c>
      <c r="K1743">
        <v>3</v>
      </c>
      <c r="L1743" t="s">
        <v>46</v>
      </c>
      <c r="M1743">
        <v>1</v>
      </c>
      <c r="N1743">
        <v>1</v>
      </c>
      <c r="O1743">
        <v>1</v>
      </c>
      <c r="P1743">
        <v>1</v>
      </c>
      <c r="Q1743">
        <v>1.35E-2</v>
      </c>
      <c r="R1743">
        <v>-1.35E-2</v>
      </c>
      <c r="S1743" t="s">
        <v>57</v>
      </c>
      <c r="T1743" s="1">
        <v>3.1199999999999999E-4</v>
      </c>
      <c r="U1743">
        <f t="shared" si="108"/>
        <v>10</v>
      </c>
      <c r="V1743" s="3">
        <f t="shared" si="109"/>
        <v>0.7</v>
      </c>
      <c r="W1743" s="3">
        <f t="shared" si="110"/>
        <v>0.3</v>
      </c>
      <c r="X1743" s="5">
        <f t="shared" si="111"/>
        <v>16.609640474436812</v>
      </c>
    </row>
    <row r="1744" spans="1:24" x14ac:dyDescent="0.25">
      <c r="A1744" t="s">
        <v>4974</v>
      </c>
      <c r="B1744">
        <v>2973</v>
      </c>
      <c r="C1744" t="s">
        <v>43</v>
      </c>
      <c r="D1744" t="s">
        <v>2133</v>
      </c>
      <c r="E1744" t="s">
        <v>2260</v>
      </c>
      <c r="F1744">
        <v>3</v>
      </c>
      <c r="G1744">
        <v>3</v>
      </c>
      <c r="H1744">
        <v>12</v>
      </c>
      <c r="I1744">
        <v>15</v>
      </c>
      <c r="J1744">
        <v>49</v>
      </c>
      <c r="K1744">
        <v>27</v>
      </c>
      <c r="L1744" t="s">
        <v>1717</v>
      </c>
      <c r="M1744">
        <v>3</v>
      </c>
      <c r="N1744">
        <v>3</v>
      </c>
      <c r="O1744">
        <v>3</v>
      </c>
      <c r="P1744">
        <v>3</v>
      </c>
      <c r="Q1744">
        <v>0.46200000000000002</v>
      </c>
      <c r="R1744" t="s">
        <v>1718</v>
      </c>
      <c r="S1744" t="s">
        <v>1719</v>
      </c>
      <c r="T1744">
        <v>3.0630000000000002E-3</v>
      </c>
      <c r="U1744">
        <f t="shared" si="108"/>
        <v>189</v>
      </c>
      <c r="V1744" s="3">
        <f t="shared" si="109"/>
        <v>0.25925925925925924</v>
      </c>
      <c r="W1744" s="3">
        <f t="shared" si="110"/>
        <v>0.14285714285714285</v>
      </c>
      <c r="X1744" s="5">
        <f t="shared" si="111"/>
        <v>714.63190908889135</v>
      </c>
    </row>
    <row r="1745" spans="1:24" x14ac:dyDescent="0.25">
      <c r="A1745" t="s">
        <v>4975</v>
      </c>
      <c r="B1745">
        <v>2972</v>
      </c>
      <c r="C1745" t="s">
        <v>43</v>
      </c>
      <c r="D1745" t="s">
        <v>2599</v>
      </c>
      <c r="E1745" t="s">
        <v>2168</v>
      </c>
      <c r="F1745">
        <v>1</v>
      </c>
      <c r="G1745">
        <v>1</v>
      </c>
      <c r="H1745">
        <v>2</v>
      </c>
      <c r="I1745">
        <v>2</v>
      </c>
      <c r="J1745">
        <v>5</v>
      </c>
      <c r="K1745">
        <v>2</v>
      </c>
      <c r="L1745" t="s">
        <v>133</v>
      </c>
      <c r="M1745">
        <v>1</v>
      </c>
      <c r="N1745">
        <v>1</v>
      </c>
      <c r="O1745">
        <v>1</v>
      </c>
      <c r="P1745">
        <v>1</v>
      </c>
      <c r="Q1745">
        <v>9.0000010000000005E-3</v>
      </c>
      <c r="R1745">
        <v>-9.0000010000000005E-3</v>
      </c>
      <c r="S1745" t="s">
        <v>134</v>
      </c>
      <c r="T1745" s="1">
        <v>2.2000000000000001E-4</v>
      </c>
      <c r="U1745">
        <f t="shared" si="108"/>
        <v>5</v>
      </c>
      <c r="V1745" s="3">
        <f t="shared" si="109"/>
        <v>1</v>
      </c>
      <c r="W1745" s="3">
        <f t="shared" si="110"/>
        <v>0.4</v>
      </c>
      <c r="X1745" s="5">
        <f t="shared" si="111"/>
        <v>5.8048202372184061</v>
      </c>
    </row>
    <row r="1746" spans="1:24" x14ac:dyDescent="0.25">
      <c r="A1746" t="s">
        <v>4976</v>
      </c>
      <c r="B1746">
        <v>2971</v>
      </c>
      <c r="C1746" t="s">
        <v>43</v>
      </c>
      <c r="D1746" t="s">
        <v>2657</v>
      </c>
      <c r="E1746" t="s">
        <v>1997</v>
      </c>
      <c r="F1746">
        <v>3</v>
      </c>
      <c r="G1746">
        <v>3</v>
      </c>
      <c r="H1746">
        <v>30</v>
      </c>
      <c r="I1746">
        <v>32</v>
      </c>
      <c r="J1746">
        <v>89</v>
      </c>
      <c r="K1746">
        <v>54</v>
      </c>
      <c r="L1746" t="s">
        <v>4977</v>
      </c>
      <c r="M1746">
        <v>3</v>
      </c>
      <c r="N1746">
        <v>2.1818181999999999</v>
      </c>
      <c r="O1746">
        <v>3</v>
      </c>
      <c r="P1746">
        <v>2.1</v>
      </c>
      <c r="Q1746">
        <v>0.70199999999999996</v>
      </c>
      <c r="R1746" t="s">
        <v>2477</v>
      </c>
      <c r="S1746" t="s">
        <v>4978</v>
      </c>
      <c r="T1746">
        <v>6.2570000000000004E-3</v>
      </c>
      <c r="U1746">
        <f t="shared" si="108"/>
        <v>969</v>
      </c>
      <c r="V1746" s="3">
        <f t="shared" si="109"/>
        <v>9.1847265221878222E-2</v>
      </c>
      <c r="W1746" s="3">
        <f t="shared" si="110"/>
        <v>5.5727554179566562E-2</v>
      </c>
      <c r="X1746" s="5">
        <f t="shared" si="111"/>
        <v>4806.4109584486077</v>
      </c>
    </row>
    <row r="1747" spans="1:24" x14ac:dyDescent="0.25">
      <c r="A1747" t="s">
        <v>4979</v>
      </c>
      <c r="B1747">
        <v>2970</v>
      </c>
      <c r="C1747" t="s">
        <v>43</v>
      </c>
      <c r="D1747" t="s">
        <v>1745</v>
      </c>
      <c r="E1747" t="s">
        <v>1713</v>
      </c>
      <c r="F1747">
        <v>3</v>
      </c>
      <c r="G1747">
        <v>3</v>
      </c>
      <c r="H1747">
        <v>14</v>
      </c>
      <c r="I1747">
        <v>14</v>
      </c>
      <c r="J1747">
        <v>53</v>
      </c>
      <c r="K1747">
        <v>37</v>
      </c>
      <c r="L1747" t="s">
        <v>2907</v>
      </c>
      <c r="M1747">
        <v>2</v>
      </c>
      <c r="N1747">
        <v>2.7058822999999999</v>
      </c>
      <c r="O1747">
        <v>3</v>
      </c>
      <c r="P1747">
        <v>2.6428569999999998</v>
      </c>
      <c r="Q1747">
        <v>8.3000009999999999E-2</v>
      </c>
      <c r="R1747" t="s">
        <v>2291</v>
      </c>
      <c r="S1747" t="s">
        <v>4980</v>
      </c>
      <c r="T1747">
        <v>3.137E-3</v>
      </c>
      <c r="U1747">
        <f t="shared" si="108"/>
        <v>205</v>
      </c>
      <c r="V1747" s="3">
        <f t="shared" si="109"/>
        <v>0.25853658536585367</v>
      </c>
      <c r="W1747" s="3">
        <f t="shared" si="110"/>
        <v>0.18048780487804877</v>
      </c>
      <c r="X1747" s="5">
        <f t="shared" si="111"/>
        <v>787.14671019930825</v>
      </c>
    </row>
    <row r="1748" spans="1:24" x14ac:dyDescent="0.25">
      <c r="A1748" t="s">
        <v>4981</v>
      </c>
      <c r="B1748">
        <v>2969</v>
      </c>
      <c r="C1748" t="s">
        <v>43</v>
      </c>
      <c r="D1748" t="s">
        <v>3127</v>
      </c>
      <c r="E1748" t="s">
        <v>2530</v>
      </c>
      <c r="F1748">
        <v>1</v>
      </c>
      <c r="G1748">
        <v>1</v>
      </c>
      <c r="H1748">
        <v>3</v>
      </c>
      <c r="I1748">
        <v>3</v>
      </c>
      <c r="J1748">
        <v>7</v>
      </c>
      <c r="K1748">
        <v>3</v>
      </c>
      <c r="L1748" t="s">
        <v>46</v>
      </c>
      <c r="M1748">
        <v>1</v>
      </c>
      <c r="N1748">
        <v>1</v>
      </c>
      <c r="O1748">
        <v>1</v>
      </c>
      <c r="P1748">
        <v>1</v>
      </c>
      <c r="Q1748">
        <v>1.35E-2</v>
      </c>
      <c r="R1748">
        <v>-1.35E-2</v>
      </c>
      <c r="S1748" t="s">
        <v>57</v>
      </c>
      <c r="T1748" s="1">
        <v>2.9300000000000002E-4</v>
      </c>
      <c r="U1748">
        <f t="shared" si="108"/>
        <v>10</v>
      </c>
      <c r="V1748" s="3">
        <f t="shared" si="109"/>
        <v>0.7</v>
      </c>
      <c r="W1748" s="3">
        <f t="shared" si="110"/>
        <v>0.3</v>
      </c>
      <c r="X1748" s="5">
        <f t="shared" si="111"/>
        <v>16.609640474436812</v>
      </c>
    </row>
    <row r="1749" spans="1:24" x14ac:dyDescent="0.25">
      <c r="A1749" t="s">
        <v>4982</v>
      </c>
      <c r="B1749">
        <v>2968</v>
      </c>
      <c r="C1749" t="s">
        <v>43</v>
      </c>
      <c r="D1749" t="s">
        <v>3175</v>
      </c>
      <c r="E1749" t="s">
        <v>2076</v>
      </c>
      <c r="F1749">
        <v>3</v>
      </c>
      <c r="G1749">
        <v>3</v>
      </c>
      <c r="H1749">
        <v>26</v>
      </c>
      <c r="I1749">
        <v>26</v>
      </c>
      <c r="J1749">
        <v>70</v>
      </c>
      <c r="K1749">
        <v>39</v>
      </c>
      <c r="L1749" t="s">
        <v>4983</v>
      </c>
      <c r="M1749">
        <v>3</v>
      </c>
      <c r="N1749">
        <v>1.9655172999999999</v>
      </c>
      <c r="O1749">
        <v>3</v>
      </c>
      <c r="P1749">
        <v>1.8461539</v>
      </c>
      <c r="Q1749">
        <v>0.61600005999999996</v>
      </c>
      <c r="R1749" t="s">
        <v>4984</v>
      </c>
      <c r="S1749" t="s">
        <v>4985</v>
      </c>
      <c r="T1749">
        <v>4.7470000000000004E-3</v>
      </c>
      <c r="U1749">
        <f t="shared" si="108"/>
        <v>685</v>
      </c>
      <c r="V1749" s="3">
        <f t="shared" si="109"/>
        <v>0.10218978102189781</v>
      </c>
      <c r="W1749" s="3">
        <f t="shared" si="110"/>
        <v>5.6934306569343063E-2</v>
      </c>
      <c r="X1749" s="5">
        <f t="shared" si="111"/>
        <v>3226.3363609129019</v>
      </c>
    </row>
    <row r="1750" spans="1:24" x14ac:dyDescent="0.25">
      <c r="A1750" t="s">
        <v>4986</v>
      </c>
      <c r="B1750">
        <v>2967</v>
      </c>
      <c r="C1750" t="s">
        <v>43</v>
      </c>
      <c r="D1750" t="s">
        <v>1944</v>
      </c>
      <c r="E1750" t="s">
        <v>2206</v>
      </c>
      <c r="F1750">
        <v>3</v>
      </c>
      <c r="G1750">
        <v>3</v>
      </c>
      <c r="H1750">
        <v>15</v>
      </c>
      <c r="I1750">
        <v>19</v>
      </c>
      <c r="J1750">
        <v>56</v>
      </c>
      <c r="K1750">
        <v>32</v>
      </c>
      <c r="L1750" t="s">
        <v>1741</v>
      </c>
      <c r="M1750">
        <v>3</v>
      </c>
      <c r="N1750">
        <v>2.7777777000000001</v>
      </c>
      <c r="O1750">
        <v>3</v>
      </c>
      <c r="P1750">
        <v>2.7333333</v>
      </c>
      <c r="Q1750">
        <v>0.47549999999999998</v>
      </c>
      <c r="R1750" t="s">
        <v>1742</v>
      </c>
      <c r="S1750" t="s">
        <v>1946</v>
      </c>
      <c r="T1750">
        <v>3.7980000000000002E-3</v>
      </c>
      <c r="U1750">
        <f t="shared" si="108"/>
        <v>294</v>
      </c>
      <c r="V1750" s="3">
        <f t="shared" si="109"/>
        <v>0.19047619047619047</v>
      </c>
      <c r="W1750" s="3">
        <f t="shared" si="110"/>
        <v>0.10884353741496598</v>
      </c>
      <c r="X1750" s="5">
        <f t="shared" si="111"/>
        <v>1205.3518346909455</v>
      </c>
    </row>
    <row r="1751" spans="1:24" x14ac:dyDescent="0.25">
      <c r="A1751" t="s">
        <v>4987</v>
      </c>
      <c r="B1751">
        <v>2966</v>
      </c>
      <c r="C1751" t="s">
        <v>43</v>
      </c>
      <c r="D1751" t="s">
        <v>4719</v>
      </c>
      <c r="E1751" t="s">
        <v>2474</v>
      </c>
      <c r="F1751">
        <v>4</v>
      </c>
      <c r="G1751">
        <v>4</v>
      </c>
      <c r="H1751">
        <v>24</v>
      </c>
      <c r="I1751">
        <v>38</v>
      </c>
      <c r="J1751">
        <v>117</v>
      </c>
      <c r="K1751">
        <v>78</v>
      </c>
      <c r="L1751" t="s">
        <v>4988</v>
      </c>
      <c r="M1751">
        <v>4</v>
      </c>
      <c r="N1751">
        <v>3.9285714999999999</v>
      </c>
      <c r="O1751">
        <v>4</v>
      </c>
      <c r="P1751">
        <v>3.9166666999999999</v>
      </c>
      <c r="Q1751">
        <v>0.77900000000000003</v>
      </c>
      <c r="R1751" t="s">
        <v>4989</v>
      </c>
      <c r="S1751" t="s">
        <v>4990</v>
      </c>
      <c r="T1751">
        <v>1.4470999999999999E-2</v>
      </c>
      <c r="U1751">
        <f t="shared" si="108"/>
        <v>928</v>
      </c>
      <c r="V1751" s="3">
        <f t="shared" si="109"/>
        <v>0.12607758620689655</v>
      </c>
      <c r="W1751" s="3">
        <f t="shared" si="110"/>
        <v>8.4051724137931036E-2</v>
      </c>
      <c r="X1751" s="5">
        <f t="shared" si="111"/>
        <v>4574.103181739194</v>
      </c>
    </row>
    <row r="1752" spans="1:24" x14ac:dyDescent="0.25">
      <c r="A1752" t="s">
        <v>4991</v>
      </c>
      <c r="B1752">
        <v>2965</v>
      </c>
      <c r="C1752" t="s">
        <v>43</v>
      </c>
      <c r="D1752" t="s">
        <v>4311</v>
      </c>
      <c r="E1752" t="s">
        <v>2198</v>
      </c>
      <c r="F1752">
        <v>4</v>
      </c>
      <c r="G1752">
        <v>4</v>
      </c>
      <c r="H1752">
        <v>28</v>
      </c>
      <c r="I1752">
        <v>20</v>
      </c>
      <c r="J1752">
        <v>94</v>
      </c>
      <c r="K1752">
        <v>55</v>
      </c>
      <c r="L1752" t="s">
        <v>4992</v>
      </c>
      <c r="M1752">
        <v>2</v>
      </c>
      <c r="N1752">
        <v>2.71875</v>
      </c>
      <c r="O1752">
        <v>4</v>
      </c>
      <c r="P1752">
        <v>2.5357143999999998</v>
      </c>
      <c r="Q1752">
        <v>0.82950009999999996</v>
      </c>
      <c r="R1752" t="s">
        <v>4993</v>
      </c>
      <c r="S1752" t="s">
        <v>4994</v>
      </c>
      <c r="T1752">
        <v>1.0462000000000001E-2</v>
      </c>
      <c r="U1752">
        <f t="shared" si="108"/>
        <v>576</v>
      </c>
      <c r="V1752" s="3">
        <f t="shared" si="109"/>
        <v>0.16319444444444445</v>
      </c>
      <c r="W1752" s="3">
        <f t="shared" si="110"/>
        <v>9.5486111111111105E-2</v>
      </c>
      <c r="X1752" s="5">
        <f t="shared" si="111"/>
        <v>2640.9384004153862</v>
      </c>
    </row>
    <row r="1753" spans="1:24" x14ac:dyDescent="0.25">
      <c r="A1753" t="s">
        <v>4995</v>
      </c>
      <c r="B1753">
        <v>2964</v>
      </c>
      <c r="C1753" t="s">
        <v>43</v>
      </c>
      <c r="D1753" t="s">
        <v>1903</v>
      </c>
      <c r="E1753" t="s">
        <v>2530</v>
      </c>
      <c r="F1753">
        <v>1</v>
      </c>
      <c r="G1753">
        <v>1</v>
      </c>
      <c r="H1753">
        <v>3</v>
      </c>
      <c r="I1753">
        <v>3</v>
      </c>
      <c r="J1753">
        <v>7</v>
      </c>
      <c r="K1753">
        <v>3</v>
      </c>
      <c r="L1753" t="s">
        <v>46</v>
      </c>
      <c r="M1753">
        <v>1</v>
      </c>
      <c r="N1753">
        <v>1</v>
      </c>
      <c r="O1753">
        <v>1</v>
      </c>
      <c r="P1753">
        <v>1</v>
      </c>
      <c r="Q1753">
        <v>1.35E-2</v>
      </c>
      <c r="R1753">
        <v>-1.35E-2</v>
      </c>
      <c r="S1753" t="s">
        <v>57</v>
      </c>
      <c r="T1753" s="1">
        <v>4.8500000000000003E-4</v>
      </c>
      <c r="U1753">
        <f t="shared" si="108"/>
        <v>10</v>
      </c>
      <c r="V1753" s="3">
        <f t="shared" si="109"/>
        <v>0.7</v>
      </c>
      <c r="W1753" s="3">
        <f t="shared" si="110"/>
        <v>0.3</v>
      </c>
      <c r="X1753" s="5">
        <f t="shared" si="111"/>
        <v>16.609640474436812</v>
      </c>
    </row>
    <row r="1754" spans="1:24" x14ac:dyDescent="0.25">
      <c r="A1754" t="s">
        <v>4996</v>
      </c>
      <c r="B1754">
        <v>2963</v>
      </c>
      <c r="C1754" t="s">
        <v>43</v>
      </c>
      <c r="D1754" t="s">
        <v>1722</v>
      </c>
      <c r="E1754" t="s">
        <v>1724</v>
      </c>
      <c r="F1754">
        <v>1</v>
      </c>
      <c r="G1754">
        <v>1</v>
      </c>
      <c r="H1754">
        <v>3</v>
      </c>
      <c r="I1754">
        <v>3</v>
      </c>
      <c r="J1754">
        <v>7</v>
      </c>
      <c r="K1754">
        <v>3</v>
      </c>
      <c r="L1754" t="s">
        <v>46</v>
      </c>
      <c r="M1754">
        <v>1</v>
      </c>
      <c r="N1754">
        <v>1</v>
      </c>
      <c r="O1754">
        <v>1</v>
      </c>
      <c r="P1754">
        <v>1</v>
      </c>
      <c r="Q1754">
        <v>1.35E-2</v>
      </c>
      <c r="R1754">
        <v>-1.35E-2</v>
      </c>
      <c r="S1754" t="s">
        <v>57</v>
      </c>
      <c r="T1754" s="1">
        <v>5.7699997000000005E-4</v>
      </c>
      <c r="U1754">
        <f t="shared" si="108"/>
        <v>10</v>
      </c>
      <c r="V1754" s="3">
        <f t="shared" si="109"/>
        <v>0.7</v>
      </c>
      <c r="W1754" s="3">
        <f t="shared" si="110"/>
        <v>0.3</v>
      </c>
      <c r="X1754" s="5">
        <f t="shared" si="111"/>
        <v>16.609640474436812</v>
      </c>
    </row>
    <row r="1755" spans="1:24" x14ac:dyDescent="0.25">
      <c r="A1755" t="s">
        <v>4997</v>
      </c>
      <c r="B1755">
        <v>2962</v>
      </c>
      <c r="C1755" t="s">
        <v>43</v>
      </c>
      <c r="D1755" t="s">
        <v>1820</v>
      </c>
      <c r="E1755" t="s">
        <v>2064</v>
      </c>
      <c r="F1755">
        <v>3</v>
      </c>
      <c r="G1755">
        <v>3</v>
      </c>
      <c r="H1755">
        <v>31</v>
      </c>
      <c r="I1755">
        <v>28</v>
      </c>
      <c r="J1755">
        <v>85</v>
      </c>
      <c r="K1755">
        <v>51</v>
      </c>
      <c r="L1755" t="s">
        <v>3119</v>
      </c>
      <c r="M1755">
        <v>1</v>
      </c>
      <c r="N1755">
        <v>2.0294118000000001</v>
      </c>
      <c r="O1755">
        <v>3</v>
      </c>
      <c r="P1755">
        <v>1.9354838000000001</v>
      </c>
      <c r="Q1755">
        <v>0.84350000000000003</v>
      </c>
      <c r="R1755">
        <v>-0.84350000000000003</v>
      </c>
      <c r="S1755" t="s">
        <v>4998</v>
      </c>
      <c r="T1755">
        <v>7.8019999999999999E-3</v>
      </c>
      <c r="U1755">
        <f t="shared" si="108"/>
        <v>877</v>
      </c>
      <c r="V1755" s="3">
        <f t="shared" si="109"/>
        <v>9.6921322690992018E-2</v>
      </c>
      <c r="W1755" s="3">
        <f t="shared" si="110"/>
        <v>5.8152793614595209E-2</v>
      </c>
      <c r="X1755" s="5">
        <f t="shared" si="111"/>
        <v>4286.9658847270157</v>
      </c>
    </row>
    <row r="1756" spans="1:24" x14ac:dyDescent="0.25">
      <c r="A1756" t="s">
        <v>4999</v>
      </c>
      <c r="B1756">
        <v>2961</v>
      </c>
      <c r="C1756" t="s">
        <v>43</v>
      </c>
      <c r="D1756" t="s">
        <v>1779</v>
      </c>
      <c r="E1756" t="s">
        <v>1721</v>
      </c>
      <c r="F1756">
        <v>2</v>
      </c>
      <c r="G1756">
        <v>2</v>
      </c>
      <c r="H1756">
        <v>10</v>
      </c>
      <c r="I1756">
        <v>10</v>
      </c>
      <c r="J1756">
        <v>26</v>
      </c>
      <c r="K1756">
        <v>13</v>
      </c>
      <c r="L1756" t="s">
        <v>1977</v>
      </c>
      <c r="M1756">
        <v>1</v>
      </c>
      <c r="N1756">
        <v>1.4166666000000001</v>
      </c>
      <c r="O1756">
        <v>2</v>
      </c>
      <c r="P1756">
        <v>1.3</v>
      </c>
      <c r="Q1756">
        <v>4.8500000000000001E-2</v>
      </c>
      <c r="R1756">
        <v>-4.8500000000000001E-2</v>
      </c>
      <c r="S1756" t="s">
        <v>5000</v>
      </c>
      <c r="T1756">
        <v>1.954E-3</v>
      </c>
      <c r="U1756">
        <f t="shared" si="108"/>
        <v>104</v>
      </c>
      <c r="V1756" s="3">
        <f t="shared" si="109"/>
        <v>0.25</v>
      </c>
      <c r="W1756" s="3">
        <f t="shared" si="110"/>
        <v>0.125</v>
      </c>
      <c r="X1756" s="5">
        <f t="shared" si="111"/>
        <v>348.42286534333675</v>
      </c>
    </row>
    <row r="1757" spans="1:24" x14ac:dyDescent="0.25">
      <c r="A1757" t="s">
        <v>5001</v>
      </c>
      <c r="B1757">
        <v>2960</v>
      </c>
      <c r="C1757" t="s">
        <v>43</v>
      </c>
      <c r="D1757" t="s">
        <v>1745</v>
      </c>
      <c r="E1757" t="s">
        <v>1713</v>
      </c>
      <c r="F1757">
        <v>1</v>
      </c>
      <c r="G1757">
        <v>1</v>
      </c>
      <c r="H1757">
        <v>7</v>
      </c>
      <c r="I1757">
        <v>7</v>
      </c>
      <c r="J1757">
        <v>15</v>
      </c>
      <c r="K1757">
        <v>7</v>
      </c>
      <c r="L1757" t="s">
        <v>331</v>
      </c>
      <c r="M1757">
        <v>1</v>
      </c>
      <c r="N1757">
        <v>1</v>
      </c>
      <c r="O1757">
        <v>1</v>
      </c>
      <c r="P1757">
        <v>1</v>
      </c>
      <c r="Q1757">
        <v>3.1500003999999998E-2</v>
      </c>
      <c r="R1757">
        <v>-3.1500003999999998E-2</v>
      </c>
      <c r="S1757" t="s">
        <v>332</v>
      </c>
      <c r="T1757" s="1">
        <v>9.8900000000000008E-4</v>
      </c>
      <c r="U1757">
        <f t="shared" si="108"/>
        <v>50</v>
      </c>
      <c r="V1757" s="3">
        <f t="shared" si="109"/>
        <v>0.3</v>
      </c>
      <c r="W1757" s="3">
        <f t="shared" si="110"/>
        <v>0.14000000000000001</v>
      </c>
      <c r="X1757" s="5">
        <f t="shared" si="111"/>
        <v>141.0964047443681</v>
      </c>
    </row>
    <row r="1758" spans="1:24" x14ac:dyDescent="0.25">
      <c r="A1758" t="s">
        <v>5002</v>
      </c>
      <c r="B1758">
        <v>2959</v>
      </c>
      <c r="C1758" t="s">
        <v>43</v>
      </c>
      <c r="D1758" t="s">
        <v>1936</v>
      </c>
      <c r="E1758" t="s">
        <v>1906</v>
      </c>
      <c r="F1758">
        <v>3</v>
      </c>
      <c r="G1758">
        <v>3</v>
      </c>
      <c r="H1758">
        <v>12</v>
      </c>
      <c r="I1758">
        <v>15</v>
      </c>
      <c r="J1758">
        <v>49</v>
      </c>
      <c r="K1758">
        <v>27</v>
      </c>
      <c r="L1758" t="s">
        <v>1717</v>
      </c>
      <c r="M1758">
        <v>3</v>
      </c>
      <c r="N1758">
        <v>3</v>
      </c>
      <c r="O1758">
        <v>3</v>
      </c>
      <c r="P1758">
        <v>3</v>
      </c>
      <c r="Q1758">
        <v>0.46200000000000002</v>
      </c>
      <c r="R1758" t="s">
        <v>1718</v>
      </c>
      <c r="S1758" t="s">
        <v>1719</v>
      </c>
      <c r="T1758">
        <v>4.4770000000000001E-3</v>
      </c>
      <c r="U1758">
        <f t="shared" si="108"/>
        <v>189</v>
      </c>
      <c r="V1758" s="3">
        <f t="shared" si="109"/>
        <v>0.25925925925925924</v>
      </c>
      <c r="W1758" s="3">
        <f t="shared" si="110"/>
        <v>0.14285714285714285</v>
      </c>
      <c r="X1758" s="5">
        <f t="shared" si="111"/>
        <v>714.63190908889135</v>
      </c>
    </row>
    <row r="1759" spans="1:24" x14ac:dyDescent="0.25">
      <c r="A1759" t="s">
        <v>5003</v>
      </c>
      <c r="B1759">
        <v>2958</v>
      </c>
      <c r="C1759" t="s">
        <v>43</v>
      </c>
      <c r="D1759" t="s">
        <v>1714</v>
      </c>
      <c r="E1759" t="s">
        <v>1779</v>
      </c>
      <c r="F1759">
        <v>1</v>
      </c>
      <c r="G1759">
        <v>1</v>
      </c>
      <c r="H1759">
        <v>3</v>
      </c>
      <c r="I1759">
        <v>3</v>
      </c>
      <c r="J1759">
        <v>3</v>
      </c>
      <c r="K1759">
        <v>1</v>
      </c>
      <c r="L1759">
        <v>-3</v>
      </c>
      <c r="M1759">
        <v>1</v>
      </c>
      <c r="N1759">
        <v>0.5</v>
      </c>
      <c r="O1759">
        <v>1</v>
      </c>
      <c r="P1759">
        <v>0.33333333999999998</v>
      </c>
      <c r="Q1759">
        <v>4.5000003000000002E-3</v>
      </c>
      <c r="R1759">
        <v>-4.5000003000000002E-3</v>
      </c>
      <c r="S1759">
        <v>-4.5000003000000002E-3</v>
      </c>
      <c r="T1759" s="1">
        <v>3.8699999999999997E-4</v>
      </c>
      <c r="U1759">
        <f t="shared" si="108"/>
        <v>10</v>
      </c>
      <c r="V1759" s="3">
        <f t="shared" si="109"/>
        <v>0.3</v>
      </c>
      <c r="W1759" s="3">
        <f t="shared" si="110"/>
        <v>0.1</v>
      </c>
      <c r="X1759" s="5">
        <f t="shared" si="111"/>
        <v>16.609640474436812</v>
      </c>
    </row>
    <row r="1760" spans="1:24" x14ac:dyDescent="0.25">
      <c r="A1760" t="s">
        <v>5004</v>
      </c>
      <c r="B1760">
        <v>2957</v>
      </c>
      <c r="C1760" t="s">
        <v>43</v>
      </c>
      <c r="D1760" t="s">
        <v>1779</v>
      </c>
      <c r="E1760" t="s">
        <v>1721</v>
      </c>
      <c r="F1760">
        <v>2</v>
      </c>
      <c r="G1760">
        <v>2</v>
      </c>
      <c r="H1760">
        <v>21</v>
      </c>
      <c r="I1760">
        <v>21</v>
      </c>
      <c r="J1760">
        <v>51</v>
      </c>
      <c r="K1760">
        <v>29</v>
      </c>
      <c r="L1760" t="s">
        <v>4535</v>
      </c>
      <c r="M1760">
        <v>1</v>
      </c>
      <c r="N1760">
        <v>1.4347825999999999</v>
      </c>
      <c r="O1760">
        <v>2</v>
      </c>
      <c r="P1760">
        <v>1.3809524</v>
      </c>
      <c r="Q1760">
        <v>0.106500015</v>
      </c>
      <c r="R1760">
        <v>-0.106500015</v>
      </c>
      <c r="S1760" t="s">
        <v>4536</v>
      </c>
      <c r="T1760">
        <v>4.0749999999999996E-3</v>
      </c>
      <c r="U1760">
        <f t="shared" si="108"/>
        <v>445</v>
      </c>
      <c r="V1760" s="3">
        <f t="shared" si="109"/>
        <v>0.1146067415730337</v>
      </c>
      <c r="W1760" s="3">
        <f t="shared" si="110"/>
        <v>6.5168539325842698E-2</v>
      </c>
      <c r="X1760" s="5">
        <f t="shared" si="111"/>
        <v>1957.4796895024617</v>
      </c>
    </row>
    <row r="1761" spans="1:24" x14ac:dyDescent="0.25">
      <c r="A1761" t="s">
        <v>5005</v>
      </c>
      <c r="B1761">
        <v>2956</v>
      </c>
      <c r="C1761" t="s">
        <v>43</v>
      </c>
      <c r="D1761" t="s">
        <v>1927</v>
      </c>
      <c r="E1761" t="s">
        <v>2972</v>
      </c>
      <c r="F1761">
        <v>2</v>
      </c>
      <c r="G1761">
        <v>2</v>
      </c>
      <c r="H1761">
        <v>12</v>
      </c>
      <c r="I1761">
        <v>12</v>
      </c>
      <c r="J1761">
        <v>31</v>
      </c>
      <c r="K1761">
        <v>17</v>
      </c>
      <c r="L1761" t="s">
        <v>1928</v>
      </c>
      <c r="M1761">
        <v>2</v>
      </c>
      <c r="N1761">
        <v>1.5</v>
      </c>
      <c r="O1761">
        <v>2</v>
      </c>
      <c r="P1761">
        <v>1.4166666000000001</v>
      </c>
      <c r="Q1761">
        <v>5.3000002999999997E-2</v>
      </c>
      <c r="R1761" t="s">
        <v>5006</v>
      </c>
      <c r="S1761" t="s">
        <v>5007</v>
      </c>
      <c r="T1761">
        <v>2.5799999999999998E-3</v>
      </c>
      <c r="U1761">
        <f t="shared" si="108"/>
        <v>148</v>
      </c>
      <c r="V1761" s="3">
        <f t="shared" si="109"/>
        <v>0.20945945945945946</v>
      </c>
      <c r="W1761" s="3">
        <f t="shared" si="110"/>
        <v>0.11486486486486487</v>
      </c>
      <c r="X1761" s="5">
        <f t="shared" si="111"/>
        <v>533.49954905654226</v>
      </c>
    </row>
    <row r="1762" spans="1:24" x14ac:dyDescent="0.25">
      <c r="A1762" t="s">
        <v>5008</v>
      </c>
      <c r="B1762">
        <v>2955</v>
      </c>
      <c r="C1762" t="s">
        <v>43</v>
      </c>
      <c r="D1762" t="s">
        <v>2110</v>
      </c>
      <c r="E1762" t="s">
        <v>2358</v>
      </c>
      <c r="F1762">
        <v>1</v>
      </c>
      <c r="G1762">
        <v>1</v>
      </c>
      <c r="H1762">
        <v>3</v>
      </c>
      <c r="I1762">
        <v>3</v>
      </c>
      <c r="J1762">
        <v>7</v>
      </c>
      <c r="K1762">
        <v>3</v>
      </c>
      <c r="L1762" t="s">
        <v>46</v>
      </c>
      <c r="M1762">
        <v>1</v>
      </c>
      <c r="N1762">
        <v>1</v>
      </c>
      <c r="O1762">
        <v>1</v>
      </c>
      <c r="P1762">
        <v>1</v>
      </c>
      <c r="Q1762">
        <v>1.35E-2</v>
      </c>
      <c r="R1762">
        <v>-1.35E-2</v>
      </c>
      <c r="S1762" t="s">
        <v>57</v>
      </c>
      <c r="T1762" s="1">
        <v>4.7899999999999999E-4</v>
      </c>
      <c r="U1762">
        <f t="shared" si="108"/>
        <v>10</v>
      </c>
      <c r="V1762" s="3">
        <f t="shared" si="109"/>
        <v>0.7</v>
      </c>
      <c r="W1762" s="3">
        <f t="shared" si="110"/>
        <v>0.3</v>
      </c>
      <c r="X1762" s="5">
        <f t="shared" si="111"/>
        <v>16.609640474436812</v>
      </c>
    </row>
    <row r="1763" spans="1:24" x14ac:dyDescent="0.25">
      <c r="A1763" t="s">
        <v>5009</v>
      </c>
      <c r="B1763">
        <v>2954</v>
      </c>
      <c r="C1763" t="s">
        <v>43</v>
      </c>
      <c r="D1763" t="s">
        <v>1745</v>
      </c>
      <c r="E1763" t="s">
        <v>1713</v>
      </c>
      <c r="F1763">
        <v>1</v>
      </c>
      <c r="G1763">
        <v>1</v>
      </c>
      <c r="H1763">
        <v>6</v>
      </c>
      <c r="I1763">
        <v>5</v>
      </c>
      <c r="J1763">
        <v>11</v>
      </c>
      <c r="K1763">
        <v>5</v>
      </c>
      <c r="L1763" t="s">
        <v>202</v>
      </c>
      <c r="M1763">
        <v>1</v>
      </c>
      <c r="N1763">
        <v>0.85714287</v>
      </c>
      <c r="O1763">
        <v>1</v>
      </c>
      <c r="P1763">
        <v>0.83333330000000005</v>
      </c>
      <c r="Q1763">
        <v>2.2499999999999999E-2</v>
      </c>
      <c r="R1763">
        <v>-2.2499999999999999E-2</v>
      </c>
      <c r="S1763" t="s">
        <v>203</v>
      </c>
      <c r="T1763" s="1">
        <v>7.85E-4</v>
      </c>
      <c r="U1763">
        <f t="shared" si="108"/>
        <v>31</v>
      </c>
      <c r="V1763" s="3">
        <f t="shared" si="109"/>
        <v>0.35483870967741937</v>
      </c>
      <c r="W1763" s="3">
        <f t="shared" si="110"/>
        <v>0.16129032258064516</v>
      </c>
      <c r="X1763" s="5">
        <f t="shared" si="111"/>
        <v>76.790042810996582</v>
      </c>
    </row>
    <row r="1764" spans="1:24" x14ac:dyDescent="0.25">
      <c r="A1764" t="s">
        <v>5010</v>
      </c>
      <c r="B1764">
        <v>2953</v>
      </c>
      <c r="C1764" t="s">
        <v>43</v>
      </c>
      <c r="D1764" t="s">
        <v>2551</v>
      </c>
      <c r="E1764" t="s">
        <v>2354</v>
      </c>
      <c r="F1764">
        <v>1</v>
      </c>
      <c r="G1764">
        <v>1</v>
      </c>
      <c r="H1764">
        <v>3</v>
      </c>
      <c r="I1764">
        <v>3</v>
      </c>
      <c r="J1764">
        <v>7</v>
      </c>
      <c r="K1764">
        <v>3</v>
      </c>
      <c r="L1764" t="s">
        <v>46</v>
      </c>
      <c r="M1764">
        <v>1</v>
      </c>
      <c r="N1764">
        <v>1</v>
      </c>
      <c r="O1764">
        <v>1</v>
      </c>
      <c r="P1764">
        <v>1</v>
      </c>
      <c r="Q1764">
        <v>1.35E-2</v>
      </c>
      <c r="R1764">
        <v>-1.35E-2</v>
      </c>
      <c r="S1764" t="s">
        <v>57</v>
      </c>
      <c r="T1764" s="1">
        <v>4.8999999999999998E-4</v>
      </c>
      <c r="U1764">
        <f t="shared" si="108"/>
        <v>10</v>
      </c>
      <c r="V1764" s="3">
        <f t="shared" si="109"/>
        <v>0.7</v>
      </c>
      <c r="W1764" s="3">
        <f t="shared" si="110"/>
        <v>0.3</v>
      </c>
      <c r="X1764" s="5">
        <f t="shared" si="111"/>
        <v>16.609640474436812</v>
      </c>
    </row>
    <row r="1765" spans="1:24" x14ac:dyDescent="0.25">
      <c r="A1765" t="s">
        <v>5011</v>
      </c>
      <c r="B1765">
        <v>2952</v>
      </c>
      <c r="C1765" t="s">
        <v>43</v>
      </c>
      <c r="D1765" t="s">
        <v>1777</v>
      </c>
      <c r="E1765" t="s">
        <v>1748</v>
      </c>
      <c r="F1765">
        <v>3</v>
      </c>
      <c r="G1765">
        <v>3</v>
      </c>
      <c r="H1765">
        <v>12</v>
      </c>
      <c r="I1765">
        <v>17</v>
      </c>
      <c r="J1765">
        <v>49</v>
      </c>
      <c r="K1765">
        <v>27</v>
      </c>
      <c r="L1765" t="s">
        <v>1717</v>
      </c>
      <c r="M1765">
        <v>3</v>
      </c>
      <c r="N1765">
        <v>3</v>
      </c>
      <c r="O1765">
        <v>3</v>
      </c>
      <c r="P1765">
        <v>3</v>
      </c>
      <c r="Q1765">
        <v>0.46200000000000002</v>
      </c>
      <c r="R1765" t="s">
        <v>1718</v>
      </c>
      <c r="S1765" t="s">
        <v>1719</v>
      </c>
      <c r="T1765">
        <v>4.4720000000000003E-3</v>
      </c>
      <c r="U1765">
        <f t="shared" si="108"/>
        <v>213</v>
      </c>
      <c r="V1765" s="3">
        <f t="shared" si="109"/>
        <v>0.2300469483568075</v>
      </c>
      <c r="W1765" s="3">
        <f t="shared" si="110"/>
        <v>0.12676056338028169</v>
      </c>
      <c r="X1765" s="5">
        <f t="shared" si="111"/>
        <v>823.7465745540519</v>
      </c>
    </row>
    <row r="1766" spans="1:24" x14ac:dyDescent="0.25">
      <c r="A1766" t="s">
        <v>5012</v>
      </c>
      <c r="B1766">
        <v>2951</v>
      </c>
      <c r="C1766" t="s">
        <v>43</v>
      </c>
      <c r="D1766" t="s">
        <v>1745</v>
      </c>
      <c r="E1766" t="s">
        <v>1724</v>
      </c>
      <c r="F1766">
        <v>1</v>
      </c>
      <c r="G1766">
        <v>1</v>
      </c>
      <c r="H1766">
        <v>6</v>
      </c>
      <c r="I1766">
        <v>7</v>
      </c>
      <c r="J1766">
        <v>13</v>
      </c>
      <c r="K1766">
        <v>6</v>
      </c>
      <c r="L1766" t="s">
        <v>311</v>
      </c>
      <c r="M1766">
        <v>1</v>
      </c>
      <c r="N1766">
        <v>1</v>
      </c>
      <c r="O1766">
        <v>1</v>
      </c>
      <c r="P1766">
        <v>1</v>
      </c>
      <c r="Q1766">
        <v>2.7000003000000002E-2</v>
      </c>
      <c r="R1766">
        <v>-2.7000003000000002E-2</v>
      </c>
      <c r="S1766" t="s">
        <v>312</v>
      </c>
      <c r="T1766" s="1">
        <v>9.0200000000000002E-4</v>
      </c>
      <c r="U1766">
        <f t="shared" si="108"/>
        <v>43</v>
      </c>
      <c r="V1766" s="3">
        <f t="shared" si="109"/>
        <v>0.30232558139534882</v>
      </c>
      <c r="W1766" s="3">
        <f t="shared" si="110"/>
        <v>0.13953488372093023</v>
      </c>
      <c r="X1766" s="5">
        <f t="shared" si="111"/>
        <v>116.6646922260951</v>
      </c>
    </row>
    <row r="1767" spans="1:24" x14ac:dyDescent="0.25">
      <c r="A1767" t="s">
        <v>5013</v>
      </c>
      <c r="B1767">
        <v>2950</v>
      </c>
      <c r="C1767" t="s">
        <v>43</v>
      </c>
      <c r="D1767" t="s">
        <v>1865</v>
      </c>
      <c r="E1767" t="s">
        <v>1906</v>
      </c>
      <c r="F1767">
        <v>3</v>
      </c>
      <c r="G1767">
        <v>3</v>
      </c>
      <c r="H1767">
        <v>12</v>
      </c>
      <c r="I1767">
        <v>15</v>
      </c>
      <c r="J1767">
        <v>49</v>
      </c>
      <c r="K1767">
        <v>27</v>
      </c>
      <c r="L1767" t="s">
        <v>1717</v>
      </c>
      <c r="M1767">
        <v>3</v>
      </c>
      <c r="N1767">
        <v>3</v>
      </c>
      <c r="O1767">
        <v>3</v>
      </c>
      <c r="P1767">
        <v>3</v>
      </c>
      <c r="Q1767">
        <v>0.46200000000000002</v>
      </c>
      <c r="R1767" t="s">
        <v>1718</v>
      </c>
      <c r="S1767" t="s">
        <v>1719</v>
      </c>
      <c r="T1767">
        <v>4.816E-3</v>
      </c>
      <c r="U1767">
        <f t="shared" si="108"/>
        <v>189</v>
      </c>
      <c r="V1767" s="3">
        <f t="shared" si="109"/>
        <v>0.25925925925925924</v>
      </c>
      <c r="W1767" s="3">
        <f t="shared" si="110"/>
        <v>0.14285714285714285</v>
      </c>
      <c r="X1767" s="5">
        <f t="shared" si="111"/>
        <v>714.63190908889135</v>
      </c>
    </row>
    <row r="1768" spans="1:24" x14ac:dyDescent="0.25">
      <c r="A1768" t="s">
        <v>5014</v>
      </c>
      <c r="B1768">
        <v>2949</v>
      </c>
      <c r="C1768" t="s">
        <v>43</v>
      </c>
      <c r="D1768" t="s">
        <v>1721</v>
      </c>
      <c r="E1768" t="s">
        <v>1722</v>
      </c>
      <c r="F1768">
        <v>2</v>
      </c>
      <c r="G1768">
        <v>2</v>
      </c>
      <c r="H1768">
        <v>7</v>
      </c>
      <c r="I1768">
        <v>8</v>
      </c>
      <c r="J1768">
        <v>12</v>
      </c>
      <c r="K1768">
        <v>5</v>
      </c>
      <c r="L1768" t="s">
        <v>1754</v>
      </c>
      <c r="M1768">
        <v>1</v>
      </c>
      <c r="N1768">
        <v>0.77777779999999996</v>
      </c>
      <c r="O1768">
        <v>1</v>
      </c>
      <c r="P1768">
        <v>0.71428572999999995</v>
      </c>
      <c r="Q1768">
        <v>2.6500002000000002E-2</v>
      </c>
      <c r="R1768">
        <v>-2.6500002000000002E-2</v>
      </c>
      <c r="S1768" t="s">
        <v>5015</v>
      </c>
      <c r="T1768">
        <v>1.08E-3</v>
      </c>
      <c r="U1768">
        <f t="shared" si="108"/>
        <v>60</v>
      </c>
      <c r="V1768" s="3">
        <f t="shared" si="109"/>
        <v>0.2</v>
      </c>
      <c r="W1768" s="3">
        <f t="shared" si="110"/>
        <v>8.3333333333333329E-2</v>
      </c>
      <c r="X1768" s="5">
        <f t="shared" si="111"/>
        <v>177.20671786825557</v>
      </c>
    </row>
    <row r="1769" spans="1:24" x14ac:dyDescent="0.25">
      <c r="A1769" t="s">
        <v>5016</v>
      </c>
      <c r="B1769">
        <v>2948</v>
      </c>
      <c r="C1769" t="s">
        <v>43</v>
      </c>
      <c r="D1769" t="s">
        <v>1714</v>
      </c>
      <c r="E1769" t="s">
        <v>1779</v>
      </c>
      <c r="F1769">
        <v>1</v>
      </c>
      <c r="G1769">
        <v>1</v>
      </c>
      <c r="H1769">
        <v>11</v>
      </c>
      <c r="I1769">
        <v>11</v>
      </c>
      <c r="J1769">
        <v>21</v>
      </c>
      <c r="K1769">
        <v>10</v>
      </c>
      <c r="L1769" t="s">
        <v>619</v>
      </c>
      <c r="M1769">
        <v>1</v>
      </c>
      <c r="N1769">
        <v>0.91666669999999995</v>
      </c>
      <c r="O1769">
        <v>1</v>
      </c>
      <c r="P1769">
        <v>0.90909094000000001</v>
      </c>
      <c r="Q1769">
        <v>4.4999999999999998E-2</v>
      </c>
      <c r="R1769">
        <v>-4.4999999999999998E-2</v>
      </c>
      <c r="S1769" t="s">
        <v>620</v>
      </c>
      <c r="T1769">
        <v>1.487E-3</v>
      </c>
      <c r="U1769">
        <f t="shared" si="108"/>
        <v>122</v>
      </c>
      <c r="V1769" s="3">
        <f t="shared" si="109"/>
        <v>0.1721311475409836</v>
      </c>
      <c r="W1769" s="3">
        <f t="shared" si="110"/>
        <v>8.1967213114754092E-2</v>
      </c>
      <c r="X1769" s="5">
        <f t="shared" si="111"/>
        <v>422.7749775913361</v>
      </c>
    </row>
    <row r="1770" spans="1:24" x14ac:dyDescent="0.25">
      <c r="A1770" t="s">
        <v>5017</v>
      </c>
      <c r="B1770">
        <v>2947</v>
      </c>
      <c r="C1770" t="s">
        <v>43</v>
      </c>
      <c r="D1770" t="s">
        <v>2241</v>
      </c>
      <c r="E1770" t="s">
        <v>2709</v>
      </c>
      <c r="F1770">
        <v>1</v>
      </c>
      <c r="G1770">
        <v>1</v>
      </c>
      <c r="H1770">
        <v>2</v>
      </c>
      <c r="I1770">
        <v>3</v>
      </c>
      <c r="J1770">
        <v>5</v>
      </c>
      <c r="K1770">
        <v>2</v>
      </c>
      <c r="L1770" t="s">
        <v>133</v>
      </c>
      <c r="M1770">
        <v>1</v>
      </c>
      <c r="N1770">
        <v>1</v>
      </c>
      <c r="O1770">
        <v>1</v>
      </c>
      <c r="P1770">
        <v>1</v>
      </c>
      <c r="Q1770">
        <v>9.0000010000000005E-3</v>
      </c>
      <c r="R1770">
        <v>-9.0000010000000005E-3</v>
      </c>
      <c r="S1770" t="s">
        <v>134</v>
      </c>
      <c r="T1770" s="1">
        <v>3.6400000000000001E-4</v>
      </c>
      <c r="U1770">
        <f t="shared" si="108"/>
        <v>7</v>
      </c>
      <c r="V1770" s="3">
        <f t="shared" si="109"/>
        <v>0.7142857142857143</v>
      </c>
      <c r="W1770" s="3">
        <f t="shared" si="110"/>
        <v>0.2857142857142857</v>
      </c>
      <c r="X1770" s="5">
        <f t="shared" si="111"/>
        <v>9.8257422272016157</v>
      </c>
    </row>
    <row r="1771" spans="1:24" x14ac:dyDescent="0.25">
      <c r="A1771" t="s">
        <v>5018</v>
      </c>
      <c r="B1771">
        <v>2946</v>
      </c>
      <c r="C1771" t="s">
        <v>43</v>
      </c>
      <c r="D1771" t="s">
        <v>4100</v>
      </c>
      <c r="E1771" t="s">
        <v>5019</v>
      </c>
      <c r="F1771">
        <v>1</v>
      </c>
      <c r="G1771">
        <v>1</v>
      </c>
      <c r="H1771">
        <v>3</v>
      </c>
      <c r="I1771">
        <v>3</v>
      </c>
      <c r="J1771">
        <v>7</v>
      </c>
      <c r="K1771">
        <v>3</v>
      </c>
      <c r="L1771" t="s">
        <v>46</v>
      </c>
      <c r="M1771">
        <v>1</v>
      </c>
      <c r="N1771">
        <v>1</v>
      </c>
      <c r="O1771">
        <v>1</v>
      </c>
      <c r="P1771">
        <v>1</v>
      </c>
      <c r="Q1771">
        <v>1.35E-2</v>
      </c>
      <c r="R1771">
        <v>-1.35E-2</v>
      </c>
      <c r="S1771" t="s">
        <v>57</v>
      </c>
      <c r="T1771" s="1">
        <v>4.7600000000000002E-4</v>
      </c>
      <c r="U1771">
        <f t="shared" si="108"/>
        <v>10</v>
      </c>
      <c r="V1771" s="3">
        <f t="shared" si="109"/>
        <v>0.7</v>
      </c>
      <c r="W1771" s="3">
        <f t="shared" si="110"/>
        <v>0.3</v>
      </c>
      <c r="X1771" s="5">
        <f t="shared" si="111"/>
        <v>16.609640474436812</v>
      </c>
    </row>
    <row r="1772" spans="1:24" x14ac:dyDescent="0.25">
      <c r="A1772" t="s">
        <v>5020</v>
      </c>
      <c r="B1772">
        <v>2945</v>
      </c>
      <c r="C1772" t="s">
        <v>43</v>
      </c>
      <c r="D1772" t="s">
        <v>2133</v>
      </c>
      <c r="E1772" t="s">
        <v>2132</v>
      </c>
      <c r="F1772">
        <v>3</v>
      </c>
      <c r="G1772">
        <v>3</v>
      </c>
      <c r="H1772">
        <v>12</v>
      </c>
      <c r="I1772">
        <v>12</v>
      </c>
      <c r="J1772">
        <v>49</v>
      </c>
      <c r="K1772">
        <v>27</v>
      </c>
      <c r="L1772" t="s">
        <v>1717</v>
      </c>
      <c r="M1772">
        <v>3</v>
      </c>
      <c r="N1772">
        <v>3</v>
      </c>
      <c r="O1772">
        <v>3</v>
      </c>
      <c r="P1772">
        <v>3</v>
      </c>
      <c r="Q1772">
        <v>0.46200000000000002</v>
      </c>
      <c r="R1772" t="s">
        <v>1718</v>
      </c>
      <c r="S1772" t="s">
        <v>1719</v>
      </c>
      <c r="T1772">
        <v>4.4819999999999999E-3</v>
      </c>
      <c r="U1772">
        <f t="shared" si="108"/>
        <v>153</v>
      </c>
      <c r="V1772" s="3">
        <f t="shared" si="109"/>
        <v>0.3202614379084967</v>
      </c>
      <c r="W1772" s="3">
        <f t="shared" si="110"/>
        <v>0.17647058823529413</v>
      </c>
      <c r="X1772" s="5">
        <f t="shared" si="111"/>
        <v>555.19016996598793</v>
      </c>
    </row>
    <row r="1773" spans="1:24" x14ac:dyDescent="0.25">
      <c r="A1773" t="s">
        <v>5021</v>
      </c>
      <c r="B1773">
        <v>2944</v>
      </c>
      <c r="C1773" t="s">
        <v>43</v>
      </c>
      <c r="D1773" t="s">
        <v>1702</v>
      </c>
      <c r="E1773" t="s">
        <v>1736</v>
      </c>
      <c r="F1773">
        <v>3</v>
      </c>
      <c r="G1773">
        <v>3</v>
      </c>
      <c r="H1773">
        <v>12</v>
      </c>
      <c r="I1773">
        <v>13</v>
      </c>
      <c r="J1773">
        <v>49</v>
      </c>
      <c r="K1773">
        <v>27</v>
      </c>
      <c r="L1773" t="s">
        <v>1717</v>
      </c>
      <c r="M1773">
        <v>3</v>
      </c>
      <c r="N1773">
        <v>3</v>
      </c>
      <c r="O1773">
        <v>3</v>
      </c>
      <c r="P1773">
        <v>3</v>
      </c>
      <c r="Q1773">
        <v>0.46200000000000002</v>
      </c>
      <c r="R1773" t="s">
        <v>1718</v>
      </c>
      <c r="S1773" t="s">
        <v>1719</v>
      </c>
      <c r="T1773">
        <v>4.4939997999999997E-3</v>
      </c>
      <c r="U1773">
        <f t="shared" si="108"/>
        <v>165</v>
      </c>
      <c r="V1773" s="3">
        <f t="shared" si="109"/>
        <v>0.29696969696969699</v>
      </c>
      <c r="W1773" s="3">
        <f t="shared" si="110"/>
        <v>0.16363636363636364</v>
      </c>
      <c r="X1773" s="5">
        <f t="shared" si="111"/>
        <v>607.72158267527971</v>
      </c>
    </row>
    <row r="1774" spans="1:24" x14ac:dyDescent="0.25">
      <c r="A1774" t="s">
        <v>5022</v>
      </c>
      <c r="B1774">
        <v>2943</v>
      </c>
      <c r="C1774" t="s">
        <v>43</v>
      </c>
      <c r="D1774" t="s">
        <v>2138</v>
      </c>
      <c r="E1774" t="s">
        <v>2883</v>
      </c>
      <c r="F1774">
        <v>3</v>
      </c>
      <c r="G1774">
        <v>3</v>
      </c>
      <c r="H1774">
        <v>18</v>
      </c>
      <c r="I1774">
        <v>18</v>
      </c>
      <c r="J1774">
        <v>63</v>
      </c>
      <c r="K1774">
        <v>36</v>
      </c>
      <c r="L1774" t="s">
        <v>2189</v>
      </c>
      <c r="M1774">
        <v>4</v>
      </c>
      <c r="N1774">
        <v>2.5714285000000001</v>
      </c>
      <c r="O1774">
        <v>3</v>
      </c>
      <c r="P1774">
        <v>2.5</v>
      </c>
      <c r="Q1774">
        <v>0.55700004000000003</v>
      </c>
      <c r="R1774" t="s">
        <v>1878</v>
      </c>
      <c r="S1774" t="s">
        <v>4671</v>
      </c>
      <c r="T1774">
        <v>6.9550000000000002E-3</v>
      </c>
      <c r="U1774">
        <f t="shared" si="108"/>
        <v>333</v>
      </c>
      <c r="V1774" s="3">
        <f t="shared" si="109"/>
        <v>0.1891891891891892</v>
      </c>
      <c r="W1774" s="3">
        <f t="shared" si="110"/>
        <v>0.10810810810810811</v>
      </c>
      <c r="X1774" s="5">
        <f t="shared" si="111"/>
        <v>1395.1664981173653</v>
      </c>
    </row>
    <row r="1775" spans="1:24" x14ac:dyDescent="0.25">
      <c r="A1775" t="s">
        <v>5023</v>
      </c>
      <c r="B1775">
        <v>2942</v>
      </c>
      <c r="C1775" t="s">
        <v>43</v>
      </c>
      <c r="D1775" t="s">
        <v>2805</v>
      </c>
      <c r="E1775" t="s">
        <v>2599</v>
      </c>
      <c r="F1775">
        <v>1</v>
      </c>
      <c r="G1775">
        <v>1</v>
      </c>
      <c r="H1775">
        <v>2</v>
      </c>
      <c r="I1775">
        <v>2</v>
      </c>
      <c r="J1775">
        <v>5</v>
      </c>
      <c r="K1775">
        <v>2</v>
      </c>
      <c r="L1775" t="s">
        <v>133</v>
      </c>
      <c r="M1775">
        <v>1</v>
      </c>
      <c r="N1775">
        <v>1</v>
      </c>
      <c r="O1775">
        <v>1</v>
      </c>
      <c r="P1775">
        <v>1</v>
      </c>
      <c r="Q1775">
        <v>9.0000010000000005E-3</v>
      </c>
      <c r="R1775">
        <v>-9.0000010000000005E-3</v>
      </c>
      <c r="S1775" t="s">
        <v>134</v>
      </c>
      <c r="T1775" s="1">
        <v>3.79E-4</v>
      </c>
      <c r="U1775">
        <f t="shared" si="108"/>
        <v>5</v>
      </c>
      <c r="V1775" s="3">
        <f t="shared" si="109"/>
        <v>1</v>
      </c>
      <c r="W1775" s="3">
        <f t="shared" si="110"/>
        <v>0.4</v>
      </c>
      <c r="X1775" s="5">
        <f t="shared" si="111"/>
        <v>5.8048202372184061</v>
      </c>
    </row>
    <row r="1776" spans="1:24" x14ac:dyDescent="0.25">
      <c r="A1776" t="s">
        <v>5024</v>
      </c>
      <c r="B1776">
        <v>2941</v>
      </c>
      <c r="C1776" t="s">
        <v>43</v>
      </c>
      <c r="D1776" t="s">
        <v>1713</v>
      </c>
      <c r="E1776" t="s">
        <v>1714</v>
      </c>
      <c r="F1776">
        <v>2</v>
      </c>
      <c r="G1776">
        <v>2</v>
      </c>
      <c r="H1776">
        <v>7</v>
      </c>
      <c r="I1776">
        <v>7</v>
      </c>
      <c r="J1776">
        <v>14</v>
      </c>
      <c r="K1776">
        <v>8</v>
      </c>
      <c r="L1776" t="s">
        <v>987</v>
      </c>
      <c r="M1776">
        <v>1</v>
      </c>
      <c r="N1776">
        <v>1.3333333999999999</v>
      </c>
      <c r="O1776">
        <v>2</v>
      </c>
      <c r="P1776">
        <v>1.1428571999999999</v>
      </c>
      <c r="Q1776">
        <v>1.8000001000000002E-2</v>
      </c>
      <c r="R1776">
        <v>-1.8000001000000002E-2</v>
      </c>
      <c r="S1776" t="s">
        <v>1108</v>
      </c>
      <c r="T1776">
        <v>1.2409999999999999E-3</v>
      </c>
      <c r="U1776">
        <f t="shared" si="108"/>
        <v>53</v>
      </c>
      <c r="V1776" s="3">
        <f t="shared" si="109"/>
        <v>0.26415094339622641</v>
      </c>
      <c r="W1776" s="3">
        <f t="shared" si="110"/>
        <v>0.15094339622641509</v>
      </c>
      <c r="X1776" s="5">
        <f t="shared" si="111"/>
        <v>151.7898920459248</v>
      </c>
    </row>
    <row r="1777" spans="1:24" x14ac:dyDescent="0.25">
      <c r="A1777" t="s">
        <v>5025</v>
      </c>
      <c r="B1777">
        <v>2940</v>
      </c>
      <c r="C1777" t="s">
        <v>43</v>
      </c>
      <c r="D1777" t="s">
        <v>2516</v>
      </c>
      <c r="E1777" t="s">
        <v>2354</v>
      </c>
      <c r="F1777">
        <v>1</v>
      </c>
      <c r="G1777">
        <v>1</v>
      </c>
      <c r="H1777">
        <v>3</v>
      </c>
      <c r="I1777">
        <v>3</v>
      </c>
      <c r="J1777">
        <v>7</v>
      </c>
      <c r="K1777">
        <v>3</v>
      </c>
      <c r="L1777" t="s">
        <v>46</v>
      </c>
      <c r="M1777">
        <v>1</v>
      </c>
      <c r="N1777">
        <v>1</v>
      </c>
      <c r="O1777">
        <v>1</v>
      </c>
      <c r="P1777">
        <v>1</v>
      </c>
      <c r="Q1777">
        <v>1.35E-2</v>
      </c>
      <c r="R1777">
        <v>-1.35E-2</v>
      </c>
      <c r="S1777" t="s">
        <v>57</v>
      </c>
      <c r="T1777" s="1">
        <v>4.9200000000000003E-4</v>
      </c>
      <c r="U1777">
        <f t="shared" si="108"/>
        <v>10</v>
      </c>
      <c r="V1777" s="3">
        <f t="shared" si="109"/>
        <v>0.7</v>
      </c>
      <c r="W1777" s="3">
        <f t="shared" si="110"/>
        <v>0.3</v>
      </c>
      <c r="X1777" s="5">
        <f t="shared" si="111"/>
        <v>16.609640474436812</v>
      </c>
    </row>
    <row r="1778" spans="1:24" x14ac:dyDescent="0.25">
      <c r="A1778" t="s">
        <v>5026</v>
      </c>
      <c r="B1778">
        <v>2939</v>
      </c>
      <c r="C1778" t="s">
        <v>43</v>
      </c>
      <c r="D1778" t="s">
        <v>1722</v>
      </c>
      <c r="E1778" t="s">
        <v>1724</v>
      </c>
      <c r="F1778">
        <v>1</v>
      </c>
      <c r="G1778">
        <v>1</v>
      </c>
      <c r="H1778">
        <v>3</v>
      </c>
      <c r="I1778">
        <v>3</v>
      </c>
      <c r="J1778">
        <v>7</v>
      </c>
      <c r="K1778">
        <v>3</v>
      </c>
      <c r="L1778" t="s">
        <v>46</v>
      </c>
      <c r="M1778">
        <v>1</v>
      </c>
      <c r="N1778">
        <v>1</v>
      </c>
      <c r="O1778">
        <v>1</v>
      </c>
      <c r="P1778">
        <v>1</v>
      </c>
      <c r="Q1778">
        <v>1.35E-2</v>
      </c>
      <c r="R1778">
        <v>-1.35E-2</v>
      </c>
      <c r="S1778" t="s">
        <v>57</v>
      </c>
      <c r="T1778" s="1">
        <v>4.9200000000000003E-4</v>
      </c>
      <c r="U1778">
        <f t="shared" si="108"/>
        <v>10</v>
      </c>
      <c r="V1778" s="3">
        <f t="shared" si="109"/>
        <v>0.7</v>
      </c>
      <c r="W1778" s="3">
        <f t="shared" si="110"/>
        <v>0.3</v>
      </c>
      <c r="X1778" s="5">
        <f t="shared" si="111"/>
        <v>16.609640474436812</v>
      </c>
    </row>
    <row r="1779" spans="1:24" x14ac:dyDescent="0.25">
      <c r="A1779" t="s">
        <v>5027</v>
      </c>
      <c r="B1779">
        <v>2938</v>
      </c>
      <c r="C1779" t="s">
        <v>43</v>
      </c>
      <c r="D1779" t="s">
        <v>1836</v>
      </c>
      <c r="E1779" t="s">
        <v>2206</v>
      </c>
      <c r="F1779">
        <v>3</v>
      </c>
      <c r="G1779">
        <v>3</v>
      </c>
      <c r="H1779">
        <v>15</v>
      </c>
      <c r="I1779">
        <v>19</v>
      </c>
      <c r="J1779">
        <v>56</v>
      </c>
      <c r="K1779">
        <v>32</v>
      </c>
      <c r="L1779" t="s">
        <v>1741</v>
      </c>
      <c r="M1779">
        <v>3</v>
      </c>
      <c r="N1779">
        <v>2.7777777000000001</v>
      </c>
      <c r="O1779">
        <v>3</v>
      </c>
      <c r="P1779">
        <v>2.7333333</v>
      </c>
      <c r="Q1779">
        <v>0.47549999999999998</v>
      </c>
      <c r="R1779" t="s">
        <v>1742</v>
      </c>
      <c r="S1779" t="s">
        <v>2065</v>
      </c>
      <c r="T1779">
        <v>5.4000000000000003E-3</v>
      </c>
      <c r="U1779">
        <f t="shared" si="108"/>
        <v>294</v>
      </c>
      <c r="V1779" s="3">
        <f t="shared" si="109"/>
        <v>0.19047619047619047</v>
      </c>
      <c r="W1779" s="3">
        <f t="shared" si="110"/>
        <v>0.10884353741496598</v>
      </c>
      <c r="X1779" s="5">
        <f t="shared" si="111"/>
        <v>1205.3518346909455</v>
      </c>
    </row>
    <row r="1780" spans="1:24" x14ac:dyDescent="0.25">
      <c r="A1780" t="s">
        <v>5028</v>
      </c>
      <c r="B1780">
        <v>2937</v>
      </c>
      <c r="C1780" t="s">
        <v>43</v>
      </c>
      <c r="D1780" t="s">
        <v>2313</v>
      </c>
      <c r="E1780" t="s">
        <v>4484</v>
      </c>
      <c r="F1780">
        <v>1</v>
      </c>
      <c r="G1780">
        <v>1</v>
      </c>
      <c r="H1780">
        <v>2</v>
      </c>
      <c r="I1780">
        <v>2</v>
      </c>
      <c r="J1780">
        <v>5</v>
      </c>
      <c r="K1780">
        <v>2</v>
      </c>
      <c r="L1780" t="s">
        <v>133</v>
      </c>
      <c r="M1780">
        <v>1</v>
      </c>
      <c r="N1780">
        <v>1</v>
      </c>
      <c r="O1780">
        <v>1</v>
      </c>
      <c r="P1780">
        <v>1</v>
      </c>
      <c r="Q1780">
        <v>9.0000010000000005E-3</v>
      </c>
      <c r="R1780">
        <v>-9.0000010000000005E-3</v>
      </c>
      <c r="S1780" t="s">
        <v>134</v>
      </c>
      <c r="T1780" s="1">
        <v>3.6600000000000001E-4</v>
      </c>
      <c r="U1780">
        <f t="shared" si="108"/>
        <v>5</v>
      </c>
      <c r="V1780" s="3">
        <f t="shared" si="109"/>
        <v>1</v>
      </c>
      <c r="W1780" s="3">
        <f t="shared" si="110"/>
        <v>0.4</v>
      </c>
      <c r="X1780" s="5">
        <f t="shared" si="111"/>
        <v>5.8048202372184061</v>
      </c>
    </row>
    <row r="1781" spans="1:24" x14ac:dyDescent="0.25">
      <c r="A1781" t="s">
        <v>5029</v>
      </c>
      <c r="B1781">
        <v>2936</v>
      </c>
      <c r="C1781" t="s">
        <v>43</v>
      </c>
      <c r="D1781" t="s">
        <v>1745</v>
      </c>
      <c r="E1781" t="s">
        <v>1713</v>
      </c>
      <c r="F1781">
        <v>2</v>
      </c>
      <c r="G1781">
        <v>2</v>
      </c>
      <c r="H1781">
        <v>15</v>
      </c>
      <c r="I1781">
        <v>15</v>
      </c>
      <c r="J1781">
        <v>37</v>
      </c>
      <c r="K1781">
        <v>20</v>
      </c>
      <c r="L1781" t="s">
        <v>1787</v>
      </c>
      <c r="M1781">
        <v>1</v>
      </c>
      <c r="N1781">
        <v>1.4117647</v>
      </c>
      <c r="O1781">
        <v>2</v>
      </c>
      <c r="P1781">
        <v>1.3333333999999999</v>
      </c>
      <c r="Q1781">
        <v>7.1499999999999994E-2</v>
      </c>
      <c r="R1781">
        <v>-7.1499999999999994E-2</v>
      </c>
      <c r="S1781" t="s">
        <v>1788</v>
      </c>
      <c r="T1781">
        <v>2.7550000000000001E-3</v>
      </c>
      <c r="U1781">
        <f t="shared" si="108"/>
        <v>229</v>
      </c>
      <c r="V1781" s="3">
        <f t="shared" si="109"/>
        <v>0.16157205240174671</v>
      </c>
      <c r="W1781" s="3">
        <f t="shared" si="110"/>
        <v>8.7336244541484712E-2</v>
      </c>
      <c r="X1781" s="5">
        <f t="shared" si="111"/>
        <v>897.58883373710012</v>
      </c>
    </row>
    <row r="1782" spans="1:24" x14ac:dyDescent="0.25">
      <c r="A1782" t="s">
        <v>5030</v>
      </c>
      <c r="B1782">
        <v>2935</v>
      </c>
      <c r="C1782" t="s">
        <v>43</v>
      </c>
      <c r="D1782" t="s">
        <v>3420</v>
      </c>
      <c r="E1782" t="s">
        <v>4597</v>
      </c>
      <c r="F1782">
        <v>1</v>
      </c>
      <c r="G1782">
        <v>1</v>
      </c>
      <c r="H1782">
        <v>2</v>
      </c>
      <c r="I1782">
        <v>2</v>
      </c>
      <c r="J1782">
        <v>5</v>
      </c>
      <c r="K1782">
        <v>2</v>
      </c>
      <c r="L1782" t="s">
        <v>133</v>
      </c>
      <c r="M1782">
        <v>1</v>
      </c>
      <c r="N1782">
        <v>1</v>
      </c>
      <c r="O1782">
        <v>1</v>
      </c>
      <c r="P1782">
        <v>1</v>
      </c>
      <c r="Q1782">
        <v>9.0000010000000005E-3</v>
      </c>
      <c r="R1782">
        <v>-9.0000010000000005E-3</v>
      </c>
      <c r="S1782" t="s">
        <v>134</v>
      </c>
      <c r="T1782" s="1">
        <v>3.6600000000000001E-4</v>
      </c>
      <c r="U1782">
        <f t="shared" si="108"/>
        <v>5</v>
      </c>
      <c r="V1782" s="3">
        <f t="shared" si="109"/>
        <v>1</v>
      </c>
      <c r="W1782" s="3">
        <f t="shared" si="110"/>
        <v>0.4</v>
      </c>
      <c r="X1782" s="5">
        <f t="shared" si="111"/>
        <v>5.8048202372184061</v>
      </c>
    </row>
    <row r="1783" spans="1:24" x14ac:dyDescent="0.25">
      <c r="A1783" t="s">
        <v>5031</v>
      </c>
      <c r="B1783">
        <v>2934</v>
      </c>
      <c r="C1783" t="s">
        <v>43</v>
      </c>
      <c r="D1783" t="s">
        <v>1745</v>
      </c>
      <c r="E1783" t="s">
        <v>1721</v>
      </c>
      <c r="F1783">
        <v>1</v>
      </c>
      <c r="G1783">
        <v>1</v>
      </c>
      <c r="H1783">
        <v>7</v>
      </c>
      <c r="I1783">
        <v>7</v>
      </c>
      <c r="J1783">
        <v>15</v>
      </c>
      <c r="K1783">
        <v>7</v>
      </c>
      <c r="L1783" t="s">
        <v>331</v>
      </c>
      <c r="M1783">
        <v>1</v>
      </c>
      <c r="N1783">
        <v>1</v>
      </c>
      <c r="O1783">
        <v>1</v>
      </c>
      <c r="P1783">
        <v>1</v>
      </c>
      <c r="Q1783">
        <v>3.1500003999999998E-2</v>
      </c>
      <c r="R1783">
        <v>-3.1500003999999998E-2</v>
      </c>
      <c r="S1783" t="s">
        <v>332</v>
      </c>
      <c r="T1783" s="1">
        <v>9.8599990000000008E-4</v>
      </c>
      <c r="U1783">
        <f t="shared" si="108"/>
        <v>50</v>
      </c>
      <c r="V1783" s="3">
        <f t="shared" si="109"/>
        <v>0.3</v>
      </c>
      <c r="W1783" s="3">
        <f t="shared" si="110"/>
        <v>0.14000000000000001</v>
      </c>
      <c r="X1783" s="5">
        <f t="shared" si="111"/>
        <v>141.0964047443681</v>
      </c>
    </row>
    <row r="1784" spans="1:24" x14ac:dyDescent="0.25">
      <c r="A1784" t="s">
        <v>5032</v>
      </c>
      <c r="B1784">
        <v>2933</v>
      </c>
      <c r="C1784" t="s">
        <v>43</v>
      </c>
      <c r="D1784" t="s">
        <v>4304</v>
      </c>
      <c r="E1784" t="s">
        <v>2111</v>
      </c>
      <c r="F1784">
        <v>1</v>
      </c>
      <c r="G1784">
        <v>1</v>
      </c>
      <c r="H1784">
        <v>3</v>
      </c>
      <c r="I1784">
        <v>3</v>
      </c>
      <c r="J1784">
        <v>7</v>
      </c>
      <c r="K1784">
        <v>3</v>
      </c>
      <c r="L1784" t="s">
        <v>46</v>
      </c>
      <c r="M1784">
        <v>1</v>
      </c>
      <c r="N1784">
        <v>1</v>
      </c>
      <c r="O1784">
        <v>1</v>
      </c>
      <c r="P1784">
        <v>1</v>
      </c>
      <c r="Q1784">
        <v>1.35E-2</v>
      </c>
      <c r="R1784">
        <v>-1.35E-2</v>
      </c>
      <c r="S1784" t="s">
        <v>57</v>
      </c>
      <c r="T1784" s="1">
        <v>4.7800000000000002E-4</v>
      </c>
      <c r="U1784">
        <f t="shared" si="108"/>
        <v>10</v>
      </c>
      <c r="V1784" s="3">
        <f t="shared" si="109"/>
        <v>0.7</v>
      </c>
      <c r="W1784" s="3">
        <f t="shared" si="110"/>
        <v>0.3</v>
      </c>
      <c r="X1784" s="5">
        <f t="shared" si="111"/>
        <v>16.609640474436812</v>
      </c>
    </row>
    <row r="1785" spans="1:24" x14ac:dyDescent="0.25">
      <c r="A1785" t="s">
        <v>5033</v>
      </c>
      <c r="B1785">
        <v>2932</v>
      </c>
      <c r="C1785" t="s">
        <v>43</v>
      </c>
      <c r="D1785" t="s">
        <v>1721</v>
      </c>
      <c r="E1785" t="s">
        <v>1722</v>
      </c>
      <c r="F1785">
        <v>1</v>
      </c>
      <c r="G1785">
        <v>1</v>
      </c>
      <c r="H1785">
        <v>2</v>
      </c>
      <c r="I1785">
        <v>2</v>
      </c>
      <c r="J1785">
        <v>3</v>
      </c>
      <c r="K1785">
        <v>1</v>
      </c>
      <c r="L1785">
        <v>-3</v>
      </c>
      <c r="M1785">
        <v>1</v>
      </c>
      <c r="N1785">
        <v>0.66666669999999995</v>
      </c>
      <c r="O1785">
        <v>1</v>
      </c>
      <c r="P1785">
        <v>0.5</v>
      </c>
      <c r="Q1785">
        <v>4.5000003000000002E-3</v>
      </c>
      <c r="R1785">
        <v>-4.5000003000000002E-3</v>
      </c>
      <c r="S1785">
        <v>-4.5000003000000002E-3</v>
      </c>
      <c r="T1785" s="1">
        <v>2.9399999999999999E-4</v>
      </c>
      <c r="U1785">
        <f t="shared" si="108"/>
        <v>5</v>
      </c>
      <c r="V1785" s="3">
        <f t="shared" si="109"/>
        <v>0.6</v>
      </c>
      <c r="W1785" s="3">
        <f t="shared" si="110"/>
        <v>0.2</v>
      </c>
      <c r="X1785" s="5">
        <f t="shared" si="111"/>
        <v>5.8048202372184061</v>
      </c>
    </row>
    <row r="1786" spans="1:24" x14ac:dyDescent="0.25">
      <c r="A1786" t="s">
        <v>5034</v>
      </c>
      <c r="B1786">
        <v>2931</v>
      </c>
      <c r="C1786" t="s">
        <v>43</v>
      </c>
      <c r="D1786" t="s">
        <v>1820</v>
      </c>
      <c r="E1786" t="s">
        <v>1740</v>
      </c>
      <c r="F1786">
        <v>3</v>
      </c>
      <c r="G1786">
        <v>3</v>
      </c>
      <c r="H1786">
        <v>31</v>
      </c>
      <c r="I1786">
        <v>28</v>
      </c>
      <c r="J1786">
        <v>86</v>
      </c>
      <c r="K1786">
        <v>52</v>
      </c>
      <c r="L1786" t="s">
        <v>2262</v>
      </c>
      <c r="M1786">
        <v>3</v>
      </c>
      <c r="N1786">
        <v>2.0588236000000002</v>
      </c>
      <c r="O1786">
        <v>3</v>
      </c>
      <c r="P1786">
        <v>1.9677420000000001</v>
      </c>
      <c r="Q1786">
        <v>0.69350003999999998</v>
      </c>
      <c r="R1786" t="s">
        <v>2263</v>
      </c>
      <c r="S1786" t="s">
        <v>2264</v>
      </c>
      <c r="T1786">
        <v>8.2120000000000005E-3</v>
      </c>
      <c r="U1786">
        <f t="shared" si="108"/>
        <v>877</v>
      </c>
      <c r="V1786" s="3">
        <f t="shared" si="109"/>
        <v>9.8061573546180156E-2</v>
      </c>
      <c r="W1786" s="3">
        <f t="shared" si="110"/>
        <v>5.9293044469783354E-2</v>
      </c>
      <c r="X1786" s="5">
        <f t="shared" si="111"/>
        <v>4286.9658847270157</v>
      </c>
    </row>
    <row r="1787" spans="1:24" x14ac:dyDescent="0.25">
      <c r="A1787" t="s">
        <v>5035</v>
      </c>
      <c r="B1787">
        <v>2930</v>
      </c>
      <c r="C1787" t="s">
        <v>43</v>
      </c>
      <c r="D1787" t="s">
        <v>2524</v>
      </c>
      <c r="E1787" t="s">
        <v>3834</v>
      </c>
      <c r="F1787">
        <v>15</v>
      </c>
      <c r="G1787">
        <v>15</v>
      </c>
      <c r="H1787">
        <v>87</v>
      </c>
      <c r="I1787">
        <v>90</v>
      </c>
      <c r="J1787">
        <v>1168</v>
      </c>
      <c r="K1787">
        <v>665</v>
      </c>
      <c r="L1787" t="s">
        <v>3835</v>
      </c>
      <c r="M1787">
        <v>2</v>
      </c>
      <c r="N1787">
        <v>11.303922</v>
      </c>
      <c r="O1787">
        <v>15</v>
      </c>
      <c r="P1787">
        <v>10.666667</v>
      </c>
      <c r="Q1787">
        <v>2.61</v>
      </c>
      <c r="R1787" t="s">
        <v>5036</v>
      </c>
      <c r="S1787" t="s">
        <v>5037</v>
      </c>
      <c r="T1787">
        <v>0.191716</v>
      </c>
      <c r="U1787">
        <f t="shared" si="108"/>
        <v>8055</v>
      </c>
      <c r="V1787" s="3">
        <f t="shared" si="109"/>
        <v>0.14500310366232155</v>
      </c>
      <c r="W1787" s="3">
        <f t="shared" si="110"/>
        <v>8.2557417752948475E-2</v>
      </c>
      <c r="X1787" s="5">
        <f t="shared" si="111"/>
        <v>52259.506388399561</v>
      </c>
    </row>
    <row r="1788" spans="1:24" x14ac:dyDescent="0.25">
      <c r="A1788" t="s">
        <v>5038</v>
      </c>
      <c r="B1788">
        <v>2929</v>
      </c>
      <c r="C1788" t="s">
        <v>43</v>
      </c>
      <c r="D1788" t="s">
        <v>2912</v>
      </c>
      <c r="E1788" t="s">
        <v>2240</v>
      </c>
      <c r="F1788">
        <v>1</v>
      </c>
      <c r="G1788">
        <v>1</v>
      </c>
      <c r="H1788">
        <v>2</v>
      </c>
      <c r="I1788">
        <v>2</v>
      </c>
      <c r="J1788">
        <v>5</v>
      </c>
      <c r="K1788">
        <v>2</v>
      </c>
      <c r="L1788" t="s">
        <v>133</v>
      </c>
      <c r="M1788">
        <v>1</v>
      </c>
      <c r="N1788">
        <v>1</v>
      </c>
      <c r="O1788">
        <v>1</v>
      </c>
      <c r="P1788">
        <v>1</v>
      </c>
      <c r="Q1788">
        <v>9.0000010000000005E-3</v>
      </c>
      <c r="R1788">
        <v>-9.0000010000000005E-3</v>
      </c>
      <c r="S1788" t="s">
        <v>134</v>
      </c>
      <c r="T1788" s="1">
        <v>2.2900000000000001E-4</v>
      </c>
      <c r="U1788">
        <f t="shared" si="108"/>
        <v>5</v>
      </c>
      <c r="V1788" s="3">
        <f t="shared" si="109"/>
        <v>1</v>
      </c>
      <c r="W1788" s="3">
        <f t="shared" si="110"/>
        <v>0.4</v>
      </c>
      <c r="X1788" s="5">
        <f t="shared" si="111"/>
        <v>5.8048202372184061</v>
      </c>
    </row>
    <row r="1789" spans="1:24" x14ac:dyDescent="0.25">
      <c r="A1789" t="s">
        <v>5039</v>
      </c>
      <c r="B1789">
        <v>2928</v>
      </c>
      <c r="C1789" t="s">
        <v>43</v>
      </c>
      <c r="D1789" t="s">
        <v>1852</v>
      </c>
      <c r="E1789" t="s">
        <v>1853</v>
      </c>
      <c r="F1789">
        <v>3</v>
      </c>
      <c r="G1789">
        <v>3</v>
      </c>
      <c r="H1789">
        <v>31</v>
      </c>
      <c r="I1789">
        <v>25</v>
      </c>
      <c r="J1789">
        <v>78</v>
      </c>
      <c r="K1789">
        <v>46</v>
      </c>
      <c r="L1789" t="s">
        <v>1854</v>
      </c>
      <c r="M1789">
        <v>3</v>
      </c>
      <c r="N1789">
        <v>1.8823529999999999</v>
      </c>
      <c r="O1789">
        <v>3</v>
      </c>
      <c r="P1789">
        <v>1.7741935</v>
      </c>
      <c r="Q1789">
        <v>0.69350003999999998</v>
      </c>
      <c r="R1789" t="s">
        <v>1855</v>
      </c>
      <c r="S1789" t="s">
        <v>1856</v>
      </c>
      <c r="T1789">
        <v>5.96E-3</v>
      </c>
      <c r="U1789">
        <f t="shared" si="108"/>
        <v>784</v>
      </c>
      <c r="V1789" s="3">
        <f t="shared" si="109"/>
        <v>9.9489795918367346E-2</v>
      </c>
      <c r="W1789" s="3">
        <f t="shared" si="110"/>
        <v>5.8673469387755105E-2</v>
      </c>
      <c r="X1789" s="5">
        <f t="shared" si="111"/>
        <v>3768.9662588931615</v>
      </c>
    </row>
    <row r="1790" spans="1:24" x14ac:dyDescent="0.25">
      <c r="A1790" t="s">
        <v>5040</v>
      </c>
      <c r="B1790">
        <v>2927</v>
      </c>
      <c r="C1790" t="s">
        <v>43</v>
      </c>
      <c r="D1790" t="s">
        <v>1722</v>
      </c>
      <c r="E1790" t="s">
        <v>1724</v>
      </c>
      <c r="F1790">
        <v>2</v>
      </c>
      <c r="G1790">
        <v>2</v>
      </c>
      <c r="H1790">
        <v>14</v>
      </c>
      <c r="I1790">
        <v>14</v>
      </c>
      <c r="J1790">
        <v>39</v>
      </c>
      <c r="K1790">
        <v>28</v>
      </c>
      <c r="L1790" t="s">
        <v>4377</v>
      </c>
      <c r="M1790">
        <v>2</v>
      </c>
      <c r="N1790">
        <v>2</v>
      </c>
      <c r="O1790">
        <v>2</v>
      </c>
      <c r="P1790">
        <v>2</v>
      </c>
      <c r="Q1790">
        <v>6.3000009999999995E-2</v>
      </c>
      <c r="R1790" t="s">
        <v>4378</v>
      </c>
      <c r="S1790" t="s">
        <v>4379</v>
      </c>
      <c r="T1790">
        <v>2.3649999999999999E-3</v>
      </c>
      <c r="U1790">
        <f t="shared" si="108"/>
        <v>200</v>
      </c>
      <c r="V1790" s="3">
        <f t="shared" si="109"/>
        <v>0.19500000000000001</v>
      </c>
      <c r="W1790" s="3">
        <f t="shared" si="110"/>
        <v>0.14000000000000001</v>
      </c>
      <c r="X1790" s="5">
        <f t="shared" si="111"/>
        <v>764.3856189774724</v>
      </c>
    </row>
    <row r="1791" spans="1:24" x14ac:dyDescent="0.25">
      <c r="A1791" t="s">
        <v>5041</v>
      </c>
      <c r="B1791">
        <v>2926</v>
      </c>
      <c r="C1791" t="s">
        <v>43</v>
      </c>
      <c r="D1791" t="s">
        <v>1721</v>
      </c>
      <c r="E1791" t="s">
        <v>1722</v>
      </c>
      <c r="F1791">
        <v>2</v>
      </c>
      <c r="G1791">
        <v>2</v>
      </c>
      <c r="H1791">
        <v>12</v>
      </c>
      <c r="I1791">
        <v>14</v>
      </c>
      <c r="J1791">
        <v>33</v>
      </c>
      <c r="K1791">
        <v>22</v>
      </c>
      <c r="L1791" t="s">
        <v>2965</v>
      </c>
      <c r="M1791">
        <v>1</v>
      </c>
      <c r="N1791">
        <v>1.8571428000000001</v>
      </c>
      <c r="O1791">
        <v>2</v>
      </c>
      <c r="P1791">
        <v>1.8333333999999999</v>
      </c>
      <c r="Q1791">
        <v>5.8000006E-2</v>
      </c>
      <c r="R1791">
        <v>-5.8000006E-2</v>
      </c>
      <c r="S1791" t="s">
        <v>5042</v>
      </c>
      <c r="T1791">
        <v>1.8979999999999999E-3</v>
      </c>
      <c r="U1791">
        <f t="shared" si="108"/>
        <v>172</v>
      </c>
      <c r="V1791" s="3">
        <f t="shared" si="109"/>
        <v>0.19186046511627908</v>
      </c>
      <c r="W1791" s="3">
        <f t="shared" si="110"/>
        <v>0.12790697674418605</v>
      </c>
      <c r="X1791" s="5">
        <f t="shared" si="111"/>
        <v>638.65876890438039</v>
      </c>
    </row>
    <row r="1792" spans="1:24" x14ac:dyDescent="0.25">
      <c r="A1792" t="s">
        <v>5043</v>
      </c>
      <c r="B1792">
        <v>2925</v>
      </c>
      <c r="C1792" t="s">
        <v>43</v>
      </c>
      <c r="D1792" t="s">
        <v>1745</v>
      </c>
      <c r="E1792" t="s">
        <v>1714</v>
      </c>
      <c r="F1792">
        <v>2</v>
      </c>
      <c r="G1792">
        <v>2</v>
      </c>
      <c r="H1792">
        <v>14</v>
      </c>
      <c r="I1792">
        <v>15</v>
      </c>
      <c r="J1792">
        <v>34</v>
      </c>
      <c r="K1792">
        <v>18</v>
      </c>
      <c r="L1792" t="s">
        <v>143</v>
      </c>
      <c r="M1792">
        <v>1</v>
      </c>
      <c r="N1792">
        <v>1.375</v>
      </c>
      <c r="O1792">
        <v>2</v>
      </c>
      <c r="P1792">
        <v>1.2857143</v>
      </c>
      <c r="Q1792">
        <v>6.3000009999999995E-2</v>
      </c>
      <c r="R1792">
        <v>-6.3000009999999995E-2</v>
      </c>
      <c r="S1792" t="s">
        <v>2351</v>
      </c>
      <c r="T1792">
        <v>1.604E-3</v>
      </c>
      <c r="U1792">
        <f t="shared" si="108"/>
        <v>214</v>
      </c>
      <c r="V1792" s="3">
        <f t="shared" si="109"/>
        <v>0.15887850467289719</v>
      </c>
      <c r="W1792" s="3">
        <f t="shared" si="110"/>
        <v>8.4112149532710276E-2</v>
      </c>
      <c r="X1792" s="5">
        <f t="shared" si="111"/>
        <v>828.33696754492269</v>
      </c>
    </row>
    <row r="1793" spans="1:24" x14ac:dyDescent="0.25">
      <c r="A1793" t="s">
        <v>5044</v>
      </c>
      <c r="B1793">
        <v>2924</v>
      </c>
      <c r="C1793" t="s">
        <v>43</v>
      </c>
      <c r="D1793" t="s">
        <v>1745</v>
      </c>
      <c r="E1793" t="s">
        <v>1721</v>
      </c>
      <c r="F1793">
        <v>1</v>
      </c>
      <c r="G1793">
        <v>2</v>
      </c>
      <c r="H1793">
        <v>3</v>
      </c>
      <c r="I1793">
        <v>15</v>
      </c>
      <c r="J1793">
        <v>7</v>
      </c>
      <c r="K1793">
        <v>3</v>
      </c>
      <c r="L1793" t="s">
        <v>46</v>
      </c>
      <c r="M1793">
        <v>1</v>
      </c>
      <c r="N1793">
        <v>1.25</v>
      </c>
      <c r="O1793">
        <v>2</v>
      </c>
      <c r="P1793">
        <v>1</v>
      </c>
      <c r="Q1793">
        <v>9.0000010000000005E-3</v>
      </c>
      <c r="R1793">
        <v>-9.0000010000000005E-3</v>
      </c>
      <c r="S1793" t="s">
        <v>2362</v>
      </c>
      <c r="T1793" s="1">
        <v>4.2000000000000002E-4</v>
      </c>
      <c r="U1793">
        <f t="shared" si="108"/>
        <v>47</v>
      </c>
      <c r="V1793" s="3">
        <f t="shared" si="109"/>
        <v>0.14893617021276595</v>
      </c>
      <c r="W1793" s="3">
        <f t="shared" si="110"/>
        <v>6.3829787234042548E-2</v>
      </c>
      <c r="X1793" s="5">
        <f t="shared" si="111"/>
        <v>130.53283801442447</v>
      </c>
    </row>
    <row r="1794" spans="1:24" x14ac:dyDescent="0.25">
      <c r="A1794" t="s">
        <v>5045</v>
      </c>
      <c r="B1794">
        <v>2923</v>
      </c>
      <c r="C1794" t="s">
        <v>43</v>
      </c>
      <c r="D1794" t="s">
        <v>1714</v>
      </c>
      <c r="E1794" t="s">
        <v>1779</v>
      </c>
      <c r="F1794">
        <v>2</v>
      </c>
      <c r="G1794">
        <v>2</v>
      </c>
      <c r="H1794">
        <v>14</v>
      </c>
      <c r="I1794">
        <v>15</v>
      </c>
      <c r="J1794">
        <v>35</v>
      </c>
      <c r="K1794">
        <v>20</v>
      </c>
      <c r="L1794" t="s">
        <v>5046</v>
      </c>
      <c r="M1794">
        <v>1</v>
      </c>
      <c r="N1794">
        <v>1.5</v>
      </c>
      <c r="O1794">
        <v>2</v>
      </c>
      <c r="P1794">
        <v>1.4285715000000001</v>
      </c>
      <c r="Q1794">
        <v>6.7000000000000004E-2</v>
      </c>
      <c r="R1794">
        <v>-6.7000000000000004E-2</v>
      </c>
      <c r="S1794" t="s">
        <v>5047</v>
      </c>
      <c r="T1794">
        <v>1.766E-3</v>
      </c>
      <c r="U1794">
        <f t="shared" si="108"/>
        <v>214</v>
      </c>
      <c r="V1794" s="3">
        <f t="shared" si="109"/>
        <v>0.16355140186915887</v>
      </c>
      <c r="W1794" s="3">
        <f t="shared" si="110"/>
        <v>9.3457943925233641E-2</v>
      </c>
      <c r="X1794" s="5">
        <f t="shared" si="111"/>
        <v>828.33696754492269</v>
      </c>
    </row>
    <row r="1795" spans="1:24" x14ac:dyDescent="0.25">
      <c r="A1795" t="s">
        <v>5048</v>
      </c>
      <c r="B1795">
        <v>2922</v>
      </c>
      <c r="C1795" t="s">
        <v>43</v>
      </c>
      <c r="D1795" t="s">
        <v>1764</v>
      </c>
      <c r="E1795" t="s">
        <v>2468</v>
      </c>
      <c r="F1795">
        <v>3</v>
      </c>
      <c r="G1795">
        <v>3</v>
      </c>
      <c r="H1795">
        <v>19</v>
      </c>
      <c r="I1795">
        <v>15</v>
      </c>
      <c r="J1795">
        <v>56</v>
      </c>
      <c r="K1795">
        <v>32</v>
      </c>
      <c r="L1795" t="s">
        <v>1741</v>
      </c>
      <c r="M1795">
        <v>3</v>
      </c>
      <c r="N1795">
        <v>2.2727273000000001</v>
      </c>
      <c r="O1795">
        <v>3</v>
      </c>
      <c r="P1795">
        <v>2.1578947999999998</v>
      </c>
      <c r="Q1795">
        <v>0.47549999999999998</v>
      </c>
      <c r="R1795" t="s">
        <v>1742</v>
      </c>
      <c r="S1795" t="s">
        <v>2448</v>
      </c>
      <c r="T1795">
        <v>3.784E-3</v>
      </c>
      <c r="U1795">
        <f t="shared" si="108"/>
        <v>294</v>
      </c>
      <c r="V1795" s="3">
        <f t="shared" si="109"/>
        <v>0.19047619047619047</v>
      </c>
      <c r="W1795" s="3">
        <f t="shared" si="110"/>
        <v>0.10884353741496598</v>
      </c>
      <c r="X1795" s="5">
        <f t="shared" si="111"/>
        <v>1205.3518346909455</v>
      </c>
    </row>
    <row r="1796" spans="1:24" x14ac:dyDescent="0.25">
      <c r="A1796" t="s">
        <v>5049</v>
      </c>
      <c r="B1796">
        <v>2921</v>
      </c>
      <c r="C1796" t="s">
        <v>43</v>
      </c>
      <c r="D1796" t="s">
        <v>1876</v>
      </c>
      <c r="E1796" t="s">
        <v>2584</v>
      </c>
      <c r="F1796">
        <v>3</v>
      </c>
      <c r="G1796">
        <v>3</v>
      </c>
      <c r="H1796">
        <v>18</v>
      </c>
      <c r="I1796">
        <v>16</v>
      </c>
      <c r="J1796">
        <v>58</v>
      </c>
      <c r="K1796">
        <v>33</v>
      </c>
      <c r="L1796" t="s">
        <v>1709</v>
      </c>
      <c r="M1796">
        <v>3</v>
      </c>
      <c r="N1796">
        <v>2.4285714999999999</v>
      </c>
      <c r="O1796">
        <v>3</v>
      </c>
      <c r="P1796">
        <v>2.3333333000000001</v>
      </c>
      <c r="Q1796">
        <v>0.47549999999999998</v>
      </c>
      <c r="R1796" t="s">
        <v>1710</v>
      </c>
      <c r="S1796" t="s">
        <v>2842</v>
      </c>
      <c r="T1796">
        <v>3.7750000000000001E-3</v>
      </c>
      <c r="U1796">
        <f t="shared" si="108"/>
        <v>297</v>
      </c>
      <c r="V1796" s="3">
        <f t="shared" si="109"/>
        <v>0.19528619528619529</v>
      </c>
      <c r="W1796" s="3">
        <f t="shared" si="110"/>
        <v>0.1111111111111111</v>
      </c>
      <c r="X1796" s="5">
        <f t="shared" si="111"/>
        <v>1219.8263894389138</v>
      </c>
    </row>
    <row r="1797" spans="1:24" x14ac:dyDescent="0.25">
      <c r="A1797" t="s">
        <v>5050</v>
      </c>
      <c r="B1797">
        <v>2920</v>
      </c>
      <c r="C1797" t="s">
        <v>43</v>
      </c>
      <c r="D1797" t="s">
        <v>2359</v>
      </c>
      <c r="E1797" t="s">
        <v>3670</v>
      </c>
      <c r="F1797">
        <v>1</v>
      </c>
      <c r="G1797">
        <v>1</v>
      </c>
      <c r="H1797">
        <v>3</v>
      </c>
      <c r="I1797">
        <v>3</v>
      </c>
      <c r="J1797">
        <v>7</v>
      </c>
      <c r="K1797">
        <v>3</v>
      </c>
      <c r="L1797" t="s">
        <v>46</v>
      </c>
      <c r="M1797">
        <v>1</v>
      </c>
      <c r="N1797">
        <v>1</v>
      </c>
      <c r="O1797">
        <v>1</v>
      </c>
      <c r="P1797">
        <v>1</v>
      </c>
      <c r="Q1797">
        <v>1.35E-2</v>
      </c>
      <c r="R1797">
        <v>-1.35E-2</v>
      </c>
      <c r="S1797" t="s">
        <v>57</v>
      </c>
      <c r="T1797" s="1">
        <v>3.0899999999999998E-4</v>
      </c>
      <c r="U1797">
        <f t="shared" ref="U1797:U1860" si="112">(F1797*G1797)+(H1797*I1797)</f>
        <v>10</v>
      </c>
      <c r="V1797" s="3">
        <f t="shared" ref="V1797:V1860" si="113">J1797/U1797</f>
        <v>0.7</v>
      </c>
      <c r="W1797" s="3">
        <f t="shared" ref="W1797:W1860" si="114">K1797/U1797</f>
        <v>0.3</v>
      </c>
      <c r="X1797" s="5">
        <f t="shared" ref="X1797:X1860" si="115">U1797*LOG(SQRT(U1797),2)</f>
        <v>16.609640474436812</v>
      </c>
    </row>
    <row r="1798" spans="1:24" x14ac:dyDescent="0.25">
      <c r="A1798" t="s">
        <v>5051</v>
      </c>
      <c r="B1798">
        <v>2919</v>
      </c>
      <c r="C1798" t="s">
        <v>43</v>
      </c>
      <c r="D1798" t="s">
        <v>1811</v>
      </c>
      <c r="E1798" t="s">
        <v>2581</v>
      </c>
      <c r="F1798">
        <v>3</v>
      </c>
      <c r="G1798">
        <v>3</v>
      </c>
      <c r="H1798">
        <v>17</v>
      </c>
      <c r="I1798">
        <v>17</v>
      </c>
      <c r="J1798">
        <v>61</v>
      </c>
      <c r="K1798">
        <v>35</v>
      </c>
      <c r="L1798" t="s">
        <v>1750</v>
      </c>
      <c r="M1798">
        <v>4</v>
      </c>
      <c r="N1798">
        <v>2.65</v>
      </c>
      <c r="O1798">
        <v>3</v>
      </c>
      <c r="P1798">
        <v>2.5882353999999999</v>
      </c>
      <c r="Q1798">
        <v>0.54349999999999998</v>
      </c>
      <c r="R1798" t="s">
        <v>2049</v>
      </c>
      <c r="S1798" t="s">
        <v>5052</v>
      </c>
      <c r="T1798">
        <v>4.287E-3</v>
      </c>
      <c r="U1798">
        <f t="shared" si="112"/>
        <v>298</v>
      </c>
      <c r="V1798" s="3">
        <f t="shared" si="113"/>
        <v>0.20469798657718122</v>
      </c>
      <c r="W1798" s="3">
        <f t="shared" si="114"/>
        <v>0.1174496644295302</v>
      </c>
      <c r="X1798" s="5">
        <f t="shared" si="115"/>
        <v>1224.6561095488621</v>
      </c>
    </row>
    <row r="1799" spans="1:24" x14ac:dyDescent="0.25">
      <c r="A1799" t="s">
        <v>5053</v>
      </c>
      <c r="B1799">
        <v>2918</v>
      </c>
      <c r="C1799" t="s">
        <v>43</v>
      </c>
      <c r="D1799" t="s">
        <v>1745</v>
      </c>
      <c r="E1799" t="s">
        <v>1721</v>
      </c>
      <c r="F1799">
        <v>1</v>
      </c>
      <c r="G1799">
        <v>1</v>
      </c>
      <c r="H1799">
        <v>9</v>
      </c>
      <c r="I1799">
        <v>10</v>
      </c>
      <c r="J1799">
        <v>19</v>
      </c>
      <c r="K1799">
        <v>9</v>
      </c>
      <c r="L1799" t="s">
        <v>461</v>
      </c>
      <c r="M1799">
        <v>1</v>
      </c>
      <c r="N1799">
        <v>1</v>
      </c>
      <c r="O1799">
        <v>1</v>
      </c>
      <c r="P1799">
        <v>1</v>
      </c>
      <c r="Q1799">
        <v>4.0500003999999999E-2</v>
      </c>
      <c r="R1799">
        <v>-4.0500003999999999E-2</v>
      </c>
      <c r="S1799" t="s">
        <v>462</v>
      </c>
      <c r="T1799" s="1">
        <v>8.43E-4</v>
      </c>
      <c r="U1799">
        <f t="shared" si="112"/>
        <v>91</v>
      </c>
      <c r="V1799" s="3">
        <f t="shared" si="113"/>
        <v>0.2087912087912088</v>
      </c>
      <c r="W1799" s="3">
        <f t="shared" si="114"/>
        <v>9.8901098901098897E-2</v>
      </c>
      <c r="X1799" s="5">
        <f t="shared" si="115"/>
        <v>296.10465612904068</v>
      </c>
    </row>
    <row r="1800" spans="1:24" x14ac:dyDescent="0.25">
      <c r="A1800" t="s">
        <v>5054</v>
      </c>
      <c r="B1800">
        <v>2917</v>
      </c>
      <c r="C1800" t="s">
        <v>43</v>
      </c>
      <c r="D1800" t="s">
        <v>1806</v>
      </c>
      <c r="E1800" t="s">
        <v>2468</v>
      </c>
      <c r="F1800">
        <v>3</v>
      </c>
      <c r="G1800">
        <v>3</v>
      </c>
      <c r="H1800">
        <v>19</v>
      </c>
      <c r="I1800">
        <v>15</v>
      </c>
      <c r="J1800">
        <v>56</v>
      </c>
      <c r="K1800">
        <v>32</v>
      </c>
      <c r="L1800" t="s">
        <v>1741</v>
      </c>
      <c r="M1800">
        <v>3</v>
      </c>
      <c r="N1800">
        <v>2.2727273000000001</v>
      </c>
      <c r="O1800">
        <v>3</v>
      </c>
      <c r="P1800">
        <v>2.1578947999999998</v>
      </c>
      <c r="Q1800">
        <v>0.47549999999999998</v>
      </c>
      <c r="R1800" t="s">
        <v>1742</v>
      </c>
      <c r="S1800" t="s">
        <v>3013</v>
      </c>
      <c r="T1800">
        <v>3.784E-3</v>
      </c>
      <c r="U1800">
        <f t="shared" si="112"/>
        <v>294</v>
      </c>
      <c r="V1800" s="3">
        <f t="shared" si="113"/>
        <v>0.19047619047619047</v>
      </c>
      <c r="W1800" s="3">
        <f t="shared" si="114"/>
        <v>0.10884353741496598</v>
      </c>
      <c r="X1800" s="5">
        <f t="shared" si="115"/>
        <v>1205.3518346909455</v>
      </c>
    </row>
    <row r="1801" spans="1:24" x14ac:dyDescent="0.25">
      <c r="A1801" t="s">
        <v>5055</v>
      </c>
      <c r="B1801">
        <v>2916</v>
      </c>
      <c r="C1801" t="s">
        <v>43</v>
      </c>
      <c r="D1801" t="s">
        <v>1757</v>
      </c>
      <c r="E1801" t="s">
        <v>2584</v>
      </c>
      <c r="F1801">
        <v>3</v>
      </c>
      <c r="G1801">
        <v>3</v>
      </c>
      <c r="H1801">
        <v>32</v>
      </c>
      <c r="I1801">
        <v>30</v>
      </c>
      <c r="J1801">
        <v>86</v>
      </c>
      <c r="K1801">
        <v>51</v>
      </c>
      <c r="L1801" t="s">
        <v>5056</v>
      </c>
      <c r="M1801">
        <v>1</v>
      </c>
      <c r="N1801">
        <v>1.9714285</v>
      </c>
      <c r="O1801">
        <v>3</v>
      </c>
      <c r="P1801">
        <v>1.875</v>
      </c>
      <c r="Q1801">
        <v>0.83900010000000003</v>
      </c>
      <c r="R1801">
        <v>-0.83900010000000003</v>
      </c>
      <c r="S1801" t="s">
        <v>5057</v>
      </c>
      <c r="T1801">
        <v>4.9919999999999999E-3</v>
      </c>
      <c r="U1801">
        <f t="shared" si="112"/>
        <v>969</v>
      </c>
      <c r="V1801" s="3">
        <f t="shared" si="113"/>
        <v>8.8751289989680085E-2</v>
      </c>
      <c r="W1801" s="3">
        <f t="shared" si="114"/>
        <v>5.2631578947368418E-2</v>
      </c>
      <c r="X1801" s="5">
        <f t="shared" si="115"/>
        <v>4806.4109584486077</v>
      </c>
    </row>
    <row r="1802" spans="1:24" x14ac:dyDescent="0.25">
      <c r="A1802" t="s">
        <v>5058</v>
      </c>
      <c r="B1802">
        <v>2915</v>
      </c>
      <c r="C1802" t="s">
        <v>43</v>
      </c>
      <c r="D1802" t="s">
        <v>2534</v>
      </c>
      <c r="E1802" t="s">
        <v>2904</v>
      </c>
      <c r="F1802">
        <v>3</v>
      </c>
      <c r="G1802">
        <v>3</v>
      </c>
      <c r="H1802">
        <v>20</v>
      </c>
      <c r="I1802">
        <v>25</v>
      </c>
      <c r="J1802">
        <v>60</v>
      </c>
      <c r="K1802">
        <v>43</v>
      </c>
      <c r="L1802" t="s">
        <v>4433</v>
      </c>
      <c r="M1802">
        <v>2</v>
      </c>
      <c r="N1802">
        <v>2.2608695000000001</v>
      </c>
      <c r="O1802">
        <v>3</v>
      </c>
      <c r="P1802">
        <v>2.15</v>
      </c>
      <c r="Q1802">
        <v>0.10000001</v>
      </c>
      <c r="R1802" t="s">
        <v>4434</v>
      </c>
      <c r="S1802" t="s">
        <v>4435</v>
      </c>
      <c r="T1802">
        <v>4.0220000000000004E-3</v>
      </c>
      <c r="U1802">
        <f t="shared" si="112"/>
        <v>509</v>
      </c>
      <c r="V1802" s="3">
        <f t="shared" si="113"/>
        <v>0.11787819253438114</v>
      </c>
      <c r="W1802" s="3">
        <f t="shared" si="114"/>
        <v>8.4479371316306479E-2</v>
      </c>
      <c r="X1802" s="5">
        <f t="shared" si="115"/>
        <v>2288.3423098262647</v>
      </c>
    </row>
    <row r="1803" spans="1:24" x14ac:dyDescent="0.25">
      <c r="A1803" t="s">
        <v>5059</v>
      </c>
      <c r="B1803">
        <v>2914</v>
      </c>
      <c r="C1803" t="s">
        <v>43</v>
      </c>
      <c r="D1803" t="s">
        <v>2538</v>
      </c>
      <c r="E1803" t="s">
        <v>2359</v>
      </c>
      <c r="F1803">
        <v>1</v>
      </c>
      <c r="G1803">
        <v>1</v>
      </c>
      <c r="H1803">
        <v>3</v>
      </c>
      <c r="I1803">
        <v>3</v>
      </c>
      <c r="J1803">
        <v>7</v>
      </c>
      <c r="K1803">
        <v>3</v>
      </c>
      <c r="L1803" t="s">
        <v>46</v>
      </c>
      <c r="M1803">
        <v>1</v>
      </c>
      <c r="N1803">
        <v>1</v>
      </c>
      <c r="O1803">
        <v>1</v>
      </c>
      <c r="P1803">
        <v>1</v>
      </c>
      <c r="Q1803">
        <v>1.35E-2</v>
      </c>
      <c r="R1803">
        <v>-1.35E-2</v>
      </c>
      <c r="S1803" t="s">
        <v>57</v>
      </c>
      <c r="T1803" s="1">
        <v>2.9500000000000001E-4</v>
      </c>
      <c r="U1803">
        <f t="shared" si="112"/>
        <v>10</v>
      </c>
      <c r="V1803" s="3">
        <f t="shared" si="113"/>
        <v>0.7</v>
      </c>
      <c r="W1803" s="3">
        <f t="shared" si="114"/>
        <v>0.3</v>
      </c>
      <c r="X1803" s="5">
        <f t="shared" si="115"/>
        <v>16.609640474436812</v>
      </c>
    </row>
    <row r="1804" spans="1:24" x14ac:dyDescent="0.25">
      <c r="A1804" t="s">
        <v>5060</v>
      </c>
      <c r="B1804">
        <v>2913</v>
      </c>
      <c r="C1804" t="s">
        <v>43</v>
      </c>
      <c r="D1804" t="s">
        <v>1722</v>
      </c>
      <c r="E1804" t="s">
        <v>1724</v>
      </c>
      <c r="F1804">
        <v>2</v>
      </c>
      <c r="G1804">
        <v>2</v>
      </c>
      <c r="H1804">
        <v>8</v>
      </c>
      <c r="I1804">
        <v>8</v>
      </c>
      <c r="J1804">
        <v>24</v>
      </c>
      <c r="K1804">
        <v>16</v>
      </c>
      <c r="L1804" t="s">
        <v>1387</v>
      </c>
      <c r="M1804">
        <v>2</v>
      </c>
      <c r="N1804">
        <v>2</v>
      </c>
      <c r="O1804">
        <v>2</v>
      </c>
      <c r="P1804">
        <v>2</v>
      </c>
      <c r="Q1804">
        <v>3.6000002000000003E-2</v>
      </c>
      <c r="R1804" t="s">
        <v>2892</v>
      </c>
      <c r="S1804" t="s">
        <v>2893</v>
      </c>
      <c r="T1804">
        <v>1.2819999999999999E-3</v>
      </c>
      <c r="U1804">
        <f t="shared" si="112"/>
        <v>68</v>
      </c>
      <c r="V1804" s="3">
        <f t="shared" si="113"/>
        <v>0.35294117647058826</v>
      </c>
      <c r="W1804" s="3">
        <f t="shared" si="114"/>
        <v>0.23529411764705882</v>
      </c>
      <c r="X1804" s="5">
        <f t="shared" si="115"/>
        <v>206.97373660251156</v>
      </c>
    </row>
    <row r="1805" spans="1:24" x14ac:dyDescent="0.25">
      <c r="A1805" t="s">
        <v>5061</v>
      </c>
      <c r="B1805">
        <v>2912</v>
      </c>
      <c r="C1805" t="s">
        <v>43</v>
      </c>
      <c r="D1805" t="s">
        <v>1722</v>
      </c>
      <c r="E1805" t="s">
        <v>1724</v>
      </c>
      <c r="F1805">
        <v>1</v>
      </c>
      <c r="G1805">
        <v>1</v>
      </c>
      <c r="H1805">
        <v>11</v>
      </c>
      <c r="I1805">
        <v>11</v>
      </c>
      <c r="J1805">
        <v>21</v>
      </c>
      <c r="K1805">
        <v>10</v>
      </c>
      <c r="L1805" t="s">
        <v>619</v>
      </c>
      <c r="M1805">
        <v>1</v>
      </c>
      <c r="N1805">
        <v>0.91666669999999995</v>
      </c>
      <c r="O1805">
        <v>1</v>
      </c>
      <c r="P1805">
        <v>0.90909094000000001</v>
      </c>
      <c r="Q1805">
        <v>4.4999999999999998E-2</v>
      </c>
      <c r="R1805">
        <v>-4.4999999999999998E-2</v>
      </c>
      <c r="S1805" t="s">
        <v>620</v>
      </c>
      <c r="T1805" s="1">
        <v>9.1799999999999998E-4</v>
      </c>
      <c r="U1805">
        <f t="shared" si="112"/>
        <v>122</v>
      </c>
      <c r="V1805" s="3">
        <f t="shared" si="113"/>
        <v>0.1721311475409836</v>
      </c>
      <c r="W1805" s="3">
        <f t="shared" si="114"/>
        <v>8.1967213114754092E-2</v>
      </c>
      <c r="X1805" s="5">
        <f t="shared" si="115"/>
        <v>422.7749775913361</v>
      </c>
    </row>
    <row r="1806" spans="1:24" x14ac:dyDescent="0.25">
      <c r="A1806" t="s">
        <v>5062</v>
      </c>
      <c r="B1806">
        <v>2911</v>
      </c>
      <c r="C1806" t="s">
        <v>43</v>
      </c>
      <c r="D1806" t="s">
        <v>2177</v>
      </c>
      <c r="E1806" t="s">
        <v>2281</v>
      </c>
      <c r="F1806">
        <v>3</v>
      </c>
      <c r="G1806">
        <v>3</v>
      </c>
      <c r="H1806">
        <v>18</v>
      </c>
      <c r="I1806">
        <v>17</v>
      </c>
      <c r="J1806">
        <v>61</v>
      </c>
      <c r="K1806">
        <v>35</v>
      </c>
      <c r="L1806" t="s">
        <v>2048</v>
      </c>
      <c r="M1806">
        <v>4</v>
      </c>
      <c r="N1806">
        <v>2.5238094000000002</v>
      </c>
      <c r="O1806">
        <v>3</v>
      </c>
      <c r="P1806">
        <v>2.4444444000000001</v>
      </c>
      <c r="Q1806">
        <v>0.54349999999999998</v>
      </c>
      <c r="R1806" t="s">
        <v>2049</v>
      </c>
      <c r="S1806" t="s">
        <v>4059</v>
      </c>
      <c r="T1806">
        <v>4.2389999999999997E-3</v>
      </c>
      <c r="U1806">
        <f t="shared" si="112"/>
        <v>315</v>
      </c>
      <c r="V1806" s="3">
        <f t="shared" si="113"/>
        <v>0.19365079365079366</v>
      </c>
      <c r="W1806" s="3">
        <f t="shared" si="114"/>
        <v>0.1111111111111111</v>
      </c>
      <c r="X1806" s="5">
        <f t="shared" si="115"/>
        <v>1307.1252628959965</v>
      </c>
    </row>
    <row r="1807" spans="1:24" x14ac:dyDescent="0.25">
      <c r="A1807" t="s">
        <v>5063</v>
      </c>
      <c r="B1807">
        <v>2910</v>
      </c>
      <c r="C1807" t="s">
        <v>43</v>
      </c>
      <c r="D1807" t="s">
        <v>1722</v>
      </c>
      <c r="E1807" t="s">
        <v>1724</v>
      </c>
      <c r="F1807">
        <v>1</v>
      </c>
      <c r="G1807">
        <v>1</v>
      </c>
      <c r="H1807">
        <v>10</v>
      </c>
      <c r="I1807">
        <v>9</v>
      </c>
      <c r="J1807">
        <v>19</v>
      </c>
      <c r="K1807">
        <v>9</v>
      </c>
      <c r="L1807" t="s">
        <v>461</v>
      </c>
      <c r="M1807">
        <v>1</v>
      </c>
      <c r="N1807">
        <v>0.90909094000000001</v>
      </c>
      <c r="O1807">
        <v>1</v>
      </c>
      <c r="P1807">
        <v>0.9</v>
      </c>
      <c r="Q1807">
        <v>4.0500003999999999E-2</v>
      </c>
      <c r="R1807">
        <v>-4.0500003999999999E-2</v>
      </c>
      <c r="S1807" t="s">
        <v>462</v>
      </c>
      <c r="T1807" s="1">
        <v>7.9600000000000005E-4</v>
      </c>
      <c r="U1807">
        <f t="shared" si="112"/>
        <v>91</v>
      </c>
      <c r="V1807" s="3">
        <f t="shared" si="113"/>
        <v>0.2087912087912088</v>
      </c>
      <c r="W1807" s="3">
        <f t="shared" si="114"/>
        <v>9.8901098901098897E-2</v>
      </c>
      <c r="X1807" s="5">
        <f t="shared" si="115"/>
        <v>296.10465612904068</v>
      </c>
    </row>
    <row r="1808" spans="1:24" x14ac:dyDescent="0.25">
      <c r="A1808" t="s">
        <v>5064</v>
      </c>
      <c r="B1808">
        <v>2909</v>
      </c>
      <c r="C1808" t="s">
        <v>43</v>
      </c>
      <c r="D1808" t="s">
        <v>1714</v>
      </c>
      <c r="E1808" t="s">
        <v>1779</v>
      </c>
      <c r="F1808">
        <v>3</v>
      </c>
      <c r="G1808">
        <v>3</v>
      </c>
      <c r="H1808">
        <v>22</v>
      </c>
      <c r="I1808">
        <v>22</v>
      </c>
      <c r="J1808">
        <v>75</v>
      </c>
      <c r="K1808">
        <v>55</v>
      </c>
      <c r="L1808" t="s">
        <v>2561</v>
      </c>
      <c r="M1808">
        <v>2</v>
      </c>
      <c r="N1808">
        <v>2.56</v>
      </c>
      <c r="O1808">
        <v>3</v>
      </c>
      <c r="P1808">
        <v>2.5</v>
      </c>
      <c r="Q1808">
        <v>0.10300001</v>
      </c>
      <c r="R1808" t="s">
        <v>2562</v>
      </c>
      <c r="S1808" t="s">
        <v>2563</v>
      </c>
      <c r="T1808">
        <v>5.1120000000000002E-3</v>
      </c>
      <c r="U1808">
        <f t="shared" si="112"/>
        <v>493</v>
      </c>
      <c r="V1808" s="3">
        <f t="shared" si="113"/>
        <v>0.15212981744421908</v>
      </c>
      <c r="W1808" s="3">
        <f t="shared" si="114"/>
        <v>0.11156186612576065</v>
      </c>
      <c r="X1808" s="5">
        <f t="shared" si="115"/>
        <v>2205.0519056671551</v>
      </c>
    </row>
    <row r="1809" spans="1:24" x14ac:dyDescent="0.25">
      <c r="A1809" t="s">
        <v>5065</v>
      </c>
      <c r="B1809">
        <v>2908</v>
      </c>
      <c r="C1809" t="s">
        <v>43</v>
      </c>
      <c r="D1809" t="s">
        <v>2739</v>
      </c>
      <c r="E1809" t="s">
        <v>3348</v>
      </c>
      <c r="F1809">
        <v>3</v>
      </c>
      <c r="G1809">
        <v>3</v>
      </c>
      <c r="H1809">
        <v>19</v>
      </c>
      <c r="I1809">
        <v>15</v>
      </c>
      <c r="J1809">
        <v>54</v>
      </c>
      <c r="K1809">
        <v>31</v>
      </c>
      <c r="L1809" t="s">
        <v>2884</v>
      </c>
      <c r="M1809">
        <v>3</v>
      </c>
      <c r="N1809">
        <v>2.2272726999999999</v>
      </c>
      <c r="O1809">
        <v>3</v>
      </c>
      <c r="P1809">
        <v>2.1052632</v>
      </c>
      <c r="Q1809">
        <v>0.47100002000000002</v>
      </c>
      <c r="R1809" t="s">
        <v>2885</v>
      </c>
      <c r="S1809" t="s">
        <v>3349</v>
      </c>
      <c r="T1809">
        <v>3.558E-3</v>
      </c>
      <c r="U1809">
        <f t="shared" si="112"/>
        <v>294</v>
      </c>
      <c r="V1809" s="3">
        <f t="shared" si="113"/>
        <v>0.18367346938775511</v>
      </c>
      <c r="W1809" s="3">
        <f t="shared" si="114"/>
        <v>0.10544217687074831</v>
      </c>
      <c r="X1809" s="5">
        <f t="shared" si="115"/>
        <v>1205.3518346909455</v>
      </c>
    </row>
    <row r="1810" spans="1:24" x14ac:dyDescent="0.25">
      <c r="A1810" t="s">
        <v>5066</v>
      </c>
      <c r="B1810">
        <v>2907</v>
      </c>
      <c r="C1810" t="s">
        <v>43</v>
      </c>
      <c r="D1810" t="s">
        <v>1714</v>
      </c>
      <c r="E1810" t="s">
        <v>1779</v>
      </c>
      <c r="F1810">
        <v>2</v>
      </c>
      <c r="G1810">
        <v>2</v>
      </c>
      <c r="H1810">
        <v>8</v>
      </c>
      <c r="I1810">
        <v>8</v>
      </c>
      <c r="J1810">
        <v>19</v>
      </c>
      <c r="K1810">
        <v>11</v>
      </c>
      <c r="L1810" t="s">
        <v>1988</v>
      </c>
      <c r="M1810">
        <v>1</v>
      </c>
      <c r="N1810">
        <v>1.5</v>
      </c>
      <c r="O1810">
        <v>2</v>
      </c>
      <c r="P1810">
        <v>1.375</v>
      </c>
      <c r="Q1810">
        <v>3.5000004000000001E-2</v>
      </c>
      <c r="R1810">
        <v>-3.5000004000000001E-2</v>
      </c>
      <c r="S1810" t="s">
        <v>2661</v>
      </c>
      <c r="T1810">
        <v>1.077E-3</v>
      </c>
      <c r="U1810">
        <f t="shared" si="112"/>
        <v>68</v>
      </c>
      <c r="V1810" s="3">
        <f t="shared" si="113"/>
        <v>0.27941176470588236</v>
      </c>
      <c r="W1810" s="3">
        <f t="shared" si="114"/>
        <v>0.16176470588235295</v>
      </c>
      <c r="X1810" s="5">
        <f t="shared" si="115"/>
        <v>206.97373660251156</v>
      </c>
    </row>
    <row r="1811" spans="1:24" x14ac:dyDescent="0.25">
      <c r="A1811" t="s">
        <v>5067</v>
      </c>
      <c r="B1811">
        <v>2906</v>
      </c>
      <c r="C1811" t="s">
        <v>43</v>
      </c>
      <c r="D1811" t="s">
        <v>2524</v>
      </c>
      <c r="E1811" t="s">
        <v>3834</v>
      </c>
      <c r="F1811">
        <v>15</v>
      </c>
      <c r="G1811">
        <v>15</v>
      </c>
      <c r="H1811">
        <v>188</v>
      </c>
      <c r="I1811">
        <v>183</v>
      </c>
      <c r="J1811">
        <v>2685</v>
      </c>
      <c r="K1811">
        <v>2005</v>
      </c>
      <c r="L1811" t="s">
        <v>5068</v>
      </c>
      <c r="M1811">
        <v>1</v>
      </c>
      <c r="N1811">
        <v>13.098522000000001</v>
      </c>
      <c r="O1811">
        <v>15</v>
      </c>
      <c r="P1811">
        <v>12.946809</v>
      </c>
      <c r="Q1811">
        <v>5.4405000000000001</v>
      </c>
      <c r="R1811">
        <v>-5.4405000000000001</v>
      </c>
      <c r="S1811" t="s">
        <v>5069</v>
      </c>
      <c r="T1811">
        <v>0.93263799999999997</v>
      </c>
      <c r="U1811">
        <f t="shared" si="112"/>
        <v>34629</v>
      </c>
      <c r="V1811" s="3">
        <f t="shared" si="113"/>
        <v>7.7536169106817987E-2</v>
      </c>
      <c r="W1811" s="3">
        <f t="shared" si="114"/>
        <v>5.7899448439169485E-2</v>
      </c>
      <c r="X1811" s="5">
        <f t="shared" si="115"/>
        <v>261097.34628758091</v>
      </c>
    </row>
    <row r="1812" spans="1:24" x14ac:dyDescent="0.25">
      <c r="A1812" t="s">
        <v>5070</v>
      </c>
      <c r="B1812">
        <v>2905</v>
      </c>
      <c r="C1812" t="s">
        <v>43</v>
      </c>
      <c r="D1812" t="s">
        <v>1713</v>
      </c>
      <c r="E1812" t="s">
        <v>1714</v>
      </c>
      <c r="F1812">
        <v>2</v>
      </c>
      <c r="G1812">
        <v>2</v>
      </c>
      <c r="H1812">
        <v>16</v>
      </c>
      <c r="I1812">
        <v>16</v>
      </c>
      <c r="J1812">
        <v>39</v>
      </c>
      <c r="K1812">
        <v>28</v>
      </c>
      <c r="L1812" t="s">
        <v>4377</v>
      </c>
      <c r="M1812">
        <v>2</v>
      </c>
      <c r="N1812">
        <v>1.7777778</v>
      </c>
      <c r="O1812">
        <v>2</v>
      </c>
      <c r="P1812">
        <v>1.75</v>
      </c>
      <c r="Q1812">
        <v>6.3000009999999995E-2</v>
      </c>
      <c r="R1812" t="s">
        <v>4378</v>
      </c>
      <c r="S1812" t="s">
        <v>4379</v>
      </c>
      <c r="T1812">
        <v>2.6589999999999999E-3</v>
      </c>
      <c r="U1812">
        <f t="shared" si="112"/>
        <v>260</v>
      </c>
      <c r="V1812" s="3">
        <f t="shared" si="113"/>
        <v>0.15</v>
      </c>
      <c r="W1812" s="3">
        <f t="shared" si="114"/>
        <v>0.1076923076923077</v>
      </c>
      <c r="X1812" s="5">
        <f t="shared" si="115"/>
        <v>1042.9078156936991</v>
      </c>
    </row>
    <row r="1813" spans="1:24" x14ac:dyDescent="0.25">
      <c r="A1813" t="s">
        <v>5071</v>
      </c>
      <c r="B1813">
        <v>2904</v>
      </c>
      <c r="C1813" t="s">
        <v>43</v>
      </c>
      <c r="D1813" t="s">
        <v>3624</v>
      </c>
      <c r="E1813" t="s">
        <v>2621</v>
      </c>
      <c r="F1813">
        <v>4</v>
      </c>
      <c r="G1813">
        <v>4</v>
      </c>
      <c r="H1813">
        <v>40</v>
      </c>
      <c r="I1813">
        <v>50</v>
      </c>
      <c r="J1813">
        <v>158</v>
      </c>
      <c r="K1813">
        <v>110</v>
      </c>
      <c r="L1813" t="s">
        <v>5072</v>
      </c>
      <c r="M1813">
        <v>1</v>
      </c>
      <c r="N1813">
        <v>3.2272726999999999</v>
      </c>
      <c r="O1813">
        <v>4</v>
      </c>
      <c r="P1813">
        <v>3.15</v>
      </c>
      <c r="Q1813">
        <v>1.3820002</v>
      </c>
      <c r="R1813">
        <v>-1.3820002</v>
      </c>
      <c r="S1813" t="s">
        <v>5073</v>
      </c>
      <c r="T1813">
        <v>1.1917000000000001E-2</v>
      </c>
      <c r="U1813">
        <f t="shared" si="112"/>
        <v>2016</v>
      </c>
      <c r="V1813" s="3">
        <f t="shared" si="113"/>
        <v>7.8373015873015872E-2</v>
      </c>
      <c r="W1813" s="3">
        <f t="shared" si="114"/>
        <v>5.4563492063492064E-2</v>
      </c>
      <c r="X1813" s="5">
        <f t="shared" si="115"/>
        <v>11065.098162887916</v>
      </c>
    </row>
    <row r="1814" spans="1:24" x14ac:dyDescent="0.25">
      <c r="A1814" t="s">
        <v>5074</v>
      </c>
      <c r="B1814">
        <v>2903</v>
      </c>
      <c r="C1814" t="s">
        <v>43</v>
      </c>
      <c r="D1814" t="s">
        <v>2819</v>
      </c>
      <c r="E1814" t="s">
        <v>2255</v>
      </c>
      <c r="F1814">
        <v>3</v>
      </c>
      <c r="G1814">
        <v>3</v>
      </c>
      <c r="H1814">
        <v>16</v>
      </c>
      <c r="I1814">
        <v>16</v>
      </c>
      <c r="J1814">
        <v>58</v>
      </c>
      <c r="K1814">
        <v>33</v>
      </c>
      <c r="L1814" t="s">
        <v>1709</v>
      </c>
      <c r="M1814">
        <v>3</v>
      </c>
      <c r="N1814">
        <v>2.6842104999999998</v>
      </c>
      <c r="O1814">
        <v>3</v>
      </c>
      <c r="P1814">
        <v>2.625</v>
      </c>
      <c r="Q1814">
        <v>0.47549999999999998</v>
      </c>
      <c r="R1814" t="s">
        <v>1710</v>
      </c>
      <c r="S1814" t="s">
        <v>1730</v>
      </c>
      <c r="T1814">
        <v>3.7520000000000001E-3</v>
      </c>
      <c r="U1814">
        <f t="shared" si="112"/>
        <v>265</v>
      </c>
      <c r="V1814" s="3">
        <f t="shared" si="113"/>
        <v>0.21886792452830189</v>
      </c>
      <c r="W1814" s="3">
        <f t="shared" si="114"/>
        <v>0.12452830188679245</v>
      </c>
      <c r="X1814" s="5">
        <f t="shared" si="115"/>
        <v>1066.6049328021995</v>
      </c>
    </row>
    <row r="1815" spans="1:24" x14ac:dyDescent="0.25">
      <c r="A1815" t="s">
        <v>5075</v>
      </c>
      <c r="B1815">
        <v>2902</v>
      </c>
      <c r="C1815" t="s">
        <v>43</v>
      </c>
      <c r="D1815" t="s">
        <v>1707</v>
      </c>
      <c r="E1815" t="s">
        <v>2255</v>
      </c>
      <c r="F1815">
        <v>3</v>
      </c>
      <c r="G1815">
        <v>3</v>
      </c>
      <c r="H1815">
        <v>30</v>
      </c>
      <c r="I1815">
        <v>28</v>
      </c>
      <c r="J1815">
        <v>83</v>
      </c>
      <c r="K1815">
        <v>49</v>
      </c>
      <c r="L1815" t="s">
        <v>3916</v>
      </c>
      <c r="M1815">
        <v>1</v>
      </c>
      <c r="N1815">
        <v>2.030303</v>
      </c>
      <c r="O1815">
        <v>3</v>
      </c>
      <c r="P1815">
        <v>1.9333332999999999</v>
      </c>
      <c r="Q1815">
        <v>0.77949999999999997</v>
      </c>
      <c r="R1815">
        <v>-0.77949999999999997</v>
      </c>
      <c r="S1815" t="s">
        <v>3917</v>
      </c>
      <c r="T1815">
        <v>4.9620000000000003E-3</v>
      </c>
      <c r="U1815">
        <f t="shared" si="112"/>
        <v>849</v>
      </c>
      <c r="V1815" s="3">
        <f t="shared" si="113"/>
        <v>9.7762073027090696E-2</v>
      </c>
      <c r="W1815" s="3">
        <f t="shared" si="114"/>
        <v>5.7714958775029447E-2</v>
      </c>
      <c r="X1815" s="5">
        <f t="shared" si="115"/>
        <v>4130.2240056382652</v>
      </c>
    </row>
    <row r="1816" spans="1:24" x14ac:dyDescent="0.25">
      <c r="A1816" t="s">
        <v>5076</v>
      </c>
      <c r="B1816">
        <v>2901</v>
      </c>
      <c r="C1816" t="s">
        <v>43</v>
      </c>
      <c r="D1816" t="s">
        <v>2740</v>
      </c>
      <c r="E1816" t="s">
        <v>3401</v>
      </c>
      <c r="F1816">
        <v>3</v>
      </c>
      <c r="G1816">
        <v>3</v>
      </c>
      <c r="H1816">
        <v>32</v>
      </c>
      <c r="I1816">
        <v>28</v>
      </c>
      <c r="J1816">
        <v>82</v>
      </c>
      <c r="K1816">
        <v>48</v>
      </c>
      <c r="L1816" t="s">
        <v>5077</v>
      </c>
      <c r="M1816">
        <v>1</v>
      </c>
      <c r="N1816">
        <v>1.8857143000000001</v>
      </c>
      <c r="O1816">
        <v>3</v>
      </c>
      <c r="P1816">
        <v>1.78125</v>
      </c>
      <c r="Q1816">
        <v>0.86100010000000005</v>
      </c>
      <c r="R1816">
        <v>-0.86100010000000005</v>
      </c>
      <c r="S1816" t="s">
        <v>5078</v>
      </c>
      <c r="T1816">
        <v>4.986E-3</v>
      </c>
      <c r="U1816">
        <f t="shared" si="112"/>
        <v>905</v>
      </c>
      <c r="V1816" s="3">
        <f t="shared" si="113"/>
        <v>9.0607734806629828E-2</v>
      </c>
      <c r="W1816" s="3">
        <f t="shared" si="114"/>
        <v>5.3038674033149172E-2</v>
      </c>
      <c r="X1816" s="5">
        <f t="shared" si="115"/>
        <v>4444.3527268416829</v>
      </c>
    </row>
    <row r="1817" spans="1:24" x14ac:dyDescent="0.25">
      <c r="A1817" t="s">
        <v>5079</v>
      </c>
      <c r="B1817">
        <v>2900</v>
      </c>
      <c r="C1817" t="s">
        <v>43</v>
      </c>
      <c r="D1817" t="s">
        <v>1745</v>
      </c>
      <c r="E1817" t="s">
        <v>1713</v>
      </c>
      <c r="F1817">
        <v>1</v>
      </c>
      <c r="G1817">
        <v>1</v>
      </c>
      <c r="H1817">
        <v>6</v>
      </c>
      <c r="I1817">
        <v>8</v>
      </c>
      <c r="J1817">
        <v>13</v>
      </c>
      <c r="K1817">
        <v>6</v>
      </c>
      <c r="L1817" t="s">
        <v>311</v>
      </c>
      <c r="M1817">
        <v>1</v>
      </c>
      <c r="N1817">
        <v>1</v>
      </c>
      <c r="O1817">
        <v>1</v>
      </c>
      <c r="P1817">
        <v>1</v>
      </c>
      <c r="Q1817">
        <v>2.7000003000000002E-2</v>
      </c>
      <c r="R1817">
        <v>-2.7000003000000002E-2</v>
      </c>
      <c r="S1817" t="s">
        <v>312</v>
      </c>
      <c r="T1817" s="1">
        <v>6.2399999999999999E-4</v>
      </c>
      <c r="U1817">
        <f t="shared" si="112"/>
        <v>49</v>
      </c>
      <c r="V1817" s="3">
        <f t="shared" si="113"/>
        <v>0.26530612244897961</v>
      </c>
      <c r="W1817" s="3">
        <f t="shared" si="114"/>
        <v>0.12244897959183673</v>
      </c>
      <c r="X1817" s="5">
        <f t="shared" si="115"/>
        <v>137.56039118082259</v>
      </c>
    </row>
    <row r="1818" spans="1:24" x14ac:dyDescent="0.25">
      <c r="A1818" t="s">
        <v>5080</v>
      </c>
      <c r="B1818">
        <v>2899</v>
      </c>
      <c r="C1818" t="s">
        <v>43</v>
      </c>
      <c r="D1818" t="s">
        <v>1724</v>
      </c>
      <c r="E1818" t="s">
        <v>1713</v>
      </c>
      <c r="F1818">
        <v>2</v>
      </c>
      <c r="G1818">
        <v>2</v>
      </c>
      <c r="H1818">
        <v>9</v>
      </c>
      <c r="I1818">
        <v>9</v>
      </c>
      <c r="J1818">
        <v>23</v>
      </c>
      <c r="K1818">
        <v>12</v>
      </c>
      <c r="L1818" t="s">
        <v>1994</v>
      </c>
      <c r="M1818">
        <v>1</v>
      </c>
      <c r="N1818">
        <v>1.4545455</v>
      </c>
      <c r="O1818">
        <v>2</v>
      </c>
      <c r="P1818">
        <v>1.3333333999999999</v>
      </c>
      <c r="Q1818">
        <v>4.4000003000000003E-2</v>
      </c>
      <c r="R1818">
        <v>-4.4000003000000003E-2</v>
      </c>
      <c r="S1818" t="s">
        <v>1995</v>
      </c>
      <c r="T1818">
        <v>1.1820000000000001E-3</v>
      </c>
      <c r="U1818">
        <f t="shared" si="112"/>
        <v>85</v>
      </c>
      <c r="V1818" s="3">
        <f t="shared" si="113"/>
        <v>0.27058823529411763</v>
      </c>
      <c r="W1818" s="3">
        <f t="shared" si="114"/>
        <v>0.14117647058823529</v>
      </c>
      <c r="X1818" s="5">
        <f t="shared" si="115"/>
        <v>272.39911478585236</v>
      </c>
    </row>
    <row r="1819" spans="1:24" x14ac:dyDescent="0.25">
      <c r="A1819" t="s">
        <v>5081</v>
      </c>
      <c r="B1819">
        <v>2898</v>
      </c>
      <c r="C1819" t="s">
        <v>43</v>
      </c>
      <c r="D1819" t="s">
        <v>4484</v>
      </c>
      <c r="E1819" t="s">
        <v>1941</v>
      </c>
      <c r="F1819">
        <v>1</v>
      </c>
      <c r="G1819">
        <v>1</v>
      </c>
      <c r="H1819">
        <v>3</v>
      </c>
      <c r="I1819">
        <v>3</v>
      </c>
      <c r="J1819">
        <v>5</v>
      </c>
      <c r="K1819">
        <v>2</v>
      </c>
      <c r="L1819" t="s">
        <v>133</v>
      </c>
      <c r="M1819">
        <v>1</v>
      </c>
      <c r="N1819">
        <v>0.75</v>
      </c>
      <c r="O1819">
        <v>1</v>
      </c>
      <c r="P1819">
        <v>0.66666669999999995</v>
      </c>
      <c r="Q1819">
        <v>9.0000010000000005E-3</v>
      </c>
      <c r="R1819">
        <v>-9.0000010000000005E-3</v>
      </c>
      <c r="S1819" t="s">
        <v>134</v>
      </c>
      <c r="T1819" s="1">
        <v>2.6200000000000003E-4</v>
      </c>
      <c r="U1819">
        <f t="shared" si="112"/>
        <v>10</v>
      </c>
      <c r="V1819" s="3">
        <f t="shared" si="113"/>
        <v>0.5</v>
      </c>
      <c r="W1819" s="3">
        <f t="shared" si="114"/>
        <v>0.2</v>
      </c>
      <c r="X1819" s="5">
        <f t="shared" si="115"/>
        <v>16.609640474436812</v>
      </c>
    </row>
    <row r="1820" spans="1:24" x14ac:dyDescent="0.25">
      <c r="A1820" t="s">
        <v>5082</v>
      </c>
      <c r="B1820">
        <v>2897</v>
      </c>
      <c r="C1820" t="s">
        <v>43</v>
      </c>
      <c r="D1820" t="s">
        <v>2118</v>
      </c>
      <c r="E1820" t="s">
        <v>2186</v>
      </c>
      <c r="F1820">
        <v>3</v>
      </c>
      <c r="G1820">
        <v>3</v>
      </c>
      <c r="H1820">
        <v>30</v>
      </c>
      <c r="I1820">
        <v>30</v>
      </c>
      <c r="J1820">
        <v>90</v>
      </c>
      <c r="K1820">
        <v>54</v>
      </c>
      <c r="L1820" t="s">
        <v>4590</v>
      </c>
      <c r="M1820">
        <v>1</v>
      </c>
      <c r="N1820">
        <v>2.1818181999999999</v>
      </c>
      <c r="O1820">
        <v>3</v>
      </c>
      <c r="P1820">
        <v>2.1</v>
      </c>
      <c r="Q1820">
        <v>1.0110002</v>
      </c>
      <c r="R1820">
        <v>-1.0110002</v>
      </c>
      <c r="S1820" t="s">
        <v>4591</v>
      </c>
      <c r="T1820">
        <v>5.3579999999999999E-3</v>
      </c>
      <c r="U1820">
        <f t="shared" si="112"/>
        <v>909</v>
      </c>
      <c r="V1820" s="3">
        <f t="shared" si="113"/>
        <v>9.9009900990099015E-2</v>
      </c>
      <c r="W1820" s="3">
        <f t="shared" si="114"/>
        <v>5.9405940594059403E-2</v>
      </c>
      <c r="X1820" s="5">
        <f t="shared" si="115"/>
        <v>4466.888032066222</v>
      </c>
    </row>
    <row r="1821" spans="1:24" x14ac:dyDescent="0.25">
      <c r="A1821" t="s">
        <v>5083</v>
      </c>
      <c r="B1821">
        <v>2896</v>
      </c>
      <c r="C1821" t="s">
        <v>43</v>
      </c>
      <c r="D1821" t="s">
        <v>1745</v>
      </c>
      <c r="E1821" t="s">
        <v>1713</v>
      </c>
      <c r="F1821">
        <v>1</v>
      </c>
      <c r="G1821">
        <v>1</v>
      </c>
      <c r="H1821">
        <v>5</v>
      </c>
      <c r="I1821">
        <v>8</v>
      </c>
      <c r="J1821">
        <v>11</v>
      </c>
      <c r="K1821">
        <v>5</v>
      </c>
      <c r="L1821" t="s">
        <v>202</v>
      </c>
      <c r="M1821">
        <v>1</v>
      </c>
      <c r="N1821">
        <v>1</v>
      </c>
      <c r="O1821">
        <v>1</v>
      </c>
      <c r="P1821">
        <v>1</v>
      </c>
      <c r="Q1821">
        <v>2.2499999999999999E-2</v>
      </c>
      <c r="R1821">
        <v>-2.2499999999999999E-2</v>
      </c>
      <c r="S1821" t="s">
        <v>203</v>
      </c>
      <c r="T1821" s="1">
        <v>5.62E-4</v>
      </c>
      <c r="U1821">
        <f t="shared" si="112"/>
        <v>41</v>
      </c>
      <c r="V1821" s="3">
        <f t="shared" si="113"/>
        <v>0.26829268292682928</v>
      </c>
      <c r="W1821" s="3">
        <f t="shared" si="114"/>
        <v>0.12195121951219512</v>
      </c>
      <c r="X1821" s="5">
        <f t="shared" si="115"/>
        <v>109.82981609467072</v>
      </c>
    </row>
    <row r="1822" spans="1:24" x14ac:dyDescent="0.25">
      <c r="A1822" t="s">
        <v>5084</v>
      </c>
      <c r="B1822">
        <v>2895</v>
      </c>
      <c r="C1822" t="s">
        <v>43</v>
      </c>
      <c r="D1822" t="s">
        <v>1745</v>
      </c>
      <c r="E1822" t="s">
        <v>1714</v>
      </c>
      <c r="F1822">
        <v>2</v>
      </c>
      <c r="G1822">
        <v>2</v>
      </c>
      <c r="H1822">
        <v>12</v>
      </c>
      <c r="I1822">
        <v>12</v>
      </c>
      <c r="J1822">
        <v>34</v>
      </c>
      <c r="K1822">
        <v>24</v>
      </c>
      <c r="L1822" t="s">
        <v>1832</v>
      </c>
      <c r="M1822">
        <v>2</v>
      </c>
      <c r="N1822">
        <v>2</v>
      </c>
      <c r="O1822">
        <v>2</v>
      </c>
      <c r="P1822">
        <v>2</v>
      </c>
      <c r="Q1822">
        <v>5.4000004999999997E-2</v>
      </c>
      <c r="R1822" t="s">
        <v>1833</v>
      </c>
      <c r="S1822" t="s">
        <v>1834</v>
      </c>
      <c r="T1822">
        <v>2.1059999999999998E-3</v>
      </c>
      <c r="U1822">
        <f t="shared" si="112"/>
        <v>148</v>
      </c>
      <c r="V1822" s="3">
        <f t="shared" si="113"/>
        <v>0.22972972972972974</v>
      </c>
      <c r="W1822" s="3">
        <f t="shared" si="114"/>
        <v>0.16216216216216217</v>
      </c>
      <c r="X1822" s="5">
        <f t="shared" si="115"/>
        <v>533.49954905654226</v>
      </c>
    </row>
    <row r="1823" spans="1:24" x14ac:dyDescent="0.25">
      <c r="A1823" t="s">
        <v>5085</v>
      </c>
      <c r="B1823">
        <v>2894</v>
      </c>
      <c r="C1823" t="s">
        <v>43</v>
      </c>
      <c r="D1823" t="s">
        <v>1745</v>
      </c>
      <c r="E1823" t="s">
        <v>1724</v>
      </c>
      <c r="F1823">
        <v>4</v>
      </c>
      <c r="G1823">
        <v>4</v>
      </c>
      <c r="H1823">
        <v>16</v>
      </c>
      <c r="I1823">
        <v>34</v>
      </c>
      <c r="J1823">
        <v>84</v>
      </c>
      <c r="K1823">
        <v>48</v>
      </c>
      <c r="L1823" t="s">
        <v>4735</v>
      </c>
      <c r="M1823">
        <v>3</v>
      </c>
      <c r="N1823">
        <v>4</v>
      </c>
      <c r="O1823">
        <v>4</v>
      </c>
      <c r="P1823">
        <v>4</v>
      </c>
      <c r="Q1823">
        <v>0.61599999999999999</v>
      </c>
      <c r="R1823" t="s">
        <v>4736</v>
      </c>
      <c r="S1823" t="s">
        <v>4737</v>
      </c>
      <c r="T1823">
        <v>6.9940000000000002E-3</v>
      </c>
      <c r="U1823">
        <f t="shared" si="112"/>
        <v>560</v>
      </c>
      <c r="V1823" s="3">
        <f t="shared" si="113"/>
        <v>0.15</v>
      </c>
      <c r="W1823" s="3">
        <f t="shared" si="114"/>
        <v>8.5714285714285715E-2</v>
      </c>
      <c r="X1823" s="5">
        <f t="shared" si="115"/>
        <v>2556.1992447445909</v>
      </c>
    </row>
    <row r="1824" spans="1:24" x14ac:dyDescent="0.25">
      <c r="A1824" t="s">
        <v>5086</v>
      </c>
      <c r="B1824">
        <v>2893</v>
      </c>
      <c r="C1824" t="s">
        <v>43</v>
      </c>
      <c r="D1824" t="s">
        <v>1745</v>
      </c>
      <c r="E1824" t="s">
        <v>1713</v>
      </c>
      <c r="F1824">
        <v>3</v>
      </c>
      <c r="G1824">
        <v>3</v>
      </c>
      <c r="H1824">
        <v>14</v>
      </c>
      <c r="I1824">
        <v>14</v>
      </c>
      <c r="J1824">
        <v>53</v>
      </c>
      <c r="K1824">
        <v>37</v>
      </c>
      <c r="L1824" t="s">
        <v>2907</v>
      </c>
      <c r="M1824">
        <v>2</v>
      </c>
      <c r="N1824">
        <v>2.7058822999999999</v>
      </c>
      <c r="O1824">
        <v>3</v>
      </c>
      <c r="P1824">
        <v>2.6428569999999998</v>
      </c>
      <c r="Q1824">
        <v>8.3000009999999999E-2</v>
      </c>
      <c r="R1824" t="s">
        <v>2291</v>
      </c>
      <c r="S1824" t="s">
        <v>4980</v>
      </c>
      <c r="T1824">
        <v>3.3969999999999998E-3</v>
      </c>
      <c r="U1824">
        <f t="shared" si="112"/>
        <v>205</v>
      </c>
      <c r="V1824" s="3">
        <f t="shared" si="113"/>
        <v>0.25853658536585367</v>
      </c>
      <c r="W1824" s="3">
        <f t="shared" si="114"/>
        <v>0.18048780487804877</v>
      </c>
      <c r="X1824" s="5">
        <f t="shared" si="115"/>
        <v>787.14671019930825</v>
      </c>
    </row>
    <row r="1825" spans="1:24" x14ac:dyDescent="0.25">
      <c r="A1825" t="s">
        <v>5087</v>
      </c>
      <c r="B1825">
        <v>2892</v>
      </c>
      <c r="C1825" t="s">
        <v>43</v>
      </c>
      <c r="D1825" t="s">
        <v>3656</v>
      </c>
      <c r="E1825" t="s">
        <v>3657</v>
      </c>
      <c r="F1825">
        <v>1</v>
      </c>
      <c r="G1825">
        <v>1</v>
      </c>
      <c r="H1825">
        <v>2</v>
      </c>
      <c r="I1825">
        <v>2</v>
      </c>
      <c r="J1825">
        <v>5</v>
      </c>
      <c r="K1825">
        <v>2</v>
      </c>
      <c r="L1825" t="s">
        <v>133</v>
      </c>
      <c r="M1825">
        <v>1</v>
      </c>
      <c r="N1825">
        <v>1</v>
      </c>
      <c r="O1825">
        <v>1</v>
      </c>
      <c r="P1825">
        <v>1</v>
      </c>
      <c r="Q1825">
        <v>9.0000010000000005E-3</v>
      </c>
      <c r="R1825">
        <v>-9.0000010000000005E-3</v>
      </c>
      <c r="S1825" t="s">
        <v>134</v>
      </c>
      <c r="T1825" s="1">
        <v>2.3699999999999999E-4</v>
      </c>
      <c r="U1825">
        <f t="shared" si="112"/>
        <v>5</v>
      </c>
      <c r="V1825" s="3">
        <f t="shared" si="113"/>
        <v>1</v>
      </c>
      <c r="W1825" s="3">
        <f t="shared" si="114"/>
        <v>0.4</v>
      </c>
      <c r="X1825" s="5">
        <f t="shared" si="115"/>
        <v>5.8048202372184061</v>
      </c>
    </row>
    <row r="1826" spans="1:24" x14ac:dyDescent="0.25">
      <c r="A1826" t="s">
        <v>5088</v>
      </c>
      <c r="B1826">
        <v>2891</v>
      </c>
      <c r="C1826" t="s">
        <v>43</v>
      </c>
      <c r="D1826" t="s">
        <v>1724</v>
      </c>
      <c r="E1826" t="s">
        <v>1713</v>
      </c>
      <c r="F1826">
        <v>2</v>
      </c>
      <c r="G1826">
        <v>2</v>
      </c>
      <c r="H1826">
        <v>8</v>
      </c>
      <c r="I1826">
        <v>7</v>
      </c>
      <c r="J1826">
        <v>12</v>
      </c>
      <c r="K1826">
        <v>5</v>
      </c>
      <c r="L1826" t="s">
        <v>1754</v>
      </c>
      <c r="M1826">
        <v>1</v>
      </c>
      <c r="N1826">
        <v>0.7</v>
      </c>
      <c r="O1826">
        <v>1</v>
      </c>
      <c r="P1826">
        <v>0.625</v>
      </c>
      <c r="Q1826">
        <v>2.6500002000000002E-2</v>
      </c>
      <c r="R1826">
        <v>-2.6500002000000002E-2</v>
      </c>
      <c r="S1826" t="s">
        <v>1755</v>
      </c>
      <c r="T1826" s="1">
        <v>7.2000000000000005E-4</v>
      </c>
      <c r="U1826">
        <f t="shared" si="112"/>
        <v>60</v>
      </c>
      <c r="V1826" s="3">
        <f t="shared" si="113"/>
        <v>0.2</v>
      </c>
      <c r="W1826" s="3">
        <f t="shared" si="114"/>
        <v>8.3333333333333329E-2</v>
      </c>
      <c r="X1826" s="5">
        <f t="shared" si="115"/>
        <v>177.20671786825557</v>
      </c>
    </row>
    <row r="1827" spans="1:24" x14ac:dyDescent="0.25">
      <c r="A1827" t="s">
        <v>5089</v>
      </c>
      <c r="B1827">
        <v>2890</v>
      </c>
      <c r="C1827" t="s">
        <v>43</v>
      </c>
      <c r="D1827" t="s">
        <v>2540</v>
      </c>
      <c r="E1827" t="s">
        <v>1716</v>
      </c>
      <c r="F1827">
        <v>3</v>
      </c>
      <c r="G1827">
        <v>3</v>
      </c>
      <c r="H1827">
        <v>30</v>
      </c>
      <c r="I1827">
        <v>32</v>
      </c>
      <c r="J1827">
        <v>89</v>
      </c>
      <c r="K1827">
        <v>54</v>
      </c>
      <c r="L1827" t="s">
        <v>2452</v>
      </c>
      <c r="M1827">
        <v>1</v>
      </c>
      <c r="N1827">
        <v>2.1818181999999999</v>
      </c>
      <c r="O1827">
        <v>3</v>
      </c>
      <c r="P1827">
        <v>2.1</v>
      </c>
      <c r="Q1827">
        <v>0.92500013000000003</v>
      </c>
      <c r="R1827">
        <v>-0.92500013000000003</v>
      </c>
      <c r="S1827" t="s">
        <v>2453</v>
      </c>
      <c r="T1827">
        <v>5.4479999999999997E-3</v>
      </c>
      <c r="U1827">
        <f t="shared" si="112"/>
        <v>969</v>
      </c>
      <c r="V1827" s="3">
        <f t="shared" si="113"/>
        <v>9.1847265221878222E-2</v>
      </c>
      <c r="W1827" s="3">
        <f t="shared" si="114"/>
        <v>5.5727554179566562E-2</v>
      </c>
      <c r="X1827" s="5">
        <f t="shared" si="115"/>
        <v>4806.4109584486077</v>
      </c>
    </row>
    <row r="1828" spans="1:24" x14ac:dyDescent="0.25">
      <c r="A1828" t="s">
        <v>5090</v>
      </c>
      <c r="B1828">
        <v>2889</v>
      </c>
      <c r="C1828" t="s">
        <v>43</v>
      </c>
      <c r="D1828" t="s">
        <v>1904</v>
      </c>
      <c r="E1828" t="s">
        <v>3702</v>
      </c>
      <c r="F1828">
        <v>1</v>
      </c>
      <c r="G1828">
        <v>1</v>
      </c>
      <c r="H1828">
        <v>3</v>
      </c>
      <c r="I1828">
        <v>3</v>
      </c>
      <c r="J1828">
        <v>7</v>
      </c>
      <c r="K1828">
        <v>3</v>
      </c>
      <c r="L1828" t="s">
        <v>46</v>
      </c>
      <c r="M1828">
        <v>1</v>
      </c>
      <c r="N1828">
        <v>1</v>
      </c>
      <c r="O1828">
        <v>1</v>
      </c>
      <c r="P1828">
        <v>1</v>
      </c>
      <c r="Q1828">
        <v>1.35E-2</v>
      </c>
      <c r="R1828">
        <v>-1.35E-2</v>
      </c>
      <c r="S1828" t="s">
        <v>57</v>
      </c>
      <c r="T1828" s="1">
        <v>3.1700000000000001E-4</v>
      </c>
      <c r="U1828">
        <f t="shared" si="112"/>
        <v>10</v>
      </c>
      <c r="V1828" s="3">
        <f t="shared" si="113"/>
        <v>0.7</v>
      </c>
      <c r="W1828" s="3">
        <f t="shared" si="114"/>
        <v>0.3</v>
      </c>
      <c r="X1828" s="5">
        <f t="shared" si="115"/>
        <v>16.609640474436812</v>
      </c>
    </row>
    <row r="1829" spans="1:24" x14ac:dyDescent="0.25">
      <c r="A1829" t="s">
        <v>5091</v>
      </c>
      <c r="B1829">
        <v>2888</v>
      </c>
      <c r="C1829" t="s">
        <v>43</v>
      </c>
      <c r="D1829" t="s">
        <v>1745</v>
      </c>
      <c r="E1829" t="s">
        <v>1721</v>
      </c>
      <c r="F1829">
        <v>2</v>
      </c>
      <c r="G1829">
        <v>2</v>
      </c>
      <c r="H1829">
        <v>14</v>
      </c>
      <c r="I1829">
        <v>18</v>
      </c>
      <c r="J1829">
        <v>35</v>
      </c>
      <c r="K1829">
        <v>19</v>
      </c>
      <c r="L1829" t="s">
        <v>2917</v>
      </c>
      <c r="M1829">
        <v>1</v>
      </c>
      <c r="N1829">
        <v>1.4375</v>
      </c>
      <c r="O1829">
        <v>2</v>
      </c>
      <c r="P1829">
        <v>1.3571428000000001</v>
      </c>
      <c r="Q1829">
        <v>6.7000000000000004E-2</v>
      </c>
      <c r="R1829">
        <v>-6.7000000000000004E-2</v>
      </c>
      <c r="S1829" t="s">
        <v>2918</v>
      </c>
      <c r="T1829">
        <v>1.838E-3</v>
      </c>
      <c r="U1829">
        <f t="shared" si="112"/>
        <v>256</v>
      </c>
      <c r="V1829" s="3">
        <f t="shared" si="113"/>
        <v>0.13671875</v>
      </c>
      <c r="W1829" s="3">
        <f t="shared" si="114"/>
        <v>7.421875E-2</v>
      </c>
      <c r="X1829" s="5">
        <f t="shared" si="115"/>
        <v>1024</v>
      </c>
    </row>
    <row r="1830" spans="1:24" x14ac:dyDescent="0.25">
      <c r="A1830" t="s">
        <v>5092</v>
      </c>
      <c r="B1830">
        <v>2887</v>
      </c>
      <c r="C1830" t="s">
        <v>43</v>
      </c>
      <c r="D1830" t="s">
        <v>1745</v>
      </c>
      <c r="E1830" t="s">
        <v>1779</v>
      </c>
      <c r="F1830">
        <v>2</v>
      </c>
      <c r="G1830">
        <v>2</v>
      </c>
      <c r="H1830">
        <v>12</v>
      </c>
      <c r="I1830">
        <v>14</v>
      </c>
      <c r="J1830">
        <v>34</v>
      </c>
      <c r="K1830">
        <v>24</v>
      </c>
      <c r="L1830" t="s">
        <v>1832</v>
      </c>
      <c r="M1830">
        <v>2</v>
      </c>
      <c r="N1830">
        <v>2</v>
      </c>
      <c r="O1830">
        <v>2</v>
      </c>
      <c r="P1830">
        <v>2</v>
      </c>
      <c r="Q1830">
        <v>5.4000004999999997E-2</v>
      </c>
      <c r="R1830" t="s">
        <v>1833</v>
      </c>
      <c r="S1830" t="s">
        <v>1834</v>
      </c>
      <c r="T1830">
        <v>2.1919999999999999E-3</v>
      </c>
      <c r="U1830">
        <f t="shared" si="112"/>
        <v>172</v>
      </c>
      <c r="V1830" s="3">
        <f t="shared" si="113"/>
        <v>0.19767441860465115</v>
      </c>
      <c r="W1830" s="3">
        <f t="shared" si="114"/>
        <v>0.13953488372093023</v>
      </c>
      <c r="X1830" s="5">
        <f t="shared" si="115"/>
        <v>638.65876890438039</v>
      </c>
    </row>
    <row r="1831" spans="1:24" x14ac:dyDescent="0.25">
      <c r="A1831" t="s">
        <v>5093</v>
      </c>
      <c r="B1831">
        <v>2886</v>
      </c>
      <c r="C1831" t="s">
        <v>43</v>
      </c>
      <c r="D1831" t="s">
        <v>1745</v>
      </c>
      <c r="E1831" t="s">
        <v>1713</v>
      </c>
      <c r="F1831">
        <v>2</v>
      </c>
      <c r="G1831">
        <v>2</v>
      </c>
      <c r="H1831">
        <v>12</v>
      </c>
      <c r="I1831">
        <v>14</v>
      </c>
      <c r="J1831">
        <v>34</v>
      </c>
      <c r="K1831">
        <v>24</v>
      </c>
      <c r="L1831" t="s">
        <v>1832</v>
      </c>
      <c r="M1831">
        <v>2</v>
      </c>
      <c r="N1831">
        <v>2</v>
      </c>
      <c r="O1831">
        <v>2</v>
      </c>
      <c r="P1831">
        <v>2</v>
      </c>
      <c r="Q1831">
        <v>5.4000004999999997E-2</v>
      </c>
      <c r="R1831" t="s">
        <v>1833</v>
      </c>
      <c r="S1831" t="s">
        <v>1834</v>
      </c>
      <c r="T1831">
        <v>2.1789999999999999E-3</v>
      </c>
      <c r="U1831">
        <f t="shared" si="112"/>
        <v>172</v>
      </c>
      <c r="V1831" s="3">
        <f t="shared" si="113"/>
        <v>0.19767441860465115</v>
      </c>
      <c r="W1831" s="3">
        <f t="shared" si="114"/>
        <v>0.13953488372093023</v>
      </c>
      <c r="X1831" s="5">
        <f t="shared" si="115"/>
        <v>638.65876890438039</v>
      </c>
    </row>
    <row r="1832" spans="1:24" x14ac:dyDescent="0.25">
      <c r="A1832" t="s">
        <v>5094</v>
      </c>
      <c r="B1832">
        <v>2885</v>
      </c>
      <c r="C1832" t="s">
        <v>43</v>
      </c>
      <c r="D1832" t="s">
        <v>2260</v>
      </c>
      <c r="E1832" t="s">
        <v>2139</v>
      </c>
      <c r="F1832">
        <v>3</v>
      </c>
      <c r="G1832">
        <v>3</v>
      </c>
      <c r="H1832">
        <v>15</v>
      </c>
      <c r="I1832">
        <v>16</v>
      </c>
      <c r="J1832">
        <v>56</v>
      </c>
      <c r="K1832">
        <v>32</v>
      </c>
      <c r="L1832" t="s">
        <v>1741</v>
      </c>
      <c r="M1832">
        <v>3</v>
      </c>
      <c r="N1832">
        <v>2.7777777000000001</v>
      </c>
      <c r="O1832">
        <v>3</v>
      </c>
      <c r="P1832">
        <v>2.7333333</v>
      </c>
      <c r="Q1832">
        <v>0.47549999999999998</v>
      </c>
      <c r="R1832" t="s">
        <v>1742</v>
      </c>
      <c r="S1832" t="s">
        <v>1743</v>
      </c>
      <c r="T1832">
        <v>3.5850000000000001E-3</v>
      </c>
      <c r="U1832">
        <f t="shared" si="112"/>
        <v>249</v>
      </c>
      <c r="V1832" s="3">
        <f t="shared" si="113"/>
        <v>0.22489959839357429</v>
      </c>
      <c r="W1832" s="3">
        <f t="shared" si="114"/>
        <v>0.12851405622489959</v>
      </c>
      <c r="X1832" s="5">
        <f t="shared" si="115"/>
        <v>991.02024054247602</v>
      </c>
    </row>
    <row r="1833" spans="1:24" x14ac:dyDescent="0.25">
      <c r="A1833" t="s">
        <v>5095</v>
      </c>
      <c r="B1833">
        <v>2884</v>
      </c>
      <c r="C1833" t="s">
        <v>43</v>
      </c>
      <c r="D1833" t="s">
        <v>1904</v>
      </c>
      <c r="E1833" t="s">
        <v>2496</v>
      </c>
      <c r="F1833">
        <v>1</v>
      </c>
      <c r="G1833">
        <v>1</v>
      </c>
      <c r="H1833">
        <v>3</v>
      </c>
      <c r="I1833">
        <v>3</v>
      </c>
      <c r="J1833">
        <v>7</v>
      </c>
      <c r="K1833">
        <v>3</v>
      </c>
      <c r="L1833" t="s">
        <v>46</v>
      </c>
      <c r="M1833">
        <v>1</v>
      </c>
      <c r="N1833">
        <v>1</v>
      </c>
      <c r="O1833">
        <v>1</v>
      </c>
      <c r="P1833">
        <v>1</v>
      </c>
      <c r="Q1833">
        <v>1.35E-2</v>
      </c>
      <c r="R1833">
        <v>-1.35E-2</v>
      </c>
      <c r="S1833" t="s">
        <v>57</v>
      </c>
      <c r="T1833" s="1">
        <v>3.2000000000000003E-4</v>
      </c>
      <c r="U1833">
        <f t="shared" si="112"/>
        <v>10</v>
      </c>
      <c r="V1833" s="3">
        <f t="shared" si="113"/>
        <v>0.7</v>
      </c>
      <c r="W1833" s="3">
        <f t="shared" si="114"/>
        <v>0.3</v>
      </c>
      <c r="X1833" s="5">
        <f t="shared" si="115"/>
        <v>16.609640474436812</v>
      </c>
    </row>
    <row r="1834" spans="1:24" x14ac:dyDescent="0.25">
      <c r="A1834" t="s">
        <v>5096</v>
      </c>
      <c r="B1834">
        <v>2883</v>
      </c>
      <c r="C1834" t="s">
        <v>43</v>
      </c>
      <c r="D1834" t="s">
        <v>1739</v>
      </c>
      <c r="E1834" t="s">
        <v>2255</v>
      </c>
      <c r="F1834">
        <v>3</v>
      </c>
      <c r="G1834">
        <v>3</v>
      </c>
      <c r="H1834">
        <v>31</v>
      </c>
      <c r="I1834">
        <v>28</v>
      </c>
      <c r="J1834">
        <v>82</v>
      </c>
      <c r="K1834">
        <v>49</v>
      </c>
      <c r="L1834" t="s">
        <v>5097</v>
      </c>
      <c r="M1834">
        <v>1</v>
      </c>
      <c r="N1834">
        <v>1.9705881999999999</v>
      </c>
      <c r="O1834">
        <v>3</v>
      </c>
      <c r="P1834">
        <v>1.8709677</v>
      </c>
      <c r="Q1834">
        <v>0.85650015000000002</v>
      </c>
      <c r="R1834">
        <v>-0.85650015000000002</v>
      </c>
      <c r="S1834" t="s">
        <v>5098</v>
      </c>
      <c r="T1834">
        <v>5.0619999999999997E-3</v>
      </c>
      <c r="U1834">
        <f t="shared" si="112"/>
        <v>877</v>
      </c>
      <c r="V1834" s="3">
        <f t="shared" si="113"/>
        <v>9.350057012542759E-2</v>
      </c>
      <c r="W1834" s="3">
        <f t="shared" si="114"/>
        <v>5.5872291904218926E-2</v>
      </c>
      <c r="X1834" s="5">
        <f t="shared" si="115"/>
        <v>4286.9658847270157</v>
      </c>
    </row>
    <row r="1835" spans="1:24" x14ac:dyDescent="0.25">
      <c r="A1835" t="s">
        <v>5099</v>
      </c>
      <c r="B1835">
        <v>2882</v>
      </c>
      <c r="C1835" t="s">
        <v>43</v>
      </c>
      <c r="D1835" t="s">
        <v>1722</v>
      </c>
      <c r="E1835" t="s">
        <v>1724</v>
      </c>
      <c r="F1835">
        <v>2</v>
      </c>
      <c r="G1835">
        <v>2</v>
      </c>
      <c r="H1835">
        <v>20</v>
      </c>
      <c r="I1835">
        <v>19</v>
      </c>
      <c r="J1835">
        <v>38</v>
      </c>
      <c r="K1835">
        <v>21</v>
      </c>
      <c r="L1835" t="s">
        <v>5100</v>
      </c>
      <c r="M1835">
        <v>1</v>
      </c>
      <c r="N1835">
        <v>1.1363635999999999</v>
      </c>
      <c r="O1835">
        <v>2</v>
      </c>
      <c r="P1835">
        <v>1.05</v>
      </c>
      <c r="Q1835">
        <v>7.1499999999999994E-2</v>
      </c>
      <c r="R1835">
        <v>-7.1499999999999994E-2</v>
      </c>
      <c r="S1835" t="s">
        <v>5101</v>
      </c>
      <c r="T1835">
        <v>2.1389999999999998E-3</v>
      </c>
      <c r="U1835">
        <f t="shared" si="112"/>
        <v>384</v>
      </c>
      <c r="V1835" s="3">
        <f t="shared" si="113"/>
        <v>9.8958333333333329E-2</v>
      </c>
      <c r="W1835" s="3">
        <f t="shared" si="114"/>
        <v>5.46875E-2</v>
      </c>
      <c r="X1835" s="5">
        <f t="shared" si="115"/>
        <v>1648.3128001384621</v>
      </c>
    </row>
    <row r="1836" spans="1:24" x14ac:dyDescent="0.25">
      <c r="A1836" t="s">
        <v>5102</v>
      </c>
      <c r="B1836">
        <v>2881</v>
      </c>
      <c r="C1836" t="s">
        <v>43</v>
      </c>
      <c r="D1836" t="s">
        <v>2890</v>
      </c>
      <c r="E1836" t="s">
        <v>1837</v>
      </c>
      <c r="F1836">
        <v>3</v>
      </c>
      <c r="G1836">
        <v>3</v>
      </c>
      <c r="H1836">
        <v>13</v>
      </c>
      <c r="I1836">
        <v>17</v>
      </c>
      <c r="J1836">
        <v>52</v>
      </c>
      <c r="K1836">
        <v>29</v>
      </c>
      <c r="L1836" t="s">
        <v>1766</v>
      </c>
      <c r="M1836">
        <v>3</v>
      </c>
      <c r="N1836">
        <v>2.9375</v>
      </c>
      <c r="O1836">
        <v>3</v>
      </c>
      <c r="P1836">
        <v>2.9230768999999999</v>
      </c>
      <c r="Q1836">
        <v>0.46649997999999998</v>
      </c>
      <c r="R1836" t="s">
        <v>1767</v>
      </c>
      <c r="S1836" t="s">
        <v>5103</v>
      </c>
      <c r="T1836">
        <v>3.2260000000000001E-3</v>
      </c>
      <c r="U1836">
        <f t="shared" si="112"/>
        <v>230</v>
      </c>
      <c r="V1836" s="3">
        <f t="shared" si="113"/>
        <v>0.22608695652173913</v>
      </c>
      <c r="W1836" s="3">
        <f t="shared" si="114"/>
        <v>0.12608695652173912</v>
      </c>
      <c r="X1836" s="5">
        <f t="shared" si="115"/>
        <v>902.23135585860325</v>
      </c>
    </row>
    <row r="1837" spans="1:24" x14ac:dyDescent="0.25">
      <c r="A1837" t="s">
        <v>5104</v>
      </c>
      <c r="B1837">
        <v>2880</v>
      </c>
      <c r="C1837" t="s">
        <v>43</v>
      </c>
      <c r="D1837" t="s">
        <v>1764</v>
      </c>
      <c r="E1837" t="s">
        <v>2468</v>
      </c>
      <c r="F1837">
        <v>3</v>
      </c>
      <c r="G1837">
        <v>3</v>
      </c>
      <c r="H1837">
        <v>19</v>
      </c>
      <c r="I1837">
        <v>15</v>
      </c>
      <c r="J1837">
        <v>56</v>
      </c>
      <c r="K1837">
        <v>32</v>
      </c>
      <c r="L1837" t="s">
        <v>1741</v>
      </c>
      <c r="M1837">
        <v>3</v>
      </c>
      <c r="N1837">
        <v>2.2727273000000001</v>
      </c>
      <c r="O1837">
        <v>3</v>
      </c>
      <c r="P1837">
        <v>2.1578947999999998</v>
      </c>
      <c r="Q1837">
        <v>0.47549999999999998</v>
      </c>
      <c r="R1837" t="s">
        <v>1742</v>
      </c>
      <c r="S1837" t="s">
        <v>3013</v>
      </c>
      <c r="T1837">
        <v>3.9439998000000004E-3</v>
      </c>
      <c r="U1837">
        <f t="shared" si="112"/>
        <v>294</v>
      </c>
      <c r="V1837" s="3">
        <f t="shared" si="113"/>
        <v>0.19047619047619047</v>
      </c>
      <c r="W1837" s="3">
        <f t="shared" si="114"/>
        <v>0.10884353741496598</v>
      </c>
      <c r="X1837" s="5">
        <f t="shared" si="115"/>
        <v>1205.3518346909455</v>
      </c>
    </row>
    <row r="1838" spans="1:24" x14ac:dyDescent="0.25">
      <c r="A1838" t="s">
        <v>5105</v>
      </c>
      <c r="B1838">
        <v>2879</v>
      </c>
      <c r="C1838" t="s">
        <v>43</v>
      </c>
      <c r="D1838" t="s">
        <v>1903</v>
      </c>
      <c r="E1838" t="s">
        <v>3201</v>
      </c>
      <c r="F1838">
        <v>1</v>
      </c>
      <c r="G1838">
        <v>1</v>
      </c>
      <c r="H1838">
        <v>3</v>
      </c>
      <c r="I1838">
        <v>3</v>
      </c>
      <c r="J1838">
        <v>7</v>
      </c>
      <c r="K1838">
        <v>3</v>
      </c>
      <c r="L1838" t="s">
        <v>46</v>
      </c>
      <c r="M1838">
        <v>1</v>
      </c>
      <c r="N1838">
        <v>1</v>
      </c>
      <c r="O1838">
        <v>1</v>
      </c>
      <c r="P1838">
        <v>1</v>
      </c>
      <c r="Q1838">
        <v>1.35E-2</v>
      </c>
      <c r="R1838">
        <v>-1.35E-2</v>
      </c>
      <c r="S1838" t="s">
        <v>57</v>
      </c>
      <c r="T1838" s="1">
        <v>3.21E-4</v>
      </c>
      <c r="U1838">
        <f t="shared" si="112"/>
        <v>10</v>
      </c>
      <c r="V1838" s="3">
        <f t="shared" si="113"/>
        <v>0.7</v>
      </c>
      <c r="W1838" s="3">
        <f t="shared" si="114"/>
        <v>0.3</v>
      </c>
      <c r="X1838" s="5">
        <f t="shared" si="115"/>
        <v>16.609640474436812</v>
      </c>
    </row>
    <row r="1839" spans="1:24" x14ac:dyDescent="0.25">
      <c r="A1839" t="s">
        <v>5106</v>
      </c>
      <c r="B1839">
        <v>2878</v>
      </c>
      <c r="C1839" t="s">
        <v>43</v>
      </c>
      <c r="D1839" t="s">
        <v>2877</v>
      </c>
      <c r="E1839" t="s">
        <v>3636</v>
      </c>
      <c r="F1839">
        <v>1</v>
      </c>
      <c r="G1839">
        <v>1</v>
      </c>
      <c r="H1839">
        <v>2</v>
      </c>
      <c r="I1839">
        <v>2</v>
      </c>
      <c r="J1839">
        <v>3</v>
      </c>
      <c r="K1839">
        <v>1</v>
      </c>
      <c r="L1839">
        <v>-3</v>
      </c>
      <c r="M1839">
        <v>1</v>
      </c>
      <c r="N1839">
        <v>0.66666669999999995</v>
      </c>
      <c r="O1839">
        <v>1</v>
      </c>
      <c r="P1839">
        <v>0.5</v>
      </c>
      <c r="Q1839">
        <v>4.5000003000000002E-3</v>
      </c>
      <c r="R1839">
        <v>-4.5000003000000002E-3</v>
      </c>
      <c r="S1839">
        <v>-4.5000003000000002E-3</v>
      </c>
      <c r="T1839" s="1">
        <v>1.6200000000000001E-4</v>
      </c>
      <c r="U1839">
        <f t="shared" si="112"/>
        <v>5</v>
      </c>
      <c r="V1839" s="3">
        <f t="shared" si="113"/>
        <v>0.6</v>
      </c>
      <c r="W1839" s="3">
        <f t="shared" si="114"/>
        <v>0.2</v>
      </c>
      <c r="X1839" s="5">
        <f t="shared" si="115"/>
        <v>5.8048202372184061</v>
      </c>
    </row>
    <row r="1840" spans="1:24" x14ac:dyDescent="0.25">
      <c r="A1840" t="s">
        <v>5107</v>
      </c>
      <c r="B1840">
        <v>2877</v>
      </c>
      <c r="C1840" t="s">
        <v>43</v>
      </c>
      <c r="D1840" t="s">
        <v>2188</v>
      </c>
      <c r="E1840" t="s">
        <v>2275</v>
      </c>
      <c r="F1840">
        <v>3</v>
      </c>
      <c r="G1840">
        <v>3</v>
      </c>
      <c r="H1840">
        <v>18</v>
      </c>
      <c r="I1840">
        <v>17</v>
      </c>
      <c r="J1840">
        <v>61</v>
      </c>
      <c r="K1840">
        <v>36</v>
      </c>
      <c r="L1840" t="s">
        <v>1877</v>
      </c>
      <c r="M1840">
        <v>4</v>
      </c>
      <c r="N1840">
        <v>2.5714285000000001</v>
      </c>
      <c r="O1840">
        <v>3</v>
      </c>
      <c r="P1840">
        <v>2.5</v>
      </c>
      <c r="Q1840">
        <v>0.54800004000000002</v>
      </c>
      <c r="R1840" t="s">
        <v>2120</v>
      </c>
      <c r="S1840" t="s">
        <v>2766</v>
      </c>
      <c r="T1840">
        <v>4.5580000000000004E-3</v>
      </c>
      <c r="U1840">
        <f t="shared" si="112"/>
        <v>315</v>
      </c>
      <c r="V1840" s="3">
        <f t="shared" si="113"/>
        <v>0.19365079365079366</v>
      </c>
      <c r="W1840" s="3">
        <f t="shared" si="114"/>
        <v>0.11428571428571428</v>
      </c>
      <c r="X1840" s="5">
        <f t="shared" si="115"/>
        <v>1307.1252628959965</v>
      </c>
    </row>
    <row r="1841" spans="1:24" x14ac:dyDescent="0.25">
      <c r="A1841" t="s">
        <v>5108</v>
      </c>
      <c r="B1841">
        <v>2876</v>
      </c>
      <c r="C1841" t="s">
        <v>43</v>
      </c>
      <c r="D1841" t="s">
        <v>1841</v>
      </c>
      <c r="E1841" t="s">
        <v>1842</v>
      </c>
      <c r="F1841">
        <v>3</v>
      </c>
      <c r="G1841">
        <v>3</v>
      </c>
      <c r="H1841">
        <v>16</v>
      </c>
      <c r="I1841">
        <v>15</v>
      </c>
      <c r="J1841">
        <v>56</v>
      </c>
      <c r="K1841">
        <v>33</v>
      </c>
      <c r="L1841" t="s">
        <v>1709</v>
      </c>
      <c r="M1841">
        <v>3</v>
      </c>
      <c r="N1841">
        <v>2.6842104999999998</v>
      </c>
      <c r="O1841">
        <v>3</v>
      </c>
      <c r="P1841">
        <v>2.625</v>
      </c>
      <c r="Q1841">
        <v>0.47100002000000002</v>
      </c>
      <c r="R1841" t="s">
        <v>1838</v>
      </c>
      <c r="S1841" t="s">
        <v>2040</v>
      </c>
      <c r="T1841">
        <v>3.7269999999999998E-3</v>
      </c>
      <c r="U1841">
        <f t="shared" si="112"/>
        <v>249</v>
      </c>
      <c r="V1841" s="3">
        <f t="shared" si="113"/>
        <v>0.22489959839357429</v>
      </c>
      <c r="W1841" s="3">
        <f t="shared" si="114"/>
        <v>0.13253012048192772</v>
      </c>
      <c r="X1841" s="5">
        <f t="shared" si="115"/>
        <v>991.02024054247602</v>
      </c>
    </row>
    <row r="1842" spans="1:24" x14ac:dyDescent="0.25">
      <c r="A1842" t="s">
        <v>5109</v>
      </c>
      <c r="B1842">
        <v>2875</v>
      </c>
      <c r="C1842" t="s">
        <v>43</v>
      </c>
      <c r="D1842" t="s">
        <v>1745</v>
      </c>
      <c r="E1842" t="s">
        <v>1713</v>
      </c>
      <c r="F1842">
        <v>2</v>
      </c>
      <c r="G1842">
        <v>2</v>
      </c>
      <c r="H1842">
        <v>18</v>
      </c>
      <c r="I1842">
        <v>18</v>
      </c>
      <c r="J1842">
        <v>44</v>
      </c>
      <c r="K1842">
        <v>24</v>
      </c>
      <c r="L1842" t="s">
        <v>4923</v>
      </c>
      <c r="M1842">
        <v>1</v>
      </c>
      <c r="N1842">
        <v>1.4</v>
      </c>
      <c r="O1842">
        <v>2</v>
      </c>
      <c r="P1842">
        <v>1.3333333999999999</v>
      </c>
      <c r="Q1842">
        <v>8.8999999999999996E-2</v>
      </c>
      <c r="R1842">
        <v>-8.8999999999999996E-2</v>
      </c>
      <c r="S1842" t="s">
        <v>4924</v>
      </c>
      <c r="T1842">
        <v>2.2209999999999999E-3</v>
      </c>
      <c r="U1842">
        <f t="shared" si="112"/>
        <v>328</v>
      </c>
      <c r="V1842" s="3">
        <f t="shared" si="113"/>
        <v>0.13414634146341464</v>
      </c>
      <c r="W1842" s="3">
        <f t="shared" si="114"/>
        <v>7.3170731707317069E-2</v>
      </c>
      <c r="X1842" s="5">
        <f t="shared" si="115"/>
        <v>1370.6385287573657</v>
      </c>
    </row>
    <row r="1843" spans="1:24" x14ac:dyDescent="0.25">
      <c r="A1843" t="s">
        <v>5110</v>
      </c>
      <c r="B1843">
        <v>2874</v>
      </c>
      <c r="C1843" t="s">
        <v>43</v>
      </c>
      <c r="D1843" t="s">
        <v>1745</v>
      </c>
      <c r="E1843" t="s">
        <v>1713</v>
      </c>
      <c r="F1843">
        <v>2</v>
      </c>
      <c r="G1843">
        <v>2</v>
      </c>
      <c r="H1843">
        <v>14</v>
      </c>
      <c r="I1843">
        <v>12</v>
      </c>
      <c r="J1843">
        <v>34</v>
      </c>
      <c r="K1843">
        <v>24</v>
      </c>
      <c r="L1843" t="s">
        <v>1832</v>
      </c>
      <c r="M1843">
        <v>2</v>
      </c>
      <c r="N1843">
        <v>1.75</v>
      </c>
      <c r="O1843">
        <v>2</v>
      </c>
      <c r="P1843">
        <v>1.7142857</v>
      </c>
      <c r="Q1843">
        <v>5.4000004999999997E-2</v>
      </c>
      <c r="R1843" t="s">
        <v>1833</v>
      </c>
      <c r="S1843" t="s">
        <v>1834</v>
      </c>
      <c r="T1843">
        <v>2.2079999999999999E-3</v>
      </c>
      <c r="U1843">
        <f t="shared" si="112"/>
        <v>172</v>
      </c>
      <c r="V1843" s="3">
        <f t="shared" si="113"/>
        <v>0.19767441860465115</v>
      </c>
      <c r="W1843" s="3">
        <f t="shared" si="114"/>
        <v>0.13953488372093023</v>
      </c>
      <c r="X1843" s="5">
        <f t="shared" si="115"/>
        <v>638.65876890438039</v>
      </c>
    </row>
    <row r="1844" spans="1:24" x14ac:dyDescent="0.25">
      <c r="A1844" t="s">
        <v>5111</v>
      </c>
      <c r="B1844">
        <v>2873</v>
      </c>
      <c r="C1844" t="s">
        <v>43</v>
      </c>
      <c r="D1844" t="s">
        <v>1745</v>
      </c>
      <c r="E1844" t="s">
        <v>1721</v>
      </c>
      <c r="F1844">
        <v>2</v>
      </c>
      <c r="G1844">
        <v>2</v>
      </c>
      <c r="H1844">
        <v>12</v>
      </c>
      <c r="I1844">
        <v>15</v>
      </c>
      <c r="J1844">
        <v>34</v>
      </c>
      <c r="K1844">
        <v>24</v>
      </c>
      <c r="L1844" t="s">
        <v>1832</v>
      </c>
      <c r="M1844">
        <v>2</v>
      </c>
      <c r="N1844">
        <v>2</v>
      </c>
      <c r="O1844">
        <v>2</v>
      </c>
      <c r="P1844">
        <v>2</v>
      </c>
      <c r="Q1844">
        <v>5.4000004999999997E-2</v>
      </c>
      <c r="R1844" t="s">
        <v>1833</v>
      </c>
      <c r="S1844" t="s">
        <v>1834</v>
      </c>
      <c r="T1844">
        <v>2.2339999999999999E-3</v>
      </c>
      <c r="U1844">
        <f t="shared" si="112"/>
        <v>184</v>
      </c>
      <c r="V1844" s="3">
        <f t="shared" si="113"/>
        <v>0.18478260869565216</v>
      </c>
      <c r="W1844" s="3">
        <f t="shared" si="114"/>
        <v>0.13043478260869565</v>
      </c>
      <c r="X1844" s="5">
        <f t="shared" si="115"/>
        <v>692.16769995724519</v>
      </c>
    </row>
    <row r="1845" spans="1:24" x14ac:dyDescent="0.25">
      <c r="A1845" t="s">
        <v>5112</v>
      </c>
      <c r="B1845">
        <v>2872</v>
      </c>
      <c r="C1845" t="s">
        <v>43</v>
      </c>
      <c r="D1845" t="s">
        <v>1716</v>
      </c>
      <c r="E1845" t="s">
        <v>1736</v>
      </c>
      <c r="F1845">
        <v>3</v>
      </c>
      <c r="G1845">
        <v>3</v>
      </c>
      <c r="H1845">
        <v>32</v>
      </c>
      <c r="I1845">
        <v>27</v>
      </c>
      <c r="J1845">
        <v>82</v>
      </c>
      <c r="K1845">
        <v>48</v>
      </c>
      <c r="L1845" t="s">
        <v>81</v>
      </c>
      <c r="M1845">
        <v>1</v>
      </c>
      <c r="N1845">
        <v>1.8857143000000001</v>
      </c>
      <c r="O1845">
        <v>3</v>
      </c>
      <c r="P1845">
        <v>1.78125</v>
      </c>
      <c r="Q1845">
        <v>0.99350019999999994</v>
      </c>
      <c r="R1845">
        <v>-0.99350019999999994</v>
      </c>
      <c r="S1845" t="s">
        <v>2203</v>
      </c>
      <c r="T1845">
        <v>5.0159999999999996E-3</v>
      </c>
      <c r="U1845">
        <f t="shared" si="112"/>
        <v>873</v>
      </c>
      <c r="V1845" s="3">
        <f t="shared" si="113"/>
        <v>9.3928980526918671E-2</v>
      </c>
      <c r="W1845" s="3">
        <f t="shared" si="114"/>
        <v>5.4982817869415807E-2</v>
      </c>
      <c r="X1845" s="5">
        <f t="shared" si="115"/>
        <v>4264.5342187442511</v>
      </c>
    </row>
    <row r="1846" spans="1:24" x14ac:dyDescent="0.25">
      <c r="A1846" t="s">
        <v>5113</v>
      </c>
      <c r="B1846">
        <v>2871</v>
      </c>
      <c r="C1846" t="s">
        <v>43</v>
      </c>
      <c r="D1846" t="s">
        <v>2516</v>
      </c>
      <c r="E1846" t="s">
        <v>2551</v>
      </c>
      <c r="F1846">
        <v>1</v>
      </c>
      <c r="G1846">
        <v>1</v>
      </c>
      <c r="H1846">
        <v>3</v>
      </c>
      <c r="I1846">
        <v>3</v>
      </c>
      <c r="J1846">
        <v>7</v>
      </c>
      <c r="K1846">
        <v>3</v>
      </c>
      <c r="L1846" t="s">
        <v>46</v>
      </c>
      <c r="M1846">
        <v>1</v>
      </c>
      <c r="N1846">
        <v>1</v>
      </c>
      <c r="O1846">
        <v>1</v>
      </c>
      <c r="P1846">
        <v>1</v>
      </c>
      <c r="Q1846">
        <v>1.35E-2</v>
      </c>
      <c r="R1846">
        <v>-1.35E-2</v>
      </c>
      <c r="S1846" t="s">
        <v>57</v>
      </c>
      <c r="T1846" s="1">
        <v>3.3E-4</v>
      </c>
      <c r="U1846">
        <f t="shared" si="112"/>
        <v>10</v>
      </c>
      <c r="V1846" s="3">
        <f t="shared" si="113"/>
        <v>0.7</v>
      </c>
      <c r="W1846" s="3">
        <f t="shared" si="114"/>
        <v>0.3</v>
      </c>
      <c r="X1846" s="5">
        <f t="shared" si="115"/>
        <v>16.609640474436812</v>
      </c>
    </row>
    <row r="1847" spans="1:24" x14ac:dyDescent="0.25">
      <c r="A1847" t="s">
        <v>5114</v>
      </c>
      <c r="B1847">
        <v>2870</v>
      </c>
      <c r="C1847" t="s">
        <v>43</v>
      </c>
      <c r="D1847" t="s">
        <v>2212</v>
      </c>
      <c r="E1847" t="s">
        <v>3376</v>
      </c>
      <c r="F1847">
        <v>1</v>
      </c>
      <c r="G1847">
        <v>1</v>
      </c>
      <c r="H1847">
        <v>3</v>
      </c>
      <c r="I1847">
        <v>3</v>
      </c>
      <c r="J1847">
        <v>7</v>
      </c>
      <c r="K1847">
        <v>3</v>
      </c>
      <c r="L1847" t="s">
        <v>46</v>
      </c>
      <c r="M1847">
        <v>1</v>
      </c>
      <c r="N1847">
        <v>1</v>
      </c>
      <c r="O1847">
        <v>1</v>
      </c>
      <c r="P1847">
        <v>1</v>
      </c>
      <c r="Q1847">
        <v>1.35E-2</v>
      </c>
      <c r="R1847">
        <v>-1.35E-2</v>
      </c>
      <c r="S1847" t="s">
        <v>57</v>
      </c>
      <c r="T1847" s="1">
        <v>3.1700000000000001E-4</v>
      </c>
      <c r="U1847">
        <f t="shared" si="112"/>
        <v>10</v>
      </c>
      <c r="V1847" s="3">
        <f t="shared" si="113"/>
        <v>0.7</v>
      </c>
      <c r="W1847" s="3">
        <f t="shared" si="114"/>
        <v>0.3</v>
      </c>
      <c r="X1847" s="5">
        <f t="shared" si="115"/>
        <v>16.609640474436812</v>
      </c>
    </row>
    <row r="1848" spans="1:24" x14ac:dyDescent="0.25">
      <c r="A1848" t="s">
        <v>5115</v>
      </c>
      <c r="B1848">
        <v>2869</v>
      </c>
      <c r="C1848" t="s">
        <v>43</v>
      </c>
      <c r="D1848" t="s">
        <v>2168</v>
      </c>
      <c r="E1848" t="s">
        <v>2709</v>
      </c>
      <c r="F1848">
        <v>1</v>
      </c>
      <c r="G1848">
        <v>1</v>
      </c>
      <c r="H1848">
        <v>2</v>
      </c>
      <c r="I1848">
        <v>3</v>
      </c>
      <c r="J1848">
        <v>5</v>
      </c>
      <c r="K1848">
        <v>2</v>
      </c>
      <c r="L1848" t="s">
        <v>133</v>
      </c>
      <c r="M1848">
        <v>1</v>
      </c>
      <c r="N1848">
        <v>1</v>
      </c>
      <c r="O1848">
        <v>1</v>
      </c>
      <c r="P1848">
        <v>1</v>
      </c>
      <c r="Q1848">
        <v>9.0000010000000005E-3</v>
      </c>
      <c r="R1848">
        <v>-9.0000010000000005E-3</v>
      </c>
      <c r="S1848" t="s">
        <v>134</v>
      </c>
      <c r="T1848" s="1">
        <v>2.3800000000000001E-4</v>
      </c>
      <c r="U1848">
        <f t="shared" si="112"/>
        <v>7</v>
      </c>
      <c r="V1848" s="3">
        <f t="shared" si="113"/>
        <v>0.7142857142857143</v>
      </c>
      <c r="W1848" s="3">
        <f t="shared" si="114"/>
        <v>0.2857142857142857</v>
      </c>
      <c r="X1848" s="5">
        <f t="shared" si="115"/>
        <v>9.8257422272016157</v>
      </c>
    </row>
    <row r="1849" spans="1:24" x14ac:dyDescent="0.25">
      <c r="A1849" t="s">
        <v>5116</v>
      </c>
      <c r="B1849">
        <v>2868</v>
      </c>
      <c r="C1849" t="s">
        <v>43</v>
      </c>
      <c r="D1849" t="s">
        <v>1721</v>
      </c>
      <c r="E1849" t="s">
        <v>1722</v>
      </c>
      <c r="F1849">
        <v>1</v>
      </c>
      <c r="G1849">
        <v>1</v>
      </c>
      <c r="H1849">
        <v>3</v>
      </c>
      <c r="I1849">
        <v>3</v>
      </c>
      <c r="J1849">
        <v>5</v>
      </c>
      <c r="K1849">
        <v>2</v>
      </c>
      <c r="L1849" t="s">
        <v>133</v>
      </c>
      <c r="M1849">
        <v>1</v>
      </c>
      <c r="N1849">
        <v>0.75</v>
      </c>
      <c r="O1849">
        <v>1</v>
      </c>
      <c r="P1849">
        <v>0.66666669999999995</v>
      </c>
      <c r="Q1849">
        <v>9.0000010000000005E-3</v>
      </c>
      <c r="R1849">
        <v>-9.0000010000000005E-3</v>
      </c>
      <c r="S1849" t="s">
        <v>134</v>
      </c>
      <c r="T1849" s="1">
        <v>3.3500000000000001E-4</v>
      </c>
      <c r="U1849">
        <f t="shared" si="112"/>
        <v>10</v>
      </c>
      <c r="V1849" s="3">
        <f t="shared" si="113"/>
        <v>0.5</v>
      </c>
      <c r="W1849" s="3">
        <f t="shared" si="114"/>
        <v>0.2</v>
      </c>
      <c r="X1849" s="5">
        <f t="shared" si="115"/>
        <v>16.609640474436812</v>
      </c>
    </row>
    <row r="1850" spans="1:24" x14ac:dyDescent="0.25">
      <c r="A1850" t="s">
        <v>5117</v>
      </c>
      <c r="B1850">
        <v>2867</v>
      </c>
      <c r="C1850" t="s">
        <v>43</v>
      </c>
      <c r="D1850" t="s">
        <v>1724</v>
      </c>
      <c r="E1850" t="s">
        <v>1713</v>
      </c>
      <c r="F1850">
        <v>4</v>
      </c>
      <c r="G1850">
        <v>4</v>
      </c>
      <c r="H1850">
        <v>46</v>
      </c>
      <c r="I1850">
        <v>44</v>
      </c>
      <c r="J1850">
        <v>145</v>
      </c>
      <c r="K1850">
        <v>102</v>
      </c>
      <c r="L1850" t="s">
        <v>5118</v>
      </c>
      <c r="M1850">
        <v>1</v>
      </c>
      <c r="N1850">
        <v>2.68</v>
      </c>
      <c r="O1850">
        <v>4</v>
      </c>
      <c r="P1850">
        <v>2.5652175000000002</v>
      </c>
      <c r="Q1850">
        <v>1.2310002</v>
      </c>
      <c r="R1850">
        <v>-1.2310002</v>
      </c>
      <c r="S1850" t="s">
        <v>5119</v>
      </c>
      <c r="T1850">
        <v>1.0099E-2</v>
      </c>
      <c r="U1850">
        <f t="shared" si="112"/>
        <v>2040</v>
      </c>
      <c r="V1850" s="3">
        <f t="shared" si="113"/>
        <v>7.1078431372549017E-2</v>
      </c>
      <c r="W1850" s="3">
        <f t="shared" si="114"/>
        <v>0.05</v>
      </c>
      <c r="X1850" s="5">
        <f t="shared" si="115"/>
        <v>11214.240505596035</v>
      </c>
    </row>
    <row r="1851" spans="1:24" x14ac:dyDescent="0.25">
      <c r="A1851" t="s">
        <v>5120</v>
      </c>
      <c r="B1851">
        <v>2866</v>
      </c>
      <c r="C1851" t="s">
        <v>43</v>
      </c>
      <c r="D1851" t="s">
        <v>1724</v>
      </c>
      <c r="E1851" t="s">
        <v>1713</v>
      </c>
      <c r="F1851">
        <v>1</v>
      </c>
      <c r="G1851">
        <v>1</v>
      </c>
      <c r="H1851">
        <v>3</v>
      </c>
      <c r="I1851">
        <v>3</v>
      </c>
      <c r="J1851">
        <v>5</v>
      </c>
      <c r="K1851">
        <v>2</v>
      </c>
      <c r="L1851" t="s">
        <v>133</v>
      </c>
      <c r="M1851">
        <v>1</v>
      </c>
      <c r="N1851">
        <v>0.75</v>
      </c>
      <c r="O1851">
        <v>1</v>
      </c>
      <c r="P1851">
        <v>0.66666669999999995</v>
      </c>
      <c r="Q1851">
        <v>9.0000010000000005E-3</v>
      </c>
      <c r="R1851">
        <v>-9.0000010000000005E-3</v>
      </c>
      <c r="S1851" t="s">
        <v>134</v>
      </c>
      <c r="T1851" s="1">
        <v>3.3799999999999998E-4</v>
      </c>
      <c r="U1851">
        <f t="shared" si="112"/>
        <v>10</v>
      </c>
      <c r="V1851" s="3">
        <f t="shared" si="113"/>
        <v>0.5</v>
      </c>
      <c r="W1851" s="3">
        <f t="shared" si="114"/>
        <v>0.2</v>
      </c>
      <c r="X1851" s="5">
        <f t="shared" si="115"/>
        <v>16.609640474436812</v>
      </c>
    </row>
    <row r="1852" spans="1:24" x14ac:dyDescent="0.25">
      <c r="A1852" t="s">
        <v>5121</v>
      </c>
      <c r="B1852">
        <v>2865</v>
      </c>
      <c r="C1852" t="s">
        <v>43</v>
      </c>
      <c r="D1852" t="s">
        <v>2470</v>
      </c>
      <c r="E1852" t="s">
        <v>1707</v>
      </c>
      <c r="F1852">
        <v>3</v>
      </c>
      <c r="G1852">
        <v>3</v>
      </c>
      <c r="H1852">
        <v>13</v>
      </c>
      <c r="I1852">
        <v>16</v>
      </c>
      <c r="J1852">
        <v>51</v>
      </c>
      <c r="K1852">
        <v>28</v>
      </c>
      <c r="L1852" t="s">
        <v>101</v>
      </c>
      <c r="M1852">
        <v>3</v>
      </c>
      <c r="N1852">
        <v>2.875</v>
      </c>
      <c r="O1852">
        <v>3</v>
      </c>
      <c r="P1852">
        <v>2.8461536999999999</v>
      </c>
      <c r="Q1852">
        <v>0.46649997999999998</v>
      </c>
      <c r="R1852" t="s">
        <v>102</v>
      </c>
      <c r="S1852" t="s">
        <v>882</v>
      </c>
      <c r="T1852">
        <v>3.0309999999999998E-3</v>
      </c>
      <c r="U1852">
        <f t="shared" si="112"/>
        <v>217</v>
      </c>
      <c r="V1852" s="3">
        <f t="shared" si="113"/>
        <v>0.23502304147465439</v>
      </c>
      <c r="W1852" s="3">
        <f t="shared" si="114"/>
        <v>0.12903225806451613</v>
      </c>
      <c r="X1852" s="5">
        <f t="shared" si="115"/>
        <v>842.12830872022607</v>
      </c>
    </row>
    <row r="1853" spans="1:24" x14ac:dyDescent="0.25">
      <c r="A1853" t="s">
        <v>5122</v>
      </c>
      <c r="B1853">
        <v>2864</v>
      </c>
      <c r="C1853" t="s">
        <v>43</v>
      </c>
      <c r="D1853" t="s">
        <v>1716</v>
      </c>
      <c r="E1853" t="s">
        <v>1702</v>
      </c>
      <c r="F1853">
        <v>3</v>
      </c>
      <c r="G1853">
        <v>3</v>
      </c>
      <c r="H1853">
        <v>18</v>
      </c>
      <c r="I1853">
        <v>12</v>
      </c>
      <c r="J1853">
        <v>49</v>
      </c>
      <c r="K1853">
        <v>27</v>
      </c>
      <c r="L1853" t="s">
        <v>1717</v>
      </c>
      <c r="M1853">
        <v>3</v>
      </c>
      <c r="N1853">
        <v>2.1428569999999998</v>
      </c>
      <c r="O1853">
        <v>3</v>
      </c>
      <c r="P1853">
        <v>2</v>
      </c>
      <c r="Q1853">
        <v>0.46200000000000002</v>
      </c>
      <c r="R1853" t="s">
        <v>1718</v>
      </c>
      <c r="S1853" t="s">
        <v>1719</v>
      </c>
      <c r="T1853">
        <v>3.3140000000000001E-3</v>
      </c>
      <c r="U1853">
        <f t="shared" si="112"/>
        <v>225</v>
      </c>
      <c r="V1853" s="3">
        <f t="shared" si="113"/>
        <v>0.21777777777777776</v>
      </c>
      <c r="W1853" s="3">
        <f t="shared" si="114"/>
        <v>0.12</v>
      </c>
      <c r="X1853" s="5">
        <f t="shared" si="115"/>
        <v>879.05038401191666</v>
      </c>
    </row>
    <row r="1854" spans="1:24" x14ac:dyDescent="0.25">
      <c r="A1854" t="s">
        <v>5123</v>
      </c>
      <c r="B1854">
        <v>2863</v>
      </c>
      <c r="C1854" t="s">
        <v>43</v>
      </c>
      <c r="D1854" t="s">
        <v>2144</v>
      </c>
      <c r="E1854" t="s">
        <v>3420</v>
      </c>
      <c r="F1854">
        <v>1</v>
      </c>
      <c r="G1854">
        <v>1</v>
      </c>
      <c r="H1854">
        <v>3</v>
      </c>
      <c r="I1854">
        <v>2</v>
      </c>
      <c r="J1854">
        <v>5</v>
      </c>
      <c r="K1854">
        <v>2</v>
      </c>
      <c r="L1854" t="s">
        <v>133</v>
      </c>
      <c r="M1854">
        <v>1</v>
      </c>
      <c r="N1854">
        <v>0.75</v>
      </c>
      <c r="O1854">
        <v>1</v>
      </c>
      <c r="P1854">
        <v>0.66666669999999995</v>
      </c>
      <c r="Q1854">
        <v>9.0000010000000005E-3</v>
      </c>
      <c r="R1854">
        <v>-9.0000010000000005E-3</v>
      </c>
      <c r="S1854" t="s">
        <v>134</v>
      </c>
      <c r="T1854" s="1">
        <v>2.5099999999999998E-4</v>
      </c>
      <c r="U1854">
        <f t="shared" si="112"/>
        <v>7</v>
      </c>
      <c r="V1854" s="3">
        <f t="shared" si="113"/>
        <v>0.7142857142857143</v>
      </c>
      <c r="W1854" s="3">
        <f t="shared" si="114"/>
        <v>0.2857142857142857</v>
      </c>
      <c r="X1854" s="5">
        <f t="shared" si="115"/>
        <v>9.8257422272016157</v>
      </c>
    </row>
    <row r="1855" spans="1:24" x14ac:dyDescent="0.25">
      <c r="A1855" t="s">
        <v>5124</v>
      </c>
      <c r="B1855">
        <v>2862</v>
      </c>
      <c r="C1855" t="s">
        <v>43</v>
      </c>
      <c r="D1855" t="s">
        <v>2639</v>
      </c>
      <c r="E1855" t="s">
        <v>2900</v>
      </c>
      <c r="F1855">
        <v>1</v>
      </c>
      <c r="G1855">
        <v>1</v>
      </c>
      <c r="H1855">
        <v>2</v>
      </c>
      <c r="I1855">
        <v>3</v>
      </c>
      <c r="J1855">
        <v>5</v>
      </c>
      <c r="K1855">
        <v>2</v>
      </c>
      <c r="L1855" t="s">
        <v>133</v>
      </c>
      <c r="M1855">
        <v>1</v>
      </c>
      <c r="N1855">
        <v>1</v>
      </c>
      <c r="O1855">
        <v>1</v>
      </c>
      <c r="P1855">
        <v>1</v>
      </c>
      <c r="Q1855">
        <v>9.0000010000000005E-3</v>
      </c>
      <c r="R1855">
        <v>-9.0000010000000005E-3</v>
      </c>
      <c r="S1855" t="s">
        <v>134</v>
      </c>
      <c r="T1855" s="1">
        <v>2.31E-4</v>
      </c>
      <c r="U1855">
        <f t="shared" si="112"/>
        <v>7</v>
      </c>
      <c r="V1855" s="3">
        <f t="shared" si="113"/>
        <v>0.7142857142857143</v>
      </c>
      <c r="W1855" s="3">
        <f t="shared" si="114"/>
        <v>0.2857142857142857</v>
      </c>
      <c r="X1855" s="5">
        <f t="shared" si="115"/>
        <v>9.8257422272016157</v>
      </c>
    </row>
    <row r="1856" spans="1:24" x14ac:dyDescent="0.25">
      <c r="A1856" t="s">
        <v>5125</v>
      </c>
      <c r="B1856">
        <v>2861</v>
      </c>
      <c r="C1856" t="s">
        <v>43</v>
      </c>
      <c r="D1856" t="s">
        <v>1903</v>
      </c>
      <c r="E1856" t="s">
        <v>2496</v>
      </c>
      <c r="F1856">
        <v>1</v>
      </c>
      <c r="G1856">
        <v>1</v>
      </c>
      <c r="H1856">
        <v>3</v>
      </c>
      <c r="I1856">
        <v>3</v>
      </c>
      <c r="J1856">
        <v>7</v>
      </c>
      <c r="K1856">
        <v>3</v>
      </c>
      <c r="L1856" t="s">
        <v>46</v>
      </c>
      <c r="M1856">
        <v>1</v>
      </c>
      <c r="N1856">
        <v>1</v>
      </c>
      <c r="O1856">
        <v>1</v>
      </c>
      <c r="P1856">
        <v>1</v>
      </c>
      <c r="Q1856">
        <v>1.35E-2</v>
      </c>
      <c r="R1856">
        <v>-1.35E-2</v>
      </c>
      <c r="S1856" t="s">
        <v>57</v>
      </c>
      <c r="T1856" s="1">
        <v>3.0499999999999999E-4</v>
      </c>
      <c r="U1856">
        <f t="shared" si="112"/>
        <v>10</v>
      </c>
      <c r="V1856" s="3">
        <f t="shared" si="113"/>
        <v>0.7</v>
      </c>
      <c r="W1856" s="3">
        <f t="shared" si="114"/>
        <v>0.3</v>
      </c>
      <c r="X1856" s="5">
        <f t="shared" si="115"/>
        <v>16.609640474436812</v>
      </c>
    </row>
    <row r="1857" spans="1:24" x14ac:dyDescent="0.25">
      <c r="A1857" t="s">
        <v>5126</v>
      </c>
      <c r="B1857">
        <v>2860</v>
      </c>
      <c r="C1857" t="s">
        <v>43</v>
      </c>
      <c r="D1857" t="s">
        <v>2540</v>
      </c>
      <c r="E1857" t="s">
        <v>2188</v>
      </c>
      <c r="F1857">
        <v>3</v>
      </c>
      <c r="G1857">
        <v>3</v>
      </c>
      <c r="H1857">
        <v>17</v>
      </c>
      <c r="I1857">
        <v>18</v>
      </c>
      <c r="J1857">
        <v>61</v>
      </c>
      <c r="K1857">
        <v>36</v>
      </c>
      <c r="L1857" t="s">
        <v>2189</v>
      </c>
      <c r="M1857">
        <v>4</v>
      </c>
      <c r="N1857">
        <v>2.7</v>
      </c>
      <c r="O1857">
        <v>3</v>
      </c>
      <c r="P1857">
        <v>2.6470587000000001</v>
      </c>
      <c r="Q1857">
        <v>0.54800004000000002</v>
      </c>
      <c r="R1857" t="s">
        <v>2120</v>
      </c>
      <c r="S1857" t="s">
        <v>2190</v>
      </c>
      <c r="T1857">
        <v>4.3319999999999999E-3</v>
      </c>
      <c r="U1857">
        <f t="shared" si="112"/>
        <v>315</v>
      </c>
      <c r="V1857" s="3">
        <f t="shared" si="113"/>
        <v>0.19365079365079366</v>
      </c>
      <c r="W1857" s="3">
        <f t="shared" si="114"/>
        <v>0.11428571428571428</v>
      </c>
      <c r="X1857" s="5">
        <f t="shared" si="115"/>
        <v>1307.1252628959965</v>
      </c>
    </row>
    <row r="1858" spans="1:24" x14ac:dyDescent="0.25">
      <c r="A1858" t="s">
        <v>5127</v>
      </c>
      <c r="B1858">
        <v>2859</v>
      </c>
      <c r="C1858" t="s">
        <v>43</v>
      </c>
      <c r="D1858" t="s">
        <v>3743</v>
      </c>
      <c r="E1858" t="s">
        <v>3772</v>
      </c>
      <c r="F1858">
        <v>1</v>
      </c>
      <c r="G1858">
        <v>1</v>
      </c>
      <c r="H1858">
        <v>2</v>
      </c>
      <c r="I1858">
        <v>2</v>
      </c>
      <c r="J1858">
        <v>5</v>
      </c>
      <c r="K1858">
        <v>2</v>
      </c>
      <c r="L1858" t="s">
        <v>133</v>
      </c>
      <c r="M1858">
        <v>1</v>
      </c>
      <c r="N1858">
        <v>1</v>
      </c>
      <c r="O1858">
        <v>1</v>
      </c>
      <c r="P1858">
        <v>1</v>
      </c>
      <c r="Q1858">
        <v>9.0000010000000005E-3</v>
      </c>
      <c r="R1858">
        <v>-9.0000010000000005E-3</v>
      </c>
      <c r="S1858" t="s">
        <v>134</v>
      </c>
      <c r="T1858" s="1">
        <v>2.43E-4</v>
      </c>
      <c r="U1858">
        <f t="shared" si="112"/>
        <v>5</v>
      </c>
      <c r="V1858" s="3">
        <f t="shared" si="113"/>
        <v>1</v>
      </c>
      <c r="W1858" s="3">
        <f t="shared" si="114"/>
        <v>0.4</v>
      </c>
      <c r="X1858" s="5">
        <f t="shared" si="115"/>
        <v>5.8048202372184061</v>
      </c>
    </row>
    <row r="1859" spans="1:24" x14ac:dyDescent="0.25">
      <c r="A1859" t="s">
        <v>5128</v>
      </c>
      <c r="B1859">
        <v>2858</v>
      </c>
      <c r="C1859" t="s">
        <v>43</v>
      </c>
      <c r="D1859" t="s">
        <v>3698</v>
      </c>
      <c r="E1859" t="s">
        <v>2143</v>
      </c>
      <c r="F1859">
        <v>1</v>
      </c>
      <c r="G1859">
        <v>1</v>
      </c>
      <c r="H1859">
        <v>2</v>
      </c>
      <c r="I1859">
        <v>4</v>
      </c>
      <c r="J1859">
        <v>3</v>
      </c>
      <c r="K1859">
        <v>1</v>
      </c>
      <c r="L1859">
        <v>-3</v>
      </c>
      <c r="M1859">
        <v>1</v>
      </c>
      <c r="N1859">
        <v>0.66666669999999995</v>
      </c>
      <c r="O1859">
        <v>1</v>
      </c>
      <c r="P1859">
        <v>0.5</v>
      </c>
      <c r="Q1859">
        <v>4.5000003000000002E-3</v>
      </c>
      <c r="R1859">
        <v>-4.5000003000000002E-3</v>
      </c>
      <c r="S1859">
        <v>-4.5000003000000002E-3</v>
      </c>
      <c r="T1859" s="1">
        <v>1.56E-4</v>
      </c>
      <c r="U1859">
        <f t="shared" si="112"/>
        <v>9</v>
      </c>
      <c r="V1859" s="3">
        <f t="shared" si="113"/>
        <v>0.33333333333333331</v>
      </c>
      <c r="W1859" s="3">
        <f t="shared" si="114"/>
        <v>0.1111111111111111</v>
      </c>
      <c r="X1859" s="5">
        <f t="shared" si="115"/>
        <v>14.264662506490406</v>
      </c>
    </row>
    <row r="1860" spans="1:24" x14ac:dyDescent="0.25">
      <c r="A1860" t="s">
        <v>5129</v>
      </c>
      <c r="B1860">
        <v>2857</v>
      </c>
      <c r="C1860" t="s">
        <v>43</v>
      </c>
      <c r="D1860" t="s">
        <v>1702</v>
      </c>
      <c r="E1860" t="s">
        <v>1703</v>
      </c>
      <c r="F1860">
        <v>3</v>
      </c>
      <c r="G1860">
        <v>3</v>
      </c>
      <c r="H1860">
        <v>25</v>
      </c>
      <c r="I1860">
        <v>25</v>
      </c>
      <c r="J1860">
        <v>78</v>
      </c>
      <c r="K1860">
        <v>46</v>
      </c>
      <c r="L1860" t="s">
        <v>1704</v>
      </c>
      <c r="M1860">
        <v>1</v>
      </c>
      <c r="N1860">
        <v>2.2857143999999998</v>
      </c>
      <c r="O1860">
        <v>3</v>
      </c>
      <c r="P1860">
        <v>2.2000000000000002</v>
      </c>
      <c r="Q1860">
        <v>0.92050016000000001</v>
      </c>
      <c r="R1860">
        <v>-0.92050016000000001</v>
      </c>
      <c r="S1860" t="s">
        <v>1705</v>
      </c>
      <c r="T1860">
        <v>4.3280000000000002E-3</v>
      </c>
      <c r="U1860">
        <f t="shared" si="112"/>
        <v>634</v>
      </c>
      <c r="V1860" s="3">
        <f t="shared" si="113"/>
        <v>0.12302839116719243</v>
      </c>
      <c r="W1860" s="3">
        <f t="shared" si="114"/>
        <v>7.2555205047318619E-2</v>
      </c>
      <c r="X1860" s="5">
        <f t="shared" si="115"/>
        <v>2950.7434725541921</v>
      </c>
    </row>
    <row r="1861" spans="1:24" x14ac:dyDescent="0.25">
      <c r="A1861" t="s">
        <v>5130</v>
      </c>
      <c r="B1861">
        <v>2856</v>
      </c>
      <c r="C1861" t="s">
        <v>43</v>
      </c>
      <c r="D1861" t="s">
        <v>1721</v>
      </c>
      <c r="E1861" t="s">
        <v>1722</v>
      </c>
      <c r="F1861">
        <v>1</v>
      </c>
      <c r="G1861">
        <v>1</v>
      </c>
      <c r="H1861">
        <v>2</v>
      </c>
      <c r="I1861">
        <v>2</v>
      </c>
      <c r="J1861">
        <v>3</v>
      </c>
      <c r="K1861">
        <v>1</v>
      </c>
      <c r="L1861">
        <v>-3</v>
      </c>
      <c r="M1861">
        <v>1</v>
      </c>
      <c r="N1861">
        <v>0.66666669999999995</v>
      </c>
      <c r="O1861">
        <v>1</v>
      </c>
      <c r="P1861">
        <v>0.5</v>
      </c>
      <c r="Q1861">
        <v>4.5000003000000002E-3</v>
      </c>
      <c r="R1861">
        <v>-4.5000003000000002E-3</v>
      </c>
      <c r="S1861">
        <v>-4.5000003000000002E-3</v>
      </c>
      <c r="T1861" s="1">
        <v>2.2499999999999999E-4</v>
      </c>
      <c r="U1861">
        <f t="shared" ref="U1861:U1924" si="116">(F1861*G1861)+(H1861*I1861)</f>
        <v>5</v>
      </c>
      <c r="V1861" s="3">
        <f t="shared" ref="V1861:V1924" si="117">J1861/U1861</f>
        <v>0.6</v>
      </c>
      <c r="W1861" s="3">
        <f t="shared" ref="W1861:W1924" si="118">K1861/U1861</f>
        <v>0.2</v>
      </c>
      <c r="X1861" s="5">
        <f t="shared" ref="X1861:X1924" si="119">U1861*LOG(SQRT(U1861),2)</f>
        <v>5.8048202372184061</v>
      </c>
    </row>
    <row r="1862" spans="1:24" x14ac:dyDescent="0.25">
      <c r="A1862" t="s">
        <v>5131</v>
      </c>
      <c r="B1862">
        <v>2855</v>
      </c>
      <c r="C1862" t="s">
        <v>43</v>
      </c>
      <c r="D1862" t="s">
        <v>2999</v>
      </c>
      <c r="E1862" t="s">
        <v>3000</v>
      </c>
      <c r="F1862">
        <v>4</v>
      </c>
      <c r="G1862">
        <v>4</v>
      </c>
      <c r="H1862">
        <v>56</v>
      </c>
      <c r="I1862">
        <v>56</v>
      </c>
      <c r="J1862">
        <v>260</v>
      </c>
      <c r="K1862">
        <v>202</v>
      </c>
      <c r="L1862" t="s">
        <v>250</v>
      </c>
      <c r="M1862">
        <v>3</v>
      </c>
      <c r="N1862">
        <v>4.0333332999999998</v>
      </c>
      <c r="O1862">
        <v>4</v>
      </c>
      <c r="P1862">
        <v>4.0357139999999996</v>
      </c>
      <c r="Q1862">
        <v>1.7640004</v>
      </c>
      <c r="R1862" t="s">
        <v>251</v>
      </c>
      <c r="S1862" t="s">
        <v>3280</v>
      </c>
      <c r="T1862">
        <v>2.631998E-2</v>
      </c>
      <c r="U1862">
        <f t="shared" si="116"/>
        <v>3152</v>
      </c>
      <c r="V1862" s="3">
        <f t="shared" si="117"/>
        <v>8.2487309644670048E-2</v>
      </c>
      <c r="W1862" s="3">
        <f t="shared" si="118"/>
        <v>6.4086294416243653E-2</v>
      </c>
      <c r="X1862" s="5">
        <f t="shared" si="119"/>
        <v>18316.353667463249</v>
      </c>
    </row>
    <row r="1863" spans="1:24" x14ac:dyDescent="0.25">
      <c r="A1863" t="s">
        <v>5132</v>
      </c>
      <c r="B1863">
        <v>2854</v>
      </c>
      <c r="C1863" t="s">
        <v>43</v>
      </c>
      <c r="D1863" t="s">
        <v>1757</v>
      </c>
      <c r="E1863" t="s">
        <v>2584</v>
      </c>
      <c r="F1863">
        <v>3</v>
      </c>
      <c r="G1863">
        <v>3</v>
      </c>
      <c r="H1863">
        <v>18</v>
      </c>
      <c r="I1863">
        <v>16</v>
      </c>
      <c r="J1863">
        <v>58</v>
      </c>
      <c r="K1863">
        <v>33</v>
      </c>
      <c r="L1863" t="s">
        <v>1709</v>
      </c>
      <c r="M1863">
        <v>3</v>
      </c>
      <c r="N1863">
        <v>2.4285714999999999</v>
      </c>
      <c r="O1863">
        <v>3</v>
      </c>
      <c r="P1863">
        <v>2.3333333000000001</v>
      </c>
      <c r="Q1863">
        <v>0.48000002000000003</v>
      </c>
      <c r="R1863" t="s">
        <v>1955</v>
      </c>
      <c r="S1863" t="s">
        <v>5133</v>
      </c>
      <c r="T1863">
        <v>3.7569999999999999E-3</v>
      </c>
      <c r="U1863">
        <f t="shared" si="116"/>
        <v>297</v>
      </c>
      <c r="V1863" s="3">
        <f t="shared" si="117"/>
        <v>0.19528619528619529</v>
      </c>
      <c r="W1863" s="3">
        <f t="shared" si="118"/>
        <v>0.1111111111111111</v>
      </c>
      <c r="X1863" s="5">
        <f t="shared" si="119"/>
        <v>1219.8263894389138</v>
      </c>
    </row>
    <row r="1864" spans="1:24" x14ac:dyDescent="0.25">
      <c r="A1864" t="s">
        <v>5134</v>
      </c>
      <c r="B1864">
        <v>2853</v>
      </c>
      <c r="C1864" t="s">
        <v>43</v>
      </c>
      <c r="D1864" t="s">
        <v>1820</v>
      </c>
      <c r="E1864" t="s">
        <v>1740</v>
      </c>
      <c r="F1864">
        <v>3</v>
      </c>
      <c r="G1864">
        <v>3</v>
      </c>
      <c r="H1864">
        <v>17</v>
      </c>
      <c r="I1864">
        <v>15</v>
      </c>
      <c r="J1864">
        <v>56</v>
      </c>
      <c r="K1864">
        <v>32</v>
      </c>
      <c r="L1864" t="s">
        <v>1741</v>
      </c>
      <c r="M1864">
        <v>3</v>
      </c>
      <c r="N1864">
        <v>2.5</v>
      </c>
      <c r="O1864">
        <v>3</v>
      </c>
      <c r="P1864">
        <v>2.4117646000000001</v>
      </c>
      <c r="Q1864">
        <v>0.47549999999999998</v>
      </c>
      <c r="R1864" t="s">
        <v>1742</v>
      </c>
      <c r="S1864" t="s">
        <v>2065</v>
      </c>
      <c r="T1864">
        <v>3.6610000000000002E-3</v>
      </c>
      <c r="U1864">
        <f t="shared" si="116"/>
        <v>264</v>
      </c>
      <c r="V1864" s="3">
        <f t="shared" si="117"/>
        <v>0.21212121212121213</v>
      </c>
      <c r="W1864" s="3">
        <f t="shared" si="118"/>
        <v>0.12121212121212122</v>
      </c>
      <c r="X1864" s="5">
        <f t="shared" si="119"/>
        <v>1061.860023755316</v>
      </c>
    </row>
    <row r="1865" spans="1:24" x14ac:dyDescent="0.25">
      <c r="A1865" t="s">
        <v>5135</v>
      </c>
      <c r="B1865">
        <v>2852</v>
      </c>
      <c r="C1865" t="s">
        <v>43</v>
      </c>
      <c r="D1865" t="s">
        <v>1721</v>
      </c>
      <c r="E1865" t="s">
        <v>1722</v>
      </c>
      <c r="F1865">
        <v>1</v>
      </c>
      <c r="G1865">
        <v>1</v>
      </c>
      <c r="H1865">
        <v>6</v>
      </c>
      <c r="I1865">
        <v>6</v>
      </c>
      <c r="J1865">
        <v>13</v>
      </c>
      <c r="K1865">
        <v>6</v>
      </c>
      <c r="L1865" t="s">
        <v>311</v>
      </c>
      <c r="M1865">
        <v>1</v>
      </c>
      <c r="N1865">
        <v>1</v>
      </c>
      <c r="O1865">
        <v>1</v>
      </c>
      <c r="P1865">
        <v>1</v>
      </c>
      <c r="Q1865">
        <v>2.7000003000000002E-2</v>
      </c>
      <c r="R1865">
        <v>-2.7000003000000002E-2</v>
      </c>
      <c r="S1865" t="s">
        <v>312</v>
      </c>
      <c r="T1865" s="1">
        <v>5.5699999999999999E-4</v>
      </c>
      <c r="U1865">
        <f t="shared" si="116"/>
        <v>37</v>
      </c>
      <c r="V1865" s="3">
        <f t="shared" si="117"/>
        <v>0.35135135135135137</v>
      </c>
      <c r="W1865" s="3">
        <f t="shared" si="118"/>
        <v>0.16216216216216217</v>
      </c>
      <c r="X1865" s="5">
        <f t="shared" si="119"/>
        <v>96.37488726413558</v>
      </c>
    </row>
    <row r="1866" spans="1:24" x14ac:dyDescent="0.25">
      <c r="A1866" t="s">
        <v>5136</v>
      </c>
      <c r="B1866">
        <v>2851</v>
      </c>
      <c r="C1866" t="s">
        <v>43</v>
      </c>
      <c r="D1866" t="s">
        <v>1745</v>
      </c>
      <c r="E1866" t="s">
        <v>1721</v>
      </c>
      <c r="F1866">
        <v>1</v>
      </c>
      <c r="G1866">
        <v>1</v>
      </c>
      <c r="H1866">
        <v>9</v>
      </c>
      <c r="I1866">
        <v>10</v>
      </c>
      <c r="J1866">
        <v>19</v>
      </c>
      <c r="K1866">
        <v>9</v>
      </c>
      <c r="L1866" t="s">
        <v>461</v>
      </c>
      <c r="M1866">
        <v>1</v>
      </c>
      <c r="N1866">
        <v>1</v>
      </c>
      <c r="O1866">
        <v>1</v>
      </c>
      <c r="P1866">
        <v>1</v>
      </c>
      <c r="Q1866">
        <v>4.0500003999999999E-2</v>
      </c>
      <c r="R1866">
        <v>-4.0500003999999999E-2</v>
      </c>
      <c r="S1866" t="s">
        <v>462</v>
      </c>
      <c r="T1866" s="1">
        <v>8.4199999999999998E-4</v>
      </c>
      <c r="U1866">
        <f t="shared" si="116"/>
        <v>91</v>
      </c>
      <c r="V1866" s="3">
        <f t="shared" si="117"/>
        <v>0.2087912087912088</v>
      </c>
      <c r="W1866" s="3">
        <f t="shared" si="118"/>
        <v>9.8901098901098897E-2</v>
      </c>
      <c r="X1866" s="5">
        <f t="shared" si="119"/>
        <v>296.10465612904068</v>
      </c>
    </row>
    <row r="1867" spans="1:24" x14ac:dyDescent="0.25">
      <c r="A1867" t="s">
        <v>5137</v>
      </c>
      <c r="B1867">
        <v>2850</v>
      </c>
      <c r="C1867" t="s">
        <v>43</v>
      </c>
      <c r="D1867" t="s">
        <v>2212</v>
      </c>
      <c r="E1867" t="s">
        <v>3201</v>
      </c>
      <c r="F1867">
        <v>1</v>
      </c>
      <c r="G1867">
        <v>1</v>
      </c>
      <c r="H1867">
        <v>3</v>
      </c>
      <c r="I1867">
        <v>3</v>
      </c>
      <c r="J1867">
        <v>7</v>
      </c>
      <c r="K1867">
        <v>3</v>
      </c>
      <c r="L1867" t="s">
        <v>46</v>
      </c>
      <c r="M1867">
        <v>1</v>
      </c>
      <c r="N1867">
        <v>1</v>
      </c>
      <c r="O1867">
        <v>1</v>
      </c>
      <c r="P1867">
        <v>1</v>
      </c>
      <c r="Q1867">
        <v>1.35E-2</v>
      </c>
      <c r="R1867">
        <v>-1.35E-2</v>
      </c>
      <c r="S1867" t="s">
        <v>57</v>
      </c>
      <c r="T1867" s="1">
        <v>3.1300000000000002E-4</v>
      </c>
      <c r="U1867">
        <f t="shared" si="116"/>
        <v>10</v>
      </c>
      <c r="V1867" s="3">
        <f t="shared" si="117"/>
        <v>0.7</v>
      </c>
      <c r="W1867" s="3">
        <f t="shared" si="118"/>
        <v>0.3</v>
      </c>
      <c r="X1867" s="5">
        <f t="shared" si="119"/>
        <v>16.609640474436812</v>
      </c>
    </row>
    <row r="1868" spans="1:24" x14ac:dyDescent="0.25">
      <c r="A1868" t="s">
        <v>5138</v>
      </c>
      <c r="B1868">
        <v>2849</v>
      </c>
      <c r="C1868" t="s">
        <v>43</v>
      </c>
      <c r="D1868" t="s">
        <v>1745</v>
      </c>
      <c r="E1868" t="s">
        <v>1722</v>
      </c>
      <c r="F1868">
        <v>1</v>
      </c>
      <c r="G1868">
        <v>1</v>
      </c>
      <c r="H1868">
        <v>9</v>
      </c>
      <c r="I1868">
        <v>10</v>
      </c>
      <c r="J1868">
        <v>19</v>
      </c>
      <c r="K1868">
        <v>9</v>
      </c>
      <c r="L1868" t="s">
        <v>461</v>
      </c>
      <c r="M1868">
        <v>1</v>
      </c>
      <c r="N1868">
        <v>1</v>
      </c>
      <c r="O1868">
        <v>1</v>
      </c>
      <c r="P1868">
        <v>1</v>
      </c>
      <c r="Q1868">
        <v>4.0500003999999999E-2</v>
      </c>
      <c r="R1868">
        <v>-4.0500003999999999E-2</v>
      </c>
      <c r="S1868" t="s">
        <v>462</v>
      </c>
      <c r="T1868" s="1">
        <v>8.3199999999999995E-4</v>
      </c>
      <c r="U1868">
        <f t="shared" si="116"/>
        <v>91</v>
      </c>
      <c r="V1868" s="3">
        <f t="shared" si="117"/>
        <v>0.2087912087912088</v>
      </c>
      <c r="W1868" s="3">
        <f t="shared" si="118"/>
        <v>9.8901098901098897E-2</v>
      </c>
      <c r="X1868" s="5">
        <f t="shared" si="119"/>
        <v>296.10465612904068</v>
      </c>
    </row>
    <row r="1869" spans="1:24" x14ac:dyDescent="0.25">
      <c r="A1869" t="s">
        <v>5139</v>
      </c>
      <c r="B1869">
        <v>2848</v>
      </c>
      <c r="C1869" t="s">
        <v>43</v>
      </c>
      <c r="D1869" t="s">
        <v>1714</v>
      </c>
      <c r="E1869" t="s">
        <v>1779</v>
      </c>
      <c r="F1869">
        <v>1</v>
      </c>
      <c r="G1869">
        <v>1</v>
      </c>
      <c r="H1869">
        <v>2</v>
      </c>
      <c r="I1869">
        <v>2</v>
      </c>
      <c r="J1869">
        <v>3</v>
      </c>
      <c r="K1869">
        <v>1</v>
      </c>
      <c r="L1869">
        <v>-3</v>
      </c>
      <c r="M1869">
        <v>1</v>
      </c>
      <c r="N1869">
        <v>0.66666669999999995</v>
      </c>
      <c r="O1869">
        <v>1</v>
      </c>
      <c r="P1869">
        <v>0.5</v>
      </c>
      <c r="Q1869">
        <v>4.5000003000000002E-3</v>
      </c>
      <c r="R1869">
        <v>-4.5000003000000002E-3</v>
      </c>
      <c r="S1869">
        <v>-4.5000003000000002E-3</v>
      </c>
      <c r="T1869" s="1">
        <v>2.2100000000000001E-4</v>
      </c>
      <c r="U1869">
        <f t="shared" si="116"/>
        <v>5</v>
      </c>
      <c r="V1869" s="3">
        <f t="shared" si="117"/>
        <v>0.6</v>
      </c>
      <c r="W1869" s="3">
        <f t="shared" si="118"/>
        <v>0.2</v>
      </c>
      <c r="X1869" s="5">
        <f t="shared" si="119"/>
        <v>5.8048202372184061</v>
      </c>
    </row>
    <row r="1870" spans="1:24" x14ac:dyDescent="0.25">
      <c r="A1870" t="s">
        <v>5140</v>
      </c>
      <c r="B1870">
        <v>2847</v>
      </c>
      <c r="C1870" t="s">
        <v>43</v>
      </c>
      <c r="D1870" t="s">
        <v>1841</v>
      </c>
      <c r="E1870" t="s">
        <v>2138</v>
      </c>
      <c r="F1870">
        <v>3</v>
      </c>
      <c r="G1870">
        <v>3</v>
      </c>
      <c r="H1870">
        <v>16</v>
      </c>
      <c r="I1870">
        <v>18</v>
      </c>
      <c r="J1870">
        <v>58</v>
      </c>
      <c r="K1870">
        <v>34</v>
      </c>
      <c r="L1870" t="s">
        <v>2455</v>
      </c>
      <c r="M1870">
        <v>3</v>
      </c>
      <c r="N1870">
        <v>2.7368421999999999</v>
      </c>
      <c r="O1870">
        <v>3</v>
      </c>
      <c r="P1870">
        <v>2.6875</v>
      </c>
      <c r="Q1870">
        <v>0.47549999999999998</v>
      </c>
      <c r="R1870" t="s">
        <v>2456</v>
      </c>
      <c r="S1870" t="s">
        <v>4621</v>
      </c>
      <c r="T1870">
        <v>3.9709999999999997E-3</v>
      </c>
      <c r="U1870">
        <f t="shared" si="116"/>
        <v>297</v>
      </c>
      <c r="V1870" s="3">
        <f t="shared" si="117"/>
        <v>0.19528619528619529</v>
      </c>
      <c r="W1870" s="3">
        <f t="shared" si="118"/>
        <v>0.11447811447811448</v>
      </c>
      <c r="X1870" s="5">
        <f t="shared" si="119"/>
        <v>1219.8263894389138</v>
      </c>
    </row>
    <row r="1871" spans="1:24" x14ac:dyDescent="0.25">
      <c r="A1871" t="s">
        <v>5141</v>
      </c>
      <c r="B1871">
        <v>2846</v>
      </c>
      <c r="C1871" t="s">
        <v>43</v>
      </c>
      <c r="D1871" t="s">
        <v>1722</v>
      </c>
      <c r="E1871" t="s">
        <v>1724</v>
      </c>
      <c r="F1871">
        <v>3</v>
      </c>
      <c r="G1871">
        <v>3</v>
      </c>
      <c r="H1871">
        <v>13</v>
      </c>
      <c r="I1871">
        <v>13</v>
      </c>
      <c r="J1871">
        <v>44</v>
      </c>
      <c r="K1871">
        <v>27</v>
      </c>
      <c r="L1871" t="s">
        <v>5142</v>
      </c>
      <c r="M1871">
        <v>1</v>
      </c>
      <c r="N1871">
        <v>2.25</v>
      </c>
      <c r="O1871">
        <v>3</v>
      </c>
      <c r="P1871">
        <v>2.0769231000000001</v>
      </c>
      <c r="Q1871">
        <v>6.5500006E-2</v>
      </c>
      <c r="R1871">
        <v>-6.5500006E-2</v>
      </c>
      <c r="S1871" t="s">
        <v>5143</v>
      </c>
      <c r="T1871">
        <v>2.1949999999999999E-3</v>
      </c>
      <c r="U1871">
        <f t="shared" si="116"/>
        <v>178</v>
      </c>
      <c r="V1871" s="3">
        <f t="shared" si="117"/>
        <v>0.24719101123595505</v>
      </c>
      <c r="W1871" s="3">
        <f t="shared" si="118"/>
        <v>0.15168539325842698</v>
      </c>
      <c r="X1871" s="5">
        <f t="shared" si="119"/>
        <v>665.34027535600944</v>
      </c>
    </row>
    <row r="1872" spans="1:24" x14ac:dyDescent="0.25">
      <c r="A1872" t="s">
        <v>5144</v>
      </c>
      <c r="B1872">
        <v>2845</v>
      </c>
      <c r="C1872" t="s">
        <v>43</v>
      </c>
      <c r="D1872" t="s">
        <v>2241</v>
      </c>
      <c r="E1872" t="s">
        <v>2169</v>
      </c>
      <c r="F1872">
        <v>1</v>
      </c>
      <c r="G1872">
        <v>1</v>
      </c>
      <c r="H1872">
        <v>2</v>
      </c>
      <c r="I1872">
        <v>3</v>
      </c>
      <c r="J1872">
        <v>5</v>
      </c>
      <c r="K1872">
        <v>2</v>
      </c>
      <c r="L1872" t="s">
        <v>133</v>
      </c>
      <c r="M1872">
        <v>1</v>
      </c>
      <c r="N1872">
        <v>1</v>
      </c>
      <c r="O1872">
        <v>1</v>
      </c>
      <c r="P1872">
        <v>1</v>
      </c>
      <c r="Q1872">
        <v>9.0000010000000005E-3</v>
      </c>
      <c r="R1872">
        <v>-9.0000010000000005E-3</v>
      </c>
      <c r="S1872" t="s">
        <v>134</v>
      </c>
      <c r="T1872" s="1">
        <v>2.31E-4</v>
      </c>
      <c r="U1872">
        <f t="shared" si="116"/>
        <v>7</v>
      </c>
      <c r="V1872" s="3">
        <f t="shared" si="117"/>
        <v>0.7142857142857143</v>
      </c>
      <c r="W1872" s="3">
        <f t="shared" si="118"/>
        <v>0.2857142857142857</v>
      </c>
      <c r="X1872" s="5">
        <f t="shared" si="119"/>
        <v>9.8257422272016157</v>
      </c>
    </row>
    <row r="1873" spans="1:24" x14ac:dyDescent="0.25">
      <c r="A1873" t="s">
        <v>5145</v>
      </c>
      <c r="B1873">
        <v>2844</v>
      </c>
      <c r="C1873" t="s">
        <v>43</v>
      </c>
      <c r="D1873" t="s">
        <v>1721</v>
      </c>
      <c r="E1873" t="s">
        <v>1722</v>
      </c>
      <c r="F1873">
        <v>1</v>
      </c>
      <c r="G1873">
        <v>1</v>
      </c>
      <c r="H1873">
        <v>3</v>
      </c>
      <c r="I1873">
        <v>3</v>
      </c>
      <c r="J1873">
        <v>5</v>
      </c>
      <c r="K1873">
        <v>2</v>
      </c>
      <c r="L1873" t="s">
        <v>133</v>
      </c>
      <c r="M1873">
        <v>1</v>
      </c>
      <c r="N1873">
        <v>0.75</v>
      </c>
      <c r="O1873">
        <v>1</v>
      </c>
      <c r="P1873">
        <v>0.66666669999999995</v>
      </c>
      <c r="Q1873">
        <v>9.0000010000000005E-3</v>
      </c>
      <c r="R1873">
        <v>-9.0000010000000005E-3</v>
      </c>
      <c r="S1873" t="s">
        <v>134</v>
      </c>
      <c r="T1873" s="1">
        <v>3.2299999999999999E-4</v>
      </c>
      <c r="U1873">
        <f t="shared" si="116"/>
        <v>10</v>
      </c>
      <c r="V1873" s="3">
        <f t="shared" si="117"/>
        <v>0.5</v>
      </c>
      <c r="W1873" s="3">
        <f t="shared" si="118"/>
        <v>0.2</v>
      </c>
      <c r="X1873" s="5">
        <f t="shared" si="119"/>
        <v>16.609640474436812</v>
      </c>
    </row>
    <row r="1874" spans="1:24" x14ac:dyDescent="0.25">
      <c r="A1874" t="s">
        <v>5146</v>
      </c>
      <c r="B1874">
        <v>2843</v>
      </c>
      <c r="C1874" t="s">
        <v>43</v>
      </c>
      <c r="D1874" t="s">
        <v>2077</v>
      </c>
      <c r="E1874" t="s">
        <v>5147</v>
      </c>
      <c r="F1874">
        <v>4</v>
      </c>
      <c r="G1874">
        <v>4</v>
      </c>
      <c r="H1874">
        <v>38</v>
      </c>
      <c r="I1874">
        <v>44</v>
      </c>
      <c r="J1874">
        <v>146</v>
      </c>
      <c r="K1874">
        <v>91</v>
      </c>
      <c r="L1874" t="s">
        <v>5148</v>
      </c>
      <c r="M1874">
        <v>2</v>
      </c>
      <c r="N1874">
        <v>3.1666666999999999</v>
      </c>
      <c r="O1874">
        <v>4</v>
      </c>
      <c r="P1874">
        <v>3.0789472999999998</v>
      </c>
      <c r="Q1874">
        <v>0.44550002</v>
      </c>
      <c r="R1874" t="s">
        <v>5149</v>
      </c>
      <c r="S1874" t="s">
        <v>5150</v>
      </c>
      <c r="T1874">
        <v>1.0097E-2</v>
      </c>
      <c r="U1874">
        <f t="shared" si="116"/>
        <v>1688</v>
      </c>
      <c r="V1874" s="3">
        <f t="shared" si="117"/>
        <v>8.6492890995260668E-2</v>
      </c>
      <c r="W1874" s="3">
        <f t="shared" si="118"/>
        <v>5.3909952606635073E-2</v>
      </c>
      <c r="X1874" s="5">
        <f t="shared" si="119"/>
        <v>9048.6077152688649</v>
      </c>
    </row>
    <row r="1875" spans="1:24" x14ac:dyDescent="0.25">
      <c r="A1875" t="s">
        <v>5151</v>
      </c>
      <c r="B1875">
        <v>2842</v>
      </c>
      <c r="C1875" t="s">
        <v>43</v>
      </c>
      <c r="D1875" t="s">
        <v>2152</v>
      </c>
      <c r="E1875" t="s">
        <v>4881</v>
      </c>
      <c r="F1875">
        <v>1</v>
      </c>
      <c r="G1875">
        <v>1</v>
      </c>
      <c r="H1875">
        <v>3</v>
      </c>
      <c r="I1875">
        <v>3</v>
      </c>
      <c r="J1875">
        <v>7</v>
      </c>
      <c r="K1875">
        <v>3</v>
      </c>
      <c r="L1875" t="s">
        <v>46</v>
      </c>
      <c r="M1875">
        <v>1</v>
      </c>
      <c r="N1875">
        <v>1</v>
      </c>
      <c r="O1875">
        <v>1</v>
      </c>
      <c r="P1875">
        <v>1</v>
      </c>
      <c r="Q1875">
        <v>1.35E-2</v>
      </c>
      <c r="R1875">
        <v>-1.35E-2</v>
      </c>
      <c r="S1875" t="s">
        <v>57</v>
      </c>
      <c r="T1875" s="1">
        <v>3.0499999999999999E-4</v>
      </c>
      <c r="U1875">
        <f t="shared" si="116"/>
        <v>10</v>
      </c>
      <c r="V1875" s="3">
        <f t="shared" si="117"/>
        <v>0.7</v>
      </c>
      <c r="W1875" s="3">
        <f t="shared" si="118"/>
        <v>0.3</v>
      </c>
      <c r="X1875" s="5">
        <f t="shared" si="119"/>
        <v>16.609640474436812</v>
      </c>
    </row>
    <row r="1876" spans="1:24" x14ac:dyDescent="0.25">
      <c r="A1876" t="s">
        <v>5152</v>
      </c>
      <c r="B1876">
        <v>2841</v>
      </c>
      <c r="C1876" t="s">
        <v>43</v>
      </c>
      <c r="D1876" t="s">
        <v>3207</v>
      </c>
      <c r="E1876" t="s">
        <v>2912</v>
      </c>
      <c r="F1876">
        <v>1</v>
      </c>
      <c r="G1876">
        <v>1</v>
      </c>
      <c r="H1876">
        <v>2</v>
      </c>
      <c r="I1876">
        <v>2</v>
      </c>
      <c r="J1876">
        <v>5</v>
      </c>
      <c r="K1876">
        <v>2</v>
      </c>
      <c r="L1876" t="s">
        <v>133</v>
      </c>
      <c r="M1876">
        <v>1</v>
      </c>
      <c r="N1876">
        <v>1</v>
      </c>
      <c r="O1876">
        <v>1</v>
      </c>
      <c r="P1876">
        <v>1</v>
      </c>
      <c r="Q1876">
        <v>9.0000010000000005E-3</v>
      </c>
      <c r="R1876">
        <v>-9.0000010000000005E-3</v>
      </c>
      <c r="S1876" t="s">
        <v>134</v>
      </c>
      <c r="T1876" s="1">
        <v>2.31E-4</v>
      </c>
      <c r="U1876">
        <f t="shared" si="116"/>
        <v>5</v>
      </c>
      <c r="V1876" s="3">
        <f t="shared" si="117"/>
        <v>1</v>
      </c>
      <c r="W1876" s="3">
        <f t="shared" si="118"/>
        <v>0.4</v>
      </c>
      <c r="X1876" s="5">
        <f t="shared" si="119"/>
        <v>5.8048202372184061</v>
      </c>
    </row>
    <row r="1877" spans="1:24" x14ac:dyDescent="0.25">
      <c r="A1877" t="s">
        <v>5153</v>
      </c>
      <c r="B1877">
        <v>2840</v>
      </c>
      <c r="C1877" t="s">
        <v>43</v>
      </c>
      <c r="D1877" t="s">
        <v>1707</v>
      </c>
      <c r="E1877" t="s">
        <v>1739</v>
      </c>
      <c r="F1877">
        <v>3</v>
      </c>
      <c r="G1877">
        <v>3</v>
      </c>
      <c r="H1877">
        <v>30</v>
      </c>
      <c r="I1877">
        <v>31</v>
      </c>
      <c r="J1877">
        <v>86</v>
      </c>
      <c r="K1877">
        <v>52</v>
      </c>
      <c r="L1877" t="s">
        <v>1821</v>
      </c>
      <c r="M1877">
        <v>3</v>
      </c>
      <c r="N1877">
        <v>2.1212119999999999</v>
      </c>
      <c r="O1877">
        <v>3</v>
      </c>
      <c r="P1877">
        <v>2.0333332999999998</v>
      </c>
      <c r="Q1877">
        <v>0.77500009999999997</v>
      </c>
      <c r="R1877" t="s">
        <v>5154</v>
      </c>
      <c r="S1877" t="s">
        <v>5155</v>
      </c>
      <c r="T1877">
        <v>6.4130000000000003E-3</v>
      </c>
      <c r="U1877">
        <f t="shared" si="116"/>
        <v>939</v>
      </c>
      <c r="V1877" s="3">
        <f t="shared" si="117"/>
        <v>9.1586794462193824E-2</v>
      </c>
      <c r="W1877" s="3">
        <f t="shared" si="118"/>
        <v>5.5378061767838126E-2</v>
      </c>
      <c r="X1877" s="5">
        <f t="shared" si="119"/>
        <v>4636.3037427234467</v>
      </c>
    </row>
    <row r="1878" spans="1:24" x14ac:dyDescent="0.25">
      <c r="A1878" t="s">
        <v>5156</v>
      </c>
      <c r="B1878">
        <v>2839</v>
      </c>
      <c r="C1878" t="s">
        <v>43</v>
      </c>
      <c r="D1878" t="s">
        <v>1885</v>
      </c>
      <c r="E1878" t="s">
        <v>1886</v>
      </c>
      <c r="F1878">
        <v>3</v>
      </c>
      <c r="G1878">
        <v>3</v>
      </c>
      <c r="H1878">
        <v>17</v>
      </c>
      <c r="I1878">
        <v>12</v>
      </c>
      <c r="J1878">
        <v>49</v>
      </c>
      <c r="K1878">
        <v>27</v>
      </c>
      <c r="L1878" t="s">
        <v>1717</v>
      </c>
      <c r="M1878">
        <v>3</v>
      </c>
      <c r="N1878">
        <v>2.25</v>
      </c>
      <c r="O1878">
        <v>3</v>
      </c>
      <c r="P1878">
        <v>2.1176472</v>
      </c>
      <c r="Q1878">
        <v>0.46200000000000002</v>
      </c>
      <c r="R1878" t="s">
        <v>1718</v>
      </c>
      <c r="S1878" t="s">
        <v>1719</v>
      </c>
      <c r="T1878">
        <v>3.2499999999999999E-3</v>
      </c>
      <c r="U1878">
        <f t="shared" si="116"/>
        <v>213</v>
      </c>
      <c r="V1878" s="3">
        <f t="shared" si="117"/>
        <v>0.2300469483568075</v>
      </c>
      <c r="W1878" s="3">
        <f t="shared" si="118"/>
        <v>0.12676056338028169</v>
      </c>
      <c r="X1878" s="5">
        <f t="shared" si="119"/>
        <v>823.7465745540519</v>
      </c>
    </row>
    <row r="1879" spans="1:24" x14ac:dyDescent="0.25">
      <c r="A1879" t="s">
        <v>5157</v>
      </c>
      <c r="B1879">
        <v>2838</v>
      </c>
      <c r="C1879" t="s">
        <v>43</v>
      </c>
      <c r="D1879" t="s">
        <v>1841</v>
      </c>
      <c r="E1879" t="s">
        <v>1949</v>
      </c>
      <c r="F1879">
        <v>3</v>
      </c>
      <c r="G1879">
        <v>3</v>
      </c>
      <c r="H1879">
        <v>16</v>
      </c>
      <c r="I1879">
        <v>13</v>
      </c>
      <c r="J1879">
        <v>51</v>
      </c>
      <c r="K1879">
        <v>28</v>
      </c>
      <c r="L1879" t="s">
        <v>101</v>
      </c>
      <c r="M1879">
        <v>3</v>
      </c>
      <c r="N1879">
        <v>2.4210527000000002</v>
      </c>
      <c r="O1879">
        <v>3</v>
      </c>
      <c r="P1879">
        <v>2.3125</v>
      </c>
      <c r="Q1879">
        <v>0.46649997999999998</v>
      </c>
      <c r="R1879" t="s">
        <v>102</v>
      </c>
      <c r="S1879" t="s">
        <v>2549</v>
      </c>
      <c r="T1879">
        <v>3.2720000000000002E-3</v>
      </c>
      <c r="U1879">
        <f t="shared" si="116"/>
        <v>217</v>
      </c>
      <c r="V1879" s="3">
        <f t="shared" si="117"/>
        <v>0.23502304147465439</v>
      </c>
      <c r="W1879" s="3">
        <f t="shared" si="118"/>
        <v>0.12903225806451613</v>
      </c>
      <c r="X1879" s="5">
        <f t="shared" si="119"/>
        <v>842.12830872022607</v>
      </c>
    </row>
    <row r="1880" spans="1:24" x14ac:dyDescent="0.25">
      <c r="A1880" t="s">
        <v>5158</v>
      </c>
      <c r="B1880">
        <v>2837</v>
      </c>
      <c r="C1880" t="s">
        <v>43</v>
      </c>
      <c r="D1880" t="s">
        <v>2026</v>
      </c>
      <c r="E1880" t="s">
        <v>1898</v>
      </c>
      <c r="F1880">
        <v>4</v>
      </c>
      <c r="G1880">
        <v>4</v>
      </c>
      <c r="H1880">
        <v>57</v>
      </c>
      <c r="I1880">
        <v>60</v>
      </c>
      <c r="J1880">
        <v>234</v>
      </c>
      <c r="K1880">
        <v>177</v>
      </c>
      <c r="L1880" t="s">
        <v>5159</v>
      </c>
      <c r="M1880">
        <v>3</v>
      </c>
      <c r="N1880">
        <v>3.5573769999999998</v>
      </c>
      <c r="O1880">
        <v>4</v>
      </c>
      <c r="P1880">
        <v>3.5263157000000001</v>
      </c>
      <c r="Q1880">
        <v>1.5740004000000001</v>
      </c>
      <c r="R1880" t="s">
        <v>5160</v>
      </c>
      <c r="S1880" t="s">
        <v>5161</v>
      </c>
      <c r="T1880">
        <v>2.3428000000000001E-2</v>
      </c>
      <c r="U1880">
        <f t="shared" si="116"/>
        <v>3436</v>
      </c>
      <c r="V1880" s="3">
        <f t="shared" si="117"/>
        <v>6.8102444703143195E-2</v>
      </c>
      <c r="W1880" s="3">
        <f t="shared" si="118"/>
        <v>5.1513387660069847E-2</v>
      </c>
      <c r="X1880" s="5">
        <f t="shared" si="119"/>
        <v>20180.51160371588</v>
      </c>
    </row>
    <row r="1881" spans="1:24" x14ac:dyDescent="0.25">
      <c r="A1881" t="s">
        <v>5162</v>
      </c>
      <c r="B1881">
        <v>2836</v>
      </c>
      <c r="C1881" t="s">
        <v>43</v>
      </c>
      <c r="D1881" t="s">
        <v>2143</v>
      </c>
      <c r="E1881" t="s">
        <v>2144</v>
      </c>
      <c r="F1881">
        <v>1</v>
      </c>
      <c r="G1881">
        <v>1</v>
      </c>
      <c r="H1881">
        <v>3</v>
      </c>
      <c r="I1881">
        <v>3</v>
      </c>
      <c r="J1881">
        <v>7</v>
      </c>
      <c r="K1881">
        <v>3</v>
      </c>
      <c r="L1881" t="s">
        <v>46</v>
      </c>
      <c r="M1881">
        <v>1</v>
      </c>
      <c r="N1881">
        <v>1</v>
      </c>
      <c r="O1881">
        <v>1</v>
      </c>
      <c r="P1881">
        <v>1</v>
      </c>
      <c r="Q1881">
        <v>1.35E-2</v>
      </c>
      <c r="R1881">
        <v>-1.35E-2</v>
      </c>
      <c r="S1881" t="s">
        <v>57</v>
      </c>
      <c r="T1881" s="1">
        <v>3.2400000000000001E-4</v>
      </c>
      <c r="U1881">
        <f t="shared" si="116"/>
        <v>10</v>
      </c>
      <c r="V1881" s="3">
        <f t="shared" si="117"/>
        <v>0.7</v>
      </c>
      <c r="W1881" s="3">
        <f t="shared" si="118"/>
        <v>0.3</v>
      </c>
      <c r="X1881" s="5">
        <f t="shared" si="119"/>
        <v>16.609640474436812</v>
      </c>
    </row>
    <row r="1882" spans="1:24" x14ac:dyDescent="0.25">
      <c r="A1882" t="s">
        <v>5163</v>
      </c>
      <c r="B1882">
        <v>2835</v>
      </c>
      <c r="C1882" t="s">
        <v>43</v>
      </c>
      <c r="D1882" t="s">
        <v>2194</v>
      </c>
      <c r="E1882" t="s">
        <v>2614</v>
      </c>
      <c r="F1882">
        <v>3</v>
      </c>
      <c r="G1882">
        <v>3</v>
      </c>
      <c r="H1882">
        <v>32</v>
      </c>
      <c r="I1882">
        <v>30</v>
      </c>
      <c r="J1882">
        <v>86</v>
      </c>
      <c r="K1882">
        <v>51</v>
      </c>
      <c r="L1882" t="s">
        <v>1843</v>
      </c>
      <c r="M1882">
        <v>2</v>
      </c>
      <c r="N1882">
        <v>1.9714285</v>
      </c>
      <c r="O1882">
        <v>3</v>
      </c>
      <c r="P1882">
        <v>1.875</v>
      </c>
      <c r="Q1882">
        <v>0.77500000000000002</v>
      </c>
      <c r="R1882" t="s">
        <v>5164</v>
      </c>
      <c r="S1882" t="s">
        <v>5165</v>
      </c>
      <c r="T1882">
        <v>5.9829999999999996E-3</v>
      </c>
      <c r="U1882">
        <f t="shared" si="116"/>
        <v>969</v>
      </c>
      <c r="V1882" s="3">
        <f t="shared" si="117"/>
        <v>8.8751289989680085E-2</v>
      </c>
      <c r="W1882" s="3">
        <f t="shared" si="118"/>
        <v>5.2631578947368418E-2</v>
      </c>
      <c r="X1882" s="5">
        <f t="shared" si="119"/>
        <v>4806.4109584486077</v>
      </c>
    </row>
    <row r="1883" spans="1:24" x14ac:dyDescent="0.25">
      <c r="A1883" t="s">
        <v>5166</v>
      </c>
      <c r="B1883">
        <v>2834</v>
      </c>
      <c r="C1883" t="s">
        <v>43</v>
      </c>
      <c r="D1883" t="s">
        <v>2138</v>
      </c>
      <c r="E1883" t="s">
        <v>2883</v>
      </c>
      <c r="F1883">
        <v>3</v>
      </c>
      <c r="G1883">
        <v>3</v>
      </c>
      <c r="H1883">
        <v>32</v>
      </c>
      <c r="I1883">
        <v>32</v>
      </c>
      <c r="J1883">
        <v>94</v>
      </c>
      <c r="K1883">
        <v>56</v>
      </c>
      <c r="L1883" t="s">
        <v>3068</v>
      </c>
      <c r="M1883">
        <v>2</v>
      </c>
      <c r="N1883">
        <v>2.1142856999999999</v>
      </c>
      <c r="O1883">
        <v>3</v>
      </c>
      <c r="P1883">
        <v>2.03125</v>
      </c>
      <c r="Q1883">
        <v>0.77500000000000002</v>
      </c>
      <c r="R1883" t="s">
        <v>3069</v>
      </c>
      <c r="S1883" t="s">
        <v>4171</v>
      </c>
      <c r="T1883">
        <v>6.1260000000000004E-3</v>
      </c>
      <c r="U1883">
        <f t="shared" si="116"/>
        <v>1033</v>
      </c>
      <c r="V1883" s="3">
        <f t="shared" si="117"/>
        <v>9.0997095837366898E-2</v>
      </c>
      <c r="W1883" s="3">
        <f t="shared" si="118"/>
        <v>5.4211035818005807E-2</v>
      </c>
      <c r="X1883" s="5">
        <f t="shared" si="119"/>
        <v>5171.520574323803</v>
      </c>
    </row>
    <row r="1884" spans="1:24" x14ac:dyDescent="0.25">
      <c r="A1884" t="s">
        <v>5167</v>
      </c>
      <c r="B1884">
        <v>2833</v>
      </c>
      <c r="C1884" t="s">
        <v>43</v>
      </c>
      <c r="D1884" t="s">
        <v>1722</v>
      </c>
      <c r="E1884" t="s">
        <v>1724</v>
      </c>
      <c r="F1884">
        <v>2</v>
      </c>
      <c r="G1884">
        <v>2</v>
      </c>
      <c r="H1884">
        <v>14</v>
      </c>
      <c r="I1884">
        <v>15</v>
      </c>
      <c r="J1884">
        <v>39</v>
      </c>
      <c r="K1884">
        <v>28</v>
      </c>
      <c r="L1884" t="s">
        <v>4377</v>
      </c>
      <c r="M1884">
        <v>2</v>
      </c>
      <c r="N1884">
        <v>2</v>
      </c>
      <c r="O1884">
        <v>2</v>
      </c>
      <c r="P1884">
        <v>2</v>
      </c>
      <c r="Q1884">
        <v>6.3000009999999995E-2</v>
      </c>
      <c r="R1884" t="s">
        <v>4378</v>
      </c>
      <c r="S1884" t="s">
        <v>4379</v>
      </c>
      <c r="T1884">
        <v>2.3089999999999999E-3</v>
      </c>
      <c r="U1884">
        <f t="shared" si="116"/>
        <v>214</v>
      </c>
      <c r="V1884" s="3">
        <f t="shared" si="117"/>
        <v>0.1822429906542056</v>
      </c>
      <c r="W1884" s="3">
        <f t="shared" si="118"/>
        <v>0.13084112149532709</v>
      </c>
      <c r="X1884" s="5">
        <f t="shared" si="119"/>
        <v>828.33696754492269</v>
      </c>
    </row>
    <row r="1885" spans="1:24" x14ac:dyDescent="0.25">
      <c r="A1885" t="s">
        <v>5168</v>
      </c>
      <c r="B1885">
        <v>2832</v>
      </c>
      <c r="C1885" t="s">
        <v>43</v>
      </c>
      <c r="D1885" t="s">
        <v>2233</v>
      </c>
      <c r="E1885" t="s">
        <v>2581</v>
      </c>
      <c r="F1885">
        <v>3</v>
      </c>
      <c r="G1885">
        <v>3</v>
      </c>
      <c r="H1885">
        <v>31</v>
      </c>
      <c r="I1885">
        <v>30</v>
      </c>
      <c r="J1885">
        <v>88</v>
      </c>
      <c r="K1885">
        <v>53</v>
      </c>
      <c r="L1885" t="s">
        <v>1849</v>
      </c>
      <c r="M1885">
        <v>3</v>
      </c>
      <c r="N1885">
        <v>2.0882353999999999</v>
      </c>
      <c r="O1885">
        <v>3</v>
      </c>
      <c r="P1885">
        <v>2</v>
      </c>
      <c r="Q1885">
        <v>0.70199999999999996</v>
      </c>
      <c r="R1885" t="s">
        <v>1920</v>
      </c>
      <c r="S1885" t="s">
        <v>2658</v>
      </c>
      <c r="T1885">
        <v>6.2630000000000003E-3</v>
      </c>
      <c r="U1885">
        <f t="shared" si="116"/>
        <v>939</v>
      </c>
      <c r="V1885" s="3">
        <f t="shared" si="117"/>
        <v>9.3716719914802987E-2</v>
      </c>
      <c r="W1885" s="3">
        <f t="shared" si="118"/>
        <v>5.6443024494142707E-2</v>
      </c>
      <c r="X1885" s="5">
        <f t="shared" si="119"/>
        <v>4636.3037427234467</v>
      </c>
    </row>
    <row r="1886" spans="1:24" x14ac:dyDescent="0.25">
      <c r="A1886" t="s">
        <v>5169</v>
      </c>
      <c r="B1886">
        <v>2831</v>
      </c>
      <c r="C1886" t="s">
        <v>43</v>
      </c>
      <c r="D1886" t="s">
        <v>1745</v>
      </c>
      <c r="E1886" t="s">
        <v>1779</v>
      </c>
      <c r="F1886">
        <v>2</v>
      </c>
      <c r="G1886">
        <v>2</v>
      </c>
      <c r="H1886">
        <v>17</v>
      </c>
      <c r="I1886">
        <v>17</v>
      </c>
      <c r="J1886">
        <v>42</v>
      </c>
      <c r="K1886">
        <v>23</v>
      </c>
      <c r="L1886" t="s">
        <v>3451</v>
      </c>
      <c r="M1886">
        <v>1</v>
      </c>
      <c r="N1886">
        <v>1.4210526000000001</v>
      </c>
      <c r="O1886">
        <v>2</v>
      </c>
      <c r="P1886">
        <v>1.3529412000000001</v>
      </c>
      <c r="Q1886">
        <v>8.4500000000000006E-2</v>
      </c>
      <c r="R1886">
        <v>-8.4500000000000006E-2</v>
      </c>
      <c r="S1886" t="s">
        <v>5170</v>
      </c>
      <c r="T1886">
        <v>1.9550000000000001E-3</v>
      </c>
      <c r="U1886">
        <f t="shared" si="116"/>
        <v>293</v>
      </c>
      <c r="V1886" s="3">
        <f t="shared" si="117"/>
        <v>0.14334470989761092</v>
      </c>
      <c r="W1886" s="3">
        <f t="shared" si="118"/>
        <v>7.8498293515358364E-2</v>
      </c>
      <c r="X1886" s="5">
        <f t="shared" si="119"/>
        <v>1200.5318791728594</v>
      </c>
    </row>
    <row r="1887" spans="1:24" x14ac:dyDescent="0.25">
      <c r="A1887" t="s">
        <v>5171</v>
      </c>
      <c r="B1887">
        <v>2830</v>
      </c>
      <c r="C1887" t="s">
        <v>43</v>
      </c>
      <c r="D1887" t="s">
        <v>1779</v>
      </c>
      <c r="E1887" t="s">
        <v>1721</v>
      </c>
      <c r="F1887">
        <v>1</v>
      </c>
      <c r="G1887">
        <v>1</v>
      </c>
      <c r="H1887">
        <v>2</v>
      </c>
      <c r="I1887">
        <v>2</v>
      </c>
      <c r="J1887">
        <v>3</v>
      </c>
      <c r="K1887">
        <v>1</v>
      </c>
      <c r="L1887">
        <v>-3</v>
      </c>
      <c r="M1887">
        <v>1</v>
      </c>
      <c r="N1887">
        <v>0.66666669999999995</v>
      </c>
      <c r="O1887">
        <v>1</v>
      </c>
      <c r="P1887">
        <v>0.5</v>
      </c>
      <c r="Q1887">
        <v>4.5000003000000002E-3</v>
      </c>
      <c r="R1887">
        <v>-4.5000003000000002E-3</v>
      </c>
      <c r="S1887">
        <v>-4.5000003000000002E-3</v>
      </c>
      <c r="T1887" s="1">
        <v>2.1100000000000001E-4</v>
      </c>
      <c r="U1887">
        <f t="shared" si="116"/>
        <v>5</v>
      </c>
      <c r="V1887" s="3">
        <f t="shared" si="117"/>
        <v>0.6</v>
      </c>
      <c r="W1887" s="3">
        <f t="shared" si="118"/>
        <v>0.2</v>
      </c>
      <c r="X1887" s="5">
        <f t="shared" si="119"/>
        <v>5.8048202372184061</v>
      </c>
    </row>
    <row r="1888" spans="1:24" x14ac:dyDescent="0.25">
      <c r="A1888" t="s">
        <v>5172</v>
      </c>
      <c r="B1888">
        <v>2829</v>
      </c>
      <c r="C1888" t="s">
        <v>43</v>
      </c>
      <c r="D1888" t="s">
        <v>3324</v>
      </c>
      <c r="E1888" t="s">
        <v>2354</v>
      </c>
      <c r="F1888">
        <v>1</v>
      </c>
      <c r="G1888">
        <v>1</v>
      </c>
      <c r="H1888">
        <v>3</v>
      </c>
      <c r="I1888">
        <v>3</v>
      </c>
      <c r="J1888">
        <v>7</v>
      </c>
      <c r="K1888">
        <v>3</v>
      </c>
      <c r="L1888" t="s">
        <v>46</v>
      </c>
      <c r="M1888">
        <v>1</v>
      </c>
      <c r="N1888">
        <v>1</v>
      </c>
      <c r="O1888">
        <v>1</v>
      </c>
      <c r="P1888">
        <v>1</v>
      </c>
      <c r="Q1888">
        <v>1.35E-2</v>
      </c>
      <c r="R1888">
        <v>-1.35E-2</v>
      </c>
      <c r="S1888" t="s">
        <v>57</v>
      </c>
      <c r="T1888" s="1">
        <v>2.9599999999999998E-4</v>
      </c>
      <c r="U1888">
        <f t="shared" si="116"/>
        <v>10</v>
      </c>
      <c r="V1888" s="3">
        <f t="shared" si="117"/>
        <v>0.7</v>
      </c>
      <c r="W1888" s="3">
        <f t="shared" si="118"/>
        <v>0.3</v>
      </c>
      <c r="X1888" s="5">
        <f t="shared" si="119"/>
        <v>16.609640474436812</v>
      </c>
    </row>
    <row r="1889" spans="1:24" x14ac:dyDescent="0.25">
      <c r="A1889" t="s">
        <v>5173</v>
      </c>
      <c r="B1889">
        <v>2828</v>
      </c>
      <c r="C1889" t="s">
        <v>43</v>
      </c>
      <c r="D1889" t="s">
        <v>4484</v>
      </c>
      <c r="E1889" t="s">
        <v>1941</v>
      </c>
      <c r="F1889">
        <v>1</v>
      </c>
      <c r="G1889">
        <v>1</v>
      </c>
      <c r="H1889">
        <v>2</v>
      </c>
      <c r="I1889">
        <v>2</v>
      </c>
      <c r="J1889">
        <v>5</v>
      </c>
      <c r="K1889">
        <v>2</v>
      </c>
      <c r="L1889" t="s">
        <v>133</v>
      </c>
      <c r="M1889">
        <v>1</v>
      </c>
      <c r="N1889">
        <v>1</v>
      </c>
      <c r="O1889">
        <v>1</v>
      </c>
      <c r="P1889">
        <v>1</v>
      </c>
      <c r="Q1889">
        <v>9.0000010000000005E-3</v>
      </c>
      <c r="R1889">
        <v>-9.0000010000000005E-3</v>
      </c>
      <c r="S1889" t="s">
        <v>134</v>
      </c>
      <c r="T1889" s="1">
        <v>2.2100000000000001E-4</v>
      </c>
      <c r="U1889">
        <f t="shared" si="116"/>
        <v>5</v>
      </c>
      <c r="V1889" s="3">
        <f t="shared" si="117"/>
        <v>1</v>
      </c>
      <c r="W1889" s="3">
        <f t="shared" si="118"/>
        <v>0.4</v>
      </c>
      <c r="X1889" s="5">
        <f t="shared" si="119"/>
        <v>5.8048202372184061</v>
      </c>
    </row>
    <row r="1890" spans="1:24" x14ac:dyDescent="0.25">
      <c r="A1890" t="s">
        <v>5174</v>
      </c>
      <c r="B1890">
        <v>2827</v>
      </c>
      <c r="C1890" t="s">
        <v>43</v>
      </c>
      <c r="D1890" t="s">
        <v>3560</v>
      </c>
      <c r="E1890" t="s">
        <v>2804</v>
      </c>
      <c r="F1890">
        <v>1</v>
      </c>
      <c r="G1890">
        <v>1</v>
      </c>
      <c r="H1890">
        <v>3</v>
      </c>
      <c r="I1890">
        <v>2</v>
      </c>
      <c r="J1890">
        <v>5</v>
      </c>
      <c r="K1890">
        <v>2</v>
      </c>
      <c r="L1890" t="s">
        <v>133</v>
      </c>
      <c r="M1890">
        <v>1</v>
      </c>
      <c r="N1890">
        <v>0.75</v>
      </c>
      <c r="O1890">
        <v>1</v>
      </c>
      <c r="P1890">
        <v>0.66666669999999995</v>
      </c>
      <c r="Q1890">
        <v>9.0000010000000005E-3</v>
      </c>
      <c r="R1890">
        <v>-9.0000010000000005E-3</v>
      </c>
      <c r="S1890" t="s">
        <v>134</v>
      </c>
      <c r="T1890" s="1">
        <v>2.4000000000000001E-4</v>
      </c>
      <c r="U1890">
        <f t="shared" si="116"/>
        <v>7</v>
      </c>
      <c r="V1890" s="3">
        <f t="shared" si="117"/>
        <v>0.7142857142857143</v>
      </c>
      <c r="W1890" s="3">
        <f t="shared" si="118"/>
        <v>0.2857142857142857</v>
      </c>
      <c r="X1890" s="5">
        <f t="shared" si="119"/>
        <v>9.8257422272016157</v>
      </c>
    </row>
    <row r="1891" spans="1:24" x14ac:dyDescent="0.25">
      <c r="A1891" t="s">
        <v>5175</v>
      </c>
      <c r="B1891">
        <v>2826</v>
      </c>
      <c r="C1891" t="s">
        <v>43</v>
      </c>
      <c r="D1891" t="s">
        <v>1806</v>
      </c>
      <c r="E1891" t="s">
        <v>2468</v>
      </c>
      <c r="F1891">
        <v>3</v>
      </c>
      <c r="G1891">
        <v>3</v>
      </c>
      <c r="H1891">
        <v>19</v>
      </c>
      <c r="I1891">
        <v>15</v>
      </c>
      <c r="J1891">
        <v>56</v>
      </c>
      <c r="K1891">
        <v>32</v>
      </c>
      <c r="L1891" t="s">
        <v>1741</v>
      </c>
      <c r="M1891">
        <v>3</v>
      </c>
      <c r="N1891">
        <v>2.2727273000000001</v>
      </c>
      <c r="O1891">
        <v>3</v>
      </c>
      <c r="P1891">
        <v>2.1578947999999998</v>
      </c>
      <c r="Q1891">
        <v>0.47549999999999998</v>
      </c>
      <c r="R1891" t="s">
        <v>1742</v>
      </c>
      <c r="S1891" t="s">
        <v>2448</v>
      </c>
      <c r="T1891">
        <v>3.663E-3</v>
      </c>
      <c r="U1891">
        <f t="shared" si="116"/>
        <v>294</v>
      </c>
      <c r="V1891" s="3">
        <f t="shared" si="117"/>
        <v>0.19047619047619047</v>
      </c>
      <c r="W1891" s="3">
        <f t="shared" si="118"/>
        <v>0.10884353741496598</v>
      </c>
      <c r="X1891" s="5">
        <f t="shared" si="119"/>
        <v>1205.3518346909455</v>
      </c>
    </row>
    <row r="1892" spans="1:24" x14ac:dyDescent="0.25">
      <c r="A1892" t="s">
        <v>5176</v>
      </c>
      <c r="B1892">
        <v>2825</v>
      </c>
      <c r="C1892" t="s">
        <v>43</v>
      </c>
      <c r="D1892" t="s">
        <v>1724</v>
      </c>
      <c r="E1892" t="s">
        <v>1713</v>
      </c>
      <c r="F1892">
        <v>4</v>
      </c>
      <c r="G1892">
        <v>4</v>
      </c>
      <c r="H1892">
        <v>46</v>
      </c>
      <c r="I1892">
        <v>54</v>
      </c>
      <c r="J1892">
        <v>179</v>
      </c>
      <c r="K1892">
        <v>124</v>
      </c>
      <c r="L1892" t="s">
        <v>5177</v>
      </c>
      <c r="M1892">
        <v>1</v>
      </c>
      <c r="N1892">
        <v>3.2</v>
      </c>
      <c r="O1892">
        <v>4</v>
      </c>
      <c r="P1892">
        <v>3.1304348000000002</v>
      </c>
      <c r="Q1892">
        <v>1.6080003</v>
      </c>
      <c r="R1892">
        <v>-1.6080003</v>
      </c>
      <c r="S1892" t="s">
        <v>5178</v>
      </c>
      <c r="T1892">
        <v>1.3221E-2</v>
      </c>
      <c r="U1892">
        <f t="shared" si="116"/>
        <v>2500</v>
      </c>
      <c r="V1892" s="3">
        <f t="shared" si="117"/>
        <v>7.1599999999999997E-2</v>
      </c>
      <c r="W1892" s="3">
        <f t="shared" si="118"/>
        <v>4.9599999999999998E-2</v>
      </c>
      <c r="X1892" s="5">
        <f t="shared" si="119"/>
        <v>14109.64047443681</v>
      </c>
    </row>
    <row r="1893" spans="1:24" x14ac:dyDescent="0.25">
      <c r="A1893" t="s">
        <v>5179</v>
      </c>
      <c r="B1893">
        <v>2824</v>
      </c>
      <c r="C1893" t="s">
        <v>43</v>
      </c>
      <c r="D1893" t="s">
        <v>1906</v>
      </c>
      <c r="E1893" t="s">
        <v>1997</v>
      </c>
      <c r="F1893">
        <v>3</v>
      </c>
      <c r="G1893">
        <v>3</v>
      </c>
      <c r="H1893">
        <v>29</v>
      </c>
      <c r="I1893">
        <v>32</v>
      </c>
      <c r="J1893">
        <v>87</v>
      </c>
      <c r="K1893">
        <v>51</v>
      </c>
      <c r="L1893" t="s">
        <v>4523</v>
      </c>
      <c r="M1893">
        <v>3</v>
      </c>
      <c r="N1893">
        <v>2.15625</v>
      </c>
      <c r="O1893">
        <v>3</v>
      </c>
      <c r="P1893">
        <v>2.0689654000000002</v>
      </c>
      <c r="Q1893">
        <v>0.76250004999999998</v>
      </c>
      <c r="R1893" t="s">
        <v>4524</v>
      </c>
      <c r="S1893" t="s">
        <v>4525</v>
      </c>
      <c r="T1893">
        <v>6.8100000000000001E-3</v>
      </c>
      <c r="U1893">
        <f t="shared" si="116"/>
        <v>937</v>
      </c>
      <c r="V1893" s="3">
        <f t="shared" si="117"/>
        <v>9.2849519743863393E-2</v>
      </c>
      <c r="W1893" s="3">
        <f t="shared" si="118"/>
        <v>5.4429028815368194E-2</v>
      </c>
      <c r="X1893" s="5">
        <f t="shared" si="119"/>
        <v>4624.9876038433285</v>
      </c>
    </row>
    <row r="1894" spans="1:24" x14ac:dyDescent="0.25">
      <c r="A1894" t="s">
        <v>5180</v>
      </c>
      <c r="B1894">
        <v>2823</v>
      </c>
      <c r="C1894" t="s">
        <v>43</v>
      </c>
      <c r="D1894" t="s">
        <v>1724</v>
      </c>
      <c r="E1894" t="s">
        <v>1713</v>
      </c>
      <c r="F1894">
        <v>1</v>
      </c>
      <c r="G1894">
        <v>1</v>
      </c>
      <c r="H1894">
        <v>4</v>
      </c>
      <c r="I1894">
        <v>6</v>
      </c>
      <c r="J1894">
        <v>7</v>
      </c>
      <c r="K1894">
        <v>3</v>
      </c>
      <c r="L1894" t="s">
        <v>46</v>
      </c>
      <c r="M1894">
        <v>1</v>
      </c>
      <c r="N1894">
        <v>0.8</v>
      </c>
      <c r="O1894">
        <v>1</v>
      </c>
      <c r="P1894">
        <v>0.75</v>
      </c>
      <c r="Q1894">
        <v>1.35E-2</v>
      </c>
      <c r="R1894">
        <v>-1.35E-2</v>
      </c>
      <c r="S1894" t="s">
        <v>57</v>
      </c>
      <c r="T1894" s="1">
        <v>3.97E-4</v>
      </c>
      <c r="U1894">
        <f t="shared" si="116"/>
        <v>25</v>
      </c>
      <c r="V1894" s="3">
        <f t="shared" si="117"/>
        <v>0.28000000000000003</v>
      </c>
      <c r="W1894" s="3">
        <f t="shared" si="118"/>
        <v>0.12</v>
      </c>
      <c r="X1894" s="5">
        <f t="shared" si="119"/>
        <v>58.048202372184058</v>
      </c>
    </row>
    <row r="1895" spans="1:24" x14ac:dyDescent="0.25">
      <c r="A1895" t="s">
        <v>5181</v>
      </c>
      <c r="B1895">
        <v>2822</v>
      </c>
      <c r="C1895" t="s">
        <v>43</v>
      </c>
      <c r="D1895" t="s">
        <v>1745</v>
      </c>
      <c r="E1895" t="s">
        <v>1713</v>
      </c>
      <c r="F1895">
        <v>2</v>
      </c>
      <c r="G1895">
        <v>2</v>
      </c>
      <c r="H1895">
        <v>14</v>
      </c>
      <c r="I1895">
        <v>12</v>
      </c>
      <c r="J1895">
        <v>34</v>
      </c>
      <c r="K1895">
        <v>24</v>
      </c>
      <c r="L1895" t="s">
        <v>1832</v>
      </c>
      <c r="M1895">
        <v>2</v>
      </c>
      <c r="N1895">
        <v>1.75</v>
      </c>
      <c r="O1895">
        <v>2</v>
      </c>
      <c r="P1895">
        <v>1.7142857</v>
      </c>
      <c r="Q1895">
        <v>5.4000004999999997E-2</v>
      </c>
      <c r="R1895" t="s">
        <v>1833</v>
      </c>
      <c r="S1895" t="s">
        <v>1834</v>
      </c>
      <c r="T1895">
        <v>2.1819999999999999E-3</v>
      </c>
      <c r="U1895">
        <f t="shared" si="116"/>
        <v>172</v>
      </c>
      <c r="V1895" s="3">
        <f t="shared" si="117"/>
        <v>0.19767441860465115</v>
      </c>
      <c r="W1895" s="3">
        <f t="shared" si="118"/>
        <v>0.13953488372093023</v>
      </c>
      <c r="X1895" s="5">
        <f t="shared" si="119"/>
        <v>638.65876890438039</v>
      </c>
    </row>
    <row r="1896" spans="1:24" x14ac:dyDescent="0.25">
      <c r="A1896" t="s">
        <v>5182</v>
      </c>
      <c r="B1896">
        <v>2821</v>
      </c>
      <c r="C1896" t="s">
        <v>43</v>
      </c>
      <c r="D1896" t="s">
        <v>1721</v>
      </c>
      <c r="E1896" t="s">
        <v>1722</v>
      </c>
      <c r="F1896">
        <v>2</v>
      </c>
      <c r="G1896">
        <v>2</v>
      </c>
      <c r="H1896">
        <v>21</v>
      </c>
      <c r="I1896">
        <v>20</v>
      </c>
      <c r="J1896">
        <v>47</v>
      </c>
      <c r="K1896">
        <v>26</v>
      </c>
      <c r="L1896" t="s">
        <v>1923</v>
      </c>
      <c r="M1896">
        <v>1</v>
      </c>
      <c r="N1896">
        <v>1.3043479</v>
      </c>
      <c r="O1896">
        <v>2</v>
      </c>
      <c r="P1896">
        <v>1.2380952999999999</v>
      </c>
      <c r="Q1896">
        <v>9.35E-2</v>
      </c>
      <c r="R1896">
        <v>-9.35E-2</v>
      </c>
      <c r="S1896" t="s">
        <v>1924</v>
      </c>
      <c r="T1896">
        <v>2.5300000000000001E-3</v>
      </c>
      <c r="U1896">
        <f t="shared" si="116"/>
        <v>424</v>
      </c>
      <c r="V1896" s="3">
        <f t="shared" si="117"/>
        <v>0.11084905660377359</v>
      </c>
      <c r="W1896" s="3">
        <f t="shared" si="118"/>
        <v>6.1320754716981132E-2</v>
      </c>
      <c r="X1896" s="5">
        <f t="shared" si="119"/>
        <v>1850.3191363673982</v>
      </c>
    </row>
    <row r="1897" spans="1:24" x14ac:dyDescent="0.25">
      <c r="A1897" t="s">
        <v>5183</v>
      </c>
      <c r="B1897">
        <v>2820</v>
      </c>
      <c r="C1897" t="s">
        <v>43</v>
      </c>
      <c r="D1897" t="s">
        <v>1847</v>
      </c>
      <c r="E1897" t="s">
        <v>1716</v>
      </c>
      <c r="F1897">
        <v>3</v>
      </c>
      <c r="G1897">
        <v>3</v>
      </c>
      <c r="H1897">
        <v>17</v>
      </c>
      <c r="I1897">
        <v>18</v>
      </c>
      <c r="J1897">
        <v>61</v>
      </c>
      <c r="K1897">
        <v>36</v>
      </c>
      <c r="L1897" t="s">
        <v>2189</v>
      </c>
      <c r="M1897">
        <v>4</v>
      </c>
      <c r="N1897">
        <v>2.7</v>
      </c>
      <c r="O1897">
        <v>3</v>
      </c>
      <c r="P1897">
        <v>2.6470587000000001</v>
      </c>
      <c r="Q1897">
        <v>0.54800004000000002</v>
      </c>
      <c r="R1897" t="s">
        <v>2120</v>
      </c>
      <c r="S1897" t="s">
        <v>2286</v>
      </c>
      <c r="T1897">
        <v>4.5129999999999997E-3</v>
      </c>
      <c r="U1897">
        <f t="shared" si="116"/>
        <v>315</v>
      </c>
      <c r="V1897" s="3">
        <f t="shared" si="117"/>
        <v>0.19365079365079366</v>
      </c>
      <c r="W1897" s="3">
        <f t="shared" si="118"/>
        <v>0.11428571428571428</v>
      </c>
      <c r="X1897" s="5">
        <f t="shared" si="119"/>
        <v>1307.1252628959965</v>
      </c>
    </row>
    <row r="1898" spans="1:24" x14ac:dyDescent="0.25">
      <c r="A1898" t="s">
        <v>5184</v>
      </c>
      <c r="B1898">
        <v>2819</v>
      </c>
      <c r="C1898" t="s">
        <v>43</v>
      </c>
      <c r="D1898" t="s">
        <v>1745</v>
      </c>
      <c r="E1898" t="s">
        <v>1721</v>
      </c>
      <c r="F1898">
        <v>1</v>
      </c>
      <c r="G1898">
        <v>1</v>
      </c>
      <c r="H1898">
        <v>5</v>
      </c>
      <c r="I1898">
        <v>5</v>
      </c>
      <c r="J1898">
        <v>11</v>
      </c>
      <c r="K1898">
        <v>5</v>
      </c>
      <c r="L1898" t="s">
        <v>202</v>
      </c>
      <c r="M1898">
        <v>1</v>
      </c>
      <c r="N1898">
        <v>1</v>
      </c>
      <c r="O1898">
        <v>1</v>
      </c>
      <c r="P1898">
        <v>1</v>
      </c>
      <c r="Q1898">
        <v>2.2499999999999999E-2</v>
      </c>
      <c r="R1898">
        <v>-2.2499999999999999E-2</v>
      </c>
      <c r="S1898" t="s">
        <v>203</v>
      </c>
      <c r="T1898" s="1">
        <v>4.9299996999999996E-4</v>
      </c>
      <c r="U1898">
        <f t="shared" si="116"/>
        <v>26</v>
      </c>
      <c r="V1898" s="3">
        <f t="shared" si="117"/>
        <v>0.42307692307692307</v>
      </c>
      <c r="W1898" s="3">
        <f t="shared" si="118"/>
        <v>0.19230769230769232</v>
      </c>
      <c r="X1898" s="5">
        <f t="shared" si="119"/>
        <v>61.105716335834195</v>
      </c>
    </row>
    <row r="1899" spans="1:24" x14ac:dyDescent="0.25">
      <c r="A1899" t="s">
        <v>5185</v>
      </c>
      <c r="B1899">
        <v>2818</v>
      </c>
      <c r="C1899" t="s">
        <v>43</v>
      </c>
      <c r="D1899" t="s">
        <v>1745</v>
      </c>
      <c r="E1899" t="s">
        <v>1721</v>
      </c>
      <c r="F1899">
        <v>2</v>
      </c>
      <c r="G1899">
        <v>2</v>
      </c>
      <c r="H1899">
        <v>12</v>
      </c>
      <c r="I1899">
        <v>16</v>
      </c>
      <c r="J1899">
        <v>34</v>
      </c>
      <c r="K1899">
        <v>24</v>
      </c>
      <c r="L1899" t="s">
        <v>1832</v>
      </c>
      <c r="M1899">
        <v>2</v>
      </c>
      <c r="N1899">
        <v>2</v>
      </c>
      <c r="O1899">
        <v>2</v>
      </c>
      <c r="P1899">
        <v>2</v>
      </c>
      <c r="Q1899">
        <v>5.4000004999999997E-2</v>
      </c>
      <c r="R1899" t="s">
        <v>1833</v>
      </c>
      <c r="S1899" t="s">
        <v>1834</v>
      </c>
      <c r="T1899">
        <v>2.2650000000000001E-3</v>
      </c>
      <c r="U1899">
        <f t="shared" si="116"/>
        <v>196</v>
      </c>
      <c r="V1899" s="3">
        <f t="shared" si="117"/>
        <v>0.17346938775510204</v>
      </c>
      <c r="W1899" s="3">
        <f t="shared" si="118"/>
        <v>0.12244897959183673</v>
      </c>
      <c r="X1899" s="5">
        <f t="shared" si="119"/>
        <v>746.24156472329037</v>
      </c>
    </row>
    <row r="1900" spans="1:24" x14ac:dyDescent="0.25">
      <c r="A1900" t="s">
        <v>5186</v>
      </c>
      <c r="B1900">
        <v>2817</v>
      </c>
      <c r="C1900" t="s">
        <v>43</v>
      </c>
      <c r="D1900" t="s">
        <v>1745</v>
      </c>
      <c r="E1900" t="s">
        <v>1713</v>
      </c>
      <c r="F1900">
        <v>3</v>
      </c>
      <c r="G1900">
        <v>3</v>
      </c>
      <c r="H1900">
        <v>14</v>
      </c>
      <c r="I1900">
        <v>14</v>
      </c>
      <c r="J1900">
        <v>53</v>
      </c>
      <c r="K1900">
        <v>37</v>
      </c>
      <c r="L1900" t="s">
        <v>2907</v>
      </c>
      <c r="M1900">
        <v>2</v>
      </c>
      <c r="N1900">
        <v>2.7058822999999999</v>
      </c>
      <c r="O1900">
        <v>3</v>
      </c>
      <c r="P1900">
        <v>2.6428569999999998</v>
      </c>
      <c r="Q1900">
        <v>8.3000009999999999E-2</v>
      </c>
      <c r="R1900" t="s">
        <v>2291</v>
      </c>
      <c r="S1900" t="s">
        <v>2908</v>
      </c>
      <c r="T1900">
        <v>3.4009999999999999E-3</v>
      </c>
      <c r="U1900">
        <f t="shared" si="116"/>
        <v>205</v>
      </c>
      <c r="V1900" s="3">
        <f t="shared" si="117"/>
        <v>0.25853658536585367</v>
      </c>
      <c r="W1900" s="3">
        <f t="shared" si="118"/>
        <v>0.18048780487804877</v>
      </c>
      <c r="X1900" s="5">
        <f t="shared" si="119"/>
        <v>787.14671019930825</v>
      </c>
    </row>
    <row r="1901" spans="1:24" x14ac:dyDescent="0.25">
      <c r="A1901" t="s">
        <v>5187</v>
      </c>
      <c r="B1901">
        <v>2816</v>
      </c>
      <c r="C1901" t="s">
        <v>43</v>
      </c>
      <c r="D1901" t="s">
        <v>2989</v>
      </c>
      <c r="E1901" t="s">
        <v>1958</v>
      </c>
      <c r="F1901">
        <v>1</v>
      </c>
      <c r="G1901">
        <v>1</v>
      </c>
      <c r="H1901">
        <v>2</v>
      </c>
      <c r="I1901">
        <v>2</v>
      </c>
      <c r="J1901">
        <v>5</v>
      </c>
      <c r="K1901">
        <v>2</v>
      </c>
      <c r="L1901" t="s">
        <v>133</v>
      </c>
      <c r="M1901">
        <v>1</v>
      </c>
      <c r="N1901">
        <v>1</v>
      </c>
      <c r="O1901">
        <v>1</v>
      </c>
      <c r="P1901">
        <v>1</v>
      </c>
      <c r="Q1901">
        <v>9.0000010000000005E-3</v>
      </c>
      <c r="R1901">
        <v>-9.0000010000000005E-3</v>
      </c>
      <c r="S1901" t="s">
        <v>134</v>
      </c>
      <c r="T1901" s="1">
        <v>2.5000000000000001E-4</v>
      </c>
      <c r="U1901">
        <f t="shared" si="116"/>
        <v>5</v>
      </c>
      <c r="V1901" s="3">
        <f t="shared" si="117"/>
        <v>1</v>
      </c>
      <c r="W1901" s="3">
        <f t="shared" si="118"/>
        <v>0.4</v>
      </c>
      <c r="X1901" s="5">
        <f t="shared" si="119"/>
        <v>5.8048202372184061</v>
      </c>
    </row>
    <row r="1902" spans="1:24" x14ac:dyDescent="0.25">
      <c r="A1902" t="s">
        <v>5188</v>
      </c>
      <c r="B1902">
        <v>2815</v>
      </c>
      <c r="C1902" t="s">
        <v>43</v>
      </c>
      <c r="D1902" t="s">
        <v>1721</v>
      </c>
      <c r="E1902" t="s">
        <v>1722</v>
      </c>
      <c r="F1902">
        <v>1</v>
      </c>
      <c r="G1902">
        <v>1</v>
      </c>
      <c r="H1902">
        <v>8</v>
      </c>
      <c r="I1902">
        <v>8</v>
      </c>
      <c r="J1902">
        <v>17</v>
      </c>
      <c r="K1902">
        <v>8</v>
      </c>
      <c r="L1902" t="s">
        <v>987</v>
      </c>
      <c r="M1902">
        <v>1</v>
      </c>
      <c r="N1902">
        <v>1</v>
      </c>
      <c r="O1902">
        <v>1</v>
      </c>
      <c r="P1902">
        <v>1</v>
      </c>
      <c r="Q1902">
        <v>3.6000002000000003E-2</v>
      </c>
      <c r="R1902">
        <v>-3.6000002000000003E-2</v>
      </c>
      <c r="S1902" t="s">
        <v>988</v>
      </c>
      <c r="T1902" s="1">
        <v>7.6300000000000001E-4</v>
      </c>
      <c r="U1902">
        <f t="shared" si="116"/>
        <v>65</v>
      </c>
      <c r="V1902" s="3">
        <f t="shared" si="117"/>
        <v>0.26153846153846155</v>
      </c>
      <c r="W1902" s="3">
        <f t="shared" si="118"/>
        <v>0.12307692307692308</v>
      </c>
      <c r="X1902" s="5">
        <f t="shared" si="119"/>
        <v>195.72695392342476</v>
      </c>
    </row>
    <row r="1903" spans="1:24" x14ac:dyDescent="0.25">
      <c r="A1903" t="s">
        <v>5189</v>
      </c>
      <c r="B1903">
        <v>2814</v>
      </c>
      <c r="C1903" t="s">
        <v>43</v>
      </c>
      <c r="D1903" t="s">
        <v>1721</v>
      </c>
      <c r="E1903" t="s">
        <v>1722</v>
      </c>
      <c r="F1903">
        <v>1</v>
      </c>
      <c r="G1903">
        <v>1</v>
      </c>
      <c r="H1903">
        <v>3</v>
      </c>
      <c r="I1903">
        <v>3</v>
      </c>
      <c r="J1903">
        <v>5</v>
      </c>
      <c r="K1903">
        <v>2</v>
      </c>
      <c r="L1903" t="s">
        <v>133</v>
      </c>
      <c r="M1903">
        <v>1</v>
      </c>
      <c r="N1903">
        <v>0.75</v>
      </c>
      <c r="O1903">
        <v>1</v>
      </c>
      <c r="P1903">
        <v>0.66666669999999995</v>
      </c>
      <c r="Q1903">
        <v>9.0000010000000005E-3</v>
      </c>
      <c r="R1903">
        <v>-9.0000010000000005E-3</v>
      </c>
      <c r="S1903" t="s">
        <v>134</v>
      </c>
      <c r="T1903" s="1">
        <v>3.3300000000000002E-4</v>
      </c>
      <c r="U1903">
        <f t="shared" si="116"/>
        <v>10</v>
      </c>
      <c r="V1903" s="3">
        <f t="shared" si="117"/>
        <v>0.5</v>
      </c>
      <c r="W1903" s="3">
        <f t="shared" si="118"/>
        <v>0.2</v>
      </c>
      <c r="X1903" s="5">
        <f t="shared" si="119"/>
        <v>16.609640474436812</v>
      </c>
    </row>
    <row r="1904" spans="1:24" x14ac:dyDescent="0.25">
      <c r="A1904" t="s">
        <v>5190</v>
      </c>
      <c r="B1904">
        <v>2813</v>
      </c>
      <c r="C1904" t="s">
        <v>43</v>
      </c>
      <c r="D1904" t="s">
        <v>1779</v>
      </c>
      <c r="E1904" t="s">
        <v>1721</v>
      </c>
      <c r="F1904">
        <v>2</v>
      </c>
      <c r="G1904">
        <v>2</v>
      </c>
      <c r="H1904">
        <v>7</v>
      </c>
      <c r="I1904">
        <v>8</v>
      </c>
      <c r="J1904">
        <v>17</v>
      </c>
      <c r="K1904">
        <v>8</v>
      </c>
      <c r="L1904" t="s">
        <v>987</v>
      </c>
      <c r="M1904">
        <v>1</v>
      </c>
      <c r="N1904">
        <v>1.3333333999999999</v>
      </c>
      <c r="O1904">
        <v>2</v>
      </c>
      <c r="P1904">
        <v>1.1428571999999999</v>
      </c>
      <c r="Q1904">
        <v>2.7000003000000002E-2</v>
      </c>
      <c r="R1904">
        <v>-2.7000003000000002E-2</v>
      </c>
      <c r="S1904" t="s">
        <v>2798</v>
      </c>
      <c r="T1904" s="1">
        <v>8.8500000000000004E-4</v>
      </c>
      <c r="U1904">
        <f t="shared" si="116"/>
        <v>60</v>
      </c>
      <c r="V1904" s="3">
        <f t="shared" si="117"/>
        <v>0.28333333333333333</v>
      </c>
      <c r="W1904" s="3">
        <f t="shared" si="118"/>
        <v>0.13333333333333333</v>
      </c>
      <c r="X1904" s="5">
        <f t="shared" si="119"/>
        <v>177.20671786825557</v>
      </c>
    </row>
    <row r="1905" spans="1:24" x14ac:dyDescent="0.25">
      <c r="A1905" t="s">
        <v>5191</v>
      </c>
      <c r="B1905">
        <v>2812</v>
      </c>
      <c r="C1905" t="s">
        <v>43</v>
      </c>
      <c r="D1905" t="s">
        <v>1724</v>
      </c>
      <c r="E1905" t="s">
        <v>1713</v>
      </c>
      <c r="F1905">
        <v>1</v>
      </c>
      <c r="G1905">
        <v>1</v>
      </c>
      <c r="H1905">
        <v>3</v>
      </c>
      <c r="I1905">
        <v>3</v>
      </c>
      <c r="J1905">
        <v>5</v>
      </c>
      <c r="K1905">
        <v>2</v>
      </c>
      <c r="L1905" t="s">
        <v>133</v>
      </c>
      <c r="M1905">
        <v>1</v>
      </c>
      <c r="N1905">
        <v>0.75</v>
      </c>
      <c r="O1905">
        <v>1</v>
      </c>
      <c r="P1905">
        <v>0.66666669999999995</v>
      </c>
      <c r="Q1905">
        <v>9.0000010000000005E-3</v>
      </c>
      <c r="R1905">
        <v>-9.0000010000000005E-3</v>
      </c>
      <c r="S1905" t="s">
        <v>134</v>
      </c>
      <c r="T1905" s="1">
        <v>3.2200000000000002E-4</v>
      </c>
      <c r="U1905">
        <f t="shared" si="116"/>
        <v>10</v>
      </c>
      <c r="V1905" s="3">
        <f t="shared" si="117"/>
        <v>0.5</v>
      </c>
      <c r="W1905" s="3">
        <f t="shared" si="118"/>
        <v>0.2</v>
      </c>
      <c r="X1905" s="5">
        <f t="shared" si="119"/>
        <v>16.609640474436812</v>
      </c>
    </row>
    <row r="1906" spans="1:24" x14ac:dyDescent="0.25">
      <c r="A1906" t="s">
        <v>5192</v>
      </c>
      <c r="B1906">
        <v>2811</v>
      </c>
      <c r="C1906" t="s">
        <v>43</v>
      </c>
      <c r="D1906" t="s">
        <v>2470</v>
      </c>
      <c r="E1906" t="s">
        <v>1707</v>
      </c>
      <c r="F1906">
        <v>3</v>
      </c>
      <c r="G1906">
        <v>3</v>
      </c>
      <c r="H1906">
        <v>26</v>
      </c>
      <c r="I1906">
        <v>30</v>
      </c>
      <c r="J1906">
        <v>78</v>
      </c>
      <c r="K1906">
        <v>45</v>
      </c>
      <c r="L1906" t="s">
        <v>2488</v>
      </c>
      <c r="M1906">
        <v>3</v>
      </c>
      <c r="N1906">
        <v>2.1724138000000002</v>
      </c>
      <c r="O1906">
        <v>3</v>
      </c>
      <c r="P1906">
        <v>2.0769231000000001</v>
      </c>
      <c r="Q1906">
        <v>0.68899999999999995</v>
      </c>
      <c r="R1906" t="s">
        <v>2820</v>
      </c>
      <c r="S1906" t="s">
        <v>2821</v>
      </c>
      <c r="T1906">
        <v>5.4599999999999996E-3</v>
      </c>
      <c r="U1906">
        <f t="shared" si="116"/>
        <v>789</v>
      </c>
      <c r="V1906" s="3">
        <f t="shared" si="117"/>
        <v>9.8859315589353611E-2</v>
      </c>
      <c r="W1906" s="3">
        <f t="shared" si="118"/>
        <v>5.7034220532319393E-2</v>
      </c>
      <c r="X1906" s="5">
        <f t="shared" si="119"/>
        <v>3796.6212478103093</v>
      </c>
    </row>
    <row r="1907" spans="1:24" x14ac:dyDescent="0.25">
      <c r="A1907" t="s">
        <v>5193</v>
      </c>
      <c r="B1907">
        <v>2810</v>
      </c>
      <c r="C1907" t="s">
        <v>43</v>
      </c>
      <c r="D1907" t="s">
        <v>2157</v>
      </c>
      <c r="E1907" t="s">
        <v>2578</v>
      </c>
      <c r="F1907">
        <v>2</v>
      </c>
      <c r="G1907">
        <v>2</v>
      </c>
      <c r="H1907">
        <v>5</v>
      </c>
      <c r="I1907">
        <v>6</v>
      </c>
      <c r="J1907">
        <v>17</v>
      </c>
      <c r="K1907">
        <v>10</v>
      </c>
      <c r="L1907" t="s">
        <v>892</v>
      </c>
      <c r="M1907">
        <v>2</v>
      </c>
      <c r="N1907">
        <v>2</v>
      </c>
      <c r="O1907">
        <v>2</v>
      </c>
      <c r="P1907">
        <v>2</v>
      </c>
      <c r="Q1907">
        <v>2.6500002000000002E-2</v>
      </c>
      <c r="R1907" t="s">
        <v>2158</v>
      </c>
      <c r="S1907" t="s">
        <v>2159</v>
      </c>
      <c r="T1907" s="1">
        <v>8.8599999999999996E-4</v>
      </c>
      <c r="U1907">
        <f t="shared" si="116"/>
        <v>34</v>
      </c>
      <c r="V1907" s="3">
        <f t="shared" si="117"/>
        <v>0.5</v>
      </c>
      <c r="W1907" s="3">
        <f t="shared" si="118"/>
        <v>0.29411764705882354</v>
      </c>
      <c r="X1907" s="5">
        <f t="shared" si="119"/>
        <v>86.486868301255782</v>
      </c>
    </row>
    <row r="1908" spans="1:24" x14ac:dyDescent="0.25">
      <c r="A1908" t="s">
        <v>5194</v>
      </c>
      <c r="B1908">
        <v>2809</v>
      </c>
      <c r="C1908" t="s">
        <v>43</v>
      </c>
      <c r="D1908" t="s">
        <v>1745</v>
      </c>
      <c r="E1908" t="s">
        <v>1714</v>
      </c>
      <c r="F1908">
        <v>2</v>
      </c>
      <c r="G1908">
        <v>2</v>
      </c>
      <c r="H1908">
        <v>13</v>
      </c>
      <c r="I1908">
        <v>14</v>
      </c>
      <c r="J1908">
        <v>33</v>
      </c>
      <c r="K1908">
        <v>19</v>
      </c>
      <c r="L1908" t="s">
        <v>264</v>
      </c>
      <c r="M1908">
        <v>1</v>
      </c>
      <c r="N1908">
        <v>1.5333333</v>
      </c>
      <c r="O1908">
        <v>2</v>
      </c>
      <c r="P1908">
        <v>1.4615384</v>
      </c>
      <c r="Q1908">
        <v>5.8500003000000002E-2</v>
      </c>
      <c r="R1908">
        <v>-5.8500003000000002E-2</v>
      </c>
      <c r="S1908" t="s">
        <v>3411</v>
      </c>
      <c r="T1908">
        <v>1.6739999000000001E-3</v>
      </c>
      <c r="U1908">
        <f t="shared" si="116"/>
        <v>186</v>
      </c>
      <c r="V1908" s="3">
        <f t="shared" si="117"/>
        <v>0.17741935483870969</v>
      </c>
      <c r="W1908" s="3">
        <f t="shared" si="118"/>
        <v>0.10215053763440861</v>
      </c>
      <c r="X1908" s="5">
        <f t="shared" si="119"/>
        <v>701.14176943304687</v>
      </c>
    </row>
    <row r="1909" spans="1:24" x14ac:dyDescent="0.25">
      <c r="A1909" t="s">
        <v>5195</v>
      </c>
      <c r="B1909">
        <v>2808</v>
      </c>
      <c r="C1909" t="s">
        <v>43</v>
      </c>
      <c r="D1909" t="s">
        <v>1714</v>
      </c>
      <c r="E1909" t="s">
        <v>1779</v>
      </c>
      <c r="F1909">
        <v>2</v>
      </c>
      <c r="G1909">
        <v>2</v>
      </c>
      <c r="H1909">
        <v>10</v>
      </c>
      <c r="I1909">
        <v>10</v>
      </c>
      <c r="J1909">
        <v>24</v>
      </c>
      <c r="K1909">
        <v>12</v>
      </c>
      <c r="L1909" t="s">
        <v>1994</v>
      </c>
      <c r="M1909">
        <v>1</v>
      </c>
      <c r="N1909">
        <v>1.3333333999999999</v>
      </c>
      <c r="O1909">
        <v>2</v>
      </c>
      <c r="P1909">
        <v>1.2</v>
      </c>
      <c r="Q1909">
        <v>4.4000003000000003E-2</v>
      </c>
      <c r="R1909">
        <v>-4.4000003000000003E-2</v>
      </c>
      <c r="S1909" t="s">
        <v>5196</v>
      </c>
      <c r="T1909">
        <v>1.189E-3</v>
      </c>
      <c r="U1909">
        <f t="shared" si="116"/>
        <v>104</v>
      </c>
      <c r="V1909" s="3">
        <f t="shared" si="117"/>
        <v>0.23076923076923078</v>
      </c>
      <c r="W1909" s="3">
        <f t="shared" si="118"/>
        <v>0.11538461538461539</v>
      </c>
      <c r="X1909" s="5">
        <f t="shared" si="119"/>
        <v>348.42286534333675</v>
      </c>
    </row>
    <row r="1910" spans="1:24" x14ac:dyDescent="0.25">
      <c r="A1910" t="s">
        <v>5197</v>
      </c>
      <c r="B1910">
        <v>2807</v>
      </c>
      <c r="C1910" t="s">
        <v>43</v>
      </c>
      <c r="D1910" t="s">
        <v>2369</v>
      </c>
      <c r="E1910" t="s">
        <v>2450</v>
      </c>
      <c r="F1910">
        <v>1</v>
      </c>
      <c r="G1910">
        <v>1</v>
      </c>
      <c r="H1910">
        <v>3</v>
      </c>
      <c r="I1910">
        <v>3</v>
      </c>
      <c r="J1910">
        <v>7</v>
      </c>
      <c r="K1910">
        <v>3</v>
      </c>
      <c r="L1910" t="s">
        <v>46</v>
      </c>
      <c r="M1910">
        <v>1</v>
      </c>
      <c r="N1910">
        <v>1</v>
      </c>
      <c r="O1910">
        <v>1</v>
      </c>
      <c r="P1910">
        <v>1</v>
      </c>
      <c r="Q1910">
        <v>1.35E-2</v>
      </c>
      <c r="R1910">
        <v>-1.35E-2</v>
      </c>
      <c r="S1910" t="s">
        <v>57</v>
      </c>
      <c r="T1910" s="1">
        <v>3.1300000000000002E-4</v>
      </c>
      <c r="U1910">
        <f t="shared" si="116"/>
        <v>10</v>
      </c>
      <c r="V1910" s="3">
        <f t="shared" si="117"/>
        <v>0.7</v>
      </c>
      <c r="W1910" s="3">
        <f t="shared" si="118"/>
        <v>0.3</v>
      </c>
      <c r="X1910" s="5">
        <f t="shared" si="119"/>
        <v>16.609640474436812</v>
      </c>
    </row>
    <row r="1911" spans="1:24" x14ac:dyDescent="0.25">
      <c r="A1911" t="s">
        <v>5198</v>
      </c>
      <c r="B1911">
        <v>2806</v>
      </c>
      <c r="C1911" t="s">
        <v>43</v>
      </c>
      <c r="D1911" t="s">
        <v>2176</v>
      </c>
      <c r="E1911" t="s">
        <v>2253</v>
      </c>
      <c r="F1911">
        <v>3</v>
      </c>
      <c r="G1911">
        <v>3</v>
      </c>
      <c r="H1911">
        <v>16</v>
      </c>
      <c r="I1911">
        <v>16</v>
      </c>
      <c r="J1911">
        <v>58</v>
      </c>
      <c r="K1911">
        <v>33</v>
      </c>
      <c r="L1911" t="s">
        <v>1709</v>
      </c>
      <c r="M1911">
        <v>3</v>
      </c>
      <c r="N1911">
        <v>2.6842104999999998</v>
      </c>
      <c r="O1911">
        <v>3</v>
      </c>
      <c r="P1911">
        <v>2.625</v>
      </c>
      <c r="Q1911">
        <v>0.48000002000000003</v>
      </c>
      <c r="R1911" t="s">
        <v>1955</v>
      </c>
      <c r="S1911" t="s">
        <v>2790</v>
      </c>
      <c r="T1911">
        <v>3.6389999999999999E-3</v>
      </c>
      <c r="U1911">
        <f t="shared" si="116"/>
        <v>265</v>
      </c>
      <c r="V1911" s="3">
        <f t="shared" si="117"/>
        <v>0.21886792452830189</v>
      </c>
      <c r="W1911" s="3">
        <f t="shared" si="118"/>
        <v>0.12452830188679245</v>
      </c>
      <c r="X1911" s="5">
        <f t="shared" si="119"/>
        <v>1066.6049328021995</v>
      </c>
    </row>
    <row r="1912" spans="1:24" x14ac:dyDescent="0.25">
      <c r="A1912" t="s">
        <v>5199</v>
      </c>
      <c r="B1912">
        <v>2805</v>
      </c>
      <c r="C1912" t="s">
        <v>43</v>
      </c>
      <c r="D1912" t="s">
        <v>1936</v>
      </c>
      <c r="E1912" t="s">
        <v>1997</v>
      </c>
      <c r="F1912">
        <v>3</v>
      </c>
      <c r="G1912">
        <v>3</v>
      </c>
      <c r="H1912">
        <v>12</v>
      </c>
      <c r="I1912">
        <v>18</v>
      </c>
      <c r="J1912">
        <v>49</v>
      </c>
      <c r="K1912">
        <v>27</v>
      </c>
      <c r="L1912" t="s">
        <v>1717</v>
      </c>
      <c r="M1912">
        <v>3</v>
      </c>
      <c r="N1912">
        <v>3</v>
      </c>
      <c r="O1912">
        <v>3</v>
      </c>
      <c r="P1912">
        <v>3</v>
      </c>
      <c r="Q1912">
        <v>0.46200000000000002</v>
      </c>
      <c r="R1912" t="s">
        <v>1718</v>
      </c>
      <c r="S1912" t="s">
        <v>1719</v>
      </c>
      <c r="T1912">
        <v>2.8700000000000002E-3</v>
      </c>
      <c r="U1912">
        <f t="shared" si="116"/>
        <v>225</v>
      </c>
      <c r="V1912" s="3">
        <f t="shared" si="117"/>
        <v>0.21777777777777776</v>
      </c>
      <c r="W1912" s="3">
        <f t="shared" si="118"/>
        <v>0.12</v>
      </c>
      <c r="X1912" s="5">
        <f t="shared" si="119"/>
        <v>879.05038401191666</v>
      </c>
    </row>
    <row r="1913" spans="1:24" x14ac:dyDescent="0.25">
      <c r="A1913" t="s">
        <v>5200</v>
      </c>
      <c r="B1913">
        <v>2804</v>
      </c>
      <c r="C1913" t="s">
        <v>43</v>
      </c>
      <c r="D1913" t="s">
        <v>1714</v>
      </c>
      <c r="E1913" t="s">
        <v>1779</v>
      </c>
      <c r="F1913">
        <v>4</v>
      </c>
      <c r="G1913">
        <v>4</v>
      </c>
      <c r="H1913">
        <v>34</v>
      </c>
      <c r="I1913">
        <v>30</v>
      </c>
      <c r="J1913">
        <v>161</v>
      </c>
      <c r="K1913">
        <v>112</v>
      </c>
      <c r="L1913" t="s">
        <v>736</v>
      </c>
      <c r="M1913">
        <v>3</v>
      </c>
      <c r="N1913">
        <v>4</v>
      </c>
      <c r="O1913">
        <v>4</v>
      </c>
      <c r="P1913">
        <v>4</v>
      </c>
      <c r="Q1913">
        <v>1.0950001</v>
      </c>
      <c r="R1913" t="s">
        <v>2838</v>
      </c>
      <c r="S1913" t="s">
        <v>738</v>
      </c>
      <c r="T1913">
        <v>1.2944000000000001E-2</v>
      </c>
      <c r="U1913">
        <f t="shared" si="116"/>
        <v>1036</v>
      </c>
      <c r="V1913" s="3">
        <f t="shared" si="117"/>
        <v>0.1554054054054054</v>
      </c>
      <c r="W1913" s="3">
        <f t="shared" si="118"/>
        <v>0.10810810810810811</v>
      </c>
      <c r="X1913" s="5">
        <f t="shared" si="119"/>
        <v>5188.7066930216351</v>
      </c>
    </row>
    <row r="1914" spans="1:24" x14ac:dyDescent="0.25">
      <c r="A1914" t="s">
        <v>5201</v>
      </c>
      <c r="B1914">
        <v>2803</v>
      </c>
      <c r="C1914" t="s">
        <v>43</v>
      </c>
      <c r="D1914" t="s">
        <v>2011</v>
      </c>
      <c r="E1914" t="s">
        <v>1707</v>
      </c>
      <c r="F1914">
        <v>3</v>
      </c>
      <c r="G1914">
        <v>3</v>
      </c>
      <c r="H1914">
        <v>13</v>
      </c>
      <c r="I1914">
        <v>16</v>
      </c>
      <c r="J1914">
        <v>51</v>
      </c>
      <c r="K1914">
        <v>28</v>
      </c>
      <c r="L1914" t="s">
        <v>101</v>
      </c>
      <c r="M1914">
        <v>3</v>
      </c>
      <c r="N1914">
        <v>2.875</v>
      </c>
      <c r="O1914">
        <v>3</v>
      </c>
      <c r="P1914">
        <v>2.8461536999999999</v>
      </c>
      <c r="Q1914">
        <v>0.46649997999999998</v>
      </c>
      <c r="R1914" t="s">
        <v>102</v>
      </c>
      <c r="S1914" t="s">
        <v>3326</v>
      </c>
      <c r="T1914">
        <v>3.0279999999999999E-3</v>
      </c>
      <c r="U1914">
        <f t="shared" si="116"/>
        <v>217</v>
      </c>
      <c r="V1914" s="3">
        <f t="shared" si="117"/>
        <v>0.23502304147465439</v>
      </c>
      <c r="W1914" s="3">
        <f t="shared" si="118"/>
        <v>0.12903225806451613</v>
      </c>
      <c r="X1914" s="5">
        <f t="shared" si="119"/>
        <v>842.12830872022607</v>
      </c>
    </row>
    <row r="1915" spans="1:24" x14ac:dyDescent="0.25">
      <c r="A1915" t="s">
        <v>5202</v>
      </c>
      <c r="B1915">
        <v>2802</v>
      </c>
      <c r="C1915" t="s">
        <v>43</v>
      </c>
      <c r="D1915" t="s">
        <v>2772</v>
      </c>
      <c r="E1915" t="s">
        <v>2773</v>
      </c>
      <c r="F1915">
        <v>3</v>
      </c>
      <c r="G1915">
        <v>3</v>
      </c>
      <c r="H1915">
        <v>12</v>
      </c>
      <c r="I1915">
        <v>15</v>
      </c>
      <c r="J1915">
        <v>49</v>
      </c>
      <c r="K1915">
        <v>27</v>
      </c>
      <c r="L1915" t="s">
        <v>1717</v>
      </c>
      <c r="M1915">
        <v>3</v>
      </c>
      <c r="N1915">
        <v>3</v>
      </c>
      <c r="O1915">
        <v>3</v>
      </c>
      <c r="P1915">
        <v>3</v>
      </c>
      <c r="Q1915">
        <v>0.46200000000000002</v>
      </c>
      <c r="R1915" t="s">
        <v>1718</v>
      </c>
      <c r="S1915" t="s">
        <v>1719</v>
      </c>
      <c r="T1915">
        <v>2.8400000000000001E-3</v>
      </c>
      <c r="U1915">
        <f t="shared" si="116"/>
        <v>189</v>
      </c>
      <c r="V1915" s="3">
        <f t="shared" si="117"/>
        <v>0.25925925925925924</v>
      </c>
      <c r="W1915" s="3">
        <f t="shared" si="118"/>
        <v>0.14285714285714285</v>
      </c>
      <c r="X1915" s="5">
        <f t="shared" si="119"/>
        <v>714.63190908889135</v>
      </c>
    </row>
    <row r="1916" spans="1:24" x14ac:dyDescent="0.25">
      <c r="A1916" t="s">
        <v>5203</v>
      </c>
      <c r="B1916">
        <v>2801</v>
      </c>
      <c r="C1916" t="s">
        <v>43</v>
      </c>
      <c r="D1916" t="s">
        <v>1745</v>
      </c>
      <c r="E1916" t="s">
        <v>1721</v>
      </c>
      <c r="F1916">
        <v>2</v>
      </c>
      <c r="G1916">
        <v>2</v>
      </c>
      <c r="H1916">
        <v>9</v>
      </c>
      <c r="I1916">
        <v>9</v>
      </c>
      <c r="J1916">
        <v>27</v>
      </c>
      <c r="K1916">
        <v>18</v>
      </c>
      <c r="L1916" t="s">
        <v>3753</v>
      </c>
      <c r="M1916">
        <v>2</v>
      </c>
      <c r="N1916">
        <v>2</v>
      </c>
      <c r="O1916">
        <v>2</v>
      </c>
      <c r="P1916">
        <v>2</v>
      </c>
      <c r="Q1916">
        <v>4.4499999999999998E-2</v>
      </c>
      <c r="R1916" t="s">
        <v>3754</v>
      </c>
      <c r="S1916" t="s">
        <v>3755</v>
      </c>
      <c r="T1916">
        <v>1.8060000000000001E-3</v>
      </c>
      <c r="U1916">
        <f t="shared" si="116"/>
        <v>85</v>
      </c>
      <c r="V1916" s="3">
        <f t="shared" si="117"/>
        <v>0.31764705882352939</v>
      </c>
      <c r="W1916" s="3">
        <f t="shared" si="118"/>
        <v>0.21176470588235294</v>
      </c>
      <c r="X1916" s="5">
        <f t="shared" si="119"/>
        <v>272.39911478585236</v>
      </c>
    </row>
    <row r="1917" spans="1:24" x14ac:dyDescent="0.25">
      <c r="A1917" t="s">
        <v>5204</v>
      </c>
      <c r="B1917">
        <v>2800</v>
      </c>
      <c r="C1917" t="s">
        <v>43</v>
      </c>
      <c r="D1917" t="s">
        <v>2125</v>
      </c>
      <c r="E1917" t="s">
        <v>2126</v>
      </c>
      <c r="F1917">
        <v>1</v>
      </c>
      <c r="G1917">
        <v>1</v>
      </c>
      <c r="H1917">
        <v>3</v>
      </c>
      <c r="I1917">
        <v>3</v>
      </c>
      <c r="J1917">
        <v>5</v>
      </c>
      <c r="K1917">
        <v>2</v>
      </c>
      <c r="L1917" t="s">
        <v>133</v>
      </c>
      <c r="M1917">
        <v>1</v>
      </c>
      <c r="N1917">
        <v>0.75</v>
      </c>
      <c r="O1917">
        <v>1</v>
      </c>
      <c r="P1917">
        <v>0.66666669999999995</v>
      </c>
      <c r="Q1917">
        <v>9.0000010000000005E-3</v>
      </c>
      <c r="R1917">
        <v>-9.0000010000000005E-3</v>
      </c>
      <c r="S1917" t="s">
        <v>134</v>
      </c>
      <c r="T1917" s="1">
        <v>2.7099999999999997E-4</v>
      </c>
      <c r="U1917">
        <f t="shared" si="116"/>
        <v>10</v>
      </c>
      <c r="V1917" s="3">
        <f t="shared" si="117"/>
        <v>0.5</v>
      </c>
      <c r="W1917" s="3">
        <f t="shared" si="118"/>
        <v>0.2</v>
      </c>
      <c r="X1917" s="5">
        <f t="shared" si="119"/>
        <v>16.609640474436812</v>
      </c>
    </row>
    <row r="1918" spans="1:24" x14ac:dyDescent="0.25">
      <c r="A1918" t="s">
        <v>5205</v>
      </c>
      <c r="B1918">
        <v>2799</v>
      </c>
      <c r="C1918" t="s">
        <v>43</v>
      </c>
      <c r="D1918" t="s">
        <v>1713</v>
      </c>
      <c r="E1918" t="s">
        <v>1714</v>
      </c>
      <c r="F1918">
        <v>1</v>
      </c>
      <c r="G1918">
        <v>1</v>
      </c>
      <c r="H1918">
        <v>3</v>
      </c>
      <c r="I1918">
        <v>3</v>
      </c>
      <c r="J1918">
        <v>7</v>
      </c>
      <c r="K1918">
        <v>3</v>
      </c>
      <c r="L1918" t="s">
        <v>46</v>
      </c>
      <c r="M1918">
        <v>1</v>
      </c>
      <c r="N1918">
        <v>1</v>
      </c>
      <c r="O1918">
        <v>1</v>
      </c>
      <c r="P1918">
        <v>1</v>
      </c>
      <c r="Q1918">
        <v>1.35E-2</v>
      </c>
      <c r="R1918">
        <v>-1.35E-2</v>
      </c>
      <c r="S1918" t="s">
        <v>57</v>
      </c>
      <c r="T1918" s="1">
        <v>3.0499999999999999E-4</v>
      </c>
      <c r="U1918">
        <f t="shared" si="116"/>
        <v>10</v>
      </c>
      <c r="V1918" s="3">
        <f t="shared" si="117"/>
        <v>0.7</v>
      </c>
      <c r="W1918" s="3">
        <f t="shared" si="118"/>
        <v>0.3</v>
      </c>
      <c r="X1918" s="5">
        <f t="shared" si="119"/>
        <v>16.609640474436812</v>
      </c>
    </row>
    <row r="1919" spans="1:24" x14ac:dyDescent="0.25">
      <c r="A1919" t="s">
        <v>5206</v>
      </c>
      <c r="B1919">
        <v>2798</v>
      </c>
      <c r="C1919" t="s">
        <v>43</v>
      </c>
      <c r="D1919" t="s">
        <v>1745</v>
      </c>
      <c r="E1919" t="s">
        <v>1722</v>
      </c>
      <c r="F1919">
        <v>2</v>
      </c>
      <c r="G1919">
        <v>2</v>
      </c>
      <c r="H1919">
        <v>22</v>
      </c>
      <c r="I1919">
        <v>22</v>
      </c>
      <c r="J1919">
        <v>52</v>
      </c>
      <c r="K1919">
        <v>29</v>
      </c>
      <c r="L1919" t="s">
        <v>2984</v>
      </c>
      <c r="M1919">
        <v>1</v>
      </c>
      <c r="N1919">
        <v>1.375</v>
      </c>
      <c r="O1919">
        <v>2</v>
      </c>
      <c r="P1919">
        <v>1.3181818999999999</v>
      </c>
      <c r="Q1919">
        <v>0.11100001</v>
      </c>
      <c r="R1919">
        <v>-0.11100001</v>
      </c>
      <c r="S1919" t="s">
        <v>5207</v>
      </c>
      <c r="T1919">
        <v>2.6340000000000001E-3</v>
      </c>
      <c r="U1919">
        <f t="shared" si="116"/>
        <v>488</v>
      </c>
      <c r="V1919" s="3">
        <f t="shared" si="117"/>
        <v>0.10655737704918032</v>
      </c>
      <c r="W1919" s="3">
        <f t="shared" si="118"/>
        <v>5.9426229508196718E-2</v>
      </c>
      <c r="X1919" s="5">
        <f t="shared" si="119"/>
        <v>2179.0999103653444</v>
      </c>
    </row>
    <row r="1920" spans="1:24" x14ac:dyDescent="0.25">
      <c r="A1920" t="s">
        <v>5208</v>
      </c>
      <c r="B1920">
        <v>2797</v>
      </c>
      <c r="C1920" t="s">
        <v>43</v>
      </c>
      <c r="D1920" t="s">
        <v>2194</v>
      </c>
      <c r="E1920" t="s">
        <v>1949</v>
      </c>
      <c r="F1920">
        <v>3</v>
      </c>
      <c r="G1920">
        <v>3</v>
      </c>
      <c r="H1920">
        <v>19</v>
      </c>
      <c r="I1920">
        <v>13</v>
      </c>
      <c r="J1920">
        <v>52</v>
      </c>
      <c r="K1920">
        <v>29</v>
      </c>
      <c r="L1920" t="s">
        <v>1766</v>
      </c>
      <c r="M1920">
        <v>3</v>
      </c>
      <c r="N1920">
        <v>2.1363637</v>
      </c>
      <c r="O1920">
        <v>3</v>
      </c>
      <c r="P1920">
        <v>2</v>
      </c>
      <c r="Q1920">
        <v>0.46649997999999998</v>
      </c>
      <c r="R1920" t="s">
        <v>1767</v>
      </c>
      <c r="S1920" t="s">
        <v>1950</v>
      </c>
      <c r="T1920">
        <v>3.6080000000000001E-3</v>
      </c>
      <c r="U1920">
        <f t="shared" si="116"/>
        <v>256</v>
      </c>
      <c r="V1920" s="3">
        <f t="shared" si="117"/>
        <v>0.203125</v>
      </c>
      <c r="W1920" s="3">
        <f t="shared" si="118"/>
        <v>0.11328125</v>
      </c>
      <c r="X1920" s="5">
        <f t="shared" si="119"/>
        <v>1024</v>
      </c>
    </row>
    <row r="1921" spans="1:24" x14ac:dyDescent="0.25">
      <c r="A1921" t="s">
        <v>5209</v>
      </c>
      <c r="B1921">
        <v>2796</v>
      </c>
      <c r="C1921" t="s">
        <v>43</v>
      </c>
      <c r="D1921" t="s">
        <v>1745</v>
      </c>
      <c r="E1921" t="s">
        <v>1713</v>
      </c>
      <c r="F1921">
        <v>3</v>
      </c>
      <c r="G1921">
        <v>3</v>
      </c>
      <c r="H1921">
        <v>13</v>
      </c>
      <c r="I1921">
        <v>17</v>
      </c>
      <c r="J1921">
        <v>51</v>
      </c>
      <c r="K1921">
        <v>28</v>
      </c>
      <c r="L1921" t="s">
        <v>5210</v>
      </c>
      <c r="M1921">
        <v>3</v>
      </c>
      <c r="N1921">
        <v>2.875</v>
      </c>
      <c r="O1921">
        <v>3</v>
      </c>
      <c r="P1921">
        <v>2.8461536999999999</v>
      </c>
      <c r="Q1921">
        <v>0.46649997999999998</v>
      </c>
      <c r="R1921" t="s">
        <v>102</v>
      </c>
      <c r="S1921" t="s">
        <v>5211</v>
      </c>
      <c r="T1921">
        <v>3.4280000000000001E-3</v>
      </c>
      <c r="U1921">
        <f t="shared" si="116"/>
        <v>230</v>
      </c>
      <c r="V1921" s="3">
        <f t="shared" si="117"/>
        <v>0.22173913043478261</v>
      </c>
      <c r="W1921" s="3">
        <f t="shared" si="118"/>
        <v>0.12173913043478261</v>
      </c>
      <c r="X1921" s="5">
        <f t="shared" si="119"/>
        <v>902.23135585860325</v>
      </c>
    </row>
    <row r="1922" spans="1:24" x14ac:dyDescent="0.25">
      <c r="A1922" t="s">
        <v>5212</v>
      </c>
      <c r="B1922">
        <v>2795</v>
      </c>
      <c r="C1922" t="s">
        <v>43</v>
      </c>
      <c r="D1922" t="s">
        <v>3207</v>
      </c>
      <c r="E1922" t="s">
        <v>2805</v>
      </c>
      <c r="F1922">
        <v>1</v>
      </c>
      <c r="G1922">
        <v>1</v>
      </c>
      <c r="H1922">
        <v>2</v>
      </c>
      <c r="I1922">
        <v>2</v>
      </c>
      <c r="J1922">
        <v>5</v>
      </c>
      <c r="K1922">
        <v>2</v>
      </c>
      <c r="L1922" t="s">
        <v>133</v>
      </c>
      <c r="M1922">
        <v>1</v>
      </c>
      <c r="N1922">
        <v>1</v>
      </c>
      <c r="O1922">
        <v>1</v>
      </c>
      <c r="P1922">
        <v>1</v>
      </c>
      <c r="Q1922">
        <v>9.0000010000000005E-3</v>
      </c>
      <c r="R1922">
        <v>-9.0000010000000005E-3</v>
      </c>
      <c r="S1922" t="s">
        <v>134</v>
      </c>
      <c r="T1922" s="1">
        <v>2.31E-4</v>
      </c>
      <c r="U1922">
        <f t="shared" si="116"/>
        <v>5</v>
      </c>
      <c r="V1922" s="3">
        <f t="shared" si="117"/>
        <v>1</v>
      </c>
      <c r="W1922" s="3">
        <f t="shared" si="118"/>
        <v>0.4</v>
      </c>
      <c r="X1922" s="5">
        <f t="shared" si="119"/>
        <v>5.8048202372184061</v>
      </c>
    </row>
    <row r="1923" spans="1:24" x14ac:dyDescent="0.25">
      <c r="A1923" t="s">
        <v>5213</v>
      </c>
      <c r="B1923">
        <v>2794</v>
      </c>
      <c r="C1923" t="s">
        <v>43</v>
      </c>
      <c r="D1923" t="s">
        <v>1745</v>
      </c>
      <c r="E1923" t="s">
        <v>1713</v>
      </c>
      <c r="F1923">
        <v>1</v>
      </c>
      <c r="G1923">
        <v>1</v>
      </c>
      <c r="H1923">
        <v>7</v>
      </c>
      <c r="I1923">
        <v>7</v>
      </c>
      <c r="J1923">
        <v>15</v>
      </c>
      <c r="K1923">
        <v>7</v>
      </c>
      <c r="L1923" t="s">
        <v>331</v>
      </c>
      <c r="M1923">
        <v>1</v>
      </c>
      <c r="N1923">
        <v>1</v>
      </c>
      <c r="O1923">
        <v>1</v>
      </c>
      <c r="P1923">
        <v>1</v>
      </c>
      <c r="Q1923">
        <v>3.1500003999999998E-2</v>
      </c>
      <c r="R1923">
        <v>-3.1500003999999998E-2</v>
      </c>
      <c r="S1923" t="s">
        <v>332</v>
      </c>
      <c r="T1923" s="1">
        <v>6.2500000000000001E-4</v>
      </c>
      <c r="U1923">
        <f t="shared" si="116"/>
        <v>50</v>
      </c>
      <c r="V1923" s="3">
        <f t="shared" si="117"/>
        <v>0.3</v>
      </c>
      <c r="W1923" s="3">
        <f t="shared" si="118"/>
        <v>0.14000000000000001</v>
      </c>
      <c r="X1923" s="5">
        <f t="shared" si="119"/>
        <v>141.0964047443681</v>
      </c>
    </row>
    <row r="1924" spans="1:24" x14ac:dyDescent="0.25">
      <c r="A1924" t="s">
        <v>5214</v>
      </c>
      <c r="B1924">
        <v>2793</v>
      </c>
      <c r="C1924" t="s">
        <v>43</v>
      </c>
      <c r="D1924" t="s">
        <v>1745</v>
      </c>
      <c r="E1924" t="s">
        <v>1714</v>
      </c>
      <c r="F1924">
        <v>1</v>
      </c>
      <c r="G1924">
        <v>2</v>
      </c>
      <c r="H1924">
        <v>5</v>
      </c>
      <c r="I1924">
        <v>14</v>
      </c>
      <c r="J1924">
        <v>15</v>
      </c>
      <c r="K1924">
        <v>8</v>
      </c>
      <c r="L1924" t="s">
        <v>987</v>
      </c>
      <c r="M1924">
        <v>1</v>
      </c>
      <c r="N1924">
        <v>1.6666666000000001</v>
      </c>
      <c r="O1924">
        <v>2</v>
      </c>
      <c r="P1924">
        <v>1.6</v>
      </c>
      <c r="Q1924">
        <v>2.2499999999999999E-2</v>
      </c>
      <c r="R1924">
        <v>-2.2499999999999999E-2</v>
      </c>
      <c r="S1924" t="s">
        <v>5215</v>
      </c>
      <c r="T1924" s="1">
        <v>7.6900000000000004E-4</v>
      </c>
      <c r="U1924">
        <f t="shared" si="116"/>
        <v>72</v>
      </c>
      <c r="V1924" s="3">
        <f t="shared" si="117"/>
        <v>0.20833333333333334</v>
      </c>
      <c r="W1924" s="3">
        <f t="shared" si="118"/>
        <v>0.1111111111111111</v>
      </c>
      <c r="X1924" s="5">
        <f t="shared" si="119"/>
        <v>222.11730005192322</v>
      </c>
    </row>
    <row r="1925" spans="1:24" x14ac:dyDescent="0.25">
      <c r="A1925" t="s">
        <v>5216</v>
      </c>
      <c r="B1925">
        <v>2792</v>
      </c>
      <c r="C1925" t="s">
        <v>43</v>
      </c>
      <c r="D1925" t="s">
        <v>1897</v>
      </c>
      <c r="E1925" t="s">
        <v>2026</v>
      </c>
      <c r="F1925">
        <v>4</v>
      </c>
      <c r="G1925">
        <v>4</v>
      </c>
      <c r="H1925">
        <v>32</v>
      </c>
      <c r="I1925">
        <v>34</v>
      </c>
      <c r="J1925">
        <v>157</v>
      </c>
      <c r="K1925">
        <v>110</v>
      </c>
      <c r="L1925" t="s">
        <v>2027</v>
      </c>
      <c r="M1925">
        <v>4</v>
      </c>
      <c r="N1925">
        <v>4.0555553</v>
      </c>
      <c r="O1925">
        <v>4</v>
      </c>
      <c r="P1925">
        <v>4.0625</v>
      </c>
      <c r="Q1925">
        <v>1.0229999999999999</v>
      </c>
      <c r="R1925" t="s">
        <v>2028</v>
      </c>
      <c r="S1925" t="s">
        <v>3113</v>
      </c>
      <c r="T1925">
        <v>1.4307E-2</v>
      </c>
      <c r="U1925">
        <f t="shared" ref="U1925:U1988" si="120">(F1925*G1925)+(H1925*I1925)</f>
        <v>1104</v>
      </c>
      <c r="V1925" s="3">
        <f t="shared" ref="V1925:V1988" si="121">J1925/U1925</f>
        <v>0.14221014492753623</v>
      </c>
      <c r="W1925" s="3">
        <f t="shared" ref="W1925:W1988" si="122">K1925/U1925</f>
        <v>9.9637681159420288E-2</v>
      </c>
      <c r="X1925" s="5">
        <f t="shared" ref="X1925:X1988" si="123">U1925*LOG(SQRT(U1925),2)</f>
        <v>5579.9055001415491</v>
      </c>
    </row>
    <row r="1926" spans="1:24" x14ac:dyDescent="0.25">
      <c r="A1926" t="s">
        <v>5217</v>
      </c>
      <c r="B1926">
        <v>2791</v>
      </c>
      <c r="C1926" t="s">
        <v>43</v>
      </c>
      <c r="D1926" t="s">
        <v>2306</v>
      </c>
      <c r="E1926" t="s">
        <v>2307</v>
      </c>
      <c r="F1926">
        <v>1</v>
      </c>
      <c r="G1926">
        <v>1</v>
      </c>
      <c r="H1926">
        <v>3</v>
      </c>
      <c r="I1926">
        <v>3</v>
      </c>
      <c r="J1926">
        <v>7</v>
      </c>
      <c r="K1926">
        <v>3</v>
      </c>
      <c r="L1926" t="s">
        <v>46</v>
      </c>
      <c r="M1926">
        <v>1</v>
      </c>
      <c r="N1926">
        <v>1</v>
      </c>
      <c r="O1926">
        <v>1</v>
      </c>
      <c r="P1926">
        <v>1</v>
      </c>
      <c r="Q1926">
        <v>1.35E-2</v>
      </c>
      <c r="R1926">
        <v>-1.35E-2</v>
      </c>
      <c r="S1926" t="s">
        <v>57</v>
      </c>
      <c r="T1926" s="1">
        <v>3.01E-4</v>
      </c>
      <c r="U1926">
        <f t="shared" si="120"/>
        <v>10</v>
      </c>
      <c r="V1926" s="3">
        <f t="shared" si="121"/>
        <v>0.7</v>
      </c>
      <c r="W1926" s="3">
        <f t="shared" si="122"/>
        <v>0.3</v>
      </c>
      <c r="X1926" s="5">
        <f t="shared" si="123"/>
        <v>16.609640474436812</v>
      </c>
    </row>
    <row r="1927" spans="1:24" x14ac:dyDescent="0.25">
      <c r="A1927" t="s">
        <v>5218</v>
      </c>
      <c r="B1927">
        <v>2790</v>
      </c>
      <c r="C1927" t="s">
        <v>43</v>
      </c>
      <c r="D1927" t="s">
        <v>2475</v>
      </c>
      <c r="E1927" t="s">
        <v>4311</v>
      </c>
      <c r="F1927">
        <v>4</v>
      </c>
      <c r="G1927">
        <v>4</v>
      </c>
      <c r="H1927">
        <v>30</v>
      </c>
      <c r="I1927">
        <v>28</v>
      </c>
      <c r="J1927">
        <v>125</v>
      </c>
      <c r="K1927">
        <v>80</v>
      </c>
      <c r="L1927" t="s">
        <v>4312</v>
      </c>
      <c r="M1927">
        <v>4</v>
      </c>
      <c r="N1927">
        <v>3.4117646000000001</v>
      </c>
      <c r="O1927">
        <v>4</v>
      </c>
      <c r="P1927">
        <v>3.3333333000000001</v>
      </c>
      <c r="Q1927">
        <v>0.85550009999999999</v>
      </c>
      <c r="R1927" t="s">
        <v>4313</v>
      </c>
      <c r="S1927" t="s">
        <v>4314</v>
      </c>
      <c r="T1927">
        <v>1.0059E-2</v>
      </c>
      <c r="U1927">
        <f t="shared" si="120"/>
        <v>856</v>
      </c>
      <c r="V1927" s="3">
        <f t="shared" si="121"/>
        <v>0.14602803738317757</v>
      </c>
      <c r="W1927" s="3">
        <f t="shared" si="122"/>
        <v>9.3457943925233641E-2</v>
      </c>
      <c r="X1927" s="5">
        <f t="shared" si="123"/>
        <v>4169.3478701796903</v>
      </c>
    </row>
    <row r="1928" spans="1:24" x14ac:dyDescent="0.25">
      <c r="A1928" t="s">
        <v>5219</v>
      </c>
      <c r="B1928">
        <v>2789</v>
      </c>
      <c r="C1928" t="s">
        <v>43</v>
      </c>
      <c r="D1928" t="s">
        <v>1713</v>
      </c>
      <c r="E1928" t="s">
        <v>1714</v>
      </c>
      <c r="F1928">
        <v>1</v>
      </c>
      <c r="G1928">
        <v>1</v>
      </c>
      <c r="H1928">
        <v>9</v>
      </c>
      <c r="I1928">
        <v>7</v>
      </c>
      <c r="J1928">
        <v>15</v>
      </c>
      <c r="K1928">
        <v>7</v>
      </c>
      <c r="L1928" t="s">
        <v>331</v>
      </c>
      <c r="M1928">
        <v>1</v>
      </c>
      <c r="N1928">
        <v>0.8</v>
      </c>
      <c r="O1928">
        <v>1</v>
      </c>
      <c r="P1928">
        <v>0.77777779999999996</v>
      </c>
      <c r="Q1928">
        <v>3.1500003999999998E-2</v>
      </c>
      <c r="R1928">
        <v>-3.1500003999999998E-2</v>
      </c>
      <c r="S1928" t="s">
        <v>332</v>
      </c>
      <c r="T1928" s="1">
        <v>6.8499999999999995E-4</v>
      </c>
      <c r="U1928">
        <f t="shared" si="120"/>
        <v>64</v>
      </c>
      <c r="V1928" s="3">
        <f t="shared" si="121"/>
        <v>0.234375</v>
      </c>
      <c r="W1928" s="3">
        <f t="shared" si="122"/>
        <v>0.109375</v>
      </c>
      <c r="X1928" s="5">
        <f t="shared" si="123"/>
        <v>192</v>
      </c>
    </row>
    <row r="1929" spans="1:24" x14ac:dyDescent="0.25">
      <c r="A1929" t="s">
        <v>5220</v>
      </c>
      <c r="B1929">
        <v>2788</v>
      </c>
      <c r="C1929" t="s">
        <v>43</v>
      </c>
      <c r="D1929" t="s">
        <v>2538</v>
      </c>
      <c r="E1929" t="s">
        <v>3763</v>
      </c>
      <c r="F1929">
        <v>1</v>
      </c>
      <c r="G1929">
        <v>1</v>
      </c>
      <c r="H1929">
        <v>3</v>
      </c>
      <c r="I1929">
        <v>3</v>
      </c>
      <c r="J1929">
        <v>7</v>
      </c>
      <c r="K1929">
        <v>3</v>
      </c>
      <c r="L1929" t="s">
        <v>46</v>
      </c>
      <c r="M1929">
        <v>1</v>
      </c>
      <c r="N1929">
        <v>1</v>
      </c>
      <c r="O1929">
        <v>1</v>
      </c>
      <c r="P1929">
        <v>1</v>
      </c>
      <c r="Q1929">
        <v>1.35E-2</v>
      </c>
      <c r="R1929">
        <v>-1.35E-2</v>
      </c>
      <c r="S1929" t="s">
        <v>57</v>
      </c>
      <c r="T1929" s="1">
        <v>3.0499999999999999E-4</v>
      </c>
      <c r="U1929">
        <f t="shared" si="120"/>
        <v>10</v>
      </c>
      <c r="V1929" s="3">
        <f t="shared" si="121"/>
        <v>0.7</v>
      </c>
      <c r="W1929" s="3">
        <f t="shared" si="122"/>
        <v>0.3</v>
      </c>
      <c r="X1929" s="5">
        <f t="shared" si="123"/>
        <v>16.609640474436812</v>
      </c>
    </row>
    <row r="1930" spans="1:24" x14ac:dyDescent="0.25">
      <c r="A1930" t="s">
        <v>5221</v>
      </c>
      <c r="B1930">
        <v>2787</v>
      </c>
      <c r="C1930" t="s">
        <v>43</v>
      </c>
      <c r="D1930" t="s">
        <v>1721</v>
      </c>
      <c r="E1930" t="s">
        <v>1722</v>
      </c>
      <c r="F1930">
        <v>1</v>
      </c>
      <c r="G1930">
        <v>1</v>
      </c>
      <c r="H1930">
        <v>3</v>
      </c>
      <c r="I1930">
        <v>3</v>
      </c>
      <c r="J1930">
        <v>5</v>
      </c>
      <c r="K1930">
        <v>2</v>
      </c>
      <c r="L1930" t="s">
        <v>133</v>
      </c>
      <c r="M1930">
        <v>1</v>
      </c>
      <c r="N1930">
        <v>0.75</v>
      </c>
      <c r="O1930">
        <v>1</v>
      </c>
      <c r="P1930">
        <v>0.66666669999999995</v>
      </c>
      <c r="Q1930">
        <v>9.0000010000000005E-3</v>
      </c>
      <c r="R1930">
        <v>-9.0000010000000005E-3</v>
      </c>
      <c r="S1930" t="s">
        <v>134</v>
      </c>
      <c r="T1930" s="1">
        <v>3.2600000000000001E-4</v>
      </c>
      <c r="U1930">
        <f t="shared" si="120"/>
        <v>10</v>
      </c>
      <c r="V1930" s="3">
        <f t="shared" si="121"/>
        <v>0.5</v>
      </c>
      <c r="W1930" s="3">
        <f t="shared" si="122"/>
        <v>0.2</v>
      </c>
      <c r="X1930" s="5">
        <f t="shared" si="123"/>
        <v>16.609640474436812</v>
      </c>
    </row>
    <row r="1931" spans="1:24" x14ac:dyDescent="0.25">
      <c r="A1931" t="s">
        <v>5222</v>
      </c>
      <c r="B1931">
        <v>2786</v>
      </c>
      <c r="C1931" t="s">
        <v>43</v>
      </c>
      <c r="D1931" t="s">
        <v>2273</v>
      </c>
      <c r="E1931" t="s">
        <v>2958</v>
      </c>
      <c r="F1931">
        <v>4</v>
      </c>
      <c r="G1931">
        <v>4</v>
      </c>
      <c r="H1931">
        <v>30</v>
      </c>
      <c r="I1931">
        <v>30</v>
      </c>
      <c r="J1931">
        <v>161</v>
      </c>
      <c r="K1931">
        <v>112</v>
      </c>
      <c r="L1931" t="s">
        <v>736</v>
      </c>
      <c r="M1931">
        <v>4</v>
      </c>
      <c r="N1931">
        <v>4.4705880000000002</v>
      </c>
      <c r="O1931">
        <v>4</v>
      </c>
      <c r="P1931">
        <v>4.5333332999999998</v>
      </c>
      <c r="Q1931">
        <v>1.0950001</v>
      </c>
      <c r="R1931" t="s">
        <v>737</v>
      </c>
      <c r="S1931" t="s">
        <v>738</v>
      </c>
      <c r="T1931">
        <v>1.3693E-2</v>
      </c>
      <c r="U1931">
        <f t="shared" si="120"/>
        <v>916</v>
      </c>
      <c r="V1931" s="3">
        <f t="shared" si="121"/>
        <v>0.17576419213973798</v>
      </c>
      <c r="W1931" s="3">
        <f t="shared" si="122"/>
        <v>0.1222707423580786</v>
      </c>
      <c r="X1931" s="5">
        <f t="shared" si="123"/>
        <v>4506.3553349484009</v>
      </c>
    </row>
    <row r="1932" spans="1:24" x14ac:dyDescent="0.25">
      <c r="A1932" t="s">
        <v>5223</v>
      </c>
      <c r="B1932">
        <v>2785</v>
      </c>
      <c r="C1932" t="s">
        <v>43</v>
      </c>
      <c r="D1932" t="s">
        <v>2275</v>
      </c>
      <c r="E1932" t="s">
        <v>2506</v>
      </c>
      <c r="F1932">
        <v>3</v>
      </c>
      <c r="G1932">
        <v>3</v>
      </c>
      <c r="H1932">
        <v>17</v>
      </c>
      <c r="I1932">
        <v>17</v>
      </c>
      <c r="J1932">
        <v>59</v>
      </c>
      <c r="K1932">
        <v>34</v>
      </c>
      <c r="L1932" t="s">
        <v>1813</v>
      </c>
      <c r="M1932">
        <v>4</v>
      </c>
      <c r="N1932">
        <v>2.6</v>
      </c>
      <c r="O1932">
        <v>3</v>
      </c>
      <c r="P1932">
        <v>2.5294118000000001</v>
      </c>
      <c r="Q1932">
        <v>0.54349999999999998</v>
      </c>
      <c r="R1932" t="s">
        <v>2542</v>
      </c>
      <c r="S1932" t="s">
        <v>3378</v>
      </c>
      <c r="T1932">
        <v>4.1920000000000004E-3</v>
      </c>
      <c r="U1932">
        <f t="shared" si="120"/>
        <v>298</v>
      </c>
      <c r="V1932" s="3">
        <f t="shared" si="121"/>
        <v>0.19798657718120805</v>
      </c>
      <c r="W1932" s="3">
        <f t="shared" si="122"/>
        <v>0.11409395973154363</v>
      </c>
      <c r="X1932" s="5">
        <f t="shared" si="123"/>
        <v>1224.6561095488621</v>
      </c>
    </row>
    <row r="1933" spans="1:24" x14ac:dyDescent="0.25">
      <c r="A1933" t="s">
        <v>5224</v>
      </c>
      <c r="B1933">
        <v>2784</v>
      </c>
      <c r="C1933" t="s">
        <v>43</v>
      </c>
      <c r="D1933" t="s">
        <v>5225</v>
      </c>
      <c r="E1933" t="s">
        <v>4970</v>
      </c>
      <c r="F1933">
        <v>1</v>
      </c>
      <c r="G1933">
        <v>1</v>
      </c>
      <c r="H1933">
        <v>3</v>
      </c>
      <c r="I1933">
        <v>3</v>
      </c>
      <c r="J1933">
        <v>7</v>
      </c>
      <c r="K1933">
        <v>3</v>
      </c>
      <c r="L1933" t="s">
        <v>46</v>
      </c>
      <c r="M1933">
        <v>1</v>
      </c>
      <c r="N1933">
        <v>1</v>
      </c>
      <c r="O1933">
        <v>1</v>
      </c>
      <c r="P1933">
        <v>1</v>
      </c>
      <c r="Q1933">
        <v>1.35E-2</v>
      </c>
      <c r="R1933">
        <v>-1.35E-2</v>
      </c>
      <c r="S1933" t="s">
        <v>57</v>
      </c>
      <c r="T1933" s="1">
        <v>3.0600000000000001E-4</v>
      </c>
      <c r="U1933">
        <f t="shared" si="120"/>
        <v>10</v>
      </c>
      <c r="V1933" s="3">
        <f t="shared" si="121"/>
        <v>0.7</v>
      </c>
      <c r="W1933" s="3">
        <f t="shared" si="122"/>
        <v>0.3</v>
      </c>
      <c r="X1933" s="5">
        <f t="shared" si="123"/>
        <v>16.609640474436812</v>
      </c>
    </row>
    <row r="1934" spans="1:24" x14ac:dyDescent="0.25">
      <c r="A1934" t="s">
        <v>5226</v>
      </c>
      <c r="B1934">
        <v>2783</v>
      </c>
      <c r="C1934" t="s">
        <v>43</v>
      </c>
      <c r="D1934" t="s">
        <v>1745</v>
      </c>
      <c r="E1934" t="s">
        <v>1779</v>
      </c>
      <c r="F1934">
        <v>1</v>
      </c>
      <c r="G1934">
        <v>1</v>
      </c>
      <c r="H1934">
        <v>7</v>
      </c>
      <c r="I1934">
        <v>7</v>
      </c>
      <c r="J1934">
        <v>15</v>
      </c>
      <c r="K1934">
        <v>7</v>
      </c>
      <c r="L1934" t="s">
        <v>331</v>
      </c>
      <c r="M1934">
        <v>1</v>
      </c>
      <c r="N1934">
        <v>1</v>
      </c>
      <c r="O1934">
        <v>1</v>
      </c>
      <c r="P1934">
        <v>1</v>
      </c>
      <c r="Q1934">
        <v>3.1500003999999998E-2</v>
      </c>
      <c r="R1934">
        <v>-3.1500003999999998E-2</v>
      </c>
      <c r="S1934" t="s">
        <v>332</v>
      </c>
      <c r="T1934" s="1">
        <v>6.2600000000000004E-4</v>
      </c>
      <c r="U1934">
        <f t="shared" si="120"/>
        <v>50</v>
      </c>
      <c r="V1934" s="3">
        <f t="shared" si="121"/>
        <v>0.3</v>
      </c>
      <c r="W1934" s="3">
        <f t="shared" si="122"/>
        <v>0.14000000000000001</v>
      </c>
      <c r="X1934" s="5">
        <f t="shared" si="123"/>
        <v>141.0964047443681</v>
      </c>
    </row>
    <row r="1935" spans="1:24" x14ac:dyDescent="0.25">
      <c r="A1935" t="s">
        <v>5227</v>
      </c>
      <c r="B1935">
        <v>2782</v>
      </c>
      <c r="C1935" t="s">
        <v>43</v>
      </c>
      <c r="D1935" t="s">
        <v>1745</v>
      </c>
      <c r="E1935" t="s">
        <v>1713</v>
      </c>
      <c r="F1935">
        <v>4</v>
      </c>
      <c r="G1935">
        <v>4</v>
      </c>
      <c r="H1935">
        <v>30</v>
      </c>
      <c r="I1935">
        <v>30</v>
      </c>
      <c r="J1935">
        <v>161</v>
      </c>
      <c r="K1935">
        <v>112</v>
      </c>
      <c r="L1935" t="s">
        <v>2837</v>
      </c>
      <c r="M1935">
        <v>3</v>
      </c>
      <c r="N1935">
        <v>4.4705880000000002</v>
      </c>
      <c r="O1935">
        <v>4</v>
      </c>
      <c r="P1935">
        <v>4.5333332999999998</v>
      </c>
      <c r="Q1935">
        <v>1.0950001</v>
      </c>
      <c r="R1935" t="s">
        <v>2838</v>
      </c>
      <c r="S1935" t="s">
        <v>2839</v>
      </c>
      <c r="T1935">
        <v>1.2455000000000001E-2</v>
      </c>
      <c r="U1935">
        <f t="shared" si="120"/>
        <v>916</v>
      </c>
      <c r="V1935" s="3">
        <f t="shared" si="121"/>
        <v>0.17576419213973798</v>
      </c>
      <c r="W1935" s="3">
        <f t="shared" si="122"/>
        <v>0.1222707423580786</v>
      </c>
      <c r="X1935" s="5">
        <f t="shared" si="123"/>
        <v>4506.3553349484009</v>
      </c>
    </row>
    <row r="1936" spans="1:24" x14ac:dyDescent="0.25">
      <c r="A1936" t="s">
        <v>5228</v>
      </c>
      <c r="B1936">
        <v>2781</v>
      </c>
      <c r="C1936" t="s">
        <v>43</v>
      </c>
      <c r="D1936" t="s">
        <v>1714</v>
      </c>
      <c r="E1936" t="s">
        <v>1779</v>
      </c>
      <c r="F1936">
        <v>2</v>
      </c>
      <c r="G1936">
        <v>2</v>
      </c>
      <c r="H1936">
        <v>21</v>
      </c>
      <c r="I1936">
        <v>21</v>
      </c>
      <c r="J1936">
        <v>51</v>
      </c>
      <c r="K1936">
        <v>29</v>
      </c>
      <c r="L1936" t="s">
        <v>4535</v>
      </c>
      <c r="M1936">
        <v>1</v>
      </c>
      <c r="N1936">
        <v>1.4347825999999999</v>
      </c>
      <c r="O1936">
        <v>2</v>
      </c>
      <c r="P1936">
        <v>1.3809524</v>
      </c>
      <c r="Q1936">
        <v>0.106500015</v>
      </c>
      <c r="R1936">
        <v>-0.106500015</v>
      </c>
      <c r="S1936" t="s">
        <v>4536</v>
      </c>
      <c r="T1936">
        <v>2.6250000000000002E-3</v>
      </c>
      <c r="U1936">
        <f t="shared" si="120"/>
        <v>445</v>
      </c>
      <c r="V1936" s="3">
        <f t="shared" si="121"/>
        <v>0.1146067415730337</v>
      </c>
      <c r="W1936" s="3">
        <f t="shared" si="122"/>
        <v>6.5168539325842698E-2</v>
      </c>
      <c r="X1936" s="5">
        <f t="shared" si="123"/>
        <v>1957.4796895024617</v>
      </c>
    </row>
    <row r="1937" spans="1:24" x14ac:dyDescent="0.25">
      <c r="A1937" t="s">
        <v>5229</v>
      </c>
      <c r="B1937">
        <v>2780</v>
      </c>
      <c r="C1937" t="s">
        <v>43</v>
      </c>
      <c r="D1937" t="s">
        <v>5230</v>
      </c>
      <c r="E1937" t="s">
        <v>2946</v>
      </c>
      <c r="F1937">
        <v>1</v>
      </c>
      <c r="G1937">
        <v>1</v>
      </c>
      <c r="H1937">
        <v>3</v>
      </c>
      <c r="I1937">
        <v>3</v>
      </c>
      <c r="J1937">
        <v>7</v>
      </c>
      <c r="K1937">
        <v>3</v>
      </c>
      <c r="L1937" t="s">
        <v>46</v>
      </c>
      <c r="M1937">
        <v>1</v>
      </c>
      <c r="N1937">
        <v>1</v>
      </c>
      <c r="O1937">
        <v>1</v>
      </c>
      <c r="P1937">
        <v>1</v>
      </c>
      <c r="Q1937">
        <v>1.35E-2</v>
      </c>
      <c r="R1937">
        <v>-1.35E-2</v>
      </c>
      <c r="S1937" t="s">
        <v>57</v>
      </c>
      <c r="T1937" s="1">
        <v>3.0499999999999999E-4</v>
      </c>
      <c r="U1937">
        <f t="shared" si="120"/>
        <v>10</v>
      </c>
      <c r="V1937" s="3">
        <f t="shared" si="121"/>
        <v>0.7</v>
      </c>
      <c r="W1937" s="3">
        <f t="shared" si="122"/>
        <v>0.3</v>
      </c>
      <c r="X1937" s="5">
        <f t="shared" si="123"/>
        <v>16.609640474436812</v>
      </c>
    </row>
    <row r="1938" spans="1:24" x14ac:dyDescent="0.25">
      <c r="A1938" t="s">
        <v>5231</v>
      </c>
      <c r="B1938">
        <v>2779</v>
      </c>
      <c r="C1938" t="s">
        <v>43</v>
      </c>
      <c r="D1938" t="s">
        <v>1745</v>
      </c>
      <c r="E1938" t="s">
        <v>1721</v>
      </c>
      <c r="F1938">
        <v>2</v>
      </c>
      <c r="G1938">
        <v>2</v>
      </c>
      <c r="H1938">
        <v>12</v>
      </c>
      <c r="I1938">
        <v>14</v>
      </c>
      <c r="J1938">
        <v>34</v>
      </c>
      <c r="K1938">
        <v>24</v>
      </c>
      <c r="L1938" t="s">
        <v>1832</v>
      </c>
      <c r="M1938">
        <v>2</v>
      </c>
      <c r="N1938">
        <v>2</v>
      </c>
      <c r="O1938">
        <v>2</v>
      </c>
      <c r="P1938">
        <v>2</v>
      </c>
      <c r="Q1938">
        <v>5.4000004999999997E-2</v>
      </c>
      <c r="R1938" t="s">
        <v>1833</v>
      </c>
      <c r="S1938" t="s">
        <v>1834</v>
      </c>
      <c r="T1938">
        <v>2.1210000000000001E-3</v>
      </c>
      <c r="U1938">
        <f t="shared" si="120"/>
        <v>172</v>
      </c>
      <c r="V1938" s="3">
        <f t="shared" si="121"/>
        <v>0.19767441860465115</v>
      </c>
      <c r="W1938" s="3">
        <f t="shared" si="122"/>
        <v>0.13953488372093023</v>
      </c>
      <c r="X1938" s="5">
        <f t="shared" si="123"/>
        <v>638.65876890438039</v>
      </c>
    </row>
    <row r="1939" spans="1:24" x14ac:dyDescent="0.25">
      <c r="A1939" t="s">
        <v>5232</v>
      </c>
      <c r="B1939">
        <v>2778</v>
      </c>
      <c r="C1939" t="s">
        <v>43</v>
      </c>
      <c r="D1939" t="s">
        <v>1745</v>
      </c>
      <c r="E1939" t="s">
        <v>1724</v>
      </c>
      <c r="F1939">
        <v>1</v>
      </c>
      <c r="G1939">
        <v>1</v>
      </c>
      <c r="H1939">
        <v>10</v>
      </c>
      <c r="I1939">
        <v>10</v>
      </c>
      <c r="J1939">
        <v>21</v>
      </c>
      <c r="K1939">
        <v>10</v>
      </c>
      <c r="L1939" t="s">
        <v>619</v>
      </c>
      <c r="M1939">
        <v>1</v>
      </c>
      <c r="N1939">
        <v>1</v>
      </c>
      <c r="O1939">
        <v>1</v>
      </c>
      <c r="P1939">
        <v>1</v>
      </c>
      <c r="Q1939">
        <v>4.4999999999999998E-2</v>
      </c>
      <c r="R1939">
        <v>-4.4999999999999998E-2</v>
      </c>
      <c r="S1939" t="s">
        <v>620</v>
      </c>
      <c r="T1939" s="1">
        <v>8.8599999999999996E-4</v>
      </c>
      <c r="U1939">
        <f t="shared" si="120"/>
        <v>101</v>
      </c>
      <c r="V1939" s="3">
        <f t="shared" si="121"/>
        <v>0.20792079207920791</v>
      </c>
      <c r="W1939" s="3">
        <f t="shared" si="122"/>
        <v>9.9009900990099015E-2</v>
      </c>
      <c r="X1939" s="5">
        <f t="shared" si="123"/>
        <v>336.23967987896566</v>
      </c>
    </row>
    <row r="1940" spans="1:24" x14ac:dyDescent="0.25">
      <c r="A1940" t="s">
        <v>5233</v>
      </c>
      <c r="B1940">
        <v>2777</v>
      </c>
      <c r="C1940" t="s">
        <v>43</v>
      </c>
      <c r="D1940" t="s">
        <v>1732</v>
      </c>
      <c r="E1940" t="s">
        <v>1936</v>
      </c>
      <c r="F1940">
        <v>3</v>
      </c>
      <c r="G1940">
        <v>3</v>
      </c>
      <c r="H1940">
        <v>17</v>
      </c>
      <c r="I1940">
        <v>12</v>
      </c>
      <c r="J1940">
        <v>49</v>
      </c>
      <c r="K1940">
        <v>27</v>
      </c>
      <c r="L1940" t="s">
        <v>1717</v>
      </c>
      <c r="M1940">
        <v>3</v>
      </c>
      <c r="N1940">
        <v>2.25</v>
      </c>
      <c r="O1940">
        <v>3</v>
      </c>
      <c r="P1940">
        <v>2.1176472</v>
      </c>
      <c r="Q1940">
        <v>0.46200000000000002</v>
      </c>
      <c r="R1940" t="s">
        <v>1718</v>
      </c>
      <c r="S1940" t="s">
        <v>1719</v>
      </c>
      <c r="T1940">
        <v>3.2460000000000002E-3</v>
      </c>
      <c r="U1940">
        <f t="shared" si="120"/>
        <v>213</v>
      </c>
      <c r="V1940" s="3">
        <f t="shared" si="121"/>
        <v>0.2300469483568075</v>
      </c>
      <c r="W1940" s="3">
        <f t="shared" si="122"/>
        <v>0.12676056338028169</v>
      </c>
      <c r="X1940" s="5">
        <f t="shared" si="123"/>
        <v>823.7465745540519</v>
      </c>
    </row>
    <row r="1941" spans="1:24" x14ac:dyDescent="0.25">
      <c r="A1941" t="s">
        <v>5234</v>
      </c>
      <c r="B1941">
        <v>2776</v>
      </c>
      <c r="C1941" t="s">
        <v>43</v>
      </c>
      <c r="D1941" t="s">
        <v>2501</v>
      </c>
      <c r="E1941" t="s">
        <v>2588</v>
      </c>
      <c r="F1941">
        <v>3</v>
      </c>
      <c r="G1941">
        <v>3</v>
      </c>
      <c r="H1941">
        <v>17</v>
      </c>
      <c r="I1941">
        <v>18</v>
      </c>
      <c r="J1941">
        <v>56</v>
      </c>
      <c r="K1941">
        <v>32</v>
      </c>
      <c r="L1941" t="s">
        <v>1741</v>
      </c>
      <c r="M1941">
        <v>3</v>
      </c>
      <c r="N1941">
        <v>2.5</v>
      </c>
      <c r="O1941">
        <v>3</v>
      </c>
      <c r="P1941">
        <v>2.4117646000000001</v>
      </c>
      <c r="Q1941">
        <v>0.47549999999999998</v>
      </c>
      <c r="R1941" t="s">
        <v>1742</v>
      </c>
      <c r="S1941" t="s">
        <v>2682</v>
      </c>
      <c r="T1941">
        <v>3.607E-3</v>
      </c>
      <c r="U1941">
        <f t="shared" si="120"/>
        <v>315</v>
      </c>
      <c r="V1941" s="3">
        <f t="shared" si="121"/>
        <v>0.17777777777777778</v>
      </c>
      <c r="W1941" s="3">
        <f t="shared" si="122"/>
        <v>0.10158730158730159</v>
      </c>
      <c r="X1941" s="5">
        <f t="shared" si="123"/>
        <v>1307.1252628959965</v>
      </c>
    </row>
    <row r="1942" spans="1:24" x14ac:dyDescent="0.25">
      <c r="A1942" t="s">
        <v>5235</v>
      </c>
      <c r="B1942">
        <v>2775</v>
      </c>
      <c r="C1942" t="s">
        <v>43</v>
      </c>
      <c r="D1942" t="s">
        <v>2260</v>
      </c>
      <c r="E1942" t="s">
        <v>2139</v>
      </c>
      <c r="F1942">
        <v>3</v>
      </c>
      <c r="G1942">
        <v>3</v>
      </c>
      <c r="H1942">
        <v>28</v>
      </c>
      <c r="I1942">
        <v>30</v>
      </c>
      <c r="J1942">
        <v>84</v>
      </c>
      <c r="K1942">
        <v>50</v>
      </c>
      <c r="L1942" t="s">
        <v>5236</v>
      </c>
      <c r="M1942">
        <v>1</v>
      </c>
      <c r="N1942">
        <v>2.1935484000000001</v>
      </c>
      <c r="O1942">
        <v>3</v>
      </c>
      <c r="P1942">
        <v>2.1071430000000002</v>
      </c>
      <c r="Q1942">
        <v>0.84350000000000003</v>
      </c>
      <c r="R1942">
        <v>-0.84350000000000003</v>
      </c>
      <c r="S1942" t="s">
        <v>5237</v>
      </c>
      <c r="T1942">
        <v>4.8520000000000004E-3</v>
      </c>
      <c r="U1942">
        <f t="shared" si="120"/>
        <v>849</v>
      </c>
      <c r="V1942" s="3">
        <f t="shared" si="121"/>
        <v>9.8939929328621903E-2</v>
      </c>
      <c r="W1942" s="3">
        <f t="shared" si="122"/>
        <v>5.8892815076560662E-2</v>
      </c>
      <c r="X1942" s="5">
        <f t="shared" si="123"/>
        <v>4130.2240056382652</v>
      </c>
    </row>
    <row r="1943" spans="1:24" x14ac:dyDescent="0.25">
      <c r="A1943" t="s">
        <v>5238</v>
      </c>
      <c r="B1943">
        <v>2774</v>
      </c>
      <c r="C1943" t="s">
        <v>43</v>
      </c>
      <c r="D1943" t="s">
        <v>1912</v>
      </c>
      <c r="E1943" t="s">
        <v>2379</v>
      </c>
      <c r="F1943">
        <v>1</v>
      </c>
      <c r="G1943">
        <v>1</v>
      </c>
      <c r="H1943">
        <v>2</v>
      </c>
      <c r="I1943">
        <v>2</v>
      </c>
      <c r="J1943">
        <v>5</v>
      </c>
      <c r="K1943">
        <v>2</v>
      </c>
      <c r="L1943" t="s">
        <v>133</v>
      </c>
      <c r="M1943">
        <v>1</v>
      </c>
      <c r="N1943">
        <v>1</v>
      </c>
      <c r="O1943">
        <v>1</v>
      </c>
      <c r="P1943">
        <v>1</v>
      </c>
      <c r="Q1943">
        <v>9.0000010000000005E-3</v>
      </c>
      <c r="R1943">
        <v>-9.0000010000000005E-3</v>
      </c>
      <c r="S1943" t="s">
        <v>134</v>
      </c>
      <c r="T1943" s="1">
        <v>2.4800000000000001E-4</v>
      </c>
      <c r="U1943">
        <f t="shared" si="120"/>
        <v>5</v>
      </c>
      <c r="V1943" s="3">
        <f t="shared" si="121"/>
        <v>1</v>
      </c>
      <c r="W1943" s="3">
        <f t="shared" si="122"/>
        <v>0.4</v>
      </c>
      <c r="X1943" s="5">
        <f t="shared" si="123"/>
        <v>5.8048202372184061</v>
      </c>
    </row>
    <row r="1944" spans="1:24" x14ac:dyDescent="0.25">
      <c r="A1944" t="s">
        <v>5239</v>
      </c>
      <c r="B1944">
        <v>2773</v>
      </c>
      <c r="C1944" t="s">
        <v>43</v>
      </c>
      <c r="D1944" t="s">
        <v>1745</v>
      </c>
      <c r="E1944" t="s">
        <v>1721</v>
      </c>
      <c r="F1944">
        <v>4</v>
      </c>
      <c r="G1944">
        <v>4</v>
      </c>
      <c r="H1944">
        <v>17</v>
      </c>
      <c r="I1944">
        <v>28</v>
      </c>
      <c r="J1944">
        <v>84</v>
      </c>
      <c r="K1944">
        <v>48</v>
      </c>
      <c r="L1944" t="s">
        <v>4735</v>
      </c>
      <c r="M1944">
        <v>3</v>
      </c>
      <c r="N1944">
        <v>3.8095238</v>
      </c>
      <c r="O1944">
        <v>4</v>
      </c>
      <c r="P1944">
        <v>3.7647059999999999</v>
      </c>
      <c r="Q1944">
        <v>0.61599999999999999</v>
      </c>
      <c r="R1944" t="s">
        <v>4736</v>
      </c>
      <c r="S1944" t="s">
        <v>4737</v>
      </c>
      <c r="T1944">
        <v>6.3420000000000004E-3</v>
      </c>
      <c r="U1944">
        <f t="shared" si="120"/>
        <v>492</v>
      </c>
      <c r="V1944" s="3">
        <f t="shared" si="121"/>
        <v>0.17073170731707318</v>
      </c>
      <c r="W1944" s="3">
        <f t="shared" si="122"/>
        <v>9.7560975609756101E-2</v>
      </c>
      <c r="X1944" s="5">
        <f t="shared" si="123"/>
        <v>2199.8585683134529</v>
      </c>
    </row>
    <row r="1945" spans="1:24" x14ac:dyDescent="0.25">
      <c r="A1945" t="s">
        <v>5240</v>
      </c>
      <c r="B1945">
        <v>2772</v>
      </c>
      <c r="C1945" t="s">
        <v>43</v>
      </c>
      <c r="D1945" t="s">
        <v>2369</v>
      </c>
      <c r="E1945" t="s">
        <v>2450</v>
      </c>
      <c r="F1945">
        <v>1</v>
      </c>
      <c r="G1945">
        <v>1</v>
      </c>
      <c r="H1945">
        <v>3</v>
      </c>
      <c r="I1945">
        <v>3</v>
      </c>
      <c r="J1945">
        <v>7</v>
      </c>
      <c r="K1945">
        <v>3</v>
      </c>
      <c r="L1945" t="s">
        <v>46</v>
      </c>
      <c r="M1945">
        <v>1</v>
      </c>
      <c r="N1945">
        <v>1</v>
      </c>
      <c r="O1945">
        <v>1</v>
      </c>
      <c r="P1945">
        <v>1</v>
      </c>
      <c r="Q1945">
        <v>1.35E-2</v>
      </c>
      <c r="R1945">
        <v>-1.35E-2</v>
      </c>
      <c r="S1945" t="s">
        <v>57</v>
      </c>
      <c r="T1945" s="1">
        <v>3.0499999999999999E-4</v>
      </c>
      <c r="U1945">
        <f t="shared" si="120"/>
        <v>10</v>
      </c>
      <c r="V1945" s="3">
        <f t="shared" si="121"/>
        <v>0.7</v>
      </c>
      <c r="W1945" s="3">
        <f t="shared" si="122"/>
        <v>0.3</v>
      </c>
      <c r="X1945" s="5">
        <f t="shared" si="123"/>
        <v>16.609640474436812</v>
      </c>
    </row>
    <row r="1946" spans="1:24" x14ac:dyDescent="0.25">
      <c r="A1946" t="s">
        <v>5241</v>
      </c>
      <c r="B1946">
        <v>2771</v>
      </c>
      <c r="C1946" t="s">
        <v>43</v>
      </c>
      <c r="D1946" t="s">
        <v>2176</v>
      </c>
      <c r="E1946" t="s">
        <v>1876</v>
      </c>
      <c r="F1946">
        <v>3</v>
      </c>
      <c r="G1946">
        <v>3</v>
      </c>
      <c r="H1946">
        <v>16</v>
      </c>
      <c r="I1946">
        <v>18</v>
      </c>
      <c r="J1946">
        <v>58</v>
      </c>
      <c r="K1946">
        <v>33</v>
      </c>
      <c r="L1946" t="s">
        <v>1709</v>
      </c>
      <c r="M1946">
        <v>3</v>
      </c>
      <c r="N1946">
        <v>2.6842104999999998</v>
      </c>
      <c r="O1946">
        <v>3</v>
      </c>
      <c r="P1946">
        <v>2.625</v>
      </c>
      <c r="Q1946">
        <v>0.48000002000000003</v>
      </c>
      <c r="R1946" t="s">
        <v>1955</v>
      </c>
      <c r="S1946" t="s">
        <v>5242</v>
      </c>
      <c r="T1946">
        <v>3.601E-3</v>
      </c>
      <c r="U1946">
        <f t="shared" si="120"/>
        <v>297</v>
      </c>
      <c r="V1946" s="3">
        <f t="shared" si="121"/>
        <v>0.19528619528619529</v>
      </c>
      <c r="W1946" s="3">
        <f t="shared" si="122"/>
        <v>0.1111111111111111</v>
      </c>
      <c r="X1946" s="5">
        <f t="shared" si="123"/>
        <v>1219.8263894389138</v>
      </c>
    </row>
    <row r="1947" spans="1:24" x14ac:dyDescent="0.25">
      <c r="A1947" t="s">
        <v>5243</v>
      </c>
      <c r="B1947">
        <v>2770</v>
      </c>
      <c r="C1947" t="s">
        <v>43</v>
      </c>
      <c r="D1947" t="s">
        <v>2787</v>
      </c>
      <c r="E1947" t="s">
        <v>2900</v>
      </c>
      <c r="F1947">
        <v>1</v>
      </c>
      <c r="G1947">
        <v>1</v>
      </c>
      <c r="H1947">
        <v>2</v>
      </c>
      <c r="I1947">
        <v>3</v>
      </c>
      <c r="J1947">
        <v>5</v>
      </c>
      <c r="K1947">
        <v>2</v>
      </c>
      <c r="L1947" t="s">
        <v>133</v>
      </c>
      <c r="M1947">
        <v>1</v>
      </c>
      <c r="N1947">
        <v>1</v>
      </c>
      <c r="O1947">
        <v>1</v>
      </c>
      <c r="P1947">
        <v>1</v>
      </c>
      <c r="Q1947">
        <v>9.0000010000000005E-3</v>
      </c>
      <c r="R1947">
        <v>-9.0000010000000005E-3</v>
      </c>
      <c r="S1947" t="s">
        <v>134</v>
      </c>
      <c r="T1947" s="1">
        <v>2.2800000000000001E-4</v>
      </c>
      <c r="U1947">
        <f t="shared" si="120"/>
        <v>7</v>
      </c>
      <c r="V1947" s="3">
        <f t="shared" si="121"/>
        <v>0.7142857142857143</v>
      </c>
      <c r="W1947" s="3">
        <f t="shared" si="122"/>
        <v>0.2857142857142857</v>
      </c>
      <c r="X1947" s="5">
        <f t="shared" si="123"/>
        <v>9.8257422272016157</v>
      </c>
    </row>
    <row r="1948" spans="1:24" x14ac:dyDescent="0.25">
      <c r="A1948" t="s">
        <v>5244</v>
      </c>
      <c r="B1948">
        <v>2769</v>
      </c>
      <c r="C1948" t="s">
        <v>43</v>
      </c>
      <c r="D1948" t="s">
        <v>1713</v>
      </c>
      <c r="E1948" t="s">
        <v>1714</v>
      </c>
      <c r="F1948">
        <v>1</v>
      </c>
      <c r="G1948">
        <v>1</v>
      </c>
      <c r="H1948">
        <v>2</v>
      </c>
      <c r="I1948">
        <v>2</v>
      </c>
      <c r="J1948">
        <v>3</v>
      </c>
      <c r="K1948">
        <v>1</v>
      </c>
      <c r="L1948">
        <v>-3</v>
      </c>
      <c r="M1948">
        <v>1</v>
      </c>
      <c r="N1948">
        <v>0.66666669999999995</v>
      </c>
      <c r="O1948">
        <v>1</v>
      </c>
      <c r="P1948">
        <v>0.5</v>
      </c>
      <c r="Q1948">
        <v>4.5000003000000002E-3</v>
      </c>
      <c r="R1948">
        <v>-4.5000003000000002E-3</v>
      </c>
      <c r="S1948">
        <v>-4.5000003000000002E-3</v>
      </c>
      <c r="T1948" s="1">
        <v>2.2000000000000001E-4</v>
      </c>
      <c r="U1948">
        <f t="shared" si="120"/>
        <v>5</v>
      </c>
      <c r="V1948" s="3">
        <f t="shared" si="121"/>
        <v>0.6</v>
      </c>
      <c r="W1948" s="3">
        <f t="shared" si="122"/>
        <v>0.2</v>
      </c>
      <c r="X1948" s="5">
        <f t="shared" si="123"/>
        <v>5.8048202372184061</v>
      </c>
    </row>
    <row r="1949" spans="1:24" x14ac:dyDescent="0.25">
      <c r="A1949" t="s">
        <v>5245</v>
      </c>
      <c r="B1949">
        <v>2768</v>
      </c>
      <c r="C1949" t="s">
        <v>43</v>
      </c>
      <c r="D1949" t="s">
        <v>1765</v>
      </c>
      <c r="E1949" t="s">
        <v>2890</v>
      </c>
      <c r="F1949">
        <v>3</v>
      </c>
      <c r="G1949">
        <v>3</v>
      </c>
      <c r="H1949">
        <v>26</v>
      </c>
      <c r="I1949">
        <v>26</v>
      </c>
      <c r="J1949">
        <v>79</v>
      </c>
      <c r="K1949">
        <v>45</v>
      </c>
      <c r="L1949" t="s">
        <v>1937</v>
      </c>
      <c r="M1949">
        <v>3</v>
      </c>
      <c r="N1949">
        <v>2.1724138000000002</v>
      </c>
      <c r="O1949">
        <v>3</v>
      </c>
      <c r="P1949">
        <v>2.0769231000000001</v>
      </c>
      <c r="Q1949">
        <v>0.61700003999999997</v>
      </c>
      <c r="R1949" t="s">
        <v>5246</v>
      </c>
      <c r="S1949" t="s">
        <v>5247</v>
      </c>
      <c r="T1949">
        <v>5.4400000000000004E-3</v>
      </c>
      <c r="U1949">
        <f t="shared" si="120"/>
        <v>685</v>
      </c>
      <c r="V1949" s="3">
        <f t="shared" si="121"/>
        <v>0.11532846715328467</v>
      </c>
      <c r="W1949" s="3">
        <f t="shared" si="122"/>
        <v>6.569343065693431E-2</v>
      </c>
      <c r="X1949" s="5">
        <f t="shared" si="123"/>
        <v>3226.3363609129019</v>
      </c>
    </row>
    <row r="1950" spans="1:24" x14ac:dyDescent="0.25">
      <c r="A1950" t="s">
        <v>5248</v>
      </c>
      <c r="B1950">
        <v>2767</v>
      </c>
      <c r="C1950" t="s">
        <v>43</v>
      </c>
      <c r="D1950" t="s">
        <v>1865</v>
      </c>
      <c r="E1950" t="s">
        <v>1906</v>
      </c>
      <c r="F1950">
        <v>3</v>
      </c>
      <c r="G1950">
        <v>3</v>
      </c>
      <c r="H1950">
        <v>12</v>
      </c>
      <c r="I1950">
        <v>15</v>
      </c>
      <c r="J1950">
        <v>49</v>
      </c>
      <c r="K1950">
        <v>27</v>
      </c>
      <c r="L1950" t="s">
        <v>1717</v>
      </c>
      <c r="M1950">
        <v>3</v>
      </c>
      <c r="N1950">
        <v>3</v>
      </c>
      <c r="O1950">
        <v>3</v>
      </c>
      <c r="P1950">
        <v>3</v>
      </c>
      <c r="Q1950">
        <v>0.46200000000000002</v>
      </c>
      <c r="R1950" t="s">
        <v>1718</v>
      </c>
      <c r="S1950" t="s">
        <v>1719</v>
      </c>
      <c r="T1950">
        <v>2.862E-3</v>
      </c>
      <c r="U1950">
        <f t="shared" si="120"/>
        <v>189</v>
      </c>
      <c r="V1950" s="3">
        <f t="shared" si="121"/>
        <v>0.25925925925925924</v>
      </c>
      <c r="W1950" s="3">
        <f t="shared" si="122"/>
        <v>0.14285714285714285</v>
      </c>
      <c r="X1950" s="5">
        <f t="shared" si="123"/>
        <v>714.63190908889135</v>
      </c>
    </row>
    <row r="1951" spans="1:24" x14ac:dyDescent="0.25">
      <c r="A1951" t="s">
        <v>5249</v>
      </c>
      <c r="B1951">
        <v>2766</v>
      </c>
      <c r="C1951" t="s">
        <v>43</v>
      </c>
      <c r="D1951" t="s">
        <v>2597</v>
      </c>
      <c r="E1951" t="s">
        <v>3919</v>
      </c>
      <c r="F1951">
        <v>1</v>
      </c>
      <c r="G1951">
        <v>1</v>
      </c>
      <c r="H1951">
        <v>3</v>
      </c>
      <c r="I1951">
        <v>3</v>
      </c>
      <c r="J1951">
        <v>7</v>
      </c>
      <c r="K1951">
        <v>3</v>
      </c>
      <c r="L1951" t="s">
        <v>46</v>
      </c>
      <c r="M1951">
        <v>1</v>
      </c>
      <c r="N1951">
        <v>1</v>
      </c>
      <c r="O1951">
        <v>1</v>
      </c>
      <c r="P1951">
        <v>1</v>
      </c>
      <c r="Q1951">
        <v>1.35E-2</v>
      </c>
      <c r="R1951">
        <v>-1.35E-2</v>
      </c>
      <c r="S1951" t="s">
        <v>57</v>
      </c>
      <c r="T1951" s="1">
        <v>3.0600000000000001E-4</v>
      </c>
      <c r="U1951">
        <f t="shared" si="120"/>
        <v>10</v>
      </c>
      <c r="V1951" s="3">
        <f t="shared" si="121"/>
        <v>0.7</v>
      </c>
      <c r="W1951" s="3">
        <f t="shared" si="122"/>
        <v>0.3</v>
      </c>
      <c r="X1951" s="5">
        <f t="shared" si="123"/>
        <v>16.609640474436812</v>
      </c>
    </row>
    <row r="1952" spans="1:24" x14ac:dyDescent="0.25">
      <c r="A1952" t="s">
        <v>5250</v>
      </c>
      <c r="B1952">
        <v>2765</v>
      </c>
      <c r="C1952" t="s">
        <v>43</v>
      </c>
      <c r="D1952" t="s">
        <v>1722</v>
      </c>
      <c r="E1952" t="s">
        <v>1724</v>
      </c>
      <c r="F1952">
        <v>1</v>
      </c>
      <c r="G1952">
        <v>1</v>
      </c>
      <c r="H1952">
        <v>3</v>
      </c>
      <c r="I1952">
        <v>3</v>
      </c>
      <c r="J1952">
        <v>5</v>
      </c>
      <c r="K1952">
        <v>2</v>
      </c>
      <c r="L1952" t="s">
        <v>133</v>
      </c>
      <c r="M1952">
        <v>1</v>
      </c>
      <c r="N1952">
        <v>0.75</v>
      </c>
      <c r="O1952">
        <v>1</v>
      </c>
      <c r="P1952">
        <v>0.66666669999999995</v>
      </c>
      <c r="Q1952">
        <v>9.0000010000000005E-3</v>
      </c>
      <c r="R1952">
        <v>-9.0000010000000005E-3</v>
      </c>
      <c r="S1952" t="s">
        <v>134</v>
      </c>
      <c r="T1952" s="1">
        <v>3.2400000000000001E-4</v>
      </c>
      <c r="U1952">
        <f t="shared" si="120"/>
        <v>10</v>
      </c>
      <c r="V1952" s="3">
        <f t="shared" si="121"/>
        <v>0.5</v>
      </c>
      <c r="W1952" s="3">
        <f t="shared" si="122"/>
        <v>0.2</v>
      </c>
      <c r="X1952" s="5">
        <f t="shared" si="123"/>
        <v>16.609640474436812</v>
      </c>
    </row>
    <row r="1953" spans="1:24" x14ac:dyDescent="0.25">
      <c r="A1953" t="s">
        <v>5251</v>
      </c>
      <c r="B1953">
        <v>2764</v>
      </c>
      <c r="C1953" t="s">
        <v>43</v>
      </c>
      <c r="D1953" t="s">
        <v>2501</v>
      </c>
      <c r="E1953" t="s">
        <v>2588</v>
      </c>
      <c r="F1953">
        <v>3</v>
      </c>
      <c r="G1953">
        <v>3</v>
      </c>
      <c r="H1953">
        <v>30</v>
      </c>
      <c r="I1953">
        <v>32</v>
      </c>
      <c r="J1953">
        <v>82</v>
      </c>
      <c r="K1953">
        <v>49</v>
      </c>
      <c r="L1953" t="s">
        <v>5252</v>
      </c>
      <c r="M1953">
        <v>1</v>
      </c>
      <c r="N1953">
        <v>2.030303</v>
      </c>
      <c r="O1953">
        <v>3</v>
      </c>
      <c r="P1953">
        <v>1.9333332999999999</v>
      </c>
      <c r="Q1953">
        <v>0.84750009999999998</v>
      </c>
      <c r="R1953">
        <v>-0.84750009999999998</v>
      </c>
      <c r="S1953" t="s">
        <v>5253</v>
      </c>
      <c r="T1953">
        <v>4.7869999999999996E-3</v>
      </c>
      <c r="U1953">
        <f t="shared" si="120"/>
        <v>969</v>
      </c>
      <c r="V1953" s="3">
        <f t="shared" si="121"/>
        <v>8.4623323013415894E-2</v>
      </c>
      <c r="W1953" s="3">
        <f t="shared" si="122"/>
        <v>5.0567595459236329E-2</v>
      </c>
      <c r="X1953" s="5">
        <f t="shared" si="123"/>
        <v>4806.4109584486077</v>
      </c>
    </row>
    <row r="1954" spans="1:24" x14ac:dyDescent="0.25">
      <c r="A1954" t="s">
        <v>5254</v>
      </c>
      <c r="B1954">
        <v>2763</v>
      </c>
      <c r="C1954" t="s">
        <v>43</v>
      </c>
      <c r="D1954" t="s">
        <v>1745</v>
      </c>
      <c r="E1954" t="s">
        <v>1779</v>
      </c>
      <c r="F1954">
        <v>1</v>
      </c>
      <c r="G1954">
        <v>1</v>
      </c>
      <c r="H1954">
        <v>7</v>
      </c>
      <c r="I1954">
        <v>7</v>
      </c>
      <c r="J1954">
        <v>15</v>
      </c>
      <c r="K1954">
        <v>7</v>
      </c>
      <c r="L1954" t="s">
        <v>331</v>
      </c>
      <c r="M1954">
        <v>1</v>
      </c>
      <c r="N1954">
        <v>1</v>
      </c>
      <c r="O1954">
        <v>1</v>
      </c>
      <c r="P1954">
        <v>1</v>
      </c>
      <c r="Q1954">
        <v>3.1500003999999998E-2</v>
      </c>
      <c r="R1954">
        <v>-3.1500003999999998E-2</v>
      </c>
      <c r="S1954" t="s">
        <v>332</v>
      </c>
      <c r="T1954" s="1">
        <v>6.3500000000000004E-4</v>
      </c>
      <c r="U1954">
        <f t="shared" si="120"/>
        <v>50</v>
      </c>
      <c r="V1954" s="3">
        <f t="shared" si="121"/>
        <v>0.3</v>
      </c>
      <c r="W1954" s="3">
        <f t="shared" si="122"/>
        <v>0.14000000000000001</v>
      </c>
      <c r="X1954" s="5">
        <f t="shared" si="123"/>
        <v>141.0964047443681</v>
      </c>
    </row>
    <row r="1955" spans="1:24" x14ac:dyDescent="0.25">
      <c r="A1955" t="s">
        <v>5255</v>
      </c>
      <c r="B1955">
        <v>2762</v>
      </c>
      <c r="C1955" t="s">
        <v>43</v>
      </c>
      <c r="D1955" t="s">
        <v>1948</v>
      </c>
      <c r="E1955" t="s">
        <v>2260</v>
      </c>
      <c r="F1955">
        <v>3</v>
      </c>
      <c r="G1955">
        <v>3</v>
      </c>
      <c r="H1955">
        <v>32</v>
      </c>
      <c r="I1955">
        <v>28</v>
      </c>
      <c r="J1955">
        <v>81</v>
      </c>
      <c r="K1955">
        <v>48</v>
      </c>
      <c r="L1955" t="s">
        <v>3805</v>
      </c>
      <c r="M1955">
        <v>2</v>
      </c>
      <c r="N1955">
        <v>1.8857143000000001</v>
      </c>
      <c r="O1955">
        <v>3</v>
      </c>
      <c r="P1955">
        <v>1.78125</v>
      </c>
      <c r="Q1955">
        <v>0.69350003999999998</v>
      </c>
      <c r="R1955" t="s">
        <v>5256</v>
      </c>
      <c r="S1955" t="s">
        <v>5257</v>
      </c>
      <c r="T1955">
        <v>5.6930000000000001E-3</v>
      </c>
      <c r="U1955">
        <f t="shared" si="120"/>
        <v>905</v>
      </c>
      <c r="V1955" s="3">
        <f t="shared" si="121"/>
        <v>8.9502762430939228E-2</v>
      </c>
      <c r="W1955" s="3">
        <f t="shared" si="122"/>
        <v>5.3038674033149172E-2</v>
      </c>
      <c r="X1955" s="5">
        <f t="shared" si="123"/>
        <v>4444.3527268416829</v>
      </c>
    </row>
    <row r="1956" spans="1:24" x14ac:dyDescent="0.25">
      <c r="A1956" t="s">
        <v>5258</v>
      </c>
      <c r="B1956">
        <v>2761</v>
      </c>
      <c r="C1956" t="s">
        <v>43</v>
      </c>
      <c r="D1956" t="s">
        <v>3904</v>
      </c>
      <c r="E1956" t="s">
        <v>3695</v>
      </c>
      <c r="F1956">
        <v>1</v>
      </c>
      <c r="G1956">
        <v>1</v>
      </c>
      <c r="H1956">
        <v>2</v>
      </c>
      <c r="I1956">
        <v>2</v>
      </c>
      <c r="J1956">
        <v>5</v>
      </c>
      <c r="K1956">
        <v>2</v>
      </c>
      <c r="L1956" t="s">
        <v>133</v>
      </c>
      <c r="M1956">
        <v>1</v>
      </c>
      <c r="N1956">
        <v>1</v>
      </c>
      <c r="O1956">
        <v>1</v>
      </c>
      <c r="P1956">
        <v>1</v>
      </c>
      <c r="Q1956">
        <v>9.0000010000000005E-3</v>
      </c>
      <c r="R1956">
        <v>-9.0000010000000005E-3</v>
      </c>
      <c r="S1956" t="s">
        <v>134</v>
      </c>
      <c r="T1956" s="1">
        <v>2.2900000000000001E-4</v>
      </c>
      <c r="U1956">
        <f t="shared" si="120"/>
        <v>5</v>
      </c>
      <c r="V1956" s="3">
        <f t="shared" si="121"/>
        <v>1</v>
      </c>
      <c r="W1956" s="3">
        <f t="shared" si="122"/>
        <v>0.4</v>
      </c>
      <c r="X1956" s="5">
        <f t="shared" si="123"/>
        <v>5.8048202372184061</v>
      </c>
    </row>
    <row r="1957" spans="1:24" x14ac:dyDescent="0.25">
      <c r="A1957" t="s">
        <v>5259</v>
      </c>
      <c r="B1957">
        <v>2760</v>
      </c>
      <c r="C1957" t="s">
        <v>43</v>
      </c>
      <c r="D1957" t="s">
        <v>1745</v>
      </c>
      <c r="E1957" t="s">
        <v>1714</v>
      </c>
      <c r="F1957">
        <v>3</v>
      </c>
      <c r="G1957">
        <v>3</v>
      </c>
      <c r="H1957">
        <v>14</v>
      </c>
      <c r="I1957">
        <v>14</v>
      </c>
      <c r="J1957">
        <v>53</v>
      </c>
      <c r="K1957">
        <v>37</v>
      </c>
      <c r="L1957" t="s">
        <v>2907</v>
      </c>
      <c r="M1957">
        <v>2</v>
      </c>
      <c r="N1957">
        <v>2.7058822999999999</v>
      </c>
      <c r="O1957">
        <v>3</v>
      </c>
      <c r="P1957">
        <v>2.6428569999999998</v>
      </c>
      <c r="Q1957">
        <v>8.3000009999999999E-2</v>
      </c>
      <c r="R1957" t="s">
        <v>2291</v>
      </c>
      <c r="S1957" t="s">
        <v>2908</v>
      </c>
      <c r="T1957">
        <v>3.5829999999999998E-3</v>
      </c>
      <c r="U1957">
        <f t="shared" si="120"/>
        <v>205</v>
      </c>
      <c r="V1957" s="3">
        <f t="shared" si="121"/>
        <v>0.25853658536585367</v>
      </c>
      <c r="W1957" s="3">
        <f t="shared" si="122"/>
        <v>0.18048780487804877</v>
      </c>
      <c r="X1957" s="5">
        <f t="shared" si="123"/>
        <v>787.14671019930825</v>
      </c>
    </row>
    <row r="1958" spans="1:24" x14ac:dyDescent="0.25">
      <c r="A1958" t="s">
        <v>5260</v>
      </c>
      <c r="B1958">
        <v>2759</v>
      </c>
      <c r="C1958" t="s">
        <v>43</v>
      </c>
      <c r="D1958" t="s">
        <v>1739</v>
      </c>
      <c r="E1958" t="s">
        <v>1740</v>
      </c>
      <c r="F1958">
        <v>3</v>
      </c>
      <c r="G1958">
        <v>3</v>
      </c>
      <c r="H1958">
        <v>31</v>
      </c>
      <c r="I1958">
        <v>28</v>
      </c>
      <c r="J1958">
        <v>85</v>
      </c>
      <c r="K1958">
        <v>51</v>
      </c>
      <c r="L1958" t="s">
        <v>1843</v>
      </c>
      <c r="M1958">
        <v>1</v>
      </c>
      <c r="N1958">
        <v>2.0294118000000001</v>
      </c>
      <c r="O1958">
        <v>3</v>
      </c>
      <c r="P1958">
        <v>1.9354838000000001</v>
      </c>
      <c r="Q1958">
        <v>0.84350000000000003</v>
      </c>
      <c r="R1958">
        <v>-0.84350000000000003</v>
      </c>
      <c r="S1958" t="s">
        <v>2231</v>
      </c>
      <c r="T1958">
        <v>4.7889999999999999E-3</v>
      </c>
      <c r="U1958">
        <f t="shared" si="120"/>
        <v>877</v>
      </c>
      <c r="V1958" s="3">
        <f t="shared" si="121"/>
        <v>9.6921322690992018E-2</v>
      </c>
      <c r="W1958" s="3">
        <f t="shared" si="122"/>
        <v>5.8152793614595209E-2</v>
      </c>
      <c r="X1958" s="5">
        <f t="shared" si="123"/>
        <v>4286.9658847270157</v>
      </c>
    </row>
    <row r="1959" spans="1:24" x14ac:dyDescent="0.25">
      <c r="A1959" t="s">
        <v>5261</v>
      </c>
      <c r="B1959">
        <v>2758</v>
      </c>
      <c r="C1959" t="s">
        <v>43</v>
      </c>
      <c r="D1959" t="s">
        <v>1948</v>
      </c>
      <c r="E1959" t="s">
        <v>1841</v>
      </c>
      <c r="F1959">
        <v>3</v>
      </c>
      <c r="G1959">
        <v>3</v>
      </c>
      <c r="H1959">
        <v>19</v>
      </c>
      <c r="I1959">
        <v>16</v>
      </c>
      <c r="J1959">
        <v>59</v>
      </c>
      <c r="K1959">
        <v>35</v>
      </c>
      <c r="L1959" t="s">
        <v>3262</v>
      </c>
      <c r="M1959">
        <v>3</v>
      </c>
      <c r="N1959">
        <v>2.4090910000000001</v>
      </c>
      <c r="O1959">
        <v>3</v>
      </c>
      <c r="P1959">
        <v>2.3157895000000002</v>
      </c>
      <c r="Q1959">
        <v>0.47549999999999998</v>
      </c>
      <c r="R1959" t="s">
        <v>3263</v>
      </c>
      <c r="S1959" t="s">
        <v>5262</v>
      </c>
      <c r="T1959">
        <v>3.8310000000000002E-3</v>
      </c>
      <c r="U1959">
        <f t="shared" si="120"/>
        <v>313</v>
      </c>
      <c r="V1959" s="3">
        <f t="shared" si="121"/>
        <v>0.18849840255591055</v>
      </c>
      <c r="W1959" s="3">
        <f t="shared" si="122"/>
        <v>0.11182108626198083</v>
      </c>
      <c r="X1959" s="5">
        <f t="shared" si="123"/>
        <v>1297.3879495449548</v>
      </c>
    </row>
    <row r="1960" spans="1:24" x14ac:dyDescent="0.25">
      <c r="A1960" t="s">
        <v>5263</v>
      </c>
      <c r="B1960">
        <v>2757</v>
      </c>
      <c r="C1960" t="s">
        <v>43</v>
      </c>
      <c r="D1960" t="s">
        <v>1745</v>
      </c>
      <c r="E1960" t="s">
        <v>1714</v>
      </c>
      <c r="F1960">
        <v>2</v>
      </c>
      <c r="G1960">
        <v>2</v>
      </c>
      <c r="H1960">
        <v>8</v>
      </c>
      <c r="I1960">
        <v>9</v>
      </c>
      <c r="J1960">
        <v>24</v>
      </c>
      <c r="K1960">
        <v>16</v>
      </c>
      <c r="L1960" t="s">
        <v>1387</v>
      </c>
      <c r="M1960">
        <v>2</v>
      </c>
      <c r="N1960">
        <v>2</v>
      </c>
      <c r="O1960">
        <v>2</v>
      </c>
      <c r="P1960">
        <v>2</v>
      </c>
      <c r="Q1960">
        <v>3.6000002000000003E-2</v>
      </c>
      <c r="R1960" t="s">
        <v>2892</v>
      </c>
      <c r="S1960" t="s">
        <v>2893</v>
      </c>
      <c r="T1960">
        <v>1.338E-3</v>
      </c>
      <c r="U1960">
        <f t="shared" si="120"/>
        <v>76</v>
      </c>
      <c r="V1960" s="3">
        <f t="shared" si="121"/>
        <v>0.31578947368421051</v>
      </c>
      <c r="W1960" s="3">
        <f t="shared" si="122"/>
        <v>0.21052631578947367</v>
      </c>
      <c r="X1960" s="5">
        <f t="shared" si="123"/>
        <v>237.42124551085627</v>
      </c>
    </row>
    <row r="1961" spans="1:24" x14ac:dyDescent="0.25">
      <c r="A1961" t="s">
        <v>5264</v>
      </c>
      <c r="B1961">
        <v>2756</v>
      </c>
      <c r="C1961" t="s">
        <v>43</v>
      </c>
      <c r="D1961" t="s">
        <v>2253</v>
      </c>
      <c r="E1961" t="s">
        <v>2281</v>
      </c>
      <c r="F1961">
        <v>3</v>
      </c>
      <c r="G1961">
        <v>3</v>
      </c>
      <c r="H1961">
        <v>30</v>
      </c>
      <c r="I1961">
        <v>30</v>
      </c>
      <c r="J1961">
        <v>84</v>
      </c>
      <c r="K1961">
        <v>50</v>
      </c>
      <c r="L1961" t="s">
        <v>2178</v>
      </c>
      <c r="M1961">
        <v>1</v>
      </c>
      <c r="N1961">
        <v>2.0606059999999999</v>
      </c>
      <c r="O1961">
        <v>3</v>
      </c>
      <c r="P1961">
        <v>1.9666667</v>
      </c>
      <c r="Q1961">
        <v>0.84350000000000003</v>
      </c>
      <c r="R1961">
        <v>-0.84350000000000003</v>
      </c>
      <c r="S1961" t="s">
        <v>2647</v>
      </c>
      <c r="T1961">
        <v>4.7039999999999998E-3</v>
      </c>
      <c r="U1961">
        <f t="shared" si="120"/>
        <v>909</v>
      </c>
      <c r="V1961" s="3">
        <f t="shared" si="121"/>
        <v>9.2409240924092403E-2</v>
      </c>
      <c r="W1961" s="3">
        <f t="shared" si="122"/>
        <v>5.5005500550055007E-2</v>
      </c>
      <c r="X1961" s="5">
        <f t="shared" si="123"/>
        <v>4466.888032066222</v>
      </c>
    </row>
    <row r="1962" spans="1:24" x14ac:dyDescent="0.25">
      <c r="A1962" t="s">
        <v>5265</v>
      </c>
      <c r="B1962">
        <v>2755</v>
      </c>
      <c r="C1962" t="s">
        <v>43</v>
      </c>
      <c r="D1962" t="s">
        <v>1757</v>
      </c>
      <c r="E1962" t="s">
        <v>2631</v>
      </c>
      <c r="F1962">
        <v>3</v>
      </c>
      <c r="G1962">
        <v>3</v>
      </c>
      <c r="H1962">
        <v>32</v>
      </c>
      <c r="I1962">
        <v>29</v>
      </c>
      <c r="J1962">
        <v>87</v>
      </c>
      <c r="K1962">
        <v>51</v>
      </c>
      <c r="L1962" t="s">
        <v>1759</v>
      </c>
      <c r="M1962">
        <v>1</v>
      </c>
      <c r="N1962">
        <v>1.9714285</v>
      </c>
      <c r="O1962">
        <v>3</v>
      </c>
      <c r="P1962">
        <v>1.875</v>
      </c>
      <c r="Q1962">
        <v>0.93850016999999997</v>
      </c>
      <c r="R1962">
        <v>-0.93850016999999997</v>
      </c>
      <c r="S1962" t="s">
        <v>5266</v>
      </c>
      <c r="T1962">
        <v>4.8269999999999997E-3</v>
      </c>
      <c r="U1962">
        <f t="shared" si="120"/>
        <v>937</v>
      </c>
      <c r="V1962" s="3">
        <f t="shared" si="121"/>
        <v>9.2849519743863393E-2</v>
      </c>
      <c r="W1962" s="3">
        <f t="shared" si="122"/>
        <v>5.4429028815368194E-2</v>
      </c>
      <c r="X1962" s="5">
        <f t="shared" si="123"/>
        <v>4624.9876038433285</v>
      </c>
    </row>
    <row r="1963" spans="1:24" x14ac:dyDescent="0.25">
      <c r="A1963" t="s">
        <v>5267</v>
      </c>
      <c r="B1963">
        <v>2754</v>
      </c>
      <c r="C1963" t="s">
        <v>43</v>
      </c>
      <c r="D1963" t="s">
        <v>1714</v>
      </c>
      <c r="E1963" t="s">
        <v>1779</v>
      </c>
      <c r="F1963">
        <v>1</v>
      </c>
      <c r="G1963">
        <v>1</v>
      </c>
      <c r="H1963">
        <v>7</v>
      </c>
      <c r="I1963">
        <v>7</v>
      </c>
      <c r="J1963">
        <v>15</v>
      </c>
      <c r="K1963">
        <v>7</v>
      </c>
      <c r="L1963" t="s">
        <v>331</v>
      </c>
      <c r="M1963">
        <v>1</v>
      </c>
      <c r="N1963">
        <v>1</v>
      </c>
      <c r="O1963">
        <v>1</v>
      </c>
      <c r="P1963">
        <v>1</v>
      </c>
      <c r="Q1963">
        <v>3.1500003999999998E-2</v>
      </c>
      <c r="R1963">
        <v>-3.1500003999999998E-2</v>
      </c>
      <c r="S1963" t="s">
        <v>332</v>
      </c>
      <c r="T1963" s="1">
        <v>6.1200000000000002E-4</v>
      </c>
      <c r="U1963">
        <f t="shared" si="120"/>
        <v>50</v>
      </c>
      <c r="V1963" s="3">
        <f t="shared" si="121"/>
        <v>0.3</v>
      </c>
      <c r="W1963" s="3">
        <f t="shared" si="122"/>
        <v>0.14000000000000001</v>
      </c>
      <c r="X1963" s="5">
        <f t="shared" si="123"/>
        <v>141.0964047443681</v>
      </c>
    </row>
    <row r="1964" spans="1:24" x14ac:dyDescent="0.25">
      <c r="A1964" t="s">
        <v>5268</v>
      </c>
      <c r="B1964">
        <v>2753</v>
      </c>
      <c r="C1964" t="s">
        <v>43</v>
      </c>
      <c r="D1964" t="s">
        <v>2176</v>
      </c>
      <c r="E1964" t="s">
        <v>2177</v>
      </c>
      <c r="F1964">
        <v>3</v>
      </c>
      <c r="G1964">
        <v>3</v>
      </c>
      <c r="H1964">
        <v>16</v>
      </c>
      <c r="I1964">
        <v>18</v>
      </c>
      <c r="J1964">
        <v>58</v>
      </c>
      <c r="K1964">
        <v>33</v>
      </c>
      <c r="L1964" t="s">
        <v>1709</v>
      </c>
      <c r="M1964">
        <v>3</v>
      </c>
      <c r="N1964">
        <v>2.6842104999999998</v>
      </c>
      <c r="O1964">
        <v>3</v>
      </c>
      <c r="P1964">
        <v>2.625</v>
      </c>
      <c r="Q1964">
        <v>0.47549999999999998</v>
      </c>
      <c r="R1964" t="s">
        <v>1710</v>
      </c>
      <c r="S1964" t="s">
        <v>3901</v>
      </c>
      <c r="T1964">
        <v>3.4889999999999999E-3</v>
      </c>
      <c r="U1964">
        <f t="shared" si="120"/>
        <v>297</v>
      </c>
      <c r="V1964" s="3">
        <f t="shared" si="121"/>
        <v>0.19528619528619529</v>
      </c>
      <c r="W1964" s="3">
        <f t="shared" si="122"/>
        <v>0.1111111111111111</v>
      </c>
      <c r="X1964" s="5">
        <f t="shared" si="123"/>
        <v>1219.8263894389138</v>
      </c>
    </row>
    <row r="1965" spans="1:24" x14ac:dyDescent="0.25">
      <c r="A1965" t="s">
        <v>5269</v>
      </c>
      <c r="B1965">
        <v>2752</v>
      </c>
      <c r="C1965" t="s">
        <v>43</v>
      </c>
      <c r="D1965" t="s">
        <v>1745</v>
      </c>
      <c r="E1965" t="s">
        <v>1713</v>
      </c>
      <c r="F1965">
        <v>2</v>
      </c>
      <c r="G1965">
        <v>2</v>
      </c>
      <c r="H1965">
        <v>9</v>
      </c>
      <c r="I1965">
        <v>8</v>
      </c>
      <c r="J1965">
        <v>24</v>
      </c>
      <c r="K1965">
        <v>16</v>
      </c>
      <c r="L1965" t="s">
        <v>1387</v>
      </c>
      <c r="M1965">
        <v>2</v>
      </c>
      <c r="N1965">
        <v>1.8181818999999999</v>
      </c>
      <c r="O1965">
        <v>2</v>
      </c>
      <c r="P1965">
        <v>1.7777778</v>
      </c>
      <c r="Q1965">
        <v>3.6000002000000003E-2</v>
      </c>
      <c r="R1965" t="s">
        <v>2892</v>
      </c>
      <c r="S1965" t="s">
        <v>2893</v>
      </c>
      <c r="T1965">
        <v>1.3550000000000001E-3</v>
      </c>
      <c r="U1965">
        <f t="shared" si="120"/>
        <v>76</v>
      </c>
      <c r="V1965" s="3">
        <f t="shared" si="121"/>
        <v>0.31578947368421051</v>
      </c>
      <c r="W1965" s="3">
        <f t="shared" si="122"/>
        <v>0.21052631578947367</v>
      </c>
      <c r="X1965" s="5">
        <f t="shared" si="123"/>
        <v>237.42124551085627</v>
      </c>
    </row>
    <row r="1966" spans="1:24" x14ac:dyDescent="0.25">
      <c r="A1966" t="s">
        <v>5270</v>
      </c>
      <c r="B1966">
        <v>2751</v>
      </c>
      <c r="C1966" t="s">
        <v>43</v>
      </c>
      <c r="D1966" t="s">
        <v>2890</v>
      </c>
      <c r="E1966" t="s">
        <v>1836</v>
      </c>
      <c r="F1966">
        <v>3</v>
      </c>
      <c r="G1966">
        <v>3</v>
      </c>
      <c r="H1966">
        <v>26</v>
      </c>
      <c r="I1966">
        <v>28</v>
      </c>
      <c r="J1966">
        <v>76</v>
      </c>
      <c r="K1966">
        <v>44</v>
      </c>
      <c r="L1966" t="s">
        <v>1933</v>
      </c>
      <c r="M1966">
        <v>1</v>
      </c>
      <c r="N1966">
        <v>2.137931</v>
      </c>
      <c r="O1966">
        <v>3</v>
      </c>
      <c r="P1966">
        <v>2.0384614000000001</v>
      </c>
      <c r="Q1966">
        <v>0.91600009999999998</v>
      </c>
      <c r="R1966">
        <v>-0.91600009999999998</v>
      </c>
      <c r="S1966" t="s">
        <v>3181</v>
      </c>
      <c r="T1966">
        <v>4.0810000000000004E-3</v>
      </c>
      <c r="U1966">
        <f t="shared" si="120"/>
        <v>737</v>
      </c>
      <c r="V1966" s="3">
        <f t="shared" si="121"/>
        <v>0.10312075983717775</v>
      </c>
      <c r="W1966" s="3">
        <f t="shared" si="122"/>
        <v>5.9701492537313432E-2</v>
      </c>
      <c r="X1966" s="5">
        <f t="shared" si="123"/>
        <v>3510.1544181515333</v>
      </c>
    </row>
    <row r="1967" spans="1:24" x14ac:dyDescent="0.25">
      <c r="A1967" t="s">
        <v>5271</v>
      </c>
      <c r="B1967">
        <v>2750</v>
      </c>
      <c r="C1967" t="s">
        <v>43</v>
      </c>
      <c r="D1967" t="s">
        <v>1745</v>
      </c>
      <c r="E1967" t="s">
        <v>1721</v>
      </c>
      <c r="F1967">
        <v>1</v>
      </c>
      <c r="G1967">
        <v>1</v>
      </c>
      <c r="H1967">
        <v>8</v>
      </c>
      <c r="I1967">
        <v>8</v>
      </c>
      <c r="J1967">
        <v>17</v>
      </c>
      <c r="K1967">
        <v>8</v>
      </c>
      <c r="L1967" t="s">
        <v>987</v>
      </c>
      <c r="M1967">
        <v>1</v>
      </c>
      <c r="N1967">
        <v>1</v>
      </c>
      <c r="O1967">
        <v>1</v>
      </c>
      <c r="P1967">
        <v>1</v>
      </c>
      <c r="Q1967">
        <v>3.6000002000000003E-2</v>
      </c>
      <c r="R1967">
        <v>-3.6000002000000003E-2</v>
      </c>
      <c r="S1967" t="s">
        <v>988</v>
      </c>
      <c r="T1967" s="1">
        <v>6.9399999999999996E-4</v>
      </c>
      <c r="U1967">
        <f t="shared" si="120"/>
        <v>65</v>
      </c>
      <c r="V1967" s="3">
        <f t="shared" si="121"/>
        <v>0.26153846153846155</v>
      </c>
      <c r="W1967" s="3">
        <f t="shared" si="122"/>
        <v>0.12307692307692308</v>
      </c>
      <c r="X1967" s="5">
        <f t="shared" si="123"/>
        <v>195.72695392342476</v>
      </c>
    </row>
    <row r="1968" spans="1:24" x14ac:dyDescent="0.25">
      <c r="A1968" t="s">
        <v>5272</v>
      </c>
      <c r="B1968">
        <v>2749</v>
      </c>
      <c r="C1968" t="s">
        <v>43</v>
      </c>
      <c r="D1968" t="s">
        <v>1779</v>
      </c>
      <c r="E1968" t="s">
        <v>1721</v>
      </c>
      <c r="F1968">
        <v>1</v>
      </c>
      <c r="G1968">
        <v>2</v>
      </c>
      <c r="H1968">
        <v>3</v>
      </c>
      <c r="I1968">
        <v>15</v>
      </c>
      <c r="J1968">
        <v>7</v>
      </c>
      <c r="K1968">
        <v>3</v>
      </c>
      <c r="L1968" t="s">
        <v>46</v>
      </c>
      <c r="M1968">
        <v>1</v>
      </c>
      <c r="N1968">
        <v>1.25</v>
      </c>
      <c r="O1968">
        <v>2</v>
      </c>
      <c r="P1968">
        <v>1</v>
      </c>
      <c r="Q1968">
        <v>9.0000010000000005E-3</v>
      </c>
      <c r="R1968">
        <v>-9.0000010000000005E-3</v>
      </c>
      <c r="S1968" t="s">
        <v>4083</v>
      </c>
      <c r="T1968" s="1">
        <v>4.0099999999999999E-4</v>
      </c>
      <c r="U1968">
        <f t="shared" si="120"/>
        <v>47</v>
      </c>
      <c r="V1968" s="3">
        <f t="shared" si="121"/>
        <v>0.14893617021276595</v>
      </c>
      <c r="W1968" s="3">
        <f t="shared" si="122"/>
        <v>6.3829787234042548E-2</v>
      </c>
      <c r="X1968" s="5">
        <f t="shared" si="123"/>
        <v>130.53283801442447</v>
      </c>
    </row>
    <row r="1969" spans="1:24" x14ac:dyDescent="0.25">
      <c r="A1969" t="s">
        <v>5273</v>
      </c>
      <c r="B1969">
        <v>2748</v>
      </c>
      <c r="C1969" t="s">
        <v>43</v>
      </c>
      <c r="D1969" t="s">
        <v>2657</v>
      </c>
      <c r="E1969" t="s">
        <v>1865</v>
      </c>
      <c r="F1969">
        <v>3</v>
      </c>
      <c r="G1969">
        <v>3</v>
      </c>
      <c r="H1969">
        <v>30</v>
      </c>
      <c r="I1969">
        <v>25</v>
      </c>
      <c r="J1969">
        <v>78</v>
      </c>
      <c r="K1969">
        <v>46</v>
      </c>
      <c r="L1969" t="s">
        <v>2705</v>
      </c>
      <c r="M1969">
        <v>1</v>
      </c>
      <c r="N1969">
        <v>1.9393940000000001</v>
      </c>
      <c r="O1969">
        <v>3</v>
      </c>
      <c r="P1969">
        <v>1.8333333999999999</v>
      </c>
      <c r="Q1969">
        <v>0.84350000000000003</v>
      </c>
      <c r="R1969">
        <v>-0.84350000000000003</v>
      </c>
      <c r="S1969" t="s">
        <v>2706</v>
      </c>
      <c r="T1969">
        <v>4.4120000000000001E-3</v>
      </c>
      <c r="U1969">
        <f t="shared" si="120"/>
        <v>759</v>
      </c>
      <c r="V1969" s="3">
        <f t="shared" si="121"/>
        <v>0.10276679841897234</v>
      </c>
      <c r="W1969" s="3">
        <f t="shared" si="122"/>
        <v>6.0606060606060608E-2</v>
      </c>
      <c r="X1969" s="5">
        <f t="shared" si="123"/>
        <v>3631.0393306201695</v>
      </c>
    </row>
    <row r="1970" spans="1:24" x14ac:dyDescent="0.25">
      <c r="A1970" t="s">
        <v>5274</v>
      </c>
      <c r="B1970">
        <v>2747</v>
      </c>
      <c r="C1970" t="s">
        <v>43</v>
      </c>
      <c r="D1970" t="s">
        <v>1722</v>
      </c>
      <c r="E1970" t="s">
        <v>1724</v>
      </c>
      <c r="F1970">
        <v>3</v>
      </c>
      <c r="G1970">
        <v>4</v>
      </c>
      <c r="H1970">
        <v>30</v>
      </c>
      <c r="I1970">
        <v>60</v>
      </c>
      <c r="J1970">
        <v>120</v>
      </c>
      <c r="K1970">
        <v>82</v>
      </c>
      <c r="L1970" t="s">
        <v>5275</v>
      </c>
      <c r="M1970">
        <v>3</v>
      </c>
      <c r="N1970">
        <v>3.2121211999999999</v>
      </c>
      <c r="O1970">
        <v>4</v>
      </c>
      <c r="P1970">
        <v>3.1333334000000002</v>
      </c>
      <c r="Q1970">
        <v>0.51049999999999995</v>
      </c>
      <c r="R1970" t="s">
        <v>5276</v>
      </c>
      <c r="S1970" t="s">
        <v>5277</v>
      </c>
      <c r="T1970">
        <v>1.3261E-2</v>
      </c>
      <c r="U1970">
        <f t="shared" si="120"/>
        <v>1812</v>
      </c>
      <c r="V1970" s="3">
        <f t="shared" si="121"/>
        <v>6.6225165562913912E-2</v>
      </c>
      <c r="W1970" s="3">
        <f t="shared" si="122"/>
        <v>4.5253863134657839E-2</v>
      </c>
      <c r="X1970" s="5">
        <f t="shared" si="123"/>
        <v>9805.9707194818893</v>
      </c>
    </row>
    <row r="1971" spans="1:24" x14ac:dyDescent="0.25">
      <c r="A1971" t="s">
        <v>5278</v>
      </c>
      <c r="B1971">
        <v>2746</v>
      </c>
      <c r="C1971" t="s">
        <v>43</v>
      </c>
      <c r="D1971" t="s">
        <v>1707</v>
      </c>
      <c r="E1971" t="s">
        <v>2070</v>
      </c>
      <c r="F1971">
        <v>3</v>
      </c>
      <c r="G1971">
        <v>3</v>
      </c>
      <c r="H1971">
        <v>16</v>
      </c>
      <c r="I1971">
        <v>18</v>
      </c>
      <c r="J1971">
        <v>58</v>
      </c>
      <c r="K1971">
        <v>33</v>
      </c>
      <c r="L1971" t="s">
        <v>1709</v>
      </c>
      <c r="M1971">
        <v>3</v>
      </c>
      <c r="N1971">
        <v>2.6842104999999998</v>
      </c>
      <c r="O1971">
        <v>3</v>
      </c>
      <c r="P1971">
        <v>2.625</v>
      </c>
      <c r="Q1971">
        <v>0.48000002000000003</v>
      </c>
      <c r="R1971" t="s">
        <v>1955</v>
      </c>
      <c r="S1971" t="s">
        <v>3342</v>
      </c>
      <c r="T1971">
        <v>3.7629999999999999E-3</v>
      </c>
      <c r="U1971">
        <f t="shared" si="120"/>
        <v>297</v>
      </c>
      <c r="V1971" s="3">
        <f t="shared" si="121"/>
        <v>0.19528619528619529</v>
      </c>
      <c r="W1971" s="3">
        <f t="shared" si="122"/>
        <v>0.1111111111111111</v>
      </c>
      <c r="X1971" s="5">
        <f t="shared" si="123"/>
        <v>1219.8263894389138</v>
      </c>
    </row>
    <row r="1972" spans="1:24" x14ac:dyDescent="0.25">
      <c r="A1972" t="s">
        <v>5279</v>
      </c>
      <c r="B1972">
        <v>2745</v>
      </c>
      <c r="C1972" t="s">
        <v>43</v>
      </c>
      <c r="D1972" t="s">
        <v>1949</v>
      </c>
      <c r="E1972" t="s">
        <v>2883</v>
      </c>
      <c r="F1972">
        <v>3</v>
      </c>
      <c r="G1972">
        <v>3</v>
      </c>
      <c r="H1972">
        <v>27</v>
      </c>
      <c r="I1972">
        <v>32</v>
      </c>
      <c r="J1972">
        <v>79</v>
      </c>
      <c r="K1972">
        <v>46</v>
      </c>
      <c r="L1972" t="s">
        <v>5280</v>
      </c>
      <c r="M1972">
        <v>1</v>
      </c>
      <c r="N1972">
        <v>2.1333334000000002</v>
      </c>
      <c r="O1972">
        <v>3</v>
      </c>
      <c r="P1972">
        <v>2.0370371</v>
      </c>
      <c r="Q1972">
        <v>0.83450009999999997</v>
      </c>
      <c r="R1972">
        <v>-0.83450009999999997</v>
      </c>
      <c r="S1972" t="s">
        <v>5281</v>
      </c>
      <c r="T1972">
        <v>4.6299999999999996E-3</v>
      </c>
      <c r="U1972">
        <f t="shared" si="120"/>
        <v>873</v>
      </c>
      <c r="V1972" s="3">
        <f t="shared" si="121"/>
        <v>9.0492554410080181E-2</v>
      </c>
      <c r="W1972" s="3">
        <f t="shared" si="122"/>
        <v>5.2691867124856816E-2</v>
      </c>
      <c r="X1972" s="5">
        <f t="shared" si="123"/>
        <v>4264.5342187442511</v>
      </c>
    </row>
    <row r="1973" spans="1:24" x14ac:dyDescent="0.25">
      <c r="A1973" t="s">
        <v>5282</v>
      </c>
      <c r="B1973">
        <v>2744</v>
      </c>
      <c r="C1973" t="s">
        <v>43</v>
      </c>
      <c r="D1973" t="s">
        <v>1739</v>
      </c>
      <c r="E1973" t="s">
        <v>1740</v>
      </c>
      <c r="F1973">
        <v>3</v>
      </c>
      <c r="G1973">
        <v>3</v>
      </c>
      <c r="H1973">
        <v>17</v>
      </c>
      <c r="I1973">
        <v>15</v>
      </c>
      <c r="J1973">
        <v>56</v>
      </c>
      <c r="K1973">
        <v>32</v>
      </c>
      <c r="L1973" t="s">
        <v>1741</v>
      </c>
      <c r="M1973">
        <v>3</v>
      </c>
      <c r="N1973">
        <v>2.5</v>
      </c>
      <c r="O1973">
        <v>3</v>
      </c>
      <c r="P1973">
        <v>2.4117646000000001</v>
      </c>
      <c r="Q1973">
        <v>0.47549999999999998</v>
      </c>
      <c r="R1973" t="s">
        <v>1742</v>
      </c>
      <c r="S1973" t="s">
        <v>1743</v>
      </c>
      <c r="T1973">
        <v>3.7550000000000001E-3</v>
      </c>
      <c r="U1973">
        <f t="shared" si="120"/>
        <v>264</v>
      </c>
      <c r="V1973" s="3">
        <f t="shared" si="121"/>
        <v>0.21212121212121213</v>
      </c>
      <c r="W1973" s="3">
        <f t="shared" si="122"/>
        <v>0.12121212121212122</v>
      </c>
      <c r="X1973" s="5">
        <f t="shared" si="123"/>
        <v>1061.860023755316</v>
      </c>
    </row>
    <row r="1974" spans="1:24" x14ac:dyDescent="0.25">
      <c r="A1974" t="s">
        <v>5283</v>
      </c>
      <c r="B1974">
        <v>2743</v>
      </c>
      <c r="C1974" t="s">
        <v>43</v>
      </c>
      <c r="D1974" t="s">
        <v>2126</v>
      </c>
      <c r="E1974" t="s">
        <v>3015</v>
      </c>
      <c r="F1974">
        <v>1</v>
      </c>
      <c r="G1974">
        <v>1</v>
      </c>
      <c r="H1974">
        <v>2</v>
      </c>
      <c r="I1974">
        <v>3</v>
      </c>
      <c r="J1974">
        <v>5</v>
      </c>
      <c r="K1974">
        <v>2</v>
      </c>
      <c r="L1974" t="s">
        <v>133</v>
      </c>
      <c r="M1974">
        <v>1</v>
      </c>
      <c r="N1974">
        <v>1</v>
      </c>
      <c r="O1974">
        <v>1</v>
      </c>
      <c r="P1974">
        <v>1</v>
      </c>
      <c r="Q1974">
        <v>9.0000010000000005E-3</v>
      </c>
      <c r="R1974">
        <v>-9.0000010000000005E-3</v>
      </c>
      <c r="S1974" t="s">
        <v>134</v>
      </c>
      <c r="T1974" s="1">
        <v>2.3900000000000001E-4</v>
      </c>
      <c r="U1974">
        <f t="shared" si="120"/>
        <v>7</v>
      </c>
      <c r="V1974" s="3">
        <f t="shared" si="121"/>
        <v>0.7142857142857143</v>
      </c>
      <c r="W1974" s="3">
        <f t="shared" si="122"/>
        <v>0.2857142857142857</v>
      </c>
      <c r="X1974" s="5">
        <f t="shared" si="123"/>
        <v>9.8257422272016157</v>
      </c>
    </row>
    <row r="1975" spans="1:24" x14ac:dyDescent="0.25">
      <c r="A1975" t="s">
        <v>5284</v>
      </c>
      <c r="B1975">
        <v>2742</v>
      </c>
      <c r="C1975" t="s">
        <v>43</v>
      </c>
      <c r="D1975" t="s">
        <v>1716</v>
      </c>
      <c r="E1975" t="s">
        <v>1735</v>
      </c>
      <c r="F1975">
        <v>3</v>
      </c>
      <c r="G1975">
        <v>3</v>
      </c>
      <c r="H1975">
        <v>32</v>
      </c>
      <c r="I1975">
        <v>27</v>
      </c>
      <c r="J1975">
        <v>82</v>
      </c>
      <c r="K1975">
        <v>48</v>
      </c>
      <c r="L1975" t="s">
        <v>81</v>
      </c>
      <c r="M1975">
        <v>1</v>
      </c>
      <c r="N1975">
        <v>1.8857143000000001</v>
      </c>
      <c r="O1975">
        <v>3</v>
      </c>
      <c r="P1975">
        <v>1.78125</v>
      </c>
      <c r="Q1975">
        <v>0.99350019999999994</v>
      </c>
      <c r="R1975">
        <v>-0.99350019999999994</v>
      </c>
      <c r="S1975" t="s">
        <v>2203</v>
      </c>
      <c r="T1975">
        <v>5.0039999999999998E-3</v>
      </c>
      <c r="U1975">
        <f t="shared" si="120"/>
        <v>873</v>
      </c>
      <c r="V1975" s="3">
        <f t="shared" si="121"/>
        <v>9.3928980526918671E-2</v>
      </c>
      <c r="W1975" s="3">
        <f t="shared" si="122"/>
        <v>5.4982817869415807E-2</v>
      </c>
      <c r="X1975" s="5">
        <f t="shared" si="123"/>
        <v>4264.5342187442511</v>
      </c>
    </row>
    <row r="1976" spans="1:24" x14ac:dyDescent="0.25">
      <c r="A1976" t="s">
        <v>5285</v>
      </c>
      <c r="B1976">
        <v>2741</v>
      </c>
      <c r="C1976" t="s">
        <v>43</v>
      </c>
      <c r="D1976" t="s">
        <v>1745</v>
      </c>
      <c r="E1976" t="s">
        <v>1721</v>
      </c>
      <c r="F1976">
        <v>1</v>
      </c>
      <c r="G1976">
        <v>1</v>
      </c>
      <c r="H1976">
        <v>6</v>
      </c>
      <c r="I1976">
        <v>7</v>
      </c>
      <c r="J1976">
        <v>13</v>
      </c>
      <c r="K1976">
        <v>6</v>
      </c>
      <c r="L1976" t="s">
        <v>311</v>
      </c>
      <c r="M1976">
        <v>1</v>
      </c>
      <c r="N1976">
        <v>1</v>
      </c>
      <c r="O1976">
        <v>1</v>
      </c>
      <c r="P1976">
        <v>1</v>
      </c>
      <c r="Q1976">
        <v>2.7000003000000002E-2</v>
      </c>
      <c r="R1976">
        <v>-2.7000003000000002E-2</v>
      </c>
      <c r="S1976" t="s">
        <v>312</v>
      </c>
      <c r="T1976" s="1">
        <v>6.0499999999999996E-4</v>
      </c>
      <c r="U1976">
        <f t="shared" si="120"/>
        <v>43</v>
      </c>
      <c r="V1976" s="3">
        <f t="shared" si="121"/>
        <v>0.30232558139534882</v>
      </c>
      <c r="W1976" s="3">
        <f t="shared" si="122"/>
        <v>0.13953488372093023</v>
      </c>
      <c r="X1976" s="5">
        <f t="shared" si="123"/>
        <v>116.6646922260951</v>
      </c>
    </row>
    <row r="1977" spans="1:24" x14ac:dyDescent="0.25">
      <c r="A1977" t="s">
        <v>5286</v>
      </c>
      <c r="B1977">
        <v>2740</v>
      </c>
      <c r="C1977" t="s">
        <v>43</v>
      </c>
      <c r="D1977" t="s">
        <v>1722</v>
      </c>
      <c r="E1977" t="s">
        <v>1724</v>
      </c>
      <c r="F1977">
        <v>1</v>
      </c>
      <c r="G1977">
        <v>1</v>
      </c>
      <c r="H1977">
        <v>2</v>
      </c>
      <c r="I1977">
        <v>2</v>
      </c>
      <c r="J1977">
        <v>3</v>
      </c>
      <c r="K1977">
        <v>1</v>
      </c>
      <c r="L1977">
        <v>-3</v>
      </c>
      <c r="M1977">
        <v>1</v>
      </c>
      <c r="N1977">
        <v>0.66666669999999995</v>
      </c>
      <c r="O1977">
        <v>1</v>
      </c>
      <c r="P1977">
        <v>0.5</v>
      </c>
      <c r="Q1977">
        <v>4.5000003000000002E-3</v>
      </c>
      <c r="R1977">
        <v>-4.5000003000000002E-3</v>
      </c>
      <c r="S1977">
        <v>-4.5000003000000002E-3</v>
      </c>
      <c r="T1977" s="1">
        <v>2.2900000000000001E-4</v>
      </c>
      <c r="U1977">
        <f t="shared" si="120"/>
        <v>5</v>
      </c>
      <c r="V1977" s="3">
        <f t="shared" si="121"/>
        <v>0.6</v>
      </c>
      <c r="W1977" s="3">
        <f t="shared" si="122"/>
        <v>0.2</v>
      </c>
      <c r="X1977" s="5">
        <f t="shared" si="123"/>
        <v>5.8048202372184061</v>
      </c>
    </row>
    <row r="1978" spans="1:24" x14ac:dyDescent="0.25">
      <c r="A1978" t="s">
        <v>5287</v>
      </c>
      <c r="B1978">
        <v>2739</v>
      </c>
      <c r="C1978" t="s">
        <v>43</v>
      </c>
      <c r="D1978" t="s">
        <v>3368</v>
      </c>
      <c r="E1978" t="s">
        <v>3369</v>
      </c>
      <c r="F1978">
        <v>1</v>
      </c>
      <c r="G1978">
        <v>1</v>
      </c>
      <c r="H1978">
        <v>2</v>
      </c>
      <c r="I1978">
        <v>2</v>
      </c>
      <c r="J1978">
        <v>5</v>
      </c>
      <c r="K1978">
        <v>2</v>
      </c>
      <c r="L1978" t="s">
        <v>133</v>
      </c>
      <c r="M1978">
        <v>1</v>
      </c>
      <c r="N1978">
        <v>1</v>
      </c>
      <c r="O1978">
        <v>1</v>
      </c>
      <c r="P1978">
        <v>1</v>
      </c>
      <c r="Q1978">
        <v>9.0000010000000005E-3</v>
      </c>
      <c r="R1978">
        <v>-9.0000010000000005E-3</v>
      </c>
      <c r="S1978" t="s">
        <v>134</v>
      </c>
      <c r="T1978" s="1">
        <v>2.3800000000000001E-4</v>
      </c>
      <c r="U1978">
        <f t="shared" si="120"/>
        <v>5</v>
      </c>
      <c r="V1978" s="3">
        <f t="shared" si="121"/>
        <v>1</v>
      </c>
      <c r="W1978" s="3">
        <f t="shared" si="122"/>
        <v>0.4</v>
      </c>
      <c r="X1978" s="5">
        <f t="shared" si="123"/>
        <v>5.8048202372184061</v>
      </c>
    </row>
    <row r="1979" spans="1:24" x14ac:dyDescent="0.25">
      <c r="A1979" t="s">
        <v>5288</v>
      </c>
      <c r="B1979">
        <v>2738</v>
      </c>
      <c r="C1979" t="s">
        <v>43</v>
      </c>
      <c r="D1979" t="s">
        <v>1745</v>
      </c>
      <c r="E1979" t="s">
        <v>1721</v>
      </c>
      <c r="F1979">
        <v>2</v>
      </c>
      <c r="G1979">
        <v>2</v>
      </c>
      <c r="H1979">
        <v>12</v>
      </c>
      <c r="I1979">
        <v>12</v>
      </c>
      <c r="J1979">
        <v>34</v>
      </c>
      <c r="K1979">
        <v>24</v>
      </c>
      <c r="L1979" t="s">
        <v>1832</v>
      </c>
      <c r="M1979">
        <v>2</v>
      </c>
      <c r="N1979">
        <v>2</v>
      </c>
      <c r="O1979">
        <v>2</v>
      </c>
      <c r="P1979">
        <v>2</v>
      </c>
      <c r="Q1979">
        <v>5.4000004999999997E-2</v>
      </c>
      <c r="R1979" t="s">
        <v>1833</v>
      </c>
      <c r="S1979" t="s">
        <v>1834</v>
      </c>
      <c r="T1979">
        <v>2.0920000000000001E-3</v>
      </c>
      <c r="U1979">
        <f t="shared" si="120"/>
        <v>148</v>
      </c>
      <c r="V1979" s="3">
        <f t="shared" si="121"/>
        <v>0.22972972972972974</v>
      </c>
      <c r="W1979" s="3">
        <f t="shared" si="122"/>
        <v>0.16216216216216217</v>
      </c>
      <c r="X1979" s="5">
        <f t="shared" si="123"/>
        <v>533.49954905654226</v>
      </c>
    </row>
    <row r="1980" spans="1:24" x14ac:dyDescent="0.25">
      <c r="A1980" t="s">
        <v>5289</v>
      </c>
      <c r="B1980">
        <v>2737</v>
      </c>
      <c r="C1980" t="s">
        <v>43</v>
      </c>
      <c r="D1980" t="s">
        <v>1745</v>
      </c>
      <c r="E1980" t="s">
        <v>1721</v>
      </c>
      <c r="F1980">
        <v>1</v>
      </c>
      <c r="G1980">
        <v>1</v>
      </c>
      <c r="H1980">
        <v>7</v>
      </c>
      <c r="I1980">
        <v>9</v>
      </c>
      <c r="J1980">
        <v>15</v>
      </c>
      <c r="K1980">
        <v>7</v>
      </c>
      <c r="L1980" t="s">
        <v>331</v>
      </c>
      <c r="M1980">
        <v>1</v>
      </c>
      <c r="N1980">
        <v>1</v>
      </c>
      <c r="O1980">
        <v>1</v>
      </c>
      <c r="P1980">
        <v>1</v>
      </c>
      <c r="Q1980">
        <v>3.1500003999999998E-2</v>
      </c>
      <c r="R1980">
        <v>-3.1500003999999998E-2</v>
      </c>
      <c r="S1980" t="s">
        <v>332</v>
      </c>
      <c r="T1980" s="1">
        <v>7.1699999999999997E-4</v>
      </c>
      <c r="U1980">
        <f t="shared" si="120"/>
        <v>64</v>
      </c>
      <c r="V1980" s="3">
        <f t="shared" si="121"/>
        <v>0.234375</v>
      </c>
      <c r="W1980" s="3">
        <f t="shared" si="122"/>
        <v>0.109375</v>
      </c>
      <c r="X1980" s="5">
        <f t="shared" si="123"/>
        <v>192</v>
      </c>
    </row>
    <row r="1981" spans="1:24" x14ac:dyDescent="0.25">
      <c r="A1981" t="s">
        <v>5290</v>
      </c>
      <c r="B1981">
        <v>2736</v>
      </c>
      <c r="C1981" t="s">
        <v>43</v>
      </c>
      <c r="D1981" t="s">
        <v>1722</v>
      </c>
      <c r="E1981" t="s">
        <v>1724</v>
      </c>
      <c r="F1981">
        <v>3</v>
      </c>
      <c r="G1981">
        <v>3</v>
      </c>
      <c r="H1981">
        <v>14</v>
      </c>
      <c r="I1981">
        <v>14</v>
      </c>
      <c r="J1981">
        <v>43</v>
      </c>
      <c r="K1981">
        <v>27</v>
      </c>
      <c r="L1981" t="s">
        <v>5291</v>
      </c>
      <c r="M1981">
        <v>1</v>
      </c>
      <c r="N1981">
        <v>2.1176472</v>
      </c>
      <c r="O1981">
        <v>3</v>
      </c>
      <c r="P1981">
        <v>1.9285715000000001</v>
      </c>
      <c r="Q1981">
        <v>6.2000006000000003E-2</v>
      </c>
      <c r="R1981">
        <v>-6.2000006000000003E-2</v>
      </c>
      <c r="S1981" t="s">
        <v>5292</v>
      </c>
      <c r="T1981">
        <v>2.2590000000000002E-3</v>
      </c>
      <c r="U1981">
        <f t="shared" si="120"/>
        <v>205</v>
      </c>
      <c r="V1981" s="3">
        <f t="shared" si="121"/>
        <v>0.2097560975609756</v>
      </c>
      <c r="W1981" s="3">
        <f t="shared" si="122"/>
        <v>0.13170731707317074</v>
      </c>
      <c r="X1981" s="5">
        <f t="shared" si="123"/>
        <v>787.14671019930825</v>
      </c>
    </row>
    <row r="1982" spans="1:24" x14ac:dyDescent="0.25">
      <c r="A1982" t="s">
        <v>5293</v>
      </c>
      <c r="B1982">
        <v>2735</v>
      </c>
      <c r="C1982" t="s">
        <v>43</v>
      </c>
      <c r="D1982" t="s">
        <v>1721</v>
      </c>
      <c r="E1982" t="s">
        <v>1722</v>
      </c>
      <c r="F1982">
        <v>3</v>
      </c>
      <c r="G1982">
        <v>3</v>
      </c>
      <c r="H1982">
        <v>17</v>
      </c>
      <c r="I1982">
        <v>17</v>
      </c>
      <c r="J1982">
        <v>59</v>
      </c>
      <c r="K1982">
        <v>34</v>
      </c>
      <c r="L1982" t="s">
        <v>2541</v>
      </c>
      <c r="M1982">
        <v>3</v>
      </c>
      <c r="N1982">
        <v>2.6</v>
      </c>
      <c r="O1982">
        <v>3</v>
      </c>
      <c r="P1982">
        <v>2.5294118000000001</v>
      </c>
      <c r="Q1982">
        <v>0.54800004000000002</v>
      </c>
      <c r="R1982" t="s">
        <v>5294</v>
      </c>
      <c r="S1982" t="s">
        <v>3907</v>
      </c>
      <c r="T1982">
        <v>4.522E-3</v>
      </c>
      <c r="U1982">
        <f t="shared" si="120"/>
        <v>298</v>
      </c>
      <c r="V1982" s="3">
        <f t="shared" si="121"/>
        <v>0.19798657718120805</v>
      </c>
      <c r="W1982" s="3">
        <f t="shared" si="122"/>
        <v>0.11409395973154363</v>
      </c>
      <c r="X1982" s="5">
        <f t="shared" si="123"/>
        <v>1224.6561095488621</v>
      </c>
    </row>
    <row r="1983" spans="1:24" x14ac:dyDescent="0.25">
      <c r="A1983" t="s">
        <v>5295</v>
      </c>
      <c r="B1983">
        <v>2734</v>
      </c>
      <c r="C1983" t="s">
        <v>43</v>
      </c>
      <c r="D1983" t="s">
        <v>1721</v>
      </c>
      <c r="E1983" t="s">
        <v>1722</v>
      </c>
      <c r="F1983">
        <v>2</v>
      </c>
      <c r="G1983">
        <v>2</v>
      </c>
      <c r="H1983">
        <v>10</v>
      </c>
      <c r="I1983">
        <v>9</v>
      </c>
      <c r="J1983">
        <v>23</v>
      </c>
      <c r="K1983">
        <v>12</v>
      </c>
      <c r="L1983" t="s">
        <v>1994</v>
      </c>
      <c r="M1983">
        <v>1</v>
      </c>
      <c r="N1983">
        <v>1.3333333999999999</v>
      </c>
      <c r="O1983">
        <v>2</v>
      </c>
      <c r="P1983">
        <v>1.2</v>
      </c>
      <c r="Q1983">
        <v>4.4000003000000003E-2</v>
      </c>
      <c r="R1983">
        <v>-4.4000003000000003E-2</v>
      </c>
      <c r="S1983" t="s">
        <v>1995</v>
      </c>
      <c r="T1983">
        <v>1.152E-3</v>
      </c>
      <c r="U1983">
        <f t="shared" si="120"/>
        <v>94</v>
      </c>
      <c r="V1983" s="3">
        <f t="shared" si="121"/>
        <v>0.24468085106382978</v>
      </c>
      <c r="W1983" s="3">
        <f t="shared" si="122"/>
        <v>0.1276595744680851</v>
      </c>
      <c r="X1983" s="5">
        <f t="shared" si="123"/>
        <v>308.06567602884894</v>
      </c>
    </row>
    <row r="1984" spans="1:24" x14ac:dyDescent="0.25">
      <c r="A1984" t="s">
        <v>5296</v>
      </c>
      <c r="B1984">
        <v>2733</v>
      </c>
      <c r="C1984" t="s">
        <v>43</v>
      </c>
      <c r="D1984" t="s">
        <v>2819</v>
      </c>
      <c r="E1984" t="s">
        <v>2255</v>
      </c>
      <c r="F1984">
        <v>3</v>
      </c>
      <c r="G1984">
        <v>3</v>
      </c>
      <c r="H1984">
        <v>30</v>
      </c>
      <c r="I1984">
        <v>28</v>
      </c>
      <c r="J1984">
        <v>83</v>
      </c>
      <c r="K1984">
        <v>49</v>
      </c>
      <c r="L1984" t="s">
        <v>3916</v>
      </c>
      <c r="M1984">
        <v>1</v>
      </c>
      <c r="N1984">
        <v>2.030303</v>
      </c>
      <c r="O1984">
        <v>3</v>
      </c>
      <c r="P1984">
        <v>1.9333332999999999</v>
      </c>
      <c r="Q1984">
        <v>0.77949999999999997</v>
      </c>
      <c r="R1984">
        <v>-0.77949999999999997</v>
      </c>
      <c r="S1984" t="s">
        <v>3917</v>
      </c>
      <c r="T1984">
        <v>4.7980000000000002E-3</v>
      </c>
      <c r="U1984">
        <f t="shared" si="120"/>
        <v>849</v>
      </c>
      <c r="V1984" s="3">
        <f t="shared" si="121"/>
        <v>9.7762073027090696E-2</v>
      </c>
      <c r="W1984" s="3">
        <f t="shared" si="122"/>
        <v>5.7714958775029447E-2</v>
      </c>
      <c r="X1984" s="5">
        <f t="shared" si="123"/>
        <v>4130.2240056382652</v>
      </c>
    </row>
    <row r="1985" spans="1:24" x14ac:dyDescent="0.25">
      <c r="A1985" t="s">
        <v>5297</v>
      </c>
      <c r="B1985">
        <v>2732</v>
      </c>
      <c r="C1985" t="s">
        <v>43</v>
      </c>
      <c r="D1985" t="s">
        <v>2110</v>
      </c>
      <c r="E1985" t="s">
        <v>4418</v>
      </c>
      <c r="F1985">
        <v>1</v>
      </c>
      <c r="G1985">
        <v>1</v>
      </c>
      <c r="H1985">
        <v>3</v>
      </c>
      <c r="I1985">
        <v>3</v>
      </c>
      <c r="J1985">
        <v>7</v>
      </c>
      <c r="K1985">
        <v>3</v>
      </c>
      <c r="L1985" t="s">
        <v>46</v>
      </c>
      <c r="M1985">
        <v>1</v>
      </c>
      <c r="N1985">
        <v>1</v>
      </c>
      <c r="O1985">
        <v>1</v>
      </c>
      <c r="P1985">
        <v>1</v>
      </c>
      <c r="Q1985">
        <v>1.35E-2</v>
      </c>
      <c r="R1985">
        <v>-1.35E-2</v>
      </c>
      <c r="S1985" t="s">
        <v>57</v>
      </c>
      <c r="T1985" s="1">
        <v>3.0800000000000001E-4</v>
      </c>
      <c r="U1985">
        <f t="shared" si="120"/>
        <v>10</v>
      </c>
      <c r="V1985" s="3">
        <f t="shared" si="121"/>
        <v>0.7</v>
      </c>
      <c r="W1985" s="3">
        <f t="shared" si="122"/>
        <v>0.3</v>
      </c>
      <c r="X1985" s="5">
        <f t="shared" si="123"/>
        <v>16.609640474436812</v>
      </c>
    </row>
    <row r="1986" spans="1:24" x14ac:dyDescent="0.25">
      <c r="A1986" t="s">
        <v>5298</v>
      </c>
      <c r="B1986">
        <v>2731</v>
      </c>
      <c r="C1986" t="s">
        <v>43</v>
      </c>
      <c r="D1986" t="s">
        <v>1904</v>
      </c>
      <c r="E1986" t="s">
        <v>2686</v>
      </c>
      <c r="F1986">
        <v>1</v>
      </c>
      <c r="G1986">
        <v>1</v>
      </c>
      <c r="H1986">
        <v>3</v>
      </c>
      <c r="I1986">
        <v>3</v>
      </c>
      <c r="J1986">
        <v>7</v>
      </c>
      <c r="K1986">
        <v>3</v>
      </c>
      <c r="L1986" t="s">
        <v>46</v>
      </c>
      <c r="M1986">
        <v>1</v>
      </c>
      <c r="N1986">
        <v>1</v>
      </c>
      <c r="O1986">
        <v>1</v>
      </c>
      <c r="P1986">
        <v>1</v>
      </c>
      <c r="Q1986">
        <v>1.35E-2</v>
      </c>
      <c r="R1986">
        <v>-1.35E-2</v>
      </c>
      <c r="S1986" t="s">
        <v>57</v>
      </c>
      <c r="T1986" s="1">
        <v>3.2699999999999998E-4</v>
      </c>
      <c r="U1986">
        <f t="shared" si="120"/>
        <v>10</v>
      </c>
      <c r="V1986" s="3">
        <f t="shared" si="121"/>
        <v>0.7</v>
      </c>
      <c r="W1986" s="3">
        <f t="shared" si="122"/>
        <v>0.3</v>
      </c>
      <c r="X1986" s="5">
        <f t="shared" si="123"/>
        <v>16.609640474436812</v>
      </c>
    </row>
    <row r="1987" spans="1:24" x14ac:dyDescent="0.25">
      <c r="A1987" t="s">
        <v>5299</v>
      </c>
      <c r="B1987">
        <v>2730</v>
      </c>
      <c r="C1987" t="s">
        <v>43</v>
      </c>
      <c r="D1987" t="s">
        <v>2275</v>
      </c>
      <c r="E1987" t="s">
        <v>1830</v>
      </c>
      <c r="F1987">
        <v>3</v>
      </c>
      <c r="G1987">
        <v>3</v>
      </c>
      <c r="H1987">
        <v>30</v>
      </c>
      <c r="I1987">
        <v>30</v>
      </c>
      <c r="J1987">
        <v>90</v>
      </c>
      <c r="K1987">
        <v>54</v>
      </c>
      <c r="L1987" t="s">
        <v>3727</v>
      </c>
      <c r="M1987">
        <v>1</v>
      </c>
      <c r="N1987">
        <v>2.1818181999999999</v>
      </c>
      <c r="O1987">
        <v>3</v>
      </c>
      <c r="P1987">
        <v>2.1</v>
      </c>
      <c r="Q1987">
        <v>1.0110002</v>
      </c>
      <c r="R1987">
        <v>-1.0110002</v>
      </c>
      <c r="S1987" t="s">
        <v>3728</v>
      </c>
      <c r="T1987">
        <v>5.2599999999999999E-3</v>
      </c>
      <c r="U1987">
        <f t="shared" si="120"/>
        <v>909</v>
      </c>
      <c r="V1987" s="3">
        <f t="shared" si="121"/>
        <v>9.9009900990099015E-2</v>
      </c>
      <c r="W1987" s="3">
        <f t="shared" si="122"/>
        <v>5.9405940594059403E-2</v>
      </c>
      <c r="X1987" s="5">
        <f t="shared" si="123"/>
        <v>4466.888032066222</v>
      </c>
    </row>
    <row r="1988" spans="1:24" x14ac:dyDescent="0.25">
      <c r="A1988" t="s">
        <v>5300</v>
      </c>
      <c r="B1988">
        <v>2729</v>
      </c>
      <c r="C1988" t="s">
        <v>43</v>
      </c>
      <c r="D1988" t="s">
        <v>1745</v>
      </c>
      <c r="E1988" t="s">
        <v>1714</v>
      </c>
      <c r="F1988">
        <v>3</v>
      </c>
      <c r="G1988">
        <v>3</v>
      </c>
      <c r="H1988">
        <v>22</v>
      </c>
      <c r="I1988">
        <v>22</v>
      </c>
      <c r="J1988">
        <v>75</v>
      </c>
      <c r="K1988">
        <v>55</v>
      </c>
      <c r="L1988" t="s">
        <v>2561</v>
      </c>
      <c r="M1988">
        <v>2</v>
      </c>
      <c r="N1988">
        <v>2.56</v>
      </c>
      <c r="O1988">
        <v>3</v>
      </c>
      <c r="P1988">
        <v>2.5</v>
      </c>
      <c r="Q1988">
        <v>0.10300001</v>
      </c>
      <c r="R1988" t="s">
        <v>2562</v>
      </c>
      <c r="S1988" t="s">
        <v>3812</v>
      </c>
      <c r="T1988">
        <v>5.2300000000000003E-3</v>
      </c>
      <c r="U1988">
        <f t="shared" si="120"/>
        <v>493</v>
      </c>
      <c r="V1988" s="3">
        <f t="shared" si="121"/>
        <v>0.15212981744421908</v>
      </c>
      <c r="W1988" s="3">
        <f t="shared" si="122"/>
        <v>0.11156186612576065</v>
      </c>
      <c r="X1988" s="5">
        <f t="shared" si="123"/>
        <v>2205.0519056671551</v>
      </c>
    </row>
    <row r="1989" spans="1:24" x14ac:dyDescent="0.25">
      <c r="A1989" t="s">
        <v>5301</v>
      </c>
      <c r="B1989">
        <v>2728</v>
      </c>
      <c r="C1989" t="s">
        <v>43</v>
      </c>
      <c r="D1989" t="s">
        <v>1864</v>
      </c>
      <c r="E1989" t="s">
        <v>1906</v>
      </c>
      <c r="F1989">
        <v>3</v>
      </c>
      <c r="G1989">
        <v>3</v>
      </c>
      <c r="H1989">
        <v>12</v>
      </c>
      <c r="I1989">
        <v>15</v>
      </c>
      <c r="J1989">
        <v>49</v>
      </c>
      <c r="K1989">
        <v>27</v>
      </c>
      <c r="L1989" t="s">
        <v>1717</v>
      </c>
      <c r="M1989">
        <v>3</v>
      </c>
      <c r="N1989">
        <v>3</v>
      </c>
      <c r="O1989">
        <v>3</v>
      </c>
      <c r="P1989">
        <v>3</v>
      </c>
      <c r="Q1989">
        <v>0.46200000000000002</v>
      </c>
      <c r="R1989" t="s">
        <v>1718</v>
      </c>
      <c r="S1989" t="s">
        <v>1719</v>
      </c>
      <c r="T1989">
        <v>2.862E-3</v>
      </c>
      <c r="U1989">
        <f t="shared" ref="U1989:U2052" si="124">(F1989*G1989)+(H1989*I1989)</f>
        <v>189</v>
      </c>
      <c r="V1989" s="3">
        <f t="shared" ref="V1989:V2052" si="125">J1989/U1989</f>
        <v>0.25925925925925924</v>
      </c>
      <c r="W1989" s="3">
        <f t="shared" ref="W1989:W2052" si="126">K1989/U1989</f>
        <v>0.14285714285714285</v>
      </c>
      <c r="X1989" s="5">
        <f t="shared" ref="X1989:X2052" si="127">U1989*LOG(SQRT(U1989),2)</f>
        <v>714.63190908889135</v>
      </c>
    </row>
    <row r="1990" spans="1:24" x14ac:dyDescent="0.25">
      <c r="A1990" t="s">
        <v>5302</v>
      </c>
      <c r="B1990">
        <v>2727</v>
      </c>
      <c r="C1990" t="s">
        <v>43</v>
      </c>
      <c r="D1990" t="s">
        <v>1745</v>
      </c>
      <c r="E1990" t="s">
        <v>1724</v>
      </c>
      <c r="F1990">
        <v>2</v>
      </c>
      <c r="G1990">
        <v>2</v>
      </c>
      <c r="H1990">
        <v>15</v>
      </c>
      <c r="I1990">
        <v>15</v>
      </c>
      <c r="J1990">
        <v>37</v>
      </c>
      <c r="K1990">
        <v>20</v>
      </c>
      <c r="L1990" t="s">
        <v>1787</v>
      </c>
      <c r="M1990">
        <v>1</v>
      </c>
      <c r="N1990">
        <v>1.4117647</v>
      </c>
      <c r="O1990">
        <v>2</v>
      </c>
      <c r="P1990">
        <v>1.3333333999999999</v>
      </c>
      <c r="Q1990">
        <v>7.1499999999999994E-2</v>
      </c>
      <c r="R1990">
        <v>-7.1499999999999994E-2</v>
      </c>
      <c r="S1990" t="s">
        <v>2319</v>
      </c>
      <c r="T1990">
        <v>1.763E-3</v>
      </c>
      <c r="U1990">
        <f t="shared" si="124"/>
        <v>229</v>
      </c>
      <c r="V1990" s="3">
        <f t="shared" si="125"/>
        <v>0.16157205240174671</v>
      </c>
      <c r="W1990" s="3">
        <f t="shared" si="126"/>
        <v>8.7336244541484712E-2</v>
      </c>
      <c r="X1990" s="5">
        <f t="shared" si="127"/>
        <v>897.58883373710012</v>
      </c>
    </row>
    <row r="1991" spans="1:24" x14ac:dyDescent="0.25">
      <c r="A1991" t="s">
        <v>5303</v>
      </c>
      <c r="B1991">
        <v>2726</v>
      </c>
      <c r="C1991" t="s">
        <v>43</v>
      </c>
      <c r="D1991" t="s">
        <v>1724</v>
      </c>
      <c r="E1991" t="s">
        <v>1713</v>
      </c>
      <c r="F1991">
        <v>1</v>
      </c>
      <c r="G1991">
        <v>1</v>
      </c>
      <c r="H1991">
        <v>2</v>
      </c>
      <c r="I1991">
        <v>2</v>
      </c>
      <c r="J1991">
        <v>3</v>
      </c>
      <c r="K1991">
        <v>1</v>
      </c>
      <c r="L1991">
        <v>-3</v>
      </c>
      <c r="M1991">
        <v>1</v>
      </c>
      <c r="N1991">
        <v>0.66666669999999995</v>
      </c>
      <c r="O1991">
        <v>1</v>
      </c>
      <c r="P1991">
        <v>0.5</v>
      </c>
      <c r="Q1991">
        <v>4.5000003000000002E-3</v>
      </c>
      <c r="R1991">
        <v>-4.5000003000000002E-3</v>
      </c>
      <c r="S1991">
        <v>-4.5000003000000002E-3</v>
      </c>
      <c r="T1991" s="1">
        <v>2.2000000000000001E-4</v>
      </c>
      <c r="U1991">
        <f t="shared" si="124"/>
        <v>5</v>
      </c>
      <c r="V1991" s="3">
        <f t="shared" si="125"/>
        <v>0.6</v>
      </c>
      <c r="W1991" s="3">
        <f t="shared" si="126"/>
        <v>0.2</v>
      </c>
      <c r="X1991" s="5">
        <f t="shared" si="127"/>
        <v>5.8048202372184061</v>
      </c>
    </row>
    <row r="1992" spans="1:24" x14ac:dyDescent="0.25">
      <c r="A1992" t="s">
        <v>5304</v>
      </c>
      <c r="B1992">
        <v>2725</v>
      </c>
      <c r="C1992" t="s">
        <v>43</v>
      </c>
      <c r="D1992" t="s">
        <v>1721</v>
      </c>
      <c r="E1992" t="s">
        <v>1722</v>
      </c>
      <c r="F1992">
        <v>2</v>
      </c>
      <c r="G1992">
        <v>2</v>
      </c>
      <c r="H1992">
        <v>7</v>
      </c>
      <c r="I1992">
        <v>8</v>
      </c>
      <c r="J1992">
        <v>16</v>
      </c>
      <c r="K1992">
        <v>9</v>
      </c>
      <c r="L1992" t="s">
        <v>1784</v>
      </c>
      <c r="M1992">
        <v>1</v>
      </c>
      <c r="N1992">
        <v>1.4444444000000001</v>
      </c>
      <c r="O1992">
        <v>2</v>
      </c>
      <c r="P1992">
        <v>1.2857143</v>
      </c>
      <c r="Q1992">
        <v>2.6500002000000002E-2</v>
      </c>
      <c r="R1992">
        <v>-2.6500002000000002E-2</v>
      </c>
      <c r="S1992" t="s">
        <v>3484</v>
      </c>
      <c r="T1992" s="1">
        <v>8.6899999999999998E-4</v>
      </c>
      <c r="U1992">
        <f t="shared" si="124"/>
        <v>60</v>
      </c>
      <c r="V1992" s="3">
        <f t="shared" si="125"/>
        <v>0.26666666666666666</v>
      </c>
      <c r="W1992" s="3">
        <f t="shared" si="126"/>
        <v>0.15</v>
      </c>
      <c r="X1992" s="5">
        <f t="shared" si="127"/>
        <v>177.20671786825557</v>
      </c>
    </row>
    <row r="1993" spans="1:24" x14ac:dyDescent="0.25">
      <c r="A1993" t="s">
        <v>5305</v>
      </c>
      <c r="B1993">
        <v>2724</v>
      </c>
      <c r="C1993" t="s">
        <v>43</v>
      </c>
      <c r="D1993" t="s">
        <v>1777</v>
      </c>
      <c r="E1993" t="s">
        <v>1748</v>
      </c>
      <c r="F1993">
        <v>3</v>
      </c>
      <c r="G1993">
        <v>3</v>
      </c>
      <c r="H1993">
        <v>12</v>
      </c>
      <c r="I1993">
        <v>17</v>
      </c>
      <c r="J1993">
        <v>49</v>
      </c>
      <c r="K1993">
        <v>27</v>
      </c>
      <c r="L1993" t="s">
        <v>1717</v>
      </c>
      <c r="M1993">
        <v>3</v>
      </c>
      <c r="N1993">
        <v>3</v>
      </c>
      <c r="O1993">
        <v>3</v>
      </c>
      <c r="P1993">
        <v>3</v>
      </c>
      <c r="Q1993">
        <v>0.46200000000000002</v>
      </c>
      <c r="R1993" t="s">
        <v>1718</v>
      </c>
      <c r="S1993" t="s">
        <v>1719</v>
      </c>
      <c r="T1993">
        <v>2.8900000000000002E-3</v>
      </c>
      <c r="U1993">
        <f t="shared" si="124"/>
        <v>213</v>
      </c>
      <c r="V1993" s="3">
        <f t="shared" si="125"/>
        <v>0.2300469483568075</v>
      </c>
      <c r="W1993" s="3">
        <f t="shared" si="126"/>
        <v>0.12676056338028169</v>
      </c>
      <c r="X1993" s="5">
        <f t="shared" si="127"/>
        <v>823.7465745540519</v>
      </c>
    </row>
    <row r="1994" spans="1:24" x14ac:dyDescent="0.25">
      <c r="A1994" t="s">
        <v>5306</v>
      </c>
      <c r="B1994">
        <v>2723</v>
      </c>
      <c r="C1994" t="s">
        <v>43</v>
      </c>
      <c r="D1994" t="s">
        <v>2353</v>
      </c>
      <c r="E1994" t="s">
        <v>2551</v>
      </c>
      <c r="F1994">
        <v>1</v>
      </c>
      <c r="G1994">
        <v>1</v>
      </c>
      <c r="H1994">
        <v>3</v>
      </c>
      <c r="I1994">
        <v>3</v>
      </c>
      <c r="J1994">
        <v>7</v>
      </c>
      <c r="K1994">
        <v>3</v>
      </c>
      <c r="L1994" t="s">
        <v>46</v>
      </c>
      <c r="M1994">
        <v>1</v>
      </c>
      <c r="N1994">
        <v>1</v>
      </c>
      <c r="O1994">
        <v>1</v>
      </c>
      <c r="P1994">
        <v>1</v>
      </c>
      <c r="Q1994">
        <v>1.35E-2</v>
      </c>
      <c r="R1994">
        <v>-1.35E-2</v>
      </c>
      <c r="S1994" t="s">
        <v>57</v>
      </c>
      <c r="T1994" s="1">
        <v>3.0400000000000002E-4</v>
      </c>
      <c r="U1994">
        <f t="shared" si="124"/>
        <v>10</v>
      </c>
      <c r="V1994" s="3">
        <f t="shared" si="125"/>
        <v>0.7</v>
      </c>
      <c r="W1994" s="3">
        <f t="shared" si="126"/>
        <v>0.3</v>
      </c>
      <c r="X1994" s="5">
        <f t="shared" si="127"/>
        <v>16.609640474436812</v>
      </c>
    </row>
    <row r="1995" spans="1:24" x14ac:dyDescent="0.25">
      <c r="A1995" t="s">
        <v>5307</v>
      </c>
      <c r="B1995">
        <v>2722</v>
      </c>
      <c r="C1995" t="s">
        <v>43</v>
      </c>
      <c r="D1995" t="s">
        <v>1713</v>
      </c>
      <c r="E1995" t="s">
        <v>1714</v>
      </c>
      <c r="F1995">
        <v>4</v>
      </c>
      <c r="G1995">
        <v>4</v>
      </c>
      <c r="H1995">
        <v>48</v>
      </c>
      <c r="I1995">
        <v>53</v>
      </c>
      <c r="J1995">
        <v>182</v>
      </c>
      <c r="K1995">
        <v>134</v>
      </c>
      <c r="L1995" t="s">
        <v>3225</v>
      </c>
      <c r="M1995">
        <v>1</v>
      </c>
      <c r="N1995">
        <v>3.1923077000000002</v>
      </c>
      <c r="O1995">
        <v>4</v>
      </c>
      <c r="P1995">
        <v>3.125</v>
      </c>
      <c r="Q1995">
        <v>1.2715003</v>
      </c>
      <c r="R1995">
        <v>-1.2715003</v>
      </c>
      <c r="S1995" t="s">
        <v>3226</v>
      </c>
      <c r="T1995">
        <v>1.4687E-2</v>
      </c>
      <c r="U1995">
        <f t="shared" si="124"/>
        <v>2560</v>
      </c>
      <c r="V1995" s="3">
        <f t="shared" si="125"/>
        <v>7.1093749999999997E-2</v>
      </c>
      <c r="W1995" s="3">
        <f t="shared" si="126"/>
        <v>5.2343750000000001E-2</v>
      </c>
      <c r="X1995" s="5">
        <f t="shared" si="127"/>
        <v>14492.067961455825</v>
      </c>
    </row>
    <row r="1996" spans="1:24" x14ac:dyDescent="0.25">
      <c r="A1996" t="s">
        <v>5308</v>
      </c>
      <c r="B1996">
        <v>2721</v>
      </c>
      <c r="C1996" t="s">
        <v>43</v>
      </c>
      <c r="D1996" t="s">
        <v>1779</v>
      </c>
      <c r="E1996" t="s">
        <v>1721</v>
      </c>
      <c r="F1996">
        <v>1</v>
      </c>
      <c r="G1996">
        <v>1</v>
      </c>
      <c r="H1996">
        <v>2</v>
      </c>
      <c r="I1996">
        <v>2</v>
      </c>
      <c r="J1996">
        <v>3</v>
      </c>
      <c r="K1996">
        <v>1</v>
      </c>
      <c r="L1996">
        <v>-3</v>
      </c>
      <c r="M1996">
        <v>1</v>
      </c>
      <c r="N1996">
        <v>0.66666669999999995</v>
      </c>
      <c r="O1996">
        <v>1</v>
      </c>
      <c r="P1996">
        <v>0.5</v>
      </c>
      <c r="Q1996">
        <v>4.5000003000000002E-3</v>
      </c>
      <c r="R1996">
        <v>-4.5000003000000002E-3</v>
      </c>
      <c r="S1996">
        <v>-4.5000003000000002E-3</v>
      </c>
      <c r="T1996" s="1">
        <v>2.24E-4</v>
      </c>
      <c r="U1996">
        <f t="shared" si="124"/>
        <v>5</v>
      </c>
      <c r="V1996" s="3">
        <f t="shared" si="125"/>
        <v>0.6</v>
      </c>
      <c r="W1996" s="3">
        <f t="shared" si="126"/>
        <v>0.2</v>
      </c>
      <c r="X1996" s="5">
        <f t="shared" si="127"/>
        <v>5.8048202372184061</v>
      </c>
    </row>
    <row r="1997" spans="1:24" x14ac:dyDescent="0.25">
      <c r="A1997" t="s">
        <v>5309</v>
      </c>
      <c r="B1997">
        <v>2720</v>
      </c>
      <c r="C1997" t="s">
        <v>43</v>
      </c>
      <c r="D1997" t="s">
        <v>1764</v>
      </c>
      <c r="E1997" t="s">
        <v>1806</v>
      </c>
      <c r="F1997">
        <v>3</v>
      </c>
      <c r="G1997">
        <v>3</v>
      </c>
      <c r="H1997">
        <v>19</v>
      </c>
      <c r="I1997">
        <v>19</v>
      </c>
      <c r="J1997">
        <v>66</v>
      </c>
      <c r="K1997">
        <v>39</v>
      </c>
      <c r="L1997" t="s">
        <v>1970</v>
      </c>
      <c r="M1997">
        <v>4</v>
      </c>
      <c r="N1997">
        <v>2.5909089999999999</v>
      </c>
      <c r="O1997">
        <v>3</v>
      </c>
      <c r="P1997">
        <v>2.5263157000000001</v>
      </c>
      <c r="Q1997">
        <v>0.55249999999999999</v>
      </c>
      <c r="R1997" t="s">
        <v>2195</v>
      </c>
      <c r="S1997" t="s">
        <v>5310</v>
      </c>
      <c r="T1997">
        <v>4.6290000000000003E-3</v>
      </c>
      <c r="U1997">
        <f t="shared" si="124"/>
        <v>370</v>
      </c>
      <c r="V1997" s="3">
        <f t="shared" si="125"/>
        <v>0.17837837837837839</v>
      </c>
      <c r="W1997" s="3">
        <f t="shared" si="126"/>
        <v>0.10540540540540541</v>
      </c>
      <c r="X1997" s="5">
        <f t="shared" si="127"/>
        <v>1578.3055701955179</v>
      </c>
    </row>
    <row r="1998" spans="1:24" x14ac:dyDescent="0.25">
      <c r="A1998" t="s">
        <v>5311</v>
      </c>
      <c r="B1998">
        <v>2719</v>
      </c>
      <c r="C1998" t="s">
        <v>43</v>
      </c>
      <c r="D1998" t="s">
        <v>1745</v>
      </c>
      <c r="E1998" t="s">
        <v>1713</v>
      </c>
      <c r="F1998">
        <v>1</v>
      </c>
      <c r="G1998">
        <v>1</v>
      </c>
      <c r="H1998">
        <v>9</v>
      </c>
      <c r="I1998">
        <v>10</v>
      </c>
      <c r="J1998">
        <v>19</v>
      </c>
      <c r="K1998">
        <v>9</v>
      </c>
      <c r="L1998" t="s">
        <v>461</v>
      </c>
      <c r="M1998">
        <v>1</v>
      </c>
      <c r="N1998">
        <v>1</v>
      </c>
      <c r="O1998">
        <v>1</v>
      </c>
      <c r="P1998">
        <v>1</v>
      </c>
      <c r="Q1998">
        <v>4.0500003999999999E-2</v>
      </c>
      <c r="R1998">
        <v>-4.0500003999999999E-2</v>
      </c>
      <c r="S1998" t="s">
        <v>462</v>
      </c>
      <c r="T1998" s="1">
        <v>8.0900000000000004E-4</v>
      </c>
      <c r="U1998">
        <f t="shared" si="124"/>
        <v>91</v>
      </c>
      <c r="V1998" s="3">
        <f t="shared" si="125"/>
        <v>0.2087912087912088</v>
      </c>
      <c r="W1998" s="3">
        <f t="shared" si="126"/>
        <v>9.8901098901098897E-2</v>
      </c>
      <c r="X1998" s="5">
        <f t="shared" si="127"/>
        <v>296.10465612904068</v>
      </c>
    </row>
    <row r="1999" spans="1:24" x14ac:dyDescent="0.25">
      <c r="A1999" t="s">
        <v>5312</v>
      </c>
      <c r="B1999">
        <v>2718</v>
      </c>
      <c r="C1999" t="s">
        <v>43</v>
      </c>
      <c r="D1999" t="s">
        <v>1745</v>
      </c>
      <c r="E1999" t="s">
        <v>1779</v>
      </c>
      <c r="F1999">
        <v>3</v>
      </c>
      <c r="G1999">
        <v>4</v>
      </c>
      <c r="H1999">
        <v>13</v>
      </c>
      <c r="I1999">
        <v>25</v>
      </c>
      <c r="J1999">
        <v>56</v>
      </c>
      <c r="K1999">
        <v>31</v>
      </c>
      <c r="L1999" t="s">
        <v>5313</v>
      </c>
      <c r="M1999">
        <v>3</v>
      </c>
      <c r="N1999">
        <v>3.1875</v>
      </c>
      <c r="O1999">
        <v>4</v>
      </c>
      <c r="P1999">
        <v>3</v>
      </c>
      <c r="Q1999">
        <v>0.185</v>
      </c>
      <c r="R1999" t="s">
        <v>5314</v>
      </c>
      <c r="S1999" t="s">
        <v>5315</v>
      </c>
      <c r="T1999">
        <v>3.993E-3</v>
      </c>
      <c r="U1999">
        <f t="shared" si="124"/>
        <v>337</v>
      </c>
      <c r="V1999" s="3">
        <f t="shared" si="125"/>
        <v>0.16617210682492581</v>
      </c>
      <c r="W1999" s="3">
        <f t="shared" si="126"/>
        <v>9.1988130563798218E-2</v>
      </c>
      <c r="X1999" s="5">
        <f t="shared" si="127"/>
        <v>1414.8279056291433</v>
      </c>
    </row>
    <row r="2000" spans="1:24" x14ac:dyDescent="0.25">
      <c r="A2000" t="s">
        <v>5316</v>
      </c>
      <c r="B2000">
        <v>2717</v>
      </c>
      <c r="C2000" t="s">
        <v>43</v>
      </c>
      <c r="D2000" t="s">
        <v>2989</v>
      </c>
      <c r="E2000" t="s">
        <v>1958</v>
      </c>
      <c r="F2000">
        <v>1</v>
      </c>
      <c r="G2000">
        <v>1</v>
      </c>
      <c r="H2000">
        <v>2</v>
      </c>
      <c r="I2000">
        <v>2</v>
      </c>
      <c r="J2000">
        <v>5</v>
      </c>
      <c r="K2000">
        <v>2</v>
      </c>
      <c r="L2000" t="s">
        <v>133</v>
      </c>
      <c r="M2000">
        <v>1</v>
      </c>
      <c r="N2000">
        <v>1</v>
      </c>
      <c r="O2000">
        <v>1</v>
      </c>
      <c r="P2000">
        <v>1</v>
      </c>
      <c r="Q2000">
        <v>9.0000010000000005E-3</v>
      </c>
      <c r="R2000">
        <v>-9.0000010000000005E-3</v>
      </c>
      <c r="S2000" t="s">
        <v>134</v>
      </c>
      <c r="T2000" s="1">
        <v>2.1800000000000001E-4</v>
      </c>
      <c r="U2000">
        <f t="shared" si="124"/>
        <v>5</v>
      </c>
      <c r="V2000" s="3">
        <f t="shared" si="125"/>
        <v>1</v>
      </c>
      <c r="W2000" s="3">
        <f t="shared" si="126"/>
        <v>0.4</v>
      </c>
      <c r="X2000" s="5">
        <f t="shared" si="127"/>
        <v>5.8048202372184061</v>
      </c>
    </row>
    <row r="2001" spans="1:24" x14ac:dyDescent="0.25">
      <c r="A2001" t="s">
        <v>5317</v>
      </c>
      <c r="B2001">
        <v>2716</v>
      </c>
      <c r="C2001" t="s">
        <v>43</v>
      </c>
      <c r="D2001" t="s">
        <v>1830</v>
      </c>
      <c r="E2001" t="s">
        <v>1735</v>
      </c>
      <c r="F2001">
        <v>3</v>
      </c>
      <c r="G2001">
        <v>3</v>
      </c>
      <c r="H2001">
        <v>30</v>
      </c>
      <c r="I2001">
        <v>27</v>
      </c>
      <c r="J2001">
        <v>77</v>
      </c>
      <c r="K2001">
        <v>45</v>
      </c>
      <c r="L2001" t="s">
        <v>3677</v>
      </c>
      <c r="M2001">
        <v>1</v>
      </c>
      <c r="N2001">
        <v>1.9090909</v>
      </c>
      <c r="O2001">
        <v>3</v>
      </c>
      <c r="P2001">
        <v>1.8</v>
      </c>
      <c r="Q2001">
        <v>0.83900010000000003</v>
      </c>
      <c r="R2001">
        <v>-0.83900010000000003</v>
      </c>
      <c r="S2001" t="s">
        <v>3678</v>
      </c>
      <c r="T2001">
        <v>4.3639999999999998E-3</v>
      </c>
      <c r="U2001">
        <f t="shared" si="124"/>
        <v>819</v>
      </c>
      <c r="V2001" s="3">
        <f t="shared" si="125"/>
        <v>9.4017094017094016E-2</v>
      </c>
      <c r="W2001" s="3">
        <f t="shared" si="126"/>
        <v>5.4945054945054944E-2</v>
      </c>
      <c r="X2001" s="5">
        <f t="shared" si="127"/>
        <v>3963.0261932519938</v>
      </c>
    </row>
    <row r="2002" spans="1:24" x14ac:dyDescent="0.25">
      <c r="A2002" t="s">
        <v>5318</v>
      </c>
      <c r="B2002">
        <v>2715</v>
      </c>
      <c r="C2002" t="s">
        <v>43</v>
      </c>
      <c r="D2002" t="s">
        <v>1745</v>
      </c>
      <c r="E2002" t="s">
        <v>1713</v>
      </c>
      <c r="F2002">
        <v>2</v>
      </c>
      <c r="G2002">
        <v>2</v>
      </c>
      <c r="H2002">
        <v>14</v>
      </c>
      <c r="I2002">
        <v>15</v>
      </c>
      <c r="J2002">
        <v>34</v>
      </c>
      <c r="K2002">
        <v>18</v>
      </c>
      <c r="L2002" t="s">
        <v>143</v>
      </c>
      <c r="M2002">
        <v>1</v>
      </c>
      <c r="N2002">
        <v>1.375</v>
      </c>
      <c r="O2002">
        <v>2</v>
      </c>
      <c r="P2002">
        <v>1.2857143</v>
      </c>
      <c r="Q2002">
        <v>6.3000009999999995E-2</v>
      </c>
      <c r="R2002">
        <v>-6.3000009999999995E-2</v>
      </c>
      <c r="S2002" t="s">
        <v>5319</v>
      </c>
      <c r="T2002">
        <v>1.5679999999999999E-3</v>
      </c>
      <c r="U2002">
        <f t="shared" si="124"/>
        <v>214</v>
      </c>
      <c r="V2002" s="3">
        <f t="shared" si="125"/>
        <v>0.15887850467289719</v>
      </c>
      <c r="W2002" s="3">
        <f t="shared" si="126"/>
        <v>8.4112149532710276E-2</v>
      </c>
      <c r="X2002" s="5">
        <f t="shared" si="127"/>
        <v>828.33696754492269</v>
      </c>
    </row>
    <row r="2003" spans="1:24" x14ac:dyDescent="0.25">
      <c r="A2003" t="s">
        <v>5320</v>
      </c>
      <c r="B2003">
        <v>2714</v>
      </c>
      <c r="C2003" t="s">
        <v>43</v>
      </c>
      <c r="D2003" t="s">
        <v>1745</v>
      </c>
      <c r="E2003" t="s">
        <v>1724</v>
      </c>
      <c r="F2003">
        <v>1</v>
      </c>
      <c r="G2003">
        <v>1</v>
      </c>
      <c r="H2003">
        <v>9</v>
      </c>
      <c r="I2003">
        <v>9</v>
      </c>
      <c r="J2003">
        <v>17</v>
      </c>
      <c r="K2003">
        <v>8</v>
      </c>
      <c r="L2003" t="s">
        <v>987</v>
      </c>
      <c r="M2003">
        <v>1</v>
      </c>
      <c r="N2003">
        <v>0.9</v>
      </c>
      <c r="O2003">
        <v>1</v>
      </c>
      <c r="P2003">
        <v>0.88888889999999998</v>
      </c>
      <c r="Q2003">
        <v>3.6000002000000003E-2</v>
      </c>
      <c r="R2003">
        <v>-3.6000002000000003E-2</v>
      </c>
      <c r="S2003" t="s">
        <v>988</v>
      </c>
      <c r="T2003" s="1">
        <v>7.4899999999999999E-4</v>
      </c>
      <c r="U2003">
        <f t="shared" si="124"/>
        <v>82</v>
      </c>
      <c r="V2003" s="3">
        <f t="shared" si="125"/>
        <v>0.2073170731707317</v>
      </c>
      <c r="W2003" s="3">
        <f t="shared" si="126"/>
        <v>9.7560975609756101E-2</v>
      </c>
      <c r="X2003" s="5">
        <f t="shared" si="127"/>
        <v>260.65963218934149</v>
      </c>
    </row>
    <row r="2004" spans="1:24" x14ac:dyDescent="0.25">
      <c r="A2004" t="s">
        <v>5321</v>
      </c>
      <c r="B2004">
        <v>2713</v>
      </c>
      <c r="C2004" t="s">
        <v>43</v>
      </c>
      <c r="D2004" t="s">
        <v>1745</v>
      </c>
      <c r="E2004" t="s">
        <v>1713</v>
      </c>
      <c r="F2004">
        <v>1</v>
      </c>
      <c r="G2004">
        <v>1</v>
      </c>
      <c r="H2004">
        <v>7</v>
      </c>
      <c r="I2004">
        <v>7</v>
      </c>
      <c r="J2004">
        <v>15</v>
      </c>
      <c r="K2004">
        <v>7</v>
      </c>
      <c r="L2004" t="s">
        <v>331</v>
      </c>
      <c r="M2004">
        <v>1</v>
      </c>
      <c r="N2004">
        <v>1</v>
      </c>
      <c r="O2004">
        <v>1</v>
      </c>
      <c r="P2004">
        <v>1</v>
      </c>
      <c r="Q2004">
        <v>3.1500003999999998E-2</v>
      </c>
      <c r="R2004">
        <v>-3.1500003999999998E-2</v>
      </c>
      <c r="S2004" t="s">
        <v>332</v>
      </c>
      <c r="T2004" s="1">
        <v>6.1200000000000002E-4</v>
      </c>
      <c r="U2004">
        <f t="shared" si="124"/>
        <v>50</v>
      </c>
      <c r="V2004" s="3">
        <f t="shared" si="125"/>
        <v>0.3</v>
      </c>
      <c r="W2004" s="3">
        <f t="shared" si="126"/>
        <v>0.14000000000000001</v>
      </c>
      <c r="X2004" s="5">
        <f t="shared" si="127"/>
        <v>141.0964047443681</v>
      </c>
    </row>
    <row r="2005" spans="1:24" x14ac:dyDescent="0.25">
      <c r="A2005" t="s">
        <v>5322</v>
      </c>
      <c r="B2005">
        <v>2712</v>
      </c>
      <c r="C2005" t="s">
        <v>43</v>
      </c>
      <c r="D2005" t="s">
        <v>1721</v>
      </c>
      <c r="E2005" t="s">
        <v>1722</v>
      </c>
      <c r="F2005">
        <v>4</v>
      </c>
      <c r="G2005">
        <v>4</v>
      </c>
      <c r="H2005">
        <v>45</v>
      </c>
      <c r="I2005">
        <v>50</v>
      </c>
      <c r="J2005">
        <v>193</v>
      </c>
      <c r="K2005">
        <v>164</v>
      </c>
      <c r="L2005" t="s">
        <v>2098</v>
      </c>
      <c r="M2005">
        <v>3</v>
      </c>
      <c r="N2005">
        <v>3.6734692999999998</v>
      </c>
      <c r="O2005">
        <v>4</v>
      </c>
      <c r="P2005">
        <v>3.6444445000000001</v>
      </c>
      <c r="Q2005">
        <v>0.16450001</v>
      </c>
      <c r="R2005" t="s">
        <v>2099</v>
      </c>
      <c r="S2005" t="s">
        <v>5323</v>
      </c>
      <c r="T2005">
        <v>1.9254E-2</v>
      </c>
      <c r="U2005">
        <f t="shared" si="124"/>
        <v>2266</v>
      </c>
      <c r="V2005" s="3">
        <f t="shared" si="125"/>
        <v>8.5172109443954105E-2</v>
      </c>
      <c r="W2005" s="3">
        <f t="shared" si="126"/>
        <v>7.237422771403354E-2</v>
      </c>
      <c r="X2005" s="5">
        <f t="shared" si="127"/>
        <v>12628.341121214646</v>
      </c>
    </row>
    <row r="2006" spans="1:24" x14ac:dyDescent="0.25">
      <c r="A2006" t="s">
        <v>5324</v>
      </c>
      <c r="B2006">
        <v>2711</v>
      </c>
      <c r="C2006" t="s">
        <v>43</v>
      </c>
      <c r="D2006" t="s">
        <v>1852</v>
      </c>
      <c r="E2006" t="s">
        <v>1853</v>
      </c>
      <c r="F2006">
        <v>3</v>
      </c>
      <c r="G2006">
        <v>3</v>
      </c>
      <c r="H2006">
        <v>17</v>
      </c>
      <c r="I2006">
        <v>12</v>
      </c>
      <c r="J2006">
        <v>49</v>
      </c>
      <c r="K2006">
        <v>27</v>
      </c>
      <c r="L2006" t="s">
        <v>1717</v>
      </c>
      <c r="M2006">
        <v>3</v>
      </c>
      <c r="N2006">
        <v>2.25</v>
      </c>
      <c r="O2006">
        <v>3</v>
      </c>
      <c r="P2006">
        <v>2.1176472</v>
      </c>
      <c r="Q2006">
        <v>0.46200000000000002</v>
      </c>
      <c r="R2006" t="s">
        <v>1718</v>
      </c>
      <c r="S2006" t="s">
        <v>1719</v>
      </c>
      <c r="T2006">
        <v>3.1189999999999998E-3</v>
      </c>
      <c r="U2006">
        <f t="shared" si="124"/>
        <v>213</v>
      </c>
      <c r="V2006" s="3">
        <f t="shared" si="125"/>
        <v>0.2300469483568075</v>
      </c>
      <c r="W2006" s="3">
        <f t="shared" si="126"/>
        <v>0.12676056338028169</v>
      </c>
      <c r="X2006" s="5">
        <f t="shared" si="127"/>
        <v>823.7465745540519</v>
      </c>
    </row>
    <row r="2007" spans="1:24" x14ac:dyDescent="0.25">
      <c r="A2007" t="s">
        <v>5325</v>
      </c>
      <c r="B2007">
        <v>2710</v>
      </c>
      <c r="C2007" t="s">
        <v>43</v>
      </c>
      <c r="D2007" t="s">
        <v>1936</v>
      </c>
      <c r="E2007" t="s">
        <v>1812</v>
      </c>
      <c r="F2007">
        <v>3</v>
      </c>
      <c r="G2007">
        <v>3</v>
      </c>
      <c r="H2007">
        <v>12</v>
      </c>
      <c r="I2007">
        <v>17</v>
      </c>
      <c r="J2007">
        <v>49</v>
      </c>
      <c r="K2007">
        <v>27</v>
      </c>
      <c r="L2007" t="s">
        <v>1717</v>
      </c>
      <c r="M2007">
        <v>3</v>
      </c>
      <c r="N2007">
        <v>3</v>
      </c>
      <c r="O2007">
        <v>3</v>
      </c>
      <c r="P2007">
        <v>3</v>
      </c>
      <c r="Q2007">
        <v>0.46200000000000002</v>
      </c>
      <c r="R2007" t="s">
        <v>1718</v>
      </c>
      <c r="S2007" t="s">
        <v>1719</v>
      </c>
      <c r="T2007">
        <v>2.7850000000000001E-3</v>
      </c>
      <c r="U2007">
        <f t="shared" si="124"/>
        <v>213</v>
      </c>
      <c r="V2007" s="3">
        <f t="shared" si="125"/>
        <v>0.2300469483568075</v>
      </c>
      <c r="W2007" s="3">
        <f t="shared" si="126"/>
        <v>0.12676056338028169</v>
      </c>
      <c r="X2007" s="5">
        <f t="shared" si="127"/>
        <v>823.7465745540519</v>
      </c>
    </row>
    <row r="2008" spans="1:24" x14ac:dyDescent="0.25">
      <c r="A2008" t="s">
        <v>5326</v>
      </c>
      <c r="B2008">
        <v>2709</v>
      </c>
      <c r="C2008" t="s">
        <v>43</v>
      </c>
      <c r="D2008" t="s">
        <v>5327</v>
      </c>
      <c r="E2008" t="s">
        <v>2094</v>
      </c>
      <c r="F2008">
        <v>3</v>
      </c>
      <c r="G2008">
        <v>3</v>
      </c>
      <c r="H2008">
        <v>12</v>
      </c>
      <c r="I2008">
        <v>12</v>
      </c>
      <c r="J2008">
        <v>49</v>
      </c>
      <c r="K2008">
        <v>27</v>
      </c>
      <c r="L2008" t="s">
        <v>1717</v>
      </c>
      <c r="M2008">
        <v>3</v>
      </c>
      <c r="N2008">
        <v>3</v>
      </c>
      <c r="O2008">
        <v>3</v>
      </c>
      <c r="P2008">
        <v>3</v>
      </c>
      <c r="Q2008">
        <v>0.46200000000000002</v>
      </c>
      <c r="R2008" t="s">
        <v>1718</v>
      </c>
      <c r="S2008" t="s">
        <v>1719</v>
      </c>
      <c r="T2008">
        <v>2.7490000000000001E-3</v>
      </c>
      <c r="U2008">
        <f t="shared" si="124"/>
        <v>153</v>
      </c>
      <c r="V2008" s="3">
        <f t="shared" si="125"/>
        <v>0.3202614379084967</v>
      </c>
      <c r="W2008" s="3">
        <f t="shared" si="126"/>
        <v>0.17647058823529413</v>
      </c>
      <c r="X2008" s="5">
        <f t="shared" si="127"/>
        <v>555.19016996598793</v>
      </c>
    </row>
    <row r="2009" spans="1:24" x14ac:dyDescent="0.25">
      <c r="A2009" t="s">
        <v>5328</v>
      </c>
      <c r="B2009">
        <v>2708</v>
      </c>
      <c r="C2009" t="s">
        <v>43</v>
      </c>
      <c r="D2009" t="s">
        <v>1757</v>
      </c>
      <c r="E2009" t="s">
        <v>2584</v>
      </c>
      <c r="F2009">
        <v>3</v>
      </c>
      <c r="G2009">
        <v>3</v>
      </c>
      <c r="H2009">
        <v>18</v>
      </c>
      <c r="I2009">
        <v>16</v>
      </c>
      <c r="J2009">
        <v>58</v>
      </c>
      <c r="K2009">
        <v>33</v>
      </c>
      <c r="L2009" t="s">
        <v>1709</v>
      </c>
      <c r="M2009">
        <v>3</v>
      </c>
      <c r="N2009">
        <v>2.4285714999999999</v>
      </c>
      <c r="O2009">
        <v>3</v>
      </c>
      <c r="P2009">
        <v>2.3333333000000001</v>
      </c>
      <c r="Q2009">
        <v>0.48000002000000003</v>
      </c>
      <c r="R2009" t="s">
        <v>1955</v>
      </c>
      <c r="S2009" t="s">
        <v>5133</v>
      </c>
      <c r="T2009">
        <v>4.0980000000000001E-3</v>
      </c>
      <c r="U2009">
        <f t="shared" si="124"/>
        <v>297</v>
      </c>
      <c r="V2009" s="3">
        <f t="shared" si="125"/>
        <v>0.19528619528619529</v>
      </c>
      <c r="W2009" s="3">
        <f t="shared" si="126"/>
        <v>0.1111111111111111</v>
      </c>
      <c r="X2009" s="5">
        <f t="shared" si="127"/>
        <v>1219.8263894389138</v>
      </c>
    </row>
    <row r="2010" spans="1:24" x14ac:dyDescent="0.25">
      <c r="A2010" t="s">
        <v>5329</v>
      </c>
      <c r="B2010">
        <v>2707</v>
      </c>
      <c r="C2010" t="s">
        <v>43</v>
      </c>
      <c r="D2010" t="s">
        <v>1714</v>
      </c>
      <c r="E2010" t="s">
        <v>1779</v>
      </c>
      <c r="F2010">
        <v>2</v>
      </c>
      <c r="G2010">
        <v>2</v>
      </c>
      <c r="H2010">
        <v>22</v>
      </c>
      <c r="I2010">
        <v>22</v>
      </c>
      <c r="J2010">
        <v>53</v>
      </c>
      <c r="K2010">
        <v>35</v>
      </c>
      <c r="L2010" t="s">
        <v>2173</v>
      </c>
      <c r="M2010">
        <v>1</v>
      </c>
      <c r="N2010">
        <v>1.625</v>
      </c>
      <c r="O2010">
        <v>2</v>
      </c>
      <c r="P2010">
        <v>1.5909091</v>
      </c>
      <c r="Q2010">
        <v>0.10250001</v>
      </c>
      <c r="R2010">
        <v>-0.10250001</v>
      </c>
      <c r="S2010" t="s">
        <v>2174</v>
      </c>
      <c r="T2010">
        <v>3.4299999999999999E-3</v>
      </c>
      <c r="U2010">
        <f t="shared" si="124"/>
        <v>488</v>
      </c>
      <c r="V2010" s="3">
        <f t="shared" si="125"/>
        <v>0.10860655737704918</v>
      </c>
      <c r="W2010" s="3">
        <f t="shared" si="126"/>
        <v>7.1721311475409832E-2</v>
      </c>
      <c r="X2010" s="5">
        <f t="shared" si="127"/>
        <v>2179.0999103653444</v>
      </c>
    </row>
    <row r="2011" spans="1:24" x14ac:dyDescent="0.25">
      <c r="A2011" t="s">
        <v>5330</v>
      </c>
      <c r="B2011">
        <v>2706</v>
      </c>
      <c r="C2011" t="s">
        <v>43</v>
      </c>
      <c r="D2011" t="s">
        <v>1722</v>
      </c>
      <c r="E2011" t="s">
        <v>1724</v>
      </c>
      <c r="F2011">
        <v>4</v>
      </c>
      <c r="G2011">
        <v>4</v>
      </c>
      <c r="H2011">
        <v>44</v>
      </c>
      <c r="I2011">
        <v>46</v>
      </c>
      <c r="J2011">
        <v>158</v>
      </c>
      <c r="K2011">
        <v>107</v>
      </c>
      <c r="L2011" t="s">
        <v>5331</v>
      </c>
      <c r="M2011">
        <v>1</v>
      </c>
      <c r="N2011">
        <v>2.9791666999999999</v>
      </c>
      <c r="O2011">
        <v>4</v>
      </c>
      <c r="P2011">
        <v>2.8863637</v>
      </c>
      <c r="Q2011">
        <v>1.7130003</v>
      </c>
      <c r="R2011">
        <v>-1.7130003</v>
      </c>
      <c r="S2011" t="s">
        <v>5332</v>
      </c>
      <c r="T2011">
        <v>1.1555999500000001E-2</v>
      </c>
      <c r="U2011">
        <f t="shared" si="124"/>
        <v>2040</v>
      </c>
      <c r="V2011" s="3">
        <f t="shared" si="125"/>
        <v>7.7450980392156865E-2</v>
      </c>
      <c r="W2011" s="3">
        <f t="shared" si="126"/>
        <v>5.2450980392156864E-2</v>
      </c>
      <c r="X2011" s="5">
        <f t="shared" si="127"/>
        <v>11214.240505596035</v>
      </c>
    </row>
    <row r="2012" spans="1:24" x14ac:dyDescent="0.25">
      <c r="A2012" t="s">
        <v>5333</v>
      </c>
      <c r="B2012">
        <v>2705</v>
      </c>
      <c r="C2012" t="s">
        <v>43</v>
      </c>
      <c r="D2012" t="s">
        <v>1936</v>
      </c>
      <c r="E2012" t="s">
        <v>1864</v>
      </c>
      <c r="F2012">
        <v>3</v>
      </c>
      <c r="G2012">
        <v>3</v>
      </c>
      <c r="H2012">
        <v>12</v>
      </c>
      <c r="I2012">
        <v>12</v>
      </c>
      <c r="J2012">
        <v>49</v>
      </c>
      <c r="K2012">
        <v>27</v>
      </c>
      <c r="L2012" t="s">
        <v>1717</v>
      </c>
      <c r="M2012">
        <v>3</v>
      </c>
      <c r="N2012">
        <v>3</v>
      </c>
      <c r="O2012">
        <v>3</v>
      </c>
      <c r="P2012">
        <v>3</v>
      </c>
      <c r="Q2012">
        <v>0.46200000000000002</v>
      </c>
      <c r="R2012" t="s">
        <v>1718</v>
      </c>
      <c r="S2012" t="s">
        <v>1719</v>
      </c>
      <c r="T2012">
        <v>3.137E-3</v>
      </c>
      <c r="U2012">
        <f t="shared" si="124"/>
        <v>153</v>
      </c>
      <c r="V2012" s="3">
        <f t="shared" si="125"/>
        <v>0.3202614379084967</v>
      </c>
      <c r="W2012" s="3">
        <f t="shared" si="126"/>
        <v>0.17647058823529413</v>
      </c>
      <c r="X2012" s="5">
        <f t="shared" si="127"/>
        <v>555.19016996598793</v>
      </c>
    </row>
    <row r="2013" spans="1:24" x14ac:dyDescent="0.25">
      <c r="A2013" t="s">
        <v>5334</v>
      </c>
      <c r="B2013">
        <v>2704</v>
      </c>
      <c r="C2013" t="s">
        <v>43</v>
      </c>
      <c r="D2013" t="s">
        <v>1716</v>
      </c>
      <c r="E2013" t="s">
        <v>1735</v>
      </c>
      <c r="F2013">
        <v>3</v>
      </c>
      <c r="G2013">
        <v>3</v>
      </c>
      <c r="H2013">
        <v>18</v>
      </c>
      <c r="I2013">
        <v>13</v>
      </c>
      <c r="J2013">
        <v>51</v>
      </c>
      <c r="K2013">
        <v>28</v>
      </c>
      <c r="L2013" t="s">
        <v>101</v>
      </c>
      <c r="M2013">
        <v>3</v>
      </c>
      <c r="N2013">
        <v>2.1904762</v>
      </c>
      <c r="O2013">
        <v>3</v>
      </c>
      <c r="P2013">
        <v>2.0555555999999999</v>
      </c>
      <c r="Q2013">
        <v>0.46649997999999998</v>
      </c>
      <c r="R2013" t="s">
        <v>102</v>
      </c>
      <c r="S2013" t="s">
        <v>1737</v>
      </c>
      <c r="T2013">
        <v>3.7330000000000002E-3</v>
      </c>
      <c r="U2013">
        <f t="shared" si="124"/>
        <v>243</v>
      </c>
      <c r="V2013" s="3">
        <f t="shared" si="125"/>
        <v>0.20987654320987653</v>
      </c>
      <c r="W2013" s="3">
        <f t="shared" si="126"/>
        <v>0.11522633744855967</v>
      </c>
      <c r="X2013" s="5">
        <f t="shared" si="127"/>
        <v>962.86471918810241</v>
      </c>
    </row>
    <row r="2014" spans="1:24" x14ac:dyDescent="0.25">
      <c r="A2014" t="s">
        <v>5335</v>
      </c>
      <c r="B2014">
        <v>2703</v>
      </c>
      <c r="C2014" t="s">
        <v>43</v>
      </c>
      <c r="D2014" t="s">
        <v>1714</v>
      </c>
      <c r="E2014" t="s">
        <v>1779</v>
      </c>
      <c r="F2014">
        <v>4</v>
      </c>
      <c r="G2014">
        <v>4</v>
      </c>
      <c r="H2014">
        <v>53</v>
      </c>
      <c r="I2014">
        <v>52</v>
      </c>
      <c r="J2014">
        <v>193</v>
      </c>
      <c r="K2014">
        <v>141</v>
      </c>
      <c r="L2014" t="s">
        <v>3776</v>
      </c>
      <c r="M2014">
        <v>1</v>
      </c>
      <c r="N2014">
        <v>3.0701754000000001</v>
      </c>
      <c r="O2014">
        <v>4</v>
      </c>
      <c r="P2014">
        <v>3</v>
      </c>
      <c r="Q2014">
        <v>1.4980004</v>
      </c>
      <c r="R2014">
        <v>-1.4980004</v>
      </c>
      <c r="S2014" t="s">
        <v>3777</v>
      </c>
      <c r="T2014">
        <v>1.6792000000000001E-2</v>
      </c>
      <c r="U2014">
        <f t="shared" si="124"/>
        <v>2772</v>
      </c>
      <c r="V2014" s="3">
        <f t="shared" si="125"/>
        <v>6.9624819624819631E-2</v>
      </c>
      <c r="W2014" s="3">
        <f t="shared" si="126"/>
        <v>5.0865800865800864E-2</v>
      </c>
      <c r="X2014" s="5">
        <f t="shared" si="127"/>
        <v>15851.282197402179</v>
      </c>
    </row>
    <row r="2015" spans="1:24" x14ac:dyDescent="0.25">
      <c r="A2015" t="s">
        <v>5336</v>
      </c>
      <c r="B2015">
        <v>2702</v>
      </c>
      <c r="C2015" t="s">
        <v>43</v>
      </c>
      <c r="D2015" t="s">
        <v>1745</v>
      </c>
      <c r="E2015" t="s">
        <v>1722</v>
      </c>
      <c r="F2015">
        <v>1</v>
      </c>
      <c r="G2015">
        <v>1</v>
      </c>
      <c r="H2015">
        <v>2</v>
      </c>
      <c r="I2015">
        <v>3</v>
      </c>
      <c r="J2015">
        <v>5</v>
      </c>
      <c r="K2015">
        <v>2</v>
      </c>
      <c r="L2015" t="s">
        <v>133</v>
      </c>
      <c r="M2015">
        <v>1</v>
      </c>
      <c r="N2015">
        <v>1</v>
      </c>
      <c r="O2015">
        <v>1</v>
      </c>
      <c r="P2015">
        <v>1</v>
      </c>
      <c r="Q2015">
        <v>9.0000010000000005E-3</v>
      </c>
      <c r="R2015">
        <v>-9.0000010000000005E-3</v>
      </c>
      <c r="S2015" t="s">
        <v>134</v>
      </c>
      <c r="T2015" s="1">
        <v>2.7300000000000002E-4</v>
      </c>
      <c r="U2015">
        <f t="shared" si="124"/>
        <v>7</v>
      </c>
      <c r="V2015" s="3">
        <f t="shared" si="125"/>
        <v>0.7142857142857143</v>
      </c>
      <c r="W2015" s="3">
        <f t="shared" si="126"/>
        <v>0.2857142857142857</v>
      </c>
      <c r="X2015" s="5">
        <f t="shared" si="127"/>
        <v>9.8257422272016157</v>
      </c>
    </row>
    <row r="2016" spans="1:24" x14ac:dyDescent="0.25">
      <c r="A2016" t="s">
        <v>5337</v>
      </c>
      <c r="B2016">
        <v>2701</v>
      </c>
      <c r="C2016" t="s">
        <v>43</v>
      </c>
      <c r="D2016" t="s">
        <v>3560</v>
      </c>
      <c r="E2016" t="s">
        <v>2804</v>
      </c>
      <c r="F2016">
        <v>1</v>
      </c>
      <c r="G2016">
        <v>1</v>
      </c>
      <c r="H2016">
        <v>4</v>
      </c>
      <c r="I2016">
        <v>3</v>
      </c>
      <c r="J2016">
        <v>5</v>
      </c>
      <c r="K2016">
        <v>2</v>
      </c>
      <c r="L2016" t="s">
        <v>133</v>
      </c>
      <c r="M2016">
        <v>1</v>
      </c>
      <c r="N2016">
        <v>0.6</v>
      </c>
      <c r="O2016">
        <v>1</v>
      </c>
      <c r="P2016">
        <v>0.5</v>
      </c>
      <c r="Q2016">
        <v>9.0000010000000005E-3</v>
      </c>
      <c r="R2016">
        <v>-9.0000010000000005E-3</v>
      </c>
      <c r="S2016" t="s">
        <v>134</v>
      </c>
      <c r="T2016" s="1">
        <v>2.9E-4</v>
      </c>
      <c r="U2016">
        <f t="shared" si="124"/>
        <v>13</v>
      </c>
      <c r="V2016" s="3">
        <f t="shared" si="125"/>
        <v>0.38461538461538464</v>
      </c>
      <c r="W2016" s="3">
        <f t="shared" si="126"/>
        <v>0.15384615384615385</v>
      </c>
      <c r="X2016" s="5">
        <f t="shared" si="127"/>
        <v>24.052858167917098</v>
      </c>
    </row>
    <row r="2017" spans="1:24" x14ac:dyDescent="0.25">
      <c r="A2017" t="s">
        <v>5338</v>
      </c>
      <c r="B2017">
        <v>2700</v>
      </c>
      <c r="C2017" t="s">
        <v>43</v>
      </c>
      <c r="D2017" t="s">
        <v>4499</v>
      </c>
      <c r="E2017" t="s">
        <v>5339</v>
      </c>
      <c r="F2017">
        <v>1</v>
      </c>
      <c r="G2017">
        <v>1</v>
      </c>
      <c r="H2017">
        <v>3</v>
      </c>
      <c r="I2017">
        <v>3</v>
      </c>
      <c r="J2017">
        <v>7</v>
      </c>
      <c r="K2017">
        <v>3</v>
      </c>
      <c r="L2017" t="s">
        <v>46</v>
      </c>
      <c r="M2017">
        <v>1</v>
      </c>
      <c r="N2017">
        <v>1</v>
      </c>
      <c r="O2017">
        <v>1</v>
      </c>
      <c r="P2017">
        <v>1</v>
      </c>
      <c r="Q2017">
        <v>1.35E-2</v>
      </c>
      <c r="R2017">
        <v>-1.35E-2</v>
      </c>
      <c r="S2017" t="s">
        <v>57</v>
      </c>
      <c r="T2017" s="1">
        <v>3.4600000000000001E-4</v>
      </c>
      <c r="U2017">
        <f t="shared" si="124"/>
        <v>10</v>
      </c>
      <c r="V2017" s="3">
        <f t="shared" si="125"/>
        <v>0.7</v>
      </c>
      <c r="W2017" s="3">
        <f t="shared" si="126"/>
        <v>0.3</v>
      </c>
      <c r="X2017" s="5">
        <f t="shared" si="127"/>
        <v>16.609640474436812</v>
      </c>
    </row>
    <row r="2018" spans="1:24" x14ac:dyDescent="0.25">
      <c r="A2018" t="s">
        <v>5340</v>
      </c>
      <c r="B2018">
        <v>2699</v>
      </c>
      <c r="C2018" t="s">
        <v>43</v>
      </c>
      <c r="D2018" t="s">
        <v>1724</v>
      </c>
      <c r="E2018" t="s">
        <v>1713</v>
      </c>
      <c r="F2018">
        <v>2</v>
      </c>
      <c r="G2018">
        <v>2</v>
      </c>
      <c r="H2018">
        <v>19</v>
      </c>
      <c r="I2018">
        <v>17</v>
      </c>
      <c r="J2018">
        <v>38</v>
      </c>
      <c r="K2018">
        <v>26</v>
      </c>
      <c r="L2018" t="s">
        <v>2315</v>
      </c>
      <c r="M2018">
        <v>2</v>
      </c>
      <c r="N2018">
        <v>1.4285715000000001</v>
      </c>
      <c r="O2018">
        <v>2</v>
      </c>
      <c r="P2018">
        <v>1.3684210999999999</v>
      </c>
      <c r="Q2018">
        <v>6.2500009999999995E-2</v>
      </c>
      <c r="R2018" t="s">
        <v>2316</v>
      </c>
      <c r="S2018" t="s">
        <v>2317</v>
      </c>
      <c r="T2018">
        <v>3.2049999999999999E-3</v>
      </c>
      <c r="U2018">
        <f t="shared" si="124"/>
        <v>327</v>
      </c>
      <c r="V2018" s="3">
        <f t="shared" si="125"/>
        <v>0.11620795107033639</v>
      </c>
      <c r="W2018" s="3">
        <f t="shared" si="126"/>
        <v>7.9510703363914373E-2</v>
      </c>
      <c r="X2018" s="5">
        <f t="shared" si="127"/>
        <v>1365.7395059689366</v>
      </c>
    </row>
    <row r="2019" spans="1:24" x14ac:dyDescent="0.25">
      <c r="A2019" t="s">
        <v>5341</v>
      </c>
      <c r="B2019">
        <v>2698</v>
      </c>
      <c r="C2019" t="s">
        <v>43</v>
      </c>
      <c r="D2019" t="s">
        <v>1745</v>
      </c>
      <c r="E2019" t="s">
        <v>1713</v>
      </c>
      <c r="F2019">
        <v>2</v>
      </c>
      <c r="G2019">
        <v>2</v>
      </c>
      <c r="H2019">
        <v>14</v>
      </c>
      <c r="I2019">
        <v>13</v>
      </c>
      <c r="J2019">
        <v>34</v>
      </c>
      <c r="K2019">
        <v>24</v>
      </c>
      <c r="L2019" t="s">
        <v>1832</v>
      </c>
      <c r="M2019">
        <v>2</v>
      </c>
      <c r="N2019">
        <v>1.75</v>
      </c>
      <c r="O2019">
        <v>2</v>
      </c>
      <c r="P2019">
        <v>1.7142857</v>
      </c>
      <c r="Q2019">
        <v>5.4000004999999997E-2</v>
      </c>
      <c r="R2019" t="s">
        <v>1833</v>
      </c>
      <c r="S2019" t="s">
        <v>1834</v>
      </c>
      <c r="T2019">
        <v>2.3219999999999998E-3</v>
      </c>
      <c r="U2019">
        <f t="shared" si="124"/>
        <v>186</v>
      </c>
      <c r="V2019" s="3">
        <f t="shared" si="125"/>
        <v>0.18279569892473119</v>
      </c>
      <c r="W2019" s="3">
        <f t="shared" si="126"/>
        <v>0.12903225806451613</v>
      </c>
      <c r="X2019" s="5">
        <f t="shared" si="127"/>
        <v>701.14176943304687</v>
      </c>
    </row>
    <row r="2020" spans="1:24" x14ac:dyDescent="0.25">
      <c r="A2020" t="s">
        <v>5342</v>
      </c>
      <c r="B2020">
        <v>2697</v>
      </c>
      <c r="C2020" t="s">
        <v>43</v>
      </c>
      <c r="D2020" t="s">
        <v>1841</v>
      </c>
      <c r="E2020" t="s">
        <v>2138</v>
      </c>
      <c r="F2020">
        <v>3</v>
      </c>
      <c r="G2020">
        <v>3</v>
      </c>
      <c r="H2020">
        <v>16</v>
      </c>
      <c r="I2020">
        <v>18</v>
      </c>
      <c r="J2020">
        <v>58</v>
      </c>
      <c r="K2020">
        <v>34</v>
      </c>
      <c r="L2020" t="s">
        <v>2455</v>
      </c>
      <c r="M2020">
        <v>3</v>
      </c>
      <c r="N2020">
        <v>2.7368421999999999</v>
      </c>
      <c r="O2020">
        <v>3</v>
      </c>
      <c r="P2020">
        <v>2.6875</v>
      </c>
      <c r="Q2020">
        <v>0.47549999999999998</v>
      </c>
      <c r="R2020" t="s">
        <v>2456</v>
      </c>
      <c r="S2020" t="s">
        <v>5343</v>
      </c>
      <c r="T2020">
        <v>3.9820000000000003E-3</v>
      </c>
      <c r="U2020">
        <f t="shared" si="124"/>
        <v>297</v>
      </c>
      <c r="V2020" s="3">
        <f t="shared" si="125"/>
        <v>0.19528619528619529</v>
      </c>
      <c r="W2020" s="3">
        <f t="shared" si="126"/>
        <v>0.11447811447811448</v>
      </c>
      <c r="X2020" s="5">
        <f t="shared" si="127"/>
        <v>1219.8263894389138</v>
      </c>
    </row>
    <row r="2021" spans="1:24" x14ac:dyDescent="0.25">
      <c r="A2021" t="s">
        <v>5344</v>
      </c>
      <c r="B2021">
        <v>2696</v>
      </c>
      <c r="C2021" t="s">
        <v>43</v>
      </c>
      <c r="D2021" t="s">
        <v>3356</v>
      </c>
      <c r="E2021" t="s">
        <v>3953</v>
      </c>
      <c r="F2021">
        <v>3</v>
      </c>
      <c r="G2021">
        <v>3</v>
      </c>
      <c r="H2021">
        <v>25</v>
      </c>
      <c r="I2021">
        <v>25</v>
      </c>
      <c r="J2021">
        <v>85</v>
      </c>
      <c r="K2021">
        <v>64</v>
      </c>
      <c r="L2021" t="s">
        <v>1881</v>
      </c>
      <c r="M2021">
        <v>2</v>
      </c>
      <c r="N2021">
        <v>2.6071430000000002</v>
      </c>
      <c r="O2021">
        <v>3</v>
      </c>
      <c r="P2021">
        <v>2.56</v>
      </c>
      <c r="Q2021">
        <v>0.13550001</v>
      </c>
      <c r="R2021" t="s">
        <v>3251</v>
      </c>
      <c r="S2021" t="s">
        <v>3314</v>
      </c>
      <c r="T2021">
        <v>6.5929999999999999E-3</v>
      </c>
      <c r="U2021">
        <f t="shared" si="124"/>
        <v>634</v>
      </c>
      <c r="V2021" s="3">
        <f t="shared" si="125"/>
        <v>0.13406940063091483</v>
      </c>
      <c r="W2021" s="3">
        <f t="shared" si="126"/>
        <v>0.10094637223974763</v>
      </c>
      <c r="X2021" s="5">
        <f t="shared" si="127"/>
        <v>2950.7434725541921</v>
      </c>
    </row>
    <row r="2022" spans="1:24" x14ac:dyDescent="0.25">
      <c r="A2022" t="s">
        <v>5345</v>
      </c>
      <c r="B2022">
        <v>2695</v>
      </c>
      <c r="C2022" t="s">
        <v>43</v>
      </c>
      <c r="D2022" t="s">
        <v>1713</v>
      </c>
      <c r="E2022" t="s">
        <v>1714</v>
      </c>
      <c r="F2022">
        <v>1</v>
      </c>
      <c r="G2022">
        <v>1</v>
      </c>
      <c r="H2022">
        <v>3</v>
      </c>
      <c r="I2022">
        <v>3</v>
      </c>
      <c r="J2022">
        <v>5</v>
      </c>
      <c r="K2022">
        <v>2</v>
      </c>
      <c r="L2022" t="s">
        <v>133</v>
      </c>
      <c r="M2022">
        <v>1</v>
      </c>
      <c r="N2022">
        <v>0.75</v>
      </c>
      <c r="O2022">
        <v>1</v>
      </c>
      <c r="P2022">
        <v>0.66666669999999995</v>
      </c>
      <c r="Q2022">
        <v>9.0000010000000005E-3</v>
      </c>
      <c r="R2022">
        <v>-9.0000010000000005E-3</v>
      </c>
      <c r="S2022" t="s">
        <v>134</v>
      </c>
      <c r="T2022" s="1">
        <v>3.4699999999999998E-4</v>
      </c>
      <c r="U2022">
        <f t="shared" si="124"/>
        <v>10</v>
      </c>
      <c r="V2022" s="3">
        <f t="shared" si="125"/>
        <v>0.5</v>
      </c>
      <c r="W2022" s="3">
        <f t="shared" si="126"/>
        <v>0.2</v>
      </c>
      <c r="X2022" s="5">
        <f t="shared" si="127"/>
        <v>16.609640474436812</v>
      </c>
    </row>
    <row r="2023" spans="1:24" x14ac:dyDescent="0.25">
      <c r="A2023" t="s">
        <v>5346</v>
      </c>
      <c r="B2023">
        <v>2694</v>
      </c>
      <c r="C2023" t="s">
        <v>43</v>
      </c>
      <c r="D2023" t="s">
        <v>1770</v>
      </c>
      <c r="E2023" t="s">
        <v>2253</v>
      </c>
      <c r="F2023">
        <v>3</v>
      </c>
      <c r="G2023">
        <v>3</v>
      </c>
      <c r="H2023">
        <v>25</v>
      </c>
      <c r="I2023">
        <v>30</v>
      </c>
      <c r="J2023">
        <v>77</v>
      </c>
      <c r="K2023">
        <v>45</v>
      </c>
      <c r="L2023" t="s">
        <v>2488</v>
      </c>
      <c r="M2023">
        <v>3</v>
      </c>
      <c r="N2023">
        <v>2.25</v>
      </c>
      <c r="O2023">
        <v>3</v>
      </c>
      <c r="P2023">
        <v>2.16</v>
      </c>
      <c r="Q2023">
        <v>0.68899999999999995</v>
      </c>
      <c r="R2023" t="s">
        <v>1727</v>
      </c>
      <c r="S2023" t="s">
        <v>3193</v>
      </c>
      <c r="T2023">
        <v>5.7710000000000001E-3</v>
      </c>
      <c r="U2023">
        <f t="shared" si="124"/>
        <v>759</v>
      </c>
      <c r="V2023" s="3">
        <f t="shared" si="125"/>
        <v>0.10144927536231885</v>
      </c>
      <c r="W2023" s="3">
        <f t="shared" si="126"/>
        <v>5.9288537549407112E-2</v>
      </c>
      <c r="X2023" s="5">
        <f t="shared" si="127"/>
        <v>3631.0393306201695</v>
      </c>
    </row>
    <row r="2024" spans="1:24" x14ac:dyDescent="0.25">
      <c r="A2024" t="s">
        <v>5347</v>
      </c>
      <c r="B2024">
        <v>2693</v>
      </c>
      <c r="C2024" t="s">
        <v>43</v>
      </c>
      <c r="D2024" t="s">
        <v>2368</v>
      </c>
      <c r="E2024" t="s">
        <v>2307</v>
      </c>
      <c r="F2024">
        <v>1</v>
      </c>
      <c r="G2024">
        <v>1</v>
      </c>
      <c r="H2024">
        <v>3</v>
      </c>
      <c r="I2024">
        <v>3</v>
      </c>
      <c r="J2024">
        <v>7</v>
      </c>
      <c r="K2024">
        <v>3</v>
      </c>
      <c r="L2024" t="s">
        <v>46</v>
      </c>
      <c r="M2024">
        <v>1</v>
      </c>
      <c r="N2024">
        <v>1</v>
      </c>
      <c r="O2024">
        <v>1</v>
      </c>
      <c r="P2024">
        <v>1</v>
      </c>
      <c r="Q2024">
        <v>1.35E-2</v>
      </c>
      <c r="R2024">
        <v>-1.35E-2</v>
      </c>
      <c r="S2024" t="s">
        <v>57</v>
      </c>
      <c r="T2024" s="1">
        <v>3.3399999999999999E-4</v>
      </c>
      <c r="U2024">
        <f t="shared" si="124"/>
        <v>10</v>
      </c>
      <c r="V2024" s="3">
        <f t="shared" si="125"/>
        <v>0.7</v>
      </c>
      <c r="W2024" s="3">
        <f t="shared" si="126"/>
        <v>0.3</v>
      </c>
      <c r="X2024" s="5">
        <f t="shared" si="127"/>
        <v>16.609640474436812</v>
      </c>
    </row>
    <row r="2025" spans="1:24" x14ac:dyDescent="0.25">
      <c r="A2025" t="s">
        <v>5348</v>
      </c>
      <c r="B2025">
        <v>2692</v>
      </c>
      <c r="C2025" t="s">
        <v>43</v>
      </c>
      <c r="D2025" t="s">
        <v>2538</v>
      </c>
      <c r="E2025" t="s">
        <v>2856</v>
      </c>
      <c r="F2025">
        <v>1</v>
      </c>
      <c r="G2025">
        <v>1</v>
      </c>
      <c r="H2025">
        <v>3</v>
      </c>
      <c r="I2025">
        <v>3</v>
      </c>
      <c r="J2025">
        <v>7</v>
      </c>
      <c r="K2025">
        <v>3</v>
      </c>
      <c r="L2025" t="s">
        <v>46</v>
      </c>
      <c r="M2025">
        <v>1</v>
      </c>
      <c r="N2025">
        <v>1</v>
      </c>
      <c r="O2025">
        <v>1</v>
      </c>
      <c r="P2025">
        <v>1</v>
      </c>
      <c r="Q2025">
        <v>1.35E-2</v>
      </c>
      <c r="R2025">
        <v>-1.35E-2</v>
      </c>
      <c r="S2025" t="s">
        <v>57</v>
      </c>
      <c r="T2025" s="1">
        <v>3.3300000000000002E-4</v>
      </c>
      <c r="U2025">
        <f t="shared" si="124"/>
        <v>10</v>
      </c>
      <c r="V2025" s="3">
        <f t="shared" si="125"/>
        <v>0.7</v>
      </c>
      <c r="W2025" s="3">
        <f t="shared" si="126"/>
        <v>0.3</v>
      </c>
      <c r="X2025" s="5">
        <f t="shared" si="127"/>
        <v>16.609640474436812</v>
      </c>
    </row>
    <row r="2026" spans="1:24" x14ac:dyDescent="0.25">
      <c r="A2026" t="s">
        <v>5349</v>
      </c>
      <c r="B2026">
        <v>2691</v>
      </c>
      <c r="C2026" t="s">
        <v>43</v>
      </c>
      <c r="D2026" t="s">
        <v>2132</v>
      </c>
      <c r="E2026" t="s">
        <v>1842</v>
      </c>
      <c r="F2026">
        <v>3</v>
      </c>
      <c r="G2026">
        <v>3</v>
      </c>
      <c r="H2026">
        <v>25</v>
      </c>
      <c r="I2026">
        <v>28</v>
      </c>
      <c r="J2026">
        <v>77</v>
      </c>
      <c r="K2026">
        <v>45</v>
      </c>
      <c r="L2026" t="s">
        <v>1937</v>
      </c>
      <c r="M2026">
        <v>2</v>
      </c>
      <c r="N2026">
        <v>2.25</v>
      </c>
      <c r="O2026">
        <v>3</v>
      </c>
      <c r="P2026">
        <v>2.16</v>
      </c>
      <c r="Q2026">
        <v>0.69350003999999998</v>
      </c>
      <c r="R2026" t="s">
        <v>2348</v>
      </c>
      <c r="S2026" t="s">
        <v>2349</v>
      </c>
      <c r="T2026">
        <v>5.4000000000000003E-3</v>
      </c>
      <c r="U2026">
        <f t="shared" si="124"/>
        <v>709</v>
      </c>
      <c r="V2026" s="3">
        <f t="shared" si="125"/>
        <v>0.10860366713681241</v>
      </c>
      <c r="W2026" s="3">
        <f t="shared" si="126"/>
        <v>6.3469675599435824E-2</v>
      </c>
      <c r="X2026" s="5">
        <f t="shared" si="127"/>
        <v>3356.9880242114086</v>
      </c>
    </row>
    <row r="2027" spans="1:24" x14ac:dyDescent="0.25">
      <c r="A2027" t="s">
        <v>5350</v>
      </c>
      <c r="B2027">
        <v>2690</v>
      </c>
      <c r="C2027" t="s">
        <v>43</v>
      </c>
      <c r="D2027" t="s">
        <v>1748</v>
      </c>
      <c r="E2027" t="s">
        <v>1885</v>
      </c>
      <c r="F2027">
        <v>3</v>
      </c>
      <c r="G2027">
        <v>3</v>
      </c>
      <c r="H2027">
        <v>30</v>
      </c>
      <c r="I2027">
        <v>31</v>
      </c>
      <c r="J2027">
        <v>88</v>
      </c>
      <c r="K2027">
        <v>53</v>
      </c>
      <c r="L2027" t="s">
        <v>1919</v>
      </c>
      <c r="M2027">
        <v>3</v>
      </c>
      <c r="N2027">
        <v>2.1515152</v>
      </c>
      <c r="O2027">
        <v>3</v>
      </c>
      <c r="P2027">
        <v>2.0666666</v>
      </c>
      <c r="Q2027">
        <v>0.70199999999999996</v>
      </c>
      <c r="R2027" t="s">
        <v>1920</v>
      </c>
      <c r="S2027" t="s">
        <v>1921</v>
      </c>
      <c r="T2027">
        <v>7.0070000000000002E-3</v>
      </c>
      <c r="U2027">
        <f t="shared" si="124"/>
        <v>939</v>
      </c>
      <c r="V2027" s="3">
        <f t="shared" si="125"/>
        <v>9.3716719914802987E-2</v>
      </c>
      <c r="W2027" s="3">
        <f t="shared" si="126"/>
        <v>5.6443024494142707E-2</v>
      </c>
      <c r="X2027" s="5">
        <f t="shared" si="127"/>
        <v>4636.3037427234467</v>
      </c>
    </row>
    <row r="2028" spans="1:24" x14ac:dyDescent="0.25">
      <c r="A2028" t="s">
        <v>5351</v>
      </c>
      <c r="B2028">
        <v>2689</v>
      </c>
      <c r="C2028" t="s">
        <v>43</v>
      </c>
      <c r="D2028" t="s">
        <v>1948</v>
      </c>
      <c r="E2028" t="s">
        <v>2194</v>
      </c>
      <c r="F2028">
        <v>3</v>
      </c>
      <c r="G2028">
        <v>3</v>
      </c>
      <c r="H2028">
        <v>19</v>
      </c>
      <c r="I2028">
        <v>19</v>
      </c>
      <c r="J2028">
        <v>66</v>
      </c>
      <c r="K2028">
        <v>39</v>
      </c>
      <c r="L2028" t="s">
        <v>1970</v>
      </c>
      <c r="M2028">
        <v>4</v>
      </c>
      <c r="N2028">
        <v>2.5909089999999999</v>
      </c>
      <c r="O2028">
        <v>3</v>
      </c>
      <c r="P2028">
        <v>2.5263157000000001</v>
      </c>
      <c r="Q2028">
        <v>0.5615</v>
      </c>
      <c r="R2028" t="s">
        <v>1971</v>
      </c>
      <c r="S2028" t="s">
        <v>4787</v>
      </c>
      <c r="T2028">
        <v>5.2090000000000001E-3</v>
      </c>
      <c r="U2028">
        <f t="shared" si="124"/>
        <v>370</v>
      </c>
      <c r="V2028" s="3">
        <f t="shared" si="125"/>
        <v>0.17837837837837839</v>
      </c>
      <c r="W2028" s="3">
        <f t="shared" si="126"/>
        <v>0.10540540540540541</v>
      </c>
      <c r="X2028" s="5">
        <f t="shared" si="127"/>
        <v>1578.3055701955179</v>
      </c>
    </row>
    <row r="2029" spans="1:24" x14ac:dyDescent="0.25">
      <c r="A2029" t="s">
        <v>5352</v>
      </c>
      <c r="B2029">
        <v>2688</v>
      </c>
      <c r="C2029" t="s">
        <v>43</v>
      </c>
      <c r="D2029" t="s">
        <v>1707</v>
      </c>
      <c r="E2029" t="s">
        <v>2102</v>
      </c>
      <c r="F2029">
        <v>3</v>
      </c>
      <c r="G2029">
        <v>3</v>
      </c>
      <c r="H2029">
        <v>16</v>
      </c>
      <c r="I2029">
        <v>18</v>
      </c>
      <c r="J2029">
        <v>58</v>
      </c>
      <c r="K2029">
        <v>33</v>
      </c>
      <c r="L2029" t="s">
        <v>1709</v>
      </c>
      <c r="M2029">
        <v>3</v>
      </c>
      <c r="N2029">
        <v>2.6842104999999998</v>
      </c>
      <c r="O2029">
        <v>3</v>
      </c>
      <c r="P2029">
        <v>2.625</v>
      </c>
      <c r="Q2029">
        <v>0.48000002000000003</v>
      </c>
      <c r="R2029" t="s">
        <v>1955</v>
      </c>
      <c r="S2029" t="s">
        <v>5353</v>
      </c>
      <c r="T2029">
        <v>3.9249999999999997E-3</v>
      </c>
      <c r="U2029">
        <f t="shared" si="124"/>
        <v>297</v>
      </c>
      <c r="V2029" s="3">
        <f t="shared" si="125"/>
        <v>0.19528619528619529</v>
      </c>
      <c r="W2029" s="3">
        <f t="shared" si="126"/>
        <v>0.1111111111111111</v>
      </c>
      <c r="X2029" s="5">
        <f t="shared" si="127"/>
        <v>1219.8263894389138</v>
      </c>
    </row>
    <row r="2030" spans="1:24" x14ac:dyDescent="0.25">
      <c r="A2030" t="s">
        <v>5354</v>
      </c>
      <c r="B2030">
        <v>2687</v>
      </c>
      <c r="C2030" t="s">
        <v>43</v>
      </c>
      <c r="D2030" t="s">
        <v>1745</v>
      </c>
      <c r="E2030" t="s">
        <v>1724</v>
      </c>
      <c r="F2030">
        <v>1</v>
      </c>
      <c r="G2030">
        <v>1</v>
      </c>
      <c r="H2030">
        <v>5</v>
      </c>
      <c r="I2030">
        <v>7</v>
      </c>
      <c r="J2030">
        <v>11</v>
      </c>
      <c r="K2030">
        <v>5</v>
      </c>
      <c r="L2030" t="s">
        <v>202</v>
      </c>
      <c r="M2030">
        <v>1</v>
      </c>
      <c r="N2030">
        <v>1</v>
      </c>
      <c r="O2030">
        <v>1</v>
      </c>
      <c r="P2030">
        <v>1</v>
      </c>
      <c r="Q2030">
        <v>2.2499999999999999E-2</v>
      </c>
      <c r="R2030">
        <v>-2.2499999999999999E-2</v>
      </c>
      <c r="S2030" t="s">
        <v>203</v>
      </c>
      <c r="T2030" s="1">
        <v>5.7399999999999997E-4</v>
      </c>
      <c r="U2030">
        <f t="shared" si="124"/>
        <v>36</v>
      </c>
      <c r="V2030" s="3">
        <f t="shared" si="125"/>
        <v>0.30555555555555558</v>
      </c>
      <c r="W2030" s="3">
        <f t="shared" si="126"/>
        <v>0.1388888888888889</v>
      </c>
      <c r="X2030" s="5">
        <f t="shared" si="127"/>
        <v>93.058650025961612</v>
      </c>
    </row>
    <row r="2031" spans="1:24" x14ac:dyDescent="0.25">
      <c r="A2031" t="s">
        <v>5355</v>
      </c>
      <c r="B2031">
        <v>2686</v>
      </c>
      <c r="C2031" t="s">
        <v>43</v>
      </c>
      <c r="D2031" t="s">
        <v>1714</v>
      </c>
      <c r="E2031" t="s">
        <v>1779</v>
      </c>
      <c r="F2031">
        <v>1</v>
      </c>
      <c r="G2031">
        <v>1</v>
      </c>
      <c r="H2031">
        <v>7</v>
      </c>
      <c r="I2031">
        <v>7</v>
      </c>
      <c r="J2031">
        <v>15</v>
      </c>
      <c r="K2031">
        <v>7</v>
      </c>
      <c r="L2031" t="s">
        <v>331</v>
      </c>
      <c r="M2031">
        <v>1</v>
      </c>
      <c r="N2031">
        <v>1</v>
      </c>
      <c r="O2031">
        <v>1</v>
      </c>
      <c r="P2031">
        <v>1</v>
      </c>
      <c r="Q2031">
        <v>3.1500003999999998E-2</v>
      </c>
      <c r="R2031">
        <v>-3.1500003999999998E-2</v>
      </c>
      <c r="S2031" t="s">
        <v>332</v>
      </c>
      <c r="T2031" s="1">
        <v>6.8900000000000005E-4</v>
      </c>
      <c r="U2031">
        <f t="shared" si="124"/>
        <v>50</v>
      </c>
      <c r="V2031" s="3">
        <f t="shared" si="125"/>
        <v>0.3</v>
      </c>
      <c r="W2031" s="3">
        <f t="shared" si="126"/>
        <v>0.14000000000000001</v>
      </c>
      <c r="X2031" s="5">
        <f t="shared" si="127"/>
        <v>141.0964047443681</v>
      </c>
    </row>
    <row r="2032" spans="1:24" x14ac:dyDescent="0.25">
      <c r="A2032" t="s">
        <v>5356</v>
      </c>
      <c r="B2032">
        <v>2685</v>
      </c>
      <c r="C2032" t="s">
        <v>43</v>
      </c>
      <c r="D2032" t="s">
        <v>2368</v>
      </c>
      <c r="E2032" t="s">
        <v>4873</v>
      </c>
      <c r="F2032">
        <v>1</v>
      </c>
      <c r="G2032">
        <v>1</v>
      </c>
      <c r="H2032">
        <v>3</v>
      </c>
      <c r="I2032">
        <v>3</v>
      </c>
      <c r="J2032">
        <v>7</v>
      </c>
      <c r="K2032">
        <v>3</v>
      </c>
      <c r="L2032" t="s">
        <v>46</v>
      </c>
      <c r="M2032">
        <v>1</v>
      </c>
      <c r="N2032">
        <v>1</v>
      </c>
      <c r="O2032">
        <v>1</v>
      </c>
      <c r="P2032">
        <v>1</v>
      </c>
      <c r="Q2032">
        <v>1.35E-2</v>
      </c>
      <c r="R2032">
        <v>-1.35E-2</v>
      </c>
      <c r="S2032" t="s">
        <v>57</v>
      </c>
      <c r="T2032" s="1">
        <v>3.4699999999999998E-4</v>
      </c>
      <c r="U2032">
        <f t="shared" si="124"/>
        <v>10</v>
      </c>
      <c r="V2032" s="3">
        <f t="shared" si="125"/>
        <v>0.7</v>
      </c>
      <c r="W2032" s="3">
        <f t="shared" si="126"/>
        <v>0.3</v>
      </c>
      <c r="X2032" s="5">
        <f t="shared" si="127"/>
        <v>16.609640474436812</v>
      </c>
    </row>
    <row r="2033" spans="1:24" x14ac:dyDescent="0.25">
      <c r="A2033" t="s">
        <v>5357</v>
      </c>
      <c r="B2033">
        <v>2684</v>
      </c>
      <c r="C2033" t="s">
        <v>43</v>
      </c>
      <c r="D2033" t="s">
        <v>1713</v>
      </c>
      <c r="E2033" t="s">
        <v>1714</v>
      </c>
      <c r="F2033">
        <v>1</v>
      </c>
      <c r="G2033">
        <v>1</v>
      </c>
      <c r="H2033">
        <v>2</v>
      </c>
      <c r="I2033">
        <v>2</v>
      </c>
      <c r="J2033">
        <v>3</v>
      </c>
      <c r="K2033">
        <v>1</v>
      </c>
      <c r="L2033">
        <v>-3</v>
      </c>
      <c r="M2033">
        <v>1</v>
      </c>
      <c r="N2033">
        <v>0.66666669999999995</v>
      </c>
      <c r="O2033">
        <v>1</v>
      </c>
      <c r="P2033">
        <v>0.5</v>
      </c>
      <c r="Q2033">
        <v>4.5000003000000002E-3</v>
      </c>
      <c r="R2033">
        <v>-4.5000003000000002E-3</v>
      </c>
      <c r="S2033">
        <v>-4.5000003000000002E-3</v>
      </c>
      <c r="T2033" s="1">
        <v>2.4000000000000001E-4</v>
      </c>
      <c r="U2033">
        <f t="shared" si="124"/>
        <v>5</v>
      </c>
      <c r="V2033" s="3">
        <f t="shared" si="125"/>
        <v>0.6</v>
      </c>
      <c r="W2033" s="3">
        <f t="shared" si="126"/>
        <v>0.2</v>
      </c>
      <c r="X2033" s="5">
        <f t="shared" si="127"/>
        <v>5.8048202372184061</v>
      </c>
    </row>
    <row r="2034" spans="1:24" x14ac:dyDescent="0.25">
      <c r="A2034" t="s">
        <v>5358</v>
      </c>
      <c r="B2034">
        <v>2683</v>
      </c>
      <c r="C2034" t="s">
        <v>43</v>
      </c>
      <c r="D2034" t="s">
        <v>1724</v>
      </c>
      <c r="E2034" t="s">
        <v>1713</v>
      </c>
      <c r="F2034">
        <v>4</v>
      </c>
      <c r="G2034">
        <v>4</v>
      </c>
      <c r="H2034">
        <v>60</v>
      </c>
      <c r="I2034">
        <v>49</v>
      </c>
      <c r="J2034">
        <v>191</v>
      </c>
      <c r="K2034">
        <v>142</v>
      </c>
      <c r="L2034" t="s">
        <v>2148</v>
      </c>
      <c r="M2034">
        <v>2</v>
      </c>
      <c r="N2034">
        <v>2.71875</v>
      </c>
      <c r="O2034">
        <v>4</v>
      </c>
      <c r="P2034">
        <v>2.6333334000000002</v>
      </c>
      <c r="Q2034">
        <v>1.2760003</v>
      </c>
      <c r="R2034" t="s">
        <v>2149</v>
      </c>
      <c r="S2034" t="s">
        <v>2150</v>
      </c>
      <c r="T2034">
        <v>2.0220999999999999E-2</v>
      </c>
      <c r="U2034">
        <f t="shared" si="124"/>
        <v>2956</v>
      </c>
      <c r="V2034" s="3">
        <f t="shared" si="125"/>
        <v>6.4614343707713129E-2</v>
      </c>
      <c r="W2034" s="3">
        <f t="shared" si="126"/>
        <v>4.8037889039242221E-2</v>
      </c>
      <c r="X2034" s="5">
        <f t="shared" si="127"/>
        <v>17040.49835902801</v>
      </c>
    </row>
    <row r="2035" spans="1:24" x14ac:dyDescent="0.25">
      <c r="A2035" t="s">
        <v>5359</v>
      </c>
      <c r="B2035">
        <v>2682</v>
      </c>
      <c r="C2035" t="s">
        <v>43</v>
      </c>
      <c r="D2035" t="s">
        <v>1745</v>
      </c>
      <c r="E2035" t="s">
        <v>1721</v>
      </c>
      <c r="F2035">
        <v>3</v>
      </c>
      <c r="G2035">
        <v>3</v>
      </c>
      <c r="H2035">
        <v>23</v>
      </c>
      <c r="I2035">
        <v>25</v>
      </c>
      <c r="J2035">
        <v>80</v>
      </c>
      <c r="K2035">
        <v>60</v>
      </c>
      <c r="L2035" t="s">
        <v>3250</v>
      </c>
      <c r="M2035">
        <v>2</v>
      </c>
      <c r="N2035">
        <v>2.6538463000000001</v>
      </c>
      <c r="O2035">
        <v>3</v>
      </c>
      <c r="P2035">
        <v>2.6086957000000002</v>
      </c>
      <c r="Q2035">
        <v>0.13550001</v>
      </c>
      <c r="R2035" t="s">
        <v>3251</v>
      </c>
      <c r="S2035" t="s">
        <v>3252</v>
      </c>
      <c r="T2035">
        <v>6.3489999999999996E-3</v>
      </c>
      <c r="U2035">
        <f t="shared" si="124"/>
        <v>584</v>
      </c>
      <c r="V2035" s="3">
        <f t="shared" si="125"/>
        <v>0.13698630136986301</v>
      </c>
      <c r="W2035" s="3">
        <f t="shared" si="126"/>
        <v>0.10273972602739725</v>
      </c>
      <c r="X2035" s="5">
        <f t="shared" si="127"/>
        <v>2683.4287711929651</v>
      </c>
    </row>
    <row r="2036" spans="1:24" x14ac:dyDescent="0.25">
      <c r="A2036" t="s">
        <v>5360</v>
      </c>
      <c r="B2036">
        <v>2681</v>
      </c>
      <c r="C2036" t="s">
        <v>43</v>
      </c>
      <c r="D2036" t="s">
        <v>2138</v>
      </c>
      <c r="E2036" t="s">
        <v>2132</v>
      </c>
      <c r="F2036">
        <v>3</v>
      </c>
      <c r="G2036">
        <v>3</v>
      </c>
      <c r="H2036">
        <v>18</v>
      </c>
      <c r="I2036">
        <v>12</v>
      </c>
      <c r="J2036">
        <v>49</v>
      </c>
      <c r="K2036">
        <v>27</v>
      </c>
      <c r="L2036" t="s">
        <v>1717</v>
      </c>
      <c r="M2036">
        <v>3</v>
      </c>
      <c r="N2036">
        <v>2.1428569999999998</v>
      </c>
      <c r="O2036">
        <v>3</v>
      </c>
      <c r="P2036">
        <v>2</v>
      </c>
      <c r="Q2036">
        <v>0.46200000000000002</v>
      </c>
      <c r="R2036" t="s">
        <v>1718</v>
      </c>
      <c r="S2036" t="s">
        <v>1719</v>
      </c>
      <c r="T2036">
        <v>3.6329999999999999E-3</v>
      </c>
      <c r="U2036">
        <f t="shared" si="124"/>
        <v>225</v>
      </c>
      <c r="V2036" s="3">
        <f t="shared" si="125"/>
        <v>0.21777777777777776</v>
      </c>
      <c r="W2036" s="3">
        <f t="shared" si="126"/>
        <v>0.12</v>
      </c>
      <c r="X2036" s="5">
        <f t="shared" si="127"/>
        <v>879.05038401191666</v>
      </c>
    </row>
    <row r="2037" spans="1:24" x14ac:dyDescent="0.25">
      <c r="A2037" t="s">
        <v>5361</v>
      </c>
      <c r="B2037">
        <v>2680</v>
      </c>
      <c r="C2037" t="s">
        <v>43</v>
      </c>
      <c r="D2037" t="s">
        <v>1724</v>
      </c>
      <c r="E2037" t="s">
        <v>1713</v>
      </c>
      <c r="F2037">
        <v>2</v>
      </c>
      <c r="G2037">
        <v>2</v>
      </c>
      <c r="H2037">
        <v>5</v>
      </c>
      <c r="I2037">
        <v>5</v>
      </c>
      <c r="J2037">
        <v>13</v>
      </c>
      <c r="K2037">
        <v>6</v>
      </c>
      <c r="L2037" t="s">
        <v>4916</v>
      </c>
      <c r="M2037">
        <v>1</v>
      </c>
      <c r="N2037">
        <v>1.4285715000000001</v>
      </c>
      <c r="O2037">
        <v>2</v>
      </c>
      <c r="P2037">
        <v>1.2</v>
      </c>
      <c r="Q2037">
        <v>2.1999999999999999E-2</v>
      </c>
      <c r="R2037">
        <v>-2.1999999999999999E-2</v>
      </c>
      <c r="S2037" t="s">
        <v>5362</v>
      </c>
      <c r="T2037" s="1">
        <v>7.0399999999999998E-4</v>
      </c>
      <c r="U2037">
        <f t="shared" si="124"/>
        <v>29</v>
      </c>
      <c r="V2037" s="3">
        <f t="shared" si="125"/>
        <v>0.44827586206896552</v>
      </c>
      <c r="W2037" s="3">
        <f t="shared" si="126"/>
        <v>0.20689655172413793</v>
      </c>
      <c r="X2037" s="5">
        <f t="shared" si="127"/>
        <v>70.440724429349785</v>
      </c>
    </row>
    <row r="2038" spans="1:24" x14ac:dyDescent="0.25">
      <c r="A2038" t="s">
        <v>5363</v>
      </c>
      <c r="B2038">
        <v>2679</v>
      </c>
      <c r="C2038" t="s">
        <v>43</v>
      </c>
      <c r="D2038" t="s">
        <v>2188</v>
      </c>
      <c r="E2038" t="s">
        <v>1735</v>
      </c>
      <c r="F2038">
        <v>3</v>
      </c>
      <c r="G2038">
        <v>3</v>
      </c>
      <c r="H2038">
        <v>18</v>
      </c>
      <c r="I2038">
        <v>13</v>
      </c>
      <c r="J2038">
        <v>51</v>
      </c>
      <c r="K2038">
        <v>28</v>
      </c>
      <c r="L2038" t="s">
        <v>101</v>
      </c>
      <c r="M2038">
        <v>3</v>
      </c>
      <c r="N2038">
        <v>2.1904762</v>
      </c>
      <c r="O2038">
        <v>3</v>
      </c>
      <c r="P2038">
        <v>2.0555555999999999</v>
      </c>
      <c r="Q2038">
        <v>0.46649997999999998</v>
      </c>
      <c r="R2038" t="s">
        <v>102</v>
      </c>
      <c r="S2038" t="s">
        <v>1737</v>
      </c>
      <c r="T2038">
        <v>3.718E-3</v>
      </c>
      <c r="U2038">
        <f t="shared" si="124"/>
        <v>243</v>
      </c>
      <c r="V2038" s="3">
        <f t="shared" si="125"/>
        <v>0.20987654320987653</v>
      </c>
      <c r="W2038" s="3">
        <f t="shared" si="126"/>
        <v>0.11522633744855967</v>
      </c>
      <c r="X2038" s="5">
        <f t="shared" si="127"/>
        <v>962.86471918810241</v>
      </c>
    </row>
    <row r="2039" spans="1:24" x14ac:dyDescent="0.25">
      <c r="A2039" t="s">
        <v>5364</v>
      </c>
      <c r="B2039">
        <v>2678</v>
      </c>
      <c r="C2039" t="s">
        <v>43</v>
      </c>
      <c r="D2039" t="s">
        <v>2740</v>
      </c>
      <c r="E2039" t="s">
        <v>3348</v>
      </c>
      <c r="F2039">
        <v>3</v>
      </c>
      <c r="G2039">
        <v>3</v>
      </c>
      <c r="H2039">
        <v>18</v>
      </c>
      <c r="I2039">
        <v>15</v>
      </c>
      <c r="J2039">
        <v>54</v>
      </c>
      <c r="K2039">
        <v>31</v>
      </c>
      <c r="L2039" t="s">
        <v>2884</v>
      </c>
      <c r="M2039">
        <v>3</v>
      </c>
      <c r="N2039">
        <v>2.3333333000000001</v>
      </c>
      <c r="O2039">
        <v>3</v>
      </c>
      <c r="P2039">
        <v>2.2222222999999999</v>
      </c>
      <c r="Q2039">
        <v>0.47100002000000002</v>
      </c>
      <c r="R2039" t="s">
        <v>2885</v>
      </c>
      <c r="S2039" t="s">
        <v>4889</v>
      </c>
      <c r="T2039">
        <v>3.9170000000000003E-3</v>
      </c>
      <c r="U2039">
        <f t="shared" si="124"/>
        <v>279</v>
      </c>
      <c r="V2039" s="3">
        <f t="shared" si="125"/>
        <v>0.19354838709677419</v>
      </c>
      <c r="W2039" s="3">
        <f t="shared" si="126"/>
        <v>0.1111111111111111</v>
      </c>
      <c r="X2039" s="5">
        <f t="shared" si="127"/>
        <v>1133.3149230001716</v>
      </c>
    </row>
    <row r="2040" spans="1:24" x14ac:dyDescent="0.25">
      <c r="A2040" t="s">
        <v>5365</v>
      </c>
      <c r="B2040">
        <v>2677</v>
      </c>
      <c r="C2040" t="s">
        <v>43</v>
      </c>
      <c r="D2040" t="s">
        <v>1779</v>
      </c>
      <c r="E2040" t="s">
        <v>1721</v>
      </c>
      <c r="F2040">
        <v>1</v>
      </c>
      <c r="G2040">
        <v>1</v>
      </c>
      <c r="H2040">
        <v>3</v>
      </c>
      <c r="I2040">
        <v>3</v>
      </c>
      <c r="J2040">
        <v>5</v>
      </c>
      <c r="K2040">
        <v>2</v>
      </c>
      <c r="L2040" t="s">
        <v>133</v>
      </c>
      <c r="M2040">
        <v>1</v>
      </c>
      <c r="N2040">
        <v>0.75</v>
      </c>
      <c r="O2040">
        <v>1</v>
      </c>
      <c r="P2040">
        <v>0.66666669999999995</v>
      </c>
      <c r="Q2040">
        <v>9.0000010000000005E-3</v>
      </c>
      <c r="R2040">
        <v>-9.0000010000000005E-3</v>
      </c>
      <c r="S2040" t="s">
        <v>134</v>
      </c>
      <c r="T2040" s="1">
        <v>3.5599999999999998E-4</v>
      </c>
      <c r="U2040">
        <f t="shared" si="124"/>
        <v>10</v>
      </c>
      <c r="V2040" s="3">
        <f t="shared" si="125"/>
        <v>0.5</v>
      </c>
      <c r="W2040" s="3">
        <f t="shared" si="126"/>
        <v>0.2</v>
      </c>
      <c r="X2040" s="5">
        <f t="shared" si="127"/>
        <v>16.609640474436812</v>
      </c>
    </row>
    <row r="2041" spans="1:24" x14ac:dyDescent="0.25">
      <c r="A2041" t="s">
        <v>5366</v>
      </c>
      <c r="B2041">
        <v>2676</v>
      </c>
      <c r="C2041" t="s">
        <v>43</v>
      </c>
      <c r="D2041" t="s">
        <v>1745</v>
      </c>
      <c r="E2041" t="s">
        <v>1714</v>
      </c>
      <c r="F2041">
        <v>2</v>
      </c>
      <c r="G2041">
        <v>2</v>
      </c>
      <c r="H2041">
        <v>8</v>
      </c>
      <c r="I2041">
        <v>8</v>
      </c>
      <c r="J2041">
        <v>24</v>
      </c>
      <c r="K2041">
        <v>16</v>
      </c>
      <c r="L2041" t="s">
        <v>1387</v>
      </c>
      <c r="M2041">
        <v>2</v>
      </c>
      <c r="N2041">
        <v>2</v>
      </c>
      <c r="O2041">
        <v>2</v>
      </c>
      <c r="P2041">
        <v>2</v>
      </c>
      <c r="Q2041">
        <v>3.6000002000000003E-2</v>
      </c>
      <c r="R2041" t="s">
        <v>2892</v>
      </c>
      <c r="S2041" t="s">
        <v>2893</v>
      </c>
      <c r="T2041">
        <v>1.4450000000000001E-3</v>
      </c>
      <c r="U2041">
        <f t="shared" si="124"/>
        <v>68</v>
      </c>
      <c r="V2041" s="3">
        <f t="shared" si="125"/>
        <v>0.35294117647058826</v>
      </c>
      <c r="W2041" s="3">
        <f t="shared" si="126"/>
        <v>0.23529411764705882</v>
      </c>
      <c r="X2041" s="5">
        <f t="shared" si="127"/>
        <v>206.97373660251156</v>
      </c>
    </row>
    <row r="2042" spans="1:24" x14ac:dyDescent="0.25">
      <c r="A2042" t="s">
        <v>5367</v>
      </c>
      <c r="B2042">
        <v>2675</v>
      </c>
      <c r="C2042" t="s">
        <v>43</v>
      </c>
      <c r="D2042" t="s">
        <v>1842</v>
      </c>
      <c r="E2042" t="s">
        <v>2139</v>
      </c>
      <c r="F2042">
        <v>3</v>
      </c>
      <c r="G2042">
        <v>3</v>
      </c>
      <c r="H2042">
        <v>15</v>
      </c>
      <c r="I2042">
        <v>16</v>
      </c>
      <c r="J2042">
        <v>56</v>
      </c>
      <c r="K2042">
        <v>32</v>
      </c>
      <c r="L2042" t="s">
        <v>1741</v>
      </c>
      <c r="M2042">
        <v>3</v>
      </c>
      <c r="N2042">
        <v>2.7777777000000001</v>
      </c>
      <c r="O2042">
        <v>3</v>
      </c>
      <c r="P2042">
        <v>2.7333333</v>
      </c>
      <c r="Q2042">
        <v>0.47549999999999998</v>
      </c>
      <c r="R2042" t="s">
        <v>1742</v>
      </c>
      <c r="S2042" t="s">
        <v>2065</v>
      </c>
      <c r="T2042">
        <v>3.7659999999999998E-3</v>
      </c>
      <c r="U2042">
        <f t="shared" si="124"/>
        <v>249</v>
      </c>
      <c r="V2042" s="3">
        <f t="shared" si="125"/>
        <v>0.22489959839357429</v>
      </c>
      <c r="W2042" s="3">
        <f t="shared" si="126"/>
        <v>0.12851405622489959</v>
      </c>
      <c r="X2042" s="5">
        <f t="shared" si="127"/>
        <v>991.02024054247602</v>
      </c>
    </row>
    <row r="2043" spans="1:24" x14ac:dyDescent="0.25">
      <c r="A2043" t="s">
        <v>5368</v>
      </c>
      <c r="B2043">
        <v>2674</v>
      </c>
      <c r="C2043" t="s">
        <v>43</v>
      </c>
      <c r="D2043" t="s">
        <v>1724</v>
      </c>
      <c r="E2043" t="s">
        <v>1713</v>
      </c>
      <c r="F2043">
        <v>2</v>
      </c>
      <c r="G2043">
        <v>2</v>
      </c>
      <c r="H2043">
        <v>21</v>
      </c>
      <c r="I2043">
        <v>21</v>
      </c>
      <c r="J2043">
        <v>51</v>
      </c>
      <c r="K2043">
        <v>29</v>
      </c>
      <c r="L2043" t="s">
        <v>4535</v>
      </c>
      <c r="M2043">
        <v>1</v>
      </c>
      <c r="N2043">
        <v>1.4347825999999999</v>
      </c>
      <c r="O2043">
        <v>2</v>
      </c>
      <c r="P2043">
        <v>1.3809524</v>
      </c>
      <c r="Q2043">
        <v>0.106500015</v>
      </c>
      <c r="R2043">
        <v>-0.106500015</v>
      </c>
      <c r="S2043" t="s">
        <v>4536</v>
      </c>
      <c r="T2043">
        <v>2.833E-3</v>
      </c>
      <c r="U2043">
        <f t="shared" si="124"/>
        <v>445</v>
      </c>
      <c r="V2043" s="3">
        <f t="shared" si="125"/>
        <v>0.1146067415730337</v>
      </c>
      <c r="W2043" s="3">
        <f t="shared" si="126"/>
        <v>6.5168539325842698E-2</v>
      </c>
      <c r="X2043" s="5">
        <f t="shared" si="127"/>
        <v>1957.4796895024617</v>
      </c>
    </row>
    <row r="2044" spans="1:24" x14ac:dyDescent="0.25">
      <c r="A2044" t="s">
        <v>5369</v>
      </c>
      <c r="B2044">
        <v>2673</v>
      </c>
      <c r="C2044" t="s">
        <v>43</v>
      </c>
      <c r="D2044" t="s">
        <v>1876</v>
      </c>
      <c r="E2044" t="s">
        <v>1757</v>
      </c>
      <c r="F2044">
        <v>3</v>
      </c>
      <c r="G2044">
        <v>3</v>
      </c>
      <c r="H2044">
        <v>31</v>
      </c>
      <c r="I2044">
        <v>32</v>
      </c>
      <c r="J2044">
        <v>90</v>
      </c>
      <c r="K2044">
        <v>53</v>
      </c>
      <c r="L2044" t="s">
        <v>2415</v>
      </c>
      <c r="M2044">
        <v>3</v>
      </c>
      <c r="N2044">
        <v>2.0882353999999999</v>
      </c>
      <c r="O2044">
        <v>3</v>
      </c>
      <c r="P2044">
        <v>2</v>
      </c>
      <c r="Q2044">
        <v>0.70250005000000004</v>
      </c>
      <c r="R2044" t="s">
        <v>2416</v>
      </c>
      <c r="S2044" t="s">
        <v>2417</v>
      </c>
      <c r="T2044">
        <v>7.1720000000000004E-3</v>
      </c>
      <c r="U2044">
        <f t="shared" si="124"/>
        <v>1001</v>
      </c>
      <c r="V2044" s="3">
        <f t="shared" si="125"/>
        <v>8.9910089910089905E-2</v>
      </c>
      <c r="W2044" s="3">
        <f t="shared" si="126"/>
        <v>5.2947052947052944E-2</v>
      </c>
      <c r="X2044" s="5">
        <f t="shared" si="127"/>
        <v>4988.5967425474146</v>
      </c>
    </row>
    <row r="2045" spans="1:24" x14ac:dyDescent="0.25">
      <c r="A2045" t="s">
        <v>5370</v>
      </c>
      <c r="B2045">
        <v>2672</v>
      </c>
      <c r="C2045" t="s">
        <v>43</v>
      </c>
      <c r="D2045" t="s">
        <v>1714</v>
      </c>
      <c r="E2045" t="s">
        <v>1779</v>
      </c>
      <c r="F2045">
        <v>1</v>
      </c>
      <c r="G2045">
        <v>1</v>
      </c>
      <c r="H2045">
        <v>9</v>
      </c>
      <c r="I2045">
        <v>9</v>
      </c>
      <c r="J2045">
        <v>17</v>
      </c>
      <c r="K2045">
        <v>8</v>
      </c>
      <c r="L2045" t="s">
        <v>987</v>
      </c>
      <c r="M2045">
        <v>1</v>
      </c>
      <c r="N2045">
        <v>0.9</v>
      </c>
      <c r="O2045">
        <v>1</v>
      </c>
      <c r="P2045">
        <v>0.88888889999999998</v>
      </c>
      <c r="Q2045">
        <v>3.6000002000000003E-2</v>
      </c>
      <c r="R2045">
        <v>-3.6000002000000003E-2</v>
      </c>
      <c r="S2045" t="s">
        <v>988</v>
      </c>
      <c r="T2045" s="1">
        <v>8.1499999999999997E-4</v>
      </c>
      <c r="U2045">
        <f t="shared" si="124"/>
        <v>82</v>
      </c>
      <c r="V2045" s="3">
        <f t="shared" si="125"/>
        <v>0.2073170731707317</v>
      </c>
      <c r="W2045" s="3">
        <f t="shared" si="126"/>
        <v>9.7560975609756101E-2</v>
      </c>
      <c r="X2045" s="5">
        <f t="shared" si="127"/>
        <v>260.65963218934149</v>
      </c>
    </row>
    <row r="2046" spans="1:24" x14ac:dyDescent="0.25">
      <c r="A2046" t="s">
        <v>5371</v>
      </c>
      <c r="B2046">
        <v>2671</v>
      </c>
      <c r="C2046" t="s">
        <v>43</v>
      </c>
      <c r="D2046" t="s">
        <v>1722</v>
      </c>
      <c r="E2046" t="s">
        <v>1724</v>
      </c>
      <c r="F2046">
        <v>1</v>
      </c>
      <c r="G2046">
        <v>1</v>
      </c>
      <c r="H2046">
        <v>7</v>
      </c>
      <c r="I2046">
        <v>7</v>
      </c>
      <c r="J2046">
        <v>15</v>
      </c>
      <c r="K2046">
        <v>7</v>
      </c>
      <c r="L2046" t="s">
        <v>331</v>
      </c>
      <c r="M2046">
        <v>1</v>
      </c>
      <c r="N2046">
        <v>1</v>
      </c>
      <c r="O2046">
        <v>1</v>
      </c>
      <c r="P2046">
        <v>1</v>
      </c>
      <c r="Q2046">
        <v>3.1500003999999998E-2</v>
      </c>
      <c r="R2046">
        <v>-3.1500003999999998E-2</v>
      </c>
      <c r="S2046" t="s">
        <v>332</v>
      </c>
      <c r="T2046" s="1">
        <v>6.6500000000000001E-4</v>
      </c>
      <c r="U2046">
        <f t="shared" si="124"/>
        <v>50</v>
      </c>
      <c r="V2046" s="3">
        <f t="shared" si="125"/>
        <v>0.3</v>
      </c>
      <c r="W2046" s="3">
        <f t="shared" si="126"/>
        <v>0.14000000000000001</v>
      </c>
      <c r="X2046" s="5">
        <f t="shared" si="127"/>
        <v>141.0964047443681</v>
      </c>
    </row>
    <row r="2047" spans="1:24" x14ac:dyDescent="0.25">
      <c r="A2047" t="s">
        <v>5372</v>
      </c>
      <c r="B2047">
        <v>2670</v>
      </c>
      <c r="C2047" t="s">
        <v>43</v>
      </c>
      <c r="D2047" t="s">
        <v>1724</v>
      </c>
      <c r="E2047" t="s">
        <v>1713</v>
      </c>
      <c r="F2047">
        <v>1</v>
      </c>
      <c r="G2047">
        <v>1</v>
      </c>
      <c r="H2047">
        <v>3</v>
      </c>
      <c r="I2047">
        <v>3</v>
      </c>
      <c r="J2047">
        <v>5</v>
      </c>
      <c r="K2047">
        <v>2</v>
      </c>
      <c r="L2047" t="s">
        <v>133</v>
      </c>
      <c r="M2047">
        <v>1</v>
      </c>
      <c r="N2047">
        <v>0.75</v>
      </c>
      <c r="O2047">
        <v>1</v>
      </c>
      <c r="P2047">
        <v>0.66666669999999995</v>
      </c>
      <c r="Q2047">
        <v>9.0000010000000005E-3</v>
      </c>
      <c r="R2047">
        <v>-9.0000010000000005E-3</v>
      </c>
      <c r="S2047" t="s">
        <v>134</v>
      </c>
      <c r="T2047" s="1">
        <v>3.4299999999999999E-4</v>
      </c>
      <c r="U2047">
        <f t="shared" si="124"/>
        <v>10</v>
      </c>
      <c r="V2047" s="3">
        <f t="shared" si="125"/>
        <v>0.5</v>
      </c>
      <c r="W2047" s="3">
        <f t="shared" si="126"/>
        <v>0.2</v>
      </c>
      <c r="X2047" s="5">
        <f t="shared" si="127"/>
        <v>16.609640474436812</v>
      </c>
    </row>
    <row r="2048" spans="1:24" x14ac:dyDescent="0.25">
      <c r="A2048" t="s">
        <v>5373</v>
      </c>
      <c r="B2048">
        <v>2669</v>
      </c>
      <c r="C2048" t="s">
        <v>43</v>
      </c>
      <c r="D2048" t="s">
        <v>1745</v>
      </c>
      <c r="E2048" t="s">
        <v>1714</v>
      </c>
      <c r="F2048">
        <v>2</v>
      </c>
      <c r="G2048">
        <v>2</v>
      </c>
      <c r="H2048">
        <v>12</v>
      </c>
      <c r="I2048">
        <v>13</v>
      </c>
      <c r="J2048">
        <v>34</v>
      </c>
      <c r="K2048">
        <v>24</v>
      </c>
      <c r="L2048" t="s">
        <v>1832</v>
      </c>
      <c r="M2048">
        <v>2</v>
      </c>
      <c r="N2048">
        <v>2</v>
      </c>
      <c r="O2048">
        <v>2</v>
      </c>
      <c r="P2048">
        <v>2</v>
      </c>
      <c r="Q2048">
        <v>5.4000004999999997E-2</v>
      </c>
      <c r="R2048" t="s">
        <v>1833</v>
      </c>
      <c r="S2048" t="s">
        <v>1834</v>
      </c>
      <c r="T2048">
        <v>2.147E-3</v>
      </c>
      <c r="U2048">
        <f t="shared" si="124"/>
        <v>160</v>
      </c>
      <c r="V2048" s="3">
        <f t="shared" si="125"/>
        <v>0.21249999999999999</v>
      </c>
      <c r="W2048" s="3">
        <f t="shared" si="126"/>
        <v>0.15</v>
      </c>
      <c r="X2048" s="5">
        <f t="shared" si="127"/>
        <v>585.75424759098894</v>
      </c>
    </row>
    <row r="2049" spans="1:24" x14ac:dyDescent="0.25">
      <c r="A2049" t="s">
        <v>5374</v>
      </c>
      <c r="B2049">
        <v>2668</v>
      </c>
      <c r="C2049" t="s">
        <v>43</v>
      </c>
      <c r="D2049" t="s">
        <v>2132</v>
      </c>
      <c r="E2049" t="s">
        <v>1842</v>
      </c>
      <c r="F2049">
        <v>3</v>
      </c>
      <c r="G2049">
        <v>3</v>
      </c>
      <c r="H2049">
        <v>12</v>
      </c>
      <c r="I2049">
        <v>15</v>
      </c>
      <c r="J2049">
        <v>49</v>
      </c>
      <c r="K2049">
        <v>27</v>
      </c>
      <c r="L2049" t="s">
        <v>1717</v>
      </c>
      <c r="M2049">
        <v>3</v>
      </c>
      <c r="N2049">
        <v>3</v>
      </c>
      <c r="O2049">
        <v>3</v>
      </c>
      <c r="P2049">
        <v>3</v>
      </c>
      <c r="Q2049">
        <v>0.46200000000000002</v>
      </c>
      <c r="R2049" t="s">
        <v>1718</v>
      </c>
      <c r="S2049" t="s">
        <v>1719</v>
      </c>
      <c r="T2049">
        <v>2.9689999999999999E-3</v>
      </c>
      <c r="U2049">
        <f t="shared" si="124"/>
        <v>189</v>
      </c>
      <c r="V2049" s="3">
        <f t="shared" si="125"/>
        <v>0.25925925925925924</v>
      </c>
      <c r="W2049" s="3">
        <f t="shared" si="126"/>
        <v>0.14285714285714285</v>
      </c>
      <c r="X2049" s="5">
        <f t="shared" si="127"/>
        <v>714.63190908889135</v>
      </c>
    </row>
    <row r="2050" spans="1:24" x14ac:dyDescent="0.25">
      <c r="A2050" t="s">
        <v>5375</v>
      </c>
      <c r="B2050">
        <v>2667</v>
      </c>
      <c r="C2050" t="s">
        <v>43</v>
      </c>
      <c r="D2050" t="s">
        <v>1745</v>
      </c>
      <c r="E2050" t="s">
        <v>1713</v>
      </c>
      <c r="F2050">
        <v>1</v>
      </c>
      <c r="G2050">
        <v>1</v>
      </c>
      <c r="H2050">
        <v>9</v>
      </c>
      <c r="I2050">
        <v>9</v>
      </c>
      <c r="J2050">
        <v>17</v>
      </c>
      <c r="K2050">
        <v>8</v>
      </c>
      <c r="L2050" t="s">
        <v>987</v>
      </c>
      <c r="M2050">
        <v>1</v>
      </c>
      <c r="N2050">
        <v>0.9</v>
      </c>
      <c r="O2050">
        <v>1</v>
      </c>
      <c r="P2050">
        <v>0.88888889999999998</v>
      </c>
      <c r="Q2050">
        <v>3.6000002000000003E-2</v>
      </c>
      <c r="R2050">
        <v>-3.6000002000000003E-2</v>
      </c>
      <c r="S2050" t="s">
        <v>988</v>
      </c>
      <c r="T2050" s="1">
        <v>8.1300000000000003E-4</v>
      </c>
      <c r="U2050">
        <f t="shared" si="124"/>
        <v>82</v>
      </c>
      <c r="V2050" s="3">
        <f t="shared" si="125"/>
        <v>0.2073170731707317</v>
      </c>
      <c r="W2050" s="3">
        <f t="shared" si="126"/>
        <v>9.7560975609756101E-2</v>
      </c>
      <c r="X2050" s="5">
        <f t="shared" si="127"/>
        <v>260.65963218934149</v>
      </c>
    </row>
    <row r="2051" spans="1:24" x14ac:dyDescent="0.25">
      <c r="A2051" t="s">
        <v>5376</v>
      </c>
      <c r="B2051">
        <v>2666</v>
      </c>
      <c r="C2051" t="s">
        <v>43</v>
      </c>
      <c r="D2051" t="s">
        <v>3224</v>
      </c>
      <c r="E2051" t="s">
        <v>2756</v>
      </c>
      <c r="F2051">
        <v>4</v>
      </c>
      <c r="G2051">
        <v>4</v>
      </c>
      <c r="H2051">
        <v>24</v>
      </c>
      <c r="I2051">
        <v>31</v>
      </c>
      <c r="J2051">
        <v>105</v>
      </c>
      <c r="K2051">
        <v>65</v>
      </c>
      <c r="L2051" t="s">
        <v>5377</v>
      </c>
      <c r="M2051">
        <v>4</v>
      </c>
      <c r="N2051">
        <v>3.4642856000000002</v>
      </c>
      <c r="O2051">
        <v>4</v>
      </c>
      <c r="P2051">
        <v>3.375</v>
      </c>
      <c r="Q2051">
        <v>0.70650005000000005</v>
      </c>
      <c r="R2051" t="s">
        <v>5378</v>
      </c>
      <c r="S2051" t="s">
        <v>5379</v>
      </c>
      <c r="T2051">
        <v>8.4670000000000006E-3</v>
      </c>
      <c r="U2051">
        <f t="shared" si="124"/>
        <v>760</v>
      </c>
      <c r="V2051" s="3">
        <f t="shared" si="125"/>
        <v>0.13815789473684212</v>
      </c>
      <c r="W2051" s="3">
        <f t="shared" si="126"/>
        <v>8.5526315789473686E-2</v>
      </c>
      <c r="X2051" s="5">
        <f t="shared" si="127"/>
        <v>3636.5451311657607</v>
      </c>
    </row>
    <row r="2052" spans="1:24" x14ac:dyDescent="0.25">
      <c r="A2052" t="s">
        <v>5380</v>
      </c>
      <c r="B2052">
        <v>2665</v>
      </c>
      <c r="C2052" t="s">
        <v>43</v>
      </c>
      <c r="D2052" t="s">
        <v>1713</v>
      </c>
      <c r="E2052" t="s">
        <v>1714</v>
      </c>
      <c r="F2052">
        <v>2</v>
      </c>
      <c r="G2052">
        <v>2</v>
      </c>
      <c r="H2052">
        <v>5</v>
      </c>
      <c r="I2052">
        <v>5</v>
      </c>
      <c r="J2052">
        <v>9</v>
      </c>
      <c r="K2052">
        <v>4</v>
      </c>
      <c r="L2052" t="s">
        <v>96</v>
      </c>
      <c r="M2052">
        <v>1</v>
      </c>
      <c r="N2052">
        <v>1.1428571999999999</v>
      </c>
      <c r="O2052">
        <v>2</v>
      </c>
      <c r="P2052">
        <v>0.8</v>
      </c>
      <c r="Q2052">
        <v>9.0000010000000005E-3</v>
      </c>
      <c r="R2052">
        <v>-9.0000010000000005E-3</v>
      </c>
      <c r="S2052" t="s">
        <v>559</v>
      </c>
      <c r="T2052" s="1">
        <v>5.44E-4</v>
      </c>
      <c r="U2052">
        <f t="shared" si="124"/>
        <v>29</v>
      </c>
      <c r="V2052" s="3">
        <f t="shared" si="125"/>
        <v>0.31034482758620691</v>
      </c>
      <c r="W2052" s="3">
        <f t="shared" si="126"/>
        <v>0.13793103448275862</v>
      </c>
      <c r="X2052" s="5">
        <f t="shared" si="127"/>
        <v>70.440724429349785</v>
      </c>
    </row>
    <row r="2053" spans="1:24" x14ac:dyDescent="0.25">
      <c r="A2053" t="s">
        <v>5381</v>
      </c>
      <c r="B2053">
        <v>2664</v>
      </c>
      <c r="C2053" t="s">
        <v>43</v>
      </c>
      <c r="D2053" t="s">
        <v>1903</v>
      </c>
      <c r="E2053" t="s">
        <v>2212</v>
      </c>
      <c r="F2053">
        <v>1</v>
      </c>
      <c r="G2053">
        <v>1</v>
      </c>
      <c r="H2053">
        <v>3</v>
      </c>
      <c r="I2053">
        <v>3</v>
      </c>
      <c r="J2053">
        <v>7</v>
      </c>
      <c r="K2053">
        <v>3</v>
      </c>
      <c r="L2053" t="s">
        <v>46</v>
      </c>
      <c r="M2053">
        <v>1</v>
      </c>
      <c r="N2053">
        <v>1</v>
      </c>
      <c r="O2053">
        <v>1</v>
      </c>
      <c r="P2053">
        <v>1</v>
      </c>
      <c r="Q2053">
        <v>1.35E-2</v>
      </c>
      <c r="R2053">
        <v>-1.35E-2</v>
      </c>
      <c r="S2053" t="s">
        <v>57</v>
      </c>
      <c r="T2053" s="1">
        <v>3.2299999999999999E-4</v>
      </c>
      <c r="U2053">
        <f t="shared" ref="U2053:U2116" si="128">(F2053*G2053)+(H2053*I2053)</f>
        <v>10</v>
      </c>
      <c r="V2053" s="3">
        <f t="shared" ref="V2053:V2116" si="129">J2053/U2053</f>
        <v>0.7</v>
      </c>
      <c r="W2053" s="3">
        <f t="shared" ref="W2053:W2116" si="130">K2053/U2053</f>
        <v>0.3</v>
      </c>
      <c r="X2053" s="5">
        <f t="shared" ref="X2053:X2116" si="131">U2053*LOG(SQRT(U2053),2)</f>
        <v>16.609640474436812</v>
      </c>
    </row>
    <row r="2054" spans="1:24" x14ac:dyDescent="0.25">
      <c r="A2054" t="s">
        <v>5382</v>
      </c>
      <c r="B2054">
        <v>2663</v>
      </c>
      <c r="C2054" t="s">
        <v>43</v>
      </c>
      <c r="D2054" t="s">
        <v>2102</v>
      </c>
      <c r="E2054" t="s">
        <v>2070</v>
      </c>
      <c r="F2054">
        <v>3</v>
      </c>
      <c r="G2054">
        <v>3</v>
      </c>
      <c r="H2054">
        <v>32</v>
      </c>
      <c r="I2054">
        <v>32</v>
      </c>
      <c r="J2054">
        <v>94</v>
      </c>
      <c r="K2054">
        <v>56</v>
      </c>
      <c r="L2054" t="s">
        <v>3068</v>
      </c>
      <c r="M2054">
        <v>2</v>
      </c>
      <c r="N2054">
        <v>2.1142856999999999</v>
      </c>
      <c r="O2054">
        <v>3</v>
      </c>
      <c r="P2054">
        <v>2.03125</v>
      </c>
      <c r="Q2054">
        <v>0.77500000000000002</v>
      </c>
      <c r="R2054" t="s">
        <v>3069</v>
      </c>
      <c r="S2054" t="s">
        <v>3070</v>
      </c>
      <c r="T2054">
        <v>6.7229999999999998E-3</v>
      </c>
      <c r="U2054">
        <f t="shared" si="128"/>
        <v>1033</v>
      </c>
      <c r="V2054" s="3">
        <f t="shared" si="129"/>
        <v>9.0997095837366898E-2</v>
      </c>
      <c r="W2054" s="3">
        <f t="shared" si="130"/>
        <v>5.4211035818005807E-2</v>
      </c>
      <c r="X2054" s="5">
        <f t="shared" si="131"/>
        <v>5171.520574323803</v>
      </c>
    </row>
    <row r="2055" spans="1:24" x14ac:dyDescent="0.25">
      <c r="A2055" t="s">
        <v>5383</v>
      </c>
      <c r="B2055">
        <v>2662</v>
      </c>
      <c r="C2055" t="s">
        <v>43</v>
      </c>
      <c r="D2055" t="s">
        <v>1702</v>
      </c>
      <c r="E2055" t="s">
        <v>1830</v>
      </c>
      <c r="F2055">
        <v>3</v>
      </c>
      <c r="G2055">
        <v>3</v>
      </c>
      <c r="H2055">
        <v>12</v>
      </c>
      <c r="I2055">
        <v>17</v>
      </c>
      <c r="J2055">
        <v>49</v>
      </c>
      <c r="K2055">
        <v>27</v>
      </c>
      <c r="L2055" t="s">
        <v>1717</v>
      </c>
      <c r="M2055">
        <v>3</v>
      </c>
      <c r="N2055">
        <v>3</v>
      </c>
      <c r="O2055">
        <v>3</v>
      </c>
      <c r="P2055">
        <v>3</v>
      </c>
      <c r="Q2055">
        <v>0.46200000000000002</v>
      </c>
      <c r="R2055" t="s">
        <v>1718</v>
      </c>
      <c r="S2055" t="s">
        <v>1719</v>
      </c>
      <c r="T2055">
        <v>2.9889999999999999E-3</v>
      </c>
      <c r="U2055">
        <f t="shared" si="128"/>
        <v>213</v>
      </c>
      <c r="V2055" s="3">
        <f t="shared" si="129"/>
        <v>0.2300469483568075</v>
      </c>
      <c r="W2055" s="3">
        <f t="shared" si="130"/>
        <v>0.12676056338028169</v>
      </c>
      <c r="X2055" s="5">
        <f t="shared" si="131"/>
        <v>823.7465745540519</v>
      </c>
    </row>
    <row r="2056" spans="1:24" x14ac:dyDescent="0.25">
      <c r="A2056" t="s">
        <v>5384</v>
      </c>
      <c r="B2056">
        <v>2661</v>
      </c>
      <c r="C2056" t="s">
        <v>43</v>
      </c>
      <c r="D2056" t="s">
        <v>1779</v>
      </c>
      <c r="E2056" t="s">
        <v>1721</v>
      </c>
      <c r="F2056">
        <v>3</v>
      </c>
      <c r="G2056">
        <v>3</v>
      </c>
      <c r="H2056">
        <v>33</v>
      </c>
      <c r="I2056">
        <v>31</v>
      </c>
      <c r="J2056">
        <v>96</v>
      </c>
      <c r="K2056">
        <v>70</v>
      </c>
      <c r="L2056" t="s">
        <v>5385</v>
      </c>
      <c r="M2056">
        <v>2</v>
      </c>
      <c r="N2056">
        <v>2.1944444000000001</v>
      </c>
      <c r="O2056">
        <v>3</v>
      </c>
      <c r="P2056">
        <v>2.1212119999999999</v>
      </c>
      <c r="Q2056">
        <v>0.15150002000000001</v>
      </c>
      <c r="R2056" t="s">
        <v>5386</v>
      </c>
      <c r="S2056" t="s">
        <v>5387</v>
      </c>
      <c r="T2056">
        <v>7.894E-3</v>
      </c>
      <c r="U2056">
        <f t="shared" si="128"/>
        <v>1032</v>
      </c>
      <c r="V2056" s="3">
        <f t="shared" si="129"/>
        <v>9.3023255813953487E-2</v>
      </c>
      <c r="W2056" s="3">
        <f t="shared" si="130"/>
        <v>6.7829457364341081E-2</v>
      </c>
      <c r="X2056" s="5">
        <f t="shared" si="131"/>
        <v>5165.7932637983995</v>
      </c>
    </row>
    <row r="2057" spans="1:24" x14ac:dyDescent="0.25">
      <c r="A2057" t="s">
        <v>5388</v>
      </c>
      <c r="B2057">
        <v>2660</v>
      </c>
      <c r="C2057" t="s">
        <v>43</v>
      </c>
      <c r="D2057" t="s">
        <v>1745</v>
      </c>
      <c r="E2057" t="s">
        <v>1714</v>
      </c>
      <c r="F2057">
        <v>1</v>
      </c>
      <c r="G2057">
        <v>2</v>
      </c>
      <c r="H2057">
        <v>5</v>
      </c>
      <c r="I2057">
        <v>14</v>
      </c>
      <c r="J2057">
        <v>15</v>
      </c>
      <c r="K2057">
        <v>8</v>
      </c>
      <c r="L2057" t="s">
        <v>987</v>
      </c>
      <c r="M2057">
        <v>1</v>
      </c>
      <c r="N2057">
        <v>1.6666666000000001</v>
      </c>
      <c r="O2057">
        <v>2</v>
      </c>
      <c r="P2057">
        <v>1.6</v>
      </c>
      <c r="Q2057">
        <v>2.2499999999999999E-2</v>
      </c>
      <c r="R2057">
        <v>-2.2499999999999999E-2</v>
      </c>
      <c r="S2057" t="s">
        <v>5215</v>
      </c>
      <c r="T2057" s="1">
        <v>8.0999999999999996E-4</v>
      </c>
      <c r="U2057">
        <f t="shared" si="128"/>
        <v>72</v>
      </c>
      <c r="V2057" s="3">
        <f t="shared" si="129"/>
        <v>0.20833333333333334</v>
      </c>
      <c r="W2057" s="3">
        <f t="shared" si="130"/>
        <v>0.1111111111111111</v>
      </c>
      <c r="X2057" s="5">
        <f t="shared" si="131"/>
        <v>222.11730005192322</v>
      </c>
    </row>
    <row r="2058" spans="1:24" x14ac:dyDescent="0.25">
      <c r="A2058" t="s">
        <v>5389</v>
      </c>
      <c r="B2058">
        <v>2659</v>
      </c>
      <c r="C2058" t="s">
        <v>43</v>
      </c>
      <c r="D2058" t="s">
        <v>3207</v>
      </c>
      <c r="E2058" t="s">
        <v>2912</v>
      </c>
      <c r="F2058">
        <v>1</v>
      </c>
      <c r="G2058">
        <v>1</v>
      </c>
      <c r="H2058">
        <v>3</v>
      </c>
      <c r="I2058">
        <v>3</v>
      </c>
      <c r="J2058">
        <v>5</v>
      </c>
      <c r="K2058">
        <v>2</v>
      </c>
      <c r="L2058" t="s">
        <v>133</v>
      </c>
      <c r="M2058">
        <v>1</v>
      </c>
      <c r="N2058">
        <v>0.75</v>
      </c>
      <c r="O2058">
        <v>1</v>
      </c>
      <c r="P2058">
        <v>0.66666669999999995</v>
      </c>
      <c r="Q2058">
        <v>9.0000010000000005E-3</v>
      </c>
      <c r="R2058">
        <v>-9.0000010000000005E-3</v>
      </c>
      <c r="S2058" t="s">
        <v>134</v>
      </c>
      <c r="T2058" s="1">
        <v>3.2400000000000001E-4</v>
      </c>
      <c r="U2058">
        <f t="shared" si="128"/>
        <v>10</v>
      </c>
      <c r="V2058" s="3">
        <f t="shared" si="129"/>
        <v>0.5</v>
      </c>
      <c r="W2058" s="3">
        <f t="shared" si="130"/>
        <v>0.2</v>
      </c>
      <c r="X2058" s="5">
        <f t="shared" si="131"/>
        <v>16.609640474436812</v>
      </c>
    </row>
    <row r="2059" spans="1:24" x14ac:dyDescent="0.25">
      <c r="A2059" t="s">
        <v>5390</v>
      </c>
      <c r="B2059">
        <v>2658</v>
      </c>
      <c r="C2059" t="s">
        <v>43</v>
      </c>
      <c r="D2059" t="s">
        <v>1722</v>
      </c>
      <c r="E2059" t="s">
        <v>1724</v>
      </c>
      <c r="F2059">
        <v>3</v>
      </c>
      <c r="G2059">
        <v>4</v>
      </c>
      <c r="H2059">
        <v>17</v>
      </c>
      <c r="I2059">
        <v>34</v>
      </c>
      <c r="J2059">
        <v>86</v>
      </c>
      <c r="K2059">
        <v>54</v>
      </c>
      <c r="L2059" t="s">
        <v>5391</v>
      </c>
      <c r="M2059">
        <v>3</v>
      </c>
      <c r="N2059">
        <v>3.9</v>
      </c>
      <c r="O2059">
        <v>4</v>
      </c>
      <c r="P2059">
        <v>3.8823528</v>
      </c>
      <c r="Q2059">
        <v>0.27100003</v>
      </c>
      <c r="R2059" t="s">
        <v>5392</v>
      </c>
      <c r="S2059" t="s">
        <v>5393</v>
      </c>
      <c r="T2059">
        <v>7.0559999999999998E-3</v>
      </c>
      <c r="U2059">
        <f t="shared" si="128"/>
        <v>590</v>
      </c>
      <c r="V2059" s="3">
        <f t="shared" si="129"/>
        <v>0.14576271186440679</v>
      </c>
      <c r="W2059" s="3">
        <f t="shared" si="130"/>
        <v>9.152542372881356E-2</v>
      </c>
      <c r="X2059" s="5">
        <f t="shared" si="131"/>
        <v>2715.348487553515</v>
      </c>
    </row>
    <row r="2060" spans="1:24" x14ac:dyDescent="0.25">
      <c r="A2060" t="s">
        <v>5394</v>
      </c>
      <c r="B2060">
        <v>2657</v>
      </c>
      <c r="C2060" t="s">
        <v>43</v>
      </c>
      <c r="D2060" t="s">
        <v>1722</v>
      </c>
      <c r="E2060" t="s">
        <v>1724</v>
      </c>
      <c r="F2060">
        <v>2</v>
      </c>
      <c r="G2060">
        <v>2</v>
      </c>
      <c r="H2060">
        <v>15</v>
      </c>
      <c r="I2060">
        <v>17</v>
      </c>
      <c r="J2060">
        <v>39</v>
      </c>
      <c r="K2060">
        <v>22</v>
      </c>
      <c r="L2060" t="s">
        <v>5395</v>
      </c>
      <c r="M2060">
        <v>1</v>
      </c>
      <c r="N2060">
        <v>1.5294118000000001</v>
      </c>
      <c r="O2060">
        <v>2</v>
      </c>
      <c r="P2060">
        <v>1.4666667</v>
      </c>
      <c r="Q2060">
        <v>7.5500010000000006E-2</v>
      </c>
      <c r="R2060">
        <v>-7.5500010000000006E-2</v>
      </c>
      <c r="S2060" t="s">
        <v>5396</v>
      </c>
      <c r="T2060">
        <v>2.0530000000000001E-3</v>
      </c>
      <c r="U2060">
        <f t="shared" si="128"/>
        <v>259</v>
      </c>
      <c r="V2060" s="3">
        <f t="shared" si="129"/>
        <v>0.15057915057915058</v>
      </c>
      <c r="W2060" s="3">
        <f t="shared" si="130"/>
        <v>8.4942084942084939E-2</v>
      </c>
      <c r="X2060" s="5">
        <f t="shared" si="131"/>
        <v>1038.1766732554086</v>
      </c>
    </row>
    <row r="2061" spans="1:24" x14ac:dyDescent="0.25">
      <c r="A2061" t="s">
        <v>5397</v>
      </c>
      <c r="B2061">
        <v>2656</v>
      </c>
      <c r="C2061" t="s">
        <v>43</v>
      </c>
      <c r="D2061" t="s">
        <v>2026</v>
      </c>
      <c r="E2061" t="s">
        <v>1795</v>
      </c>
      <c r="F2061">
        <v>4</v>
      </c>
      <c r="G2061">
        <v>4</v>
      </c>
      <c r="H2061">
        <v>34</v>
      </c>
      <c r="I2061">
        <v>28</v>
      </c>
      <c r="J2061">
        <v>111</v>
      </c>
      <c r="K2061">
        <v>64</v>
      </c>
      <c r="L2061" t="s">
        <v>3839</v>
      </c>
      <c r="M2061">
        <v>4</v>
      </c>
      <c r="N2061">
        <v>2.7368421999999999</v>
      </c>
      <c r="O2061">
        <v>4</v>
      </c>
      <c r="P2061">
        <v>2.5882353999999999</v>
      </c>
      <c r="Q2061">
        <v>0.78700006</v>
      </c>
      <c r="R2061" t="s">
        <v>3840</v>
      </c>
      <c r="S2061" t="s">
        <v>3841</v>
      </c>
      <c r="T2061">
        <v>9.9010000000000001E-3</v>
      </c>
      <c r="U2061">
        <f t="shared" si="128"/>
        <v>968</v>
      </c>
      <c r="V2061" s="3">
        <f t="shared" si="129"/>
        <v>0.11466942148760331</v>
      </c>
      <c r="W2061" s="3">
        <f t="shared" si="130"/>
        <v>6.6115702479338845E-2</v>
      </c>
      <c r="X2061" s="5">
        <f t="shared" si="131"/>
        <v>4800.7298068409036</v>
      </c>
    </row>
    <row r="2062" spans="1:24" x14ac:dyDescent="0.25">
      <c r="A2062" t="s">
        <v>5398</v>
      </c>
      <c r="B2062">
        <v>2655</v>
      </c>
      <c r="C2062" t="s">
        <v>43</v>
      </c>
      <c r="D2062" t="s">
        <v>1722</v>
      </c>
      <c r="E2062" t="s">
        <v>1724</v>
      </c>
      <c r="F2062">
        <v>1</v>
      </c>
      <c r="G2062">
        <v>1</v>
      </c>
      <c r="H2062">
        <v>1</v>
      </c>
      <c r="I2062">
        <v>1</v>
      </c>
      <c r="J2062">
        <v>1</v>
      </c>
      <c r="K2062">
        <v>0</v>
      </c>
      <c r="L2062" t="s">
        <v>43</v>
      </c>
      <c r="M2062">
        <v>0</v>
      </c>
      <c r="N2062">
        <v>0.5</v>
      </c>
      <c r="O2062">
        <v>1</v>
      </c>
      <c r="P2062">
        <v>0</v>
      </c>
      <c r="Q2062" t="s">
        <v>43</v>
      </c>
      <c r="R2062" t="s">
        <v>43</v>
      </c>
      <c r="S2062" t="s">
        <v>43</v>
      </c>
      <c r="T2062" s="1">
        <v>5.8E-5</v>
      </c>
      <c r="U2062">
        <f t="shared" si="128"/>
        <v>2</v>
      </c>
      <c r="V2062" s="3">
        <f t="shared" si="129"/>
        <v>0.5</v>
      </c>
      <c r="W2062" s="3">
        <f t="shared" si="130"/>
        <v>0</v>
      </c>
      <c r="X2062" s="5">
        <f t="shared" si="131"/>
        <v>1.0000000000000002</v>
      </c>
    </row>
    <row r="2063" spans="1:24" x14ac:dyDescent="0.25">
      <c r="A2063" t="s">
        <v>5399</v>
      </c>
      <c r="B2063">
        <v>2654</v>
      </c>
      <c r="C2063" t="s">
        <v>43</v>
      </c>
      <c r="D2063" t="s">
        <v>1861</v>
      </c>
      <c r="E2063" t="s">
        <v>1862</v>
      </c>
      <c r="F2063">
        <v>1</v>
      </c>
      <c r="G2063">
        <v>1</v>
      </c>
      <c r="H2063">
        <v>3</v>
      </c>
      <c r="I2063">
        <v>2</v>
      </c>
      <c r="J2063">
        <v>5</v>
      </c>
      <c r="K2063">
        <v>2</v>
      </c>
      <c r="L2063" t="s">
        <v>133</v>
      </c>
      <c r="M2063">
        <v>1</v>
      </c>
      <c r="N2063">
        <v>0.75</v>
      </c>
      <c r="O2063">
        <v>1</v>
      </c>
      <c r="P2063">
        <v>0.66666669999999995</v>
      </c>
      <c r="Q2063">
        <v>9.0000010000000005E-3</v>
      </c>
      <c r="R2063">
        <v>-9.0000010000000005E-3</v>
      </c>
      <c r="S2063" t="s">
        <v>134</v>
      </c>
      <c r="T2063" s="1">
        <v>2.61E-4</v>
      </c>
      <c r="U2063">
        <f t="shared" si="128"/>
        <v>7</v>
      </c>
      <c r="V2063" s="3">
        <f t="shared" si="129"/>
        <v>0.7142857142857143</v>
      </c>
      <c r="W2063" s="3">
        <f t="shared" si="130"/>
        <v>0.2857142857142857</v>
      </c>
      <c r="X2063" s="5">
        <f t="shared" si="131"/>
        <v>9.8257422272016157</v>
      </c>
    </row>
    <row r="2064" spans="1:24" x14ac:dyDescent="0.25">
      <c r="A2064" t="s">
        <v>5400</v>
      </c>
      <c r="B2064">
        <v>2653</v>
      </c>
      <c r="C2064" t="s">
        <v>43</v>
      </c>
      <c r="D2064" t="s">
        <v>1724</v>
      </c>
      <c r="E2064" t="s">
        <v>1713</v>
      </c>
      <c r="F2064">
        <v>1</v>
      </c>
      <c r="G2064">
        <v>1</v>
      </c>
      <c r="H2064">
        <v>2</v>
      </c>
      <c r="I2064">
        <v>2</v>
      </c>
      <c r="J2064">
        <v>3</v>
      </c>
      <c r="K2064">
        <v>1</v>
      </c>
      <c r="L2064">
        <v>-3</v>
      </c>
      <c r="M2064">
        <v>1</v>
      </c>
      <c r="N2064">
        <v>0.66666669999999995</v>
      </c>
      <c r="O2064">
        <v>1</v>
      </c>
      <c r="P2064">
        <v>0.5</v>
      </c>
      <c r="Q2064">
        <v>4.5000003000000002E-3</v>
      </c>
      <c r="R2064">
        <v>-4.5000003000000002E-3</v>
      </c>
      <c r="S2064">
        <v>-4.5000003000000002E-3</v>
      </c>
      <c r="T2064" s="1">
        <v>2.3000000000000001E-4</v>
      </c>
      <c r="U2064">
        <f t="shared" si="128"/>
        <v>5</v>
      </c>
      <c r="V2064" s="3">
        <f t="shared" si="129"/>
        <v>0.6</v>
      </c>
      <c r="W2064" s="3">
        <f t="shared" si="130"/>
        <v>0.2</v>
      </c>
      <c r="X2064" s="5">
        <f t="shared" si="131"/>
        <v>5.8048202372184061</v>
      </c>
    </row>
    <row r="2065" spans="1:24" x14ac:dyDescent="0.25">
      <c r="A2065" t="s">
        <v>5401</v>
      </c>
      <c r="B2065">
        <v>2652</v>
      </c>
      <c r="C2065" t="s">
        <v>43</v>
      </c>
      <c r="D2065" t="s">
        <v>1745</v>
      </c>
      <c r="E2065" t="s">
        <v>1713</v>
      </c>
      <c r="F2065">
        <v>2</v>
      </c>
      <c r="G2065">
        <v>2</v>
      </c>
      <c r="H2065">
        <v>8</v>
      </c>
      <c r="I2065">
        <v>8</v>
      </c>
      <c r="J2065">
        <v>24</v>
      </c>
      <c r="K2065">
        <v>16</v>
      </c>
      <c r="L2065" t="s">
        <v>1387</v>
      </c>
      <c r="M2065">
        <v>2</v>
      </c>
      <c r="N2065">
        <v>2</v>
      </c>
      <c r="O2065">
        <v>2</v>
      </c>
      <c r="P2065">
        <v>2</v>
      </c>
      <c r="Q2065">
        <v>3.6000002000000003E-2</v>
      </c>
      <c r="R2065" t="s">
        <v>2892</v>
      </c>
      <c r="S2065" t="s">
        <v>2893</v>
      </c>
      <c r="T2065">
        <v>1.3910000000000001E-3</v>
      </c>
      <c r="U2065">
        <f t="shared" si="128"/>
        <v>68</v>
      </c>
      <c r="V2065" s="3">
        <f t="shared" si="129"/>
        <v>0.35294117647058826</v>
      </c>
      <c r="W2065" s="3">
        <f t="shared" si="130"/>
        <v>0.23529411764705882</v>
      </c>
      <c r="X2065" s="5">
        <f t="shared" si="131"/>
        <v>206.97373660251156</v>
      </c>
    </row>
    <row r="2066" spans="1:24" x14ac:dyDescent="0.25">
      <c r="A2066" t="s">
        <v>5402</v>
      </c>
      <c r="B2066">
        <v>2651</v>
      </c>
      <c r="C2066" t="s">
        <v>43</v>
      </c>
      <c r="D2066" t="s">
        <v>1702</v>
      </c>
      <c r="E2066" t="s">
        <v>1830</v>
      </c>
      <c r="F2066">
        <v>3</v>
      </c>
      <c r="G2066">
        <v>3</v>
      </c>
      <c r="H2066">
        <v>12</v>
      </c>
      <c r="I2066">
        <v>17</v>
      </c>
      <c r="J2066">
        <v>49</v>
      </c>
      <c r="K2066">
        <v>27</v>
      </c>
      <c r="L2066" t="s">
        <v>1717</v>
      </c>
      <c r="M2066">
        <v>3</v>
      </c>
      <c r="N2066">
        <v>3</v>
      </c>
      <c r="O2066">
        <v>3</v>
      </c>
      <c r="P2066">
        <v>3</v>
      </c>
      <c r="Q2066">
        <v>0.46200000000000002</v>
      </c>
      <c r="R2066" t="s">
        <v>1718</v>
      </c>
      <c r="S2066" t="s">
        <v>1719</v>
      </c>
      <c r="T2066">
        <v>2.9780000000000002E-3</v>
      </c>
      <c r="U2066">
        <f t="shared" si="128"/>
        <v>213</v>
      </c>
      <c r="V2066" s="3">
        <f t="shared" si="129"/>
        <v>0.2300469483568075</v>
      </c>
      <c r="W2066" s="3">
        <f t="shared" si="130"/>
        <v>0.12676056338028169</v>
      </c>
      <c r="X2066" s="5">
        <f t="shared" si="131"/>
        <v>823.7465745540519</v>
      </c>
    </row>
    <row r="2067" spans="1:24" x14ac:dyDescent="0.25">
      <c r="A2067" t="s">
        <v>5403</v>
      </c>
      <c r="B2067">
        <v>2650</v>
      </c>
      <c r="C2067" t="s">
        <v>43</v>
      </c>
      <c r="D2067" t="s">
        <v>1714</v>
      </c>
      <c r="E2067" t="s">
        <v>1779</v>
      </c>
      <c r="F2067">
        <v>4</v>
      </c>
      <c r="G2067">
        <v>4</v>
      </c>
      <c r="H2067">
        <v>49</v>
      </c>
      <c r="I2067">
        <v>48</v>
      </c>
      <c r="J2067">
        <v>169</v>
      </c>
      <c r="K2067">
        <v>120</v>
      </c>
      <c r="L2067" t="s">
        <v>5404</v>
      </c>
      <c r="M2067">
        <v>1</v>
      </c>
      <c r="N2067">
        <v>2.9056603999999999</v>
      </c>
      <c r="O2067">
        <v>4</v>
      </c>
      <c r="P2067">
        <v>2.8163266</v>
      </c>
      <c r="Q2067">
        <v>1.4710002</v>
      </c>
      <c r="R2067">
        <v>-1.4710002</v>
      </c>
      <c r="S2067" t="s">
        <v>5405</v>
      </c>
      <c r="T2067">
        <v>1.1993999999999999E-2</v>
      </c>
      <c r="U2067">
        <f t="shared" si="128"/>
        <v>2368</v>
      </c>
      <c r="V2067" s="3">
        <f t="shared" si="129"/>
        <v>7.1368243243243243E-2</v>
      </c>
      <c r="W2067" s="3">
        <f t="shared" si="130"/>
        <v>5.0675675675675678E-2</v>
      </c>
      <c r="X2067" s="5">
        <f t="shared" si="131"/>
        <v>13271.992784904678</v>
      </c>
    </row>
    <row r="2068" spans="1:24" x14ac:dyDescent="0.25">
      <c r="A2068" t="s">
        <v>5406</v>
      </c>
      <c r="B2068">
        <v>2649</v>
      </c>
      <c r="C2068" t="s">
        <v>43</v>
      </c>
      <c r="D2068" t="s">
        <v>3702</v>
      </c>
      <c r="E2068" t="s">
        <v>2211</v>
      </c>
      <c r="F2068">
        <v>1</v>
      </c>
      <c r="G2068">
        <v>1</v>
      </c>
      <c r="H2068">
        <v>3</v>
      </c>
      <c r="I2068">
        <v>3</v>
      </c>
      <c r="J2068">
        <v>7</v>
      </c>
      <c r="K2068">
        <v>3</v>
      </c>
      <c r="L2068" t="s">
        <v>46</v>
      </c>
      <c r="M2068">
        <v>1</v>
      </c>
      <c r="N2068">
        <v>1</v>
      </c>
      <c r="O2068">
        <v>1</v>
      </c>
      <c r="P2068">
        <v>1</v>
      </c>
      <c r="Q2068">
        <v>1.35E-2</v>
      </c>
      <c r="R2068">
        <v>-1.35E-2</v>
      </c>
      <c r="S2068" t="s">
        <v>57</v>
      </c>
      <c r="T2068" s="1">
        <v>3.2200000000000002E-4</v>
      </c>
      <c r="U2068">
        <f t="shared" si="128"/>
        <v>10</v>
      </c>
      <c r="V2068" s="3">
        <f t="shared" si="129"/>
        <v>0.7</v>
      </c>
      <c r="W2068" s="3">
        <f t="shared" si="130"/>
        <v>0.3</v>
      </c>
      <c r="X2068" s="5">
        <f t="shared" si="131"/>
        <v>16.609640474436812</v>
      </c>
    </row>
    <row r="2069" spans="1:24" x14ac:dyDescent="0.25">
      <c r="A2069" t="s">
        <v>5407</v>
      </c>
      <c r="B2069">
        <v>2648</v>
      </c>
      <c r="C2069" t="s">
        <v>43</v>
      </c>
      <c r="D2069" t="s">
        <v>1757</v>
      </c>
      <c r="E2069" t="s">
        <v>1758</v>
      </c>
      <c r="F2069">
        <v>3</v>
      </c>
      <c r="G2069">
        <v>3</v>
      </c>
      <c r="H2069">
        <v>18</v>
      </c>
      <c r="I2069">
        <v>16</v>
      </c>
      <c r="J2069">
        <v>58</v>
      </c>
      <c r="K2069">
        <v>33</v>
      </c>
      <c r="L2069" t="s">
        <v>1709</v>
      </c>
      <c r="M2069">
        <v>3</v>
      </c>
      <c r="N2069">
        <v>2.4285714999999999</v>
      </c>
      <c r="O2069">
        <v>3</v>
      </c>
      <c r="P2069">
        <v>2.3333333000000001</v>
      </c>
      <c r="Q2069">
        <v>0.47549999999999998</v>
      </c>
      <c r="R2069" t="s">
        <v>1710</v>
      </c>
      <c r="S2069" t="s">
        <v>3523</v>
      </c>
      <c r="T2069">
        <v>3.9569999999999996E-3</v>
      </c>
      <c r="U2069">
        <f t="shared" si="128"/>
        <v>297</v>
      </c>
      <c r="V2069" s="3">
        <f t="shared" si="129"/>
        <v>0.19528619528619529</v>
      </c>
      <c r="W2069" s="3">
        <f t="shared" si="130"/>
        <v>0.1111111111111111</v>
      </c>
      <c r="X2069" s="5">
        <f t="shared" si="131"/>
        <v>1219.8263894389138</v>
      </c>
    </row>
    <row r="2070" spans="1:24" x14ac:dyDescent="0.25">
      <c r="A2070" t="s">
        <v>5408</v>
      </c>
      <c r="B2070">
        <v>2647</v>
      </c>
      <c r="C2070" t="s">
        <v>43</v>
      </c>
      <c r="D2070" t="s">
        <v>1745</v>
      </c>
      <c r="E2070" t="s">
        <v>1714</v>
      </c>
      <c r="F2070">
        <v>2</v>
      </c>
      <c r="G2070">
        <v>2</v>
      </c>
      <c r="H2070">
        <v>14</v>
      </c>
      <c r="I2070">
        <v>14</v>
      </c>
      <c r="J2070">
        <v>34</v>
      </c>
      <c r="K2070">
        <v>18</v>
      </c>
      <c r="L2070" t="s">
        <v>2295</v>
      </c>
      <c r="M2070">
        <v>1</v>
      </c>
      <c r="N2070">
        <v>1.375</v>
      </c>
      <c r="O2070">
        <v>2</v>
      </c>
      <c r="P2070">
        <v>1.2857143</v>
      </c>
      <c r="Q2070">
        <v>6.7000000000000004E-2</v>
      </c>
      <c r="R2070">
        <v>-6.7000000000000004E-2</v>
      </c>
      <c r="S2070" t="s">
        <v>2296</v>
      </c>
      <c r="T2070">
        <v>1.6429998999999999E-3</v>
      </c>
      <c r="U2070">
        <f t="shared" si="128"/>
        <v>200</v>
      </c>
      <c r="V2070" s="3">
        <f t="shared" si="129"/>
        <v>0.17</v>
      </c>
      <c r="W2070" s="3">
        <f t="shared" si="130"/>
        <v>0.09</v>
      </c>
      <c r="X2070" s="5">
        <f t="shared" si="131"/>
        <v>764.3856189774724</v>
      </c>
    </row>
    <row r="2071" spans="1:24" x14ac:dyDescent="0.25">
      <c r="A2071" t="s">
        <v>5409</v>
      </c>
      <c r="B2071">
        <v>2646</v>
      </c>
      <c r="C2071" t="s">
        <v>43</v>
      </c>
      <c r="D2071" t="s">
        <v>1745</v>
      </c>
      <c r="E2071" t="s">
        <v>1724</v>
      </c>
      <c r="F2071">
        <v>2</v>
      </c>
      <c r="G2071">
        <v>2</v>
      </c>
      <c r="H2071">
        <v>15</v>
      </c>
      <c r="I2071">
        <v>15</v>
      </c>
      <c r="J2071">
        <v>37</v>
      </c>
      <c r="K2071">
        <v>20</v>
      </c>
      <c r="L2071" t="s">
        <v>1787</v>
      </c>
      <c r="M2071">
        <v>1</v>
      </c>
      <c r="N2071">
        <v>1.4117647</v>
      </c>
      <c r="O2071">
        <v>2</v>
      </c>
      <c r="P2071">
        <v>1.3333333999999999</v>
      </c>
      <c r="Q2071">
        <v>7.1499999999999994E-2</v>
      </c>
      <c r="R2071">
        <v>-7.1499999999999994E-2</v>
      </c>
      <c r="S2071" t="s">
        <v>2319</v>
      </c>
      <c r="T2071">
        <v>1.825E-3</v>
      </c>
      <c r="U2071">
        <f t="shared" si="128"/>
        <v>229</v>
      </c>
      <c r="V2071" s="3">
        <f t="shared" si="129"/>
        <v>0.16157205240174671</v>
      </c>
      <c r="W2071" s="3">
        <f t="shared" si="130"/>
        <v>8.7336244541484712E-2</v>
      </c>
      <c r="X2071" s="5">
        <f t="shared" si="131"/>
        <v>897.58883373710012</v>
      </c>
    </row>
    <row r="2072" spans="1:24" x14ac:dyDescent="0.25">
      <c r="A2072" t="s">
        <v>5410</v>
      </c>
      <c r="B2072">
        <v>2645</v>
      </c>
      <c r="C2072" t="s">
        <v>43</v>
      </c>
      <c r="D2072" t="s">
        <v>1713</v>
      </c>
      <c r="E2072" t="s">
        <v>1714</v>
      </c>
      <c r="F2072">
        <v>1</v>
      </c>
      <c r="G2072">
        <v>1</v>
      </c>
      <c r="H2072">
        <v>3</v>
      </c>
      <c r="I2072">
        <v>3</v>
      </c>
      <c r="J2072">
        <v>5</v>
      </c>
      <c r="K2072">
        <v>2</v>
      </c>
      <c r="L2072" t="s">
        <v>133</v>
      </c>
      <c r="M2072">
        <v>1</v>
      </c>
      <c r="N2072">
        <v>0.75</v>
      </c>
      <c r="O2072">
        <v>1</v>
      </c>
      <c r="P2072">
        <v>0.66666669999999995</v>
      </c>
      <c r="Q2072">
        <v>9.0000010000000005E-3</v>
      </c>
      <c r="R2072">
        <v>-9.0000010000000005E-3</v>
      </c>
      <c r="S2072" t="s">
        <v>134</v>
      </c>
      <c r="T2072" s="1">
        <v>3.3199999999999999E-4</v>
      </c>
      <c r="U2072">
        <f t="shared" si="128"/>
        <v>10</v>
      </c>
      <c r="V2072" s="3">
        <f t="shared" si="129"/>
        <v>0.5</v>
      </c>
      <c r="W2072" s="3">
        <f t="shared" si="130"/>
        <v>0.2</v>
      </c>
      <c r="X2072" s="5">
        <f t="shared" si="131"/>
        <v>16.609640474436812</v>
      </c>
    </row>
    <row r="2073" spans="1:24" x14ac:dyDescent="0.25">
      <c r="A2073" t="s">
        <v>5411</v>
      </c>
      <c r="B2073">
        <v>2644</v>
      </c>
      <c r="C2073" t="s">
        <v>43</v>
      </c>
      <c r="D2073" t="s">
        <v>2475</v>
      </c>
      <c r="E2073" t="s">
        <v>4311</v>
      </c>
      <c r="F2073">
        <v>4</v>
      </c>
      <c r="G2073">
        <v>4</v>
      </c>
      <c r="H2073">
        <v>50</v>
      </c>
      <c r="I2073">
        <v>48</v>
      </c>
      <c r="J2073">
        <v>187</v>
      </c>
      <c r="K2073">
        <v>132</v>
      </c>
      <c r="L2073" t="s">
        <v>5412</v>
      </c>
      <c r="M2073">
        <v>1</v>
      </c>
      <c r="N2073">
        <v>3.1111111999999999</v>
      </c>
      <c r="O2073">
        <v>4</v>
      </c>
      <c r="P2073">
        <v>3.04</v>
      </c>
      <c r="Q2073">
        <v>1.4895003</v>
      </c>
      <c r="R2073">
        <v>-1.4895003</v>
      </c>
      <c r="S2073" t="s">
        <v>5413</v>
      </c>
      <c r="T2073">
        <v>1.4498E-2</v>
      </c>
      <c r="U2073">
        <f t="shared" si="128"/>
        <v>2416</v>
      </c>
      <c r="V2073" s="3">
        <f t="shared" si="129"/>
        <v>7.7400662251655636E-2</v>
      </c>
      <c r="W2073" s="3">
        <f t="shared" si="130"/>
        <v>5.4635761589403975E-2</v>
      </c>
      <c r="X2073" s="5">
        <f t="shared" si="131"/>
        <v>13575.992925104698</v>
      </c>
    </row>
    <row r="2074" spans="1:24" x14ac:dyDescent="0.25">
      <c r="A2074" t="s">
        <v>5414</v>
      </c>
      <c r="B2074">
        <v>2643</v>
      </c>
      <c r="C2074" t="s">
        <v>43</v>
      </c>
      <c r="D2074" t="s">
        <v>1811</v>
      </c>
      <c r="E2074" t="s">
        <v>1936</v>
      </c>
      <c r="F2074">
        <v>3</v>
      </c>
      <c r="G2074">
        <v>3</v>
      </c>
      <c r="H2074">
        <v>17</v>
      </c>
      <c r="I2074">
        <v>12</v>
      </c>
      <c r="J2074">
        <v>49</v>
      </c>
      <c r="K2074">
        <v>27</v>
      </c>
      <c r="L2074" t="s">
        <v>1717</v>
      </c>
      <c r="M2074">
        <v>3</v>
      </c>
      <c r="N2074">
        <v>2.25</v>
      </c>
      <c r="O2074">
        <v>3</v>
      </c>
      <c r="P2074">
        <v>2.1176472</v>
      </c>
      <c r="Q2074">
        <v>0.46200000000000002</v>
      </c>
      <c r="R2074" t="s">
        <v>1718</v>
      </c>
      <c r="S2074" t="s">
        <v>1719</v>
      </c>
      <c r="T2074">
        <v>3.3969999999999998E-3</v>
      </c>
      <c r="U2074">
        <f t="shared" si="128"/>
        <v>213</v>
      </c>
      <c r="V2074" s="3">
        <f t="shared" si="129"/>
        <v>0.2300469483568075</v>
      </c>
      <c r="W2074" s="3">
        <f t="shared" si="130"/>
        <v>0.12676056338028169</v>
      </c>
      <c r="X2074" s="5">
        <f t="shared" si="131"/>
        <v>823.7465745540519</v>
      </c>
    </row>
    <row r="2075" spans="1:24" x14ac:dyDescent="0.25">
      <c r="A2075" t="s">
        <v>5415</v>
      </c>
      <c r="B2075">
        <v>2642</v>
      </c>
      <c r="C2075" t="s">
        <v>43</v>
      </c>
      <c r="D2075" t="s">
        <v>5416</v>
      </c>
      <c r="E2075" t="s">
        <v>4129</v>
      </c>
      <c r="F2075">
        <v>1</v>
      </c>
      <c r="G2075">
        <v>1</v>
      </c>
      <c r="H2075">
        <v>3</v>
      </c>
      <c r="I2075">
        <v>3</v>
      </c>
      <c r="J2075">
        <v>7</v>
      </c>
      <c r="K2075">
        <v>3</v>
      </c>
      <c r="L2075" t="s">
        <v>46</v>
      </c>
      <c r="M2075">
        <v>1</v>
      </c>
      <c r="N2075">
        <v>1</v>
      </c>
      <c r="O2075">
        <v>1</v>
      </c>
      <c r="P2075">
        <v>1</v>
      </c>
      <c r="Q2075">
        <v>1.35E-2</v>
      </c>
      <c r="R2075">
        <v>-1.35E-2</v>
      </c>
      <c r="S2075" t="s">
        <v>57</v>
      </c>
      <c r="T2075" s="1">
        <v>3.19E-4</v>
      </c>
      <c r="U2075">
        <f t="shared" si="128"/>
        <v>10</v>
      </c>
      <c r="V2075" s="3">
        <f t="shared" si="129"/>
        <v>0.7</v>
      </c>
      <c r="W2075" s="3">
        <f t="shared" si="130"/>
        <v>0.3</v>
      </c>
      <c r="X2075" s="5">
        <f t="shared" si="131"/>
        <v>16.609640474436812</v>
      </c>
    </row>
    <row r="2076" spans="1:24" x14ac:dyDescent="0.25">
      <c r="A2076" t="s">
        <v>5417</v>
      </c>
      <c r="B2076">
        <v>2641</v>
      </c>
      <c r="C2076" t="s">
        <v>43</v>
      </c>
      <c r="D2076" t="s">
        <v>1852</v>
      </c>
      <c r="E2076" t="s">
        <v>2186</v>
      </c>
      <c r="F2076">
        <v>3</v>
      </c>
      <c r="G2076">
        <v>3</v>
      </c>
      <c r="H2076">
        <v>17</v>
      </c>
      <c r="I2076">
        <v>17</v>
      </c>
      <c r="J2076">
        <v>59</v>
      </c>
      <c r="K2076">
        <v>34</v>
      </c>
      <c r="L2076" t="s">
        <v>1813</v>
      </c>
      <c r="M2076">
        <v>4</v>
      </c>
      <c r="N2076">
        <v>2.6</v>
      </c>
      <c r="O2076">
        <v>3</v>
      </c>
      <c r="P2076">
        <v>2.5294118000000001</v>
      </c>
      <c r="Q2076">
        <v>0.54800004000000002</v>
      </c>
      <c r="R2076" t="s">
        <v>1814</v>
      </c>
      <c r="S2076" t="s">
        <v>1815</v>
      </c>
      <c r="T2076">
        <v>4.3719997999999999E-3</v>
      </c>
      <c r="U2076">
        <f t="shared" si="128"/>
        <v>298</v>
      </c>
      <c r="V2076" s="3">
        <f t="shared" si="129"/>
        <v>0.19798657718120805</v>
      </c>
      <c r="W2076" s="3">
        <f t="shared" si="130"/>
        <v>0.11409395973154363</v>
      </c>
      <c r="X2076" s="5">
        <f t="shared" si="131"/>
        <v>1224.6561095488621</v>
      </c>
    </row>
    <row r="2077" spans="1:24" x14ac:dyDescent="0.25">
      <c r="A2077" t="s">
        <v>5418</v>
      </c>
      <c r="B2077">
        <v>2640</v>
      </c>
      <c r="C2077" t="s">
        <v>43</v>
      </c>
      <c r="D2077" t="s">
        <v>2306</v>
      </c>
      <c r="E2077" t="s">
        <v>2369</v>
      </c>
      <c r="F2077">
        <v>1</v>
      </c>
      <c r="G2077">
        <v>1</v>
      </c>
      <c r="H2077">
        <v>3</v>
      </c>
      <c r="I2077">
        <v>3</v>
      </c>
      <c r="J2077">
        <v>7</v>
      </c>
      <c r="K2077">
        <v>3</v>
      </c>
      <c r="L2077" t="s">
        <v>46</v>
      </c>
      <c r="M2077">
        <v>1</v>
      </c>
      <c r="N2077">
        <v>1</v>
      </c>
      <c r="O2077">
        <v>1</v>
      </c>
      <c r="P2077">
        <v>1</v>
      </c>
      <c r="Q2077">
        <v>1.35E-2</v>
      </c>
      <c r="R2077">
        <v>-1.35E-2</v>
      </c>
      <c r="S2077" t="s">
        <v>57</v>
      </c>
      <c r="T2077" s="1">
        <v>3.3500000000000001E-4</v>
      </c>
      <c r="U2077">
        <f t="shared" si="128"/>
        <v>10</v>
      </c>
      <c r="V2077" s="3">
        <f t="shared" si="129"/>
        <v>0.7</v>
      </c>
      <c r="W2077" s="3">
        <f t="shared" si="130"/>
        <v>0.3</v>
      </c>
      <c r="X2077" s="5">
        <f t="shared" si="131"/>
        <v>16.609640474436812</v>
      </c>
    </row>
    <row r="2078" spans="1:24" x14ac:dyDescent="0.25">
      <c r="A2078" t="s">
        <v>5419</v>
      </c>
      <c r="B2078">
        <v>2639</v>
      </c>
      <c r="C2078" t="s">
        <v>43</v>
      </c>
      <c r="D2078" t="s">
        <v>1776</v>
      </c>
      <c r="E2078" t="s">
        <v>2119</v>
      </c>
      <c r="F2078">
        <v>3</v>
      </c>
      <c r="G2078">
        <v>3</v>
      </c>
      <c r="H2078">
        <v>18</v>
      </c>
      <c r="I2078">
        <v>18</v>
      </c>
      <c r="J2078">
        <v>66</v>
      </c>
      <c r="K2078">
        <v>40</v>
      </c>
      <c r="L2078" t="s">
        <v>2792</v>
      </c>
      <c r="M2078">
        <v>4</v>
      </c>
      <c r="N2078">
        <v>2.7619047000000001</v>
      </c>
      <c r="O2078">
        <v>3</v>
      </c>
      <c r="P2078">
        <v>2.7222222999999999</v>
      </c>
      <c r="Q2078">
        <v>0.55700000000000005</v>
      </c>
      <c r="R2078" t="s">
        <v>2793</v>
      </c>
      <c r="S2078" t="s">
        <v>2794</v>
      </c>
      <c r="T2078">
        <v>4.9709999999999997E-3</v>
      </c>
      <c r="U2078">
        <f t="shared" si="128"/>
        <v>333</v>
      </c>
      <c r="V2078" s="3">
        <f t="shared" si="129"/>
        <v>0.1981981981981982</v>
      </c>
      <c r="W2078" s="3">
        <f t="shared" si="130"/>
        <v>0.12012012012012012</v>
      </c>
      <c r="X2078" s="5">
        <f t="shared" si="131"/>
        <v>1395.1664981173653</v>
      </c>
    </row>
    <row r="2079" spans="1:24" x14ac:dyDescent="0.25">
      <c r="A2079" t="s">
        <v>5420</v>
      </c>
      <c r="B2079">
        <v>2638</v>
      </c>
      <c r="C2079" t="s">
        <v>43</v>
      </c>
      <c r="D2079" t="s">
        <v>1764</v>
      </c>
      <c r="E2079" t="s">
        <v>2468</v>
      </c>
      <c r="F2079">
        <v>3</v>
      </c>
      <c r="G2079">
        <v>3</v>
      </c>
      <c r="H2079">
        <v>19</v>
      </c>
      <c r="I2079">
        <v>15</v>
      </c>
      <c r="J2079">
        <v>56</v>
      </c>
      <c r="K2079">
        <v>32</v>
      </c>
      <c r="L2079" t="s">
        <v>1741</v>
      </c>
      <c r="M2079">
        <v>3</v>
      </c>
      <c r="N2079">
        <v>2.2727273000000001</v>
      </c>
      <c r="O2079">
        <v>3</v>
      </c>
      <c r="P2079">
        <v>2.1578947999999998</v>
      </c>
      <c r="Q2079">
        <v>0.47549999999999998</v>
      </c>
      <c r="R2079" t="s">
        <v>1742</v>
      </c>
      <c r="S2079" t="s">
        <v>3013</v>
      </c>
      <c r="T2079">
        <v>3.9269999999999999E-3</v>
      </c>
      <c r="U2079">
        <f t="shared" si="128"/>
        <v>294</v>
      </c>
      <c r="V2079" s="3">
        <f t="shared" si="129"/>
        <v>0.19047619047619047</v>
      </c>
      <c r="W2079" s="3">
        <f t="shared" si="130"/>
        <v>0.10884353741496598</v>
      </c>
      <c r="X2079" s="5">
        <f t="shared" si="131"/>
        <v>1205.3518346909455</v>
      </c>
    </row>
    <row r="2080" spans="1:24" x14ac:dyDescent="0.25">
      <c r="A2080" t="s">
        <v>5421</v>
      </c>
      <c r="B2080">
        <v>2637</v>
      </c>
      <c r="C2080" t="s">
        <v>43</v>
      </c>
      <c r="D2080" t="s">
        <v>1724</v>
      </c>
      <c r="E2080" t="s">
        <v>1713</v>
      </c>
      <c r="F2080">
        <v>3</v>
      </c>
      <c r="G2080">
        <v>3</v>
      </c>
      <c r="H2080">
        <v>14</v>
      </c>
      <c r="I2080">
        <v>14</v>
      </c>
      <c r="J2080">
        <v>43</v>
      </c>
      <c r="K2080">
        <v>27</v>
      </c>
      <c r="L2080" t="s">
        <v>5291</v>
      </c>
      <c r="M2080">
        <v>1</v>
      </c>
      <c r="N2080">
        <v>2.1176472</v>
      </c>
      <c r="O2080">
        <v>3</v>
      </c>
      <c r="P2080">
        <v>1.9285715000000001</v>
      </c>
      <c r="Q2080">
        <v>6.2000006000000003E-2</v>
      </c>
      <c r="R2080">
        <v>-6.2000006000000003E-2</v>
      </c>
      <c r="S2080" t="s">
        <v>5292</v>
      </c>
      <c r="T2080">
        <v>2.2799999999999999E-3</v>
      </c>
      <c r="U2080">
        <f t="shared" si="128"/>
        <v>205</v>
      </c>
      <c r="V2080" s="3">
        <f t="shared" si="129"/>
        <v>0.2097560975609756</v>
      </c>
      <c r="W2080" s="3">
        <f t="shared" si="130"/>
        <v>0.13170731707317074</v>
      </c>
      <c r="X2080" s="5">
        <f t="shared" si="131"/>
        <v>787.14671019930825</v>
      </c>
    </row>
    <row r="2081" spans="1:24" x14ac:dyDescent="0.25">
      <c r="A2081" t="s">
        <v>5422</v>
      </c>
      <c r="B2081">
        <v>2636</v>
      </c>
      <c r="C2081" t="s">
        <v>43</v>
      </c>
      <c r="D2081" t="s">
        <v>2077</v>
      </c>
      <c r="E2081" t="s">
        <v>5147</v>
      </c>
      <c r="F2081">
        <v>4</v>
      </c>
      <c r="G2081">
        <v>4</v>
      </c>
      <c r="H2081">
        <v>20</v>
      </c>
      <c r="I2081">
        <v>21</v>
      </c>
      <c r="J2081">
        <v>71</v>
      </c>
      <c r="K2081">
        <v>29</v>
      </c>
      <c r="L2081" t="s">
        <v>5423</v>
      </c>
      <c r="M2081">
        <v>4</v>
      </c>
      <c r="N2081">
        <v>2.7083333000000001</v>
      </c>
      <c r="O2081">
        <v>4</v>
      </c>
      <c r="P2081">
        <v>2.4500000000000002</v>
      </c>
      <c r="Q2081">
        <v>0.1895</v>
      </c>
      <c r="R2081" t="s">
        <v>5424</v>
      </c>
      <c r="S2081" t="s">
        <v>5425</v>
      </c>
      <c r="T2081">
        <v>4.7569999999999999E-3</v>
      </c>
      <c r="U2081">
        <f t="shared" si="128"/>
        <v>436</v>
      </c>
      <c r="V2081" s="3">
        <f t="shared" si="129"/>
        <v>0.1628440366972477</v>
      </c>
      <c r="W2081" s="3">
        <f t="shared" si="130"/>
        <v>6.6513761467889912E-2</v>
      </c>
      <c r="X2081" s="5">
        <f t="shared" si="131"/>
        <v>1911.46418280137</v>
      </c>
    </row>
    <row r="2082" spans="1:24" x14ac:dyDescent="0.25">
      <c r="A2082" t="s">
        <v>5426</v>
      </c>
      <c r="B2082">
        <v>2635</v>
      </c>
      <c r="C2082" t="s">
        <v>43</v>
      </c>
      <c r="D2082" t="s">
        <v>2110</v>
      </c>
      <c r="E2082" t="s">
        <v>3763</v>
      </c>
      <c r="F2082">
        <v>1</v>
      </c>
      <c r="G2082">
        <v>1</v>
      </c>
      <c r="H2082">
        <v>3</v>
      </c>
      <c r="I2082">
        <v>3</v>
      </c>
      <c r="J2082">
        <v>7</v>
      </c>
      <c r="K2082">
        <v>3</v>
      </c>
      <c r="L2082" t="s">
        <v>46</v>
      </c>
      <c r="M2082">
        <v>1</v>
      </c>
      <c r="N2082">
        <v>1</v>
      </c>
      <c r="O2082">
        <v>1</v>
      </c>
      <c r="P2082">
        <v>1</v>
      </c>
      <c r="Q2082">
        <v>1.35E-2</v>
      </c>
      <c r="R2082">
        <v>-1.35E-2</v>
      </c>
      <c r="S2082" t="s">
        <v>57</v>
      </c>
      <c r="T2082" s="1">
        <v>3.1E-4</v>
      </c>
      <c r="U2082">
        <f t="shared" si="128"/>
        <v>10</v>
      </c>
      <c r="V2082" s="3">
        <f t="shared" si="129"/>
        <v>0.7</v>
      </c>
      <c r="W2082" s="3">
        <f t="shared" si="130"/>
        <v>0.3</v>
      </c>
      <c r="X2082" s="5">
        <f t="shared" si="131"/>
        <v>16.609640474436812</v>
      </c>
    </row>
    <row r="2083" spans="1:24" x14ac:dyDescent="0.25">
      <c r="A2083" t="s">
        <v>5427</v>
      </c>
      <c r="B2083">
        <v>2634</v>
      </c>
      <c r="C2083" t="s">
        <v>43</v>
      </c>
      <c r="D2083" t="s">
        <v>2639</v>
      </c>
      <c r="E2083" t="s">
        <v>4002</v>
      </c>
      <c r="F2083">
        <v>1</v>
      </c>
      <c r="G2083">
        <v>1</v>
      </c>
      <c r="H2083">
        <v>2</v>
      </c>
      <c r="I2083">
        <v>3</v>
      </c>
      <c r="J2083">
        <v>5</v>
      </c>
      <c r="K2083">
        <v>2</v>
      </c>
      <c r="L2083" t="s">
        <v>133</v>
      </c>
      <c r="M2083">
        <v>1</v>
      </c>
      <c r="N2083">
        <v>1</v>
      </c>
      <c r="O2083">
        <v>1</v>
      </c>
      <c r="P2083">
        <v>1</v>
      </c>
      <c r="Q2083">
        <v>9.0000010000000005E-3</v>
      </c>
      <c r="R2083">
        <v>-9.0000010000000005E-3</v>
      </c>
      <c r="S2083" t="s">
        <v>134</v>
      </c>
      <c r="T2083" s="1">
        <v>2.2699999999999999E-4</v>
      </c>
      <c r="U2083">
        <f t="shared" si="128"/>
        <v>7</v>
      </c>
      <c r="V2083" s="3">
        <f t="shared" si="129"/>
        <v>0.7142857142857143</v>
      </c>
      <c r="W2083" s="3">
        <f t="shared" si="130"/>
        <v>0.2857142857142857</v>
      </c>
      <c r="X2083" s="5">
        <f t="shared" si="131"/>
        <v>9.8257422272016157</v>
      </c>
    </row>
    <row r="2084" spans="1:24" x14ac:dyDescent="0.25">
      <c r="A2084" t="s">
        <v>5428</v>
      </c>
      <c r="B2084">
        <v>2633</v>
      </c>
      <c r="C2084" t="s">
        <v>43</v>
      </c>
      <c r="D2084" t="s">
        <v>1714</v>
      </c>
      <c r="E2084" t="s">
        <v>1779</v>
      </c>
      <c r="F2084">
        <v>1</v>
      </c>
      <c r="G2084">
        <v>1</v>
      </c>
      <c r="H2084">
        <v>10</v>
      </c>
      <c r="I2084">
        <v>10</v>
      </c>
      <c r="J2084">
        <v>17</v>
      </c>
      <c r="K2084">
        <v>8</v>
      </c>
      <c r="L2084" t="s">
        <v>987</v>
      </c>
      <c r="M2084">
        <v>1</v>
      </c>
      <c r="N2084">
        <v>0.81818179999999996</v>
      </c>
      <c r="O2084">
        <v>1</v>
      </c>
      <c r="P2084">
        <v>0.8</v>
      </c>
      <c r="Q2084">
        <v>3.6000002000000003E-2</v>
      </c>
      <c r="R2084">
        <v>-3.6000002000000003E-2</v>
      </c>
      <c r="S2084" t="s">
        <v>988</v>
      </c>
      <c r="T2084" s="1">
        <v>8.1300000000000003E-4</v>
      </c>
      <c r="U2084">
        <f t="shared" si="128"/>
        <v>101</v>
      </c>
      <c r="V2084" s="3">
        <f t="shared" si="129"/>
        <v>0.16831683168316833</v>
      </c>
      <c r="W2084" s="3">
        <f t="shared" si="130"/>
        <v>7.9207920792079209E-2</v>
      </c>
      <c r="X2084" s="5">
        <f t="shared" si="131"/>
        <v>336.23967987896566</v>
      </c>
    </row>
    <row r="2085" spans="1:24" x14ac:dyDescent="0.25">
      <c r="A2085" t="s">
        <v>5429</v>
      </c>
      <c r="B2085">
        <v>2632</v>
      </c>
      <c r="C2085" t="s">
        <v>43</v>
      </c>
      <c r="D2085" t="s">
        <v>1721</v>
      </c>
      <c r="E2085" t="s">
        <v>1722</v>
      </c>
      <c r="F2085">
        <v>1</v>
      </c>
      <c r="G2085">
        <v>1</v>
      </c>
      <c r="H2085">
        <v>8</v>
      </c>
      <c r="I2085">
        <v>8</v>
      </c>
      <c r="J2085">
        <v>17</v>
      </c>
      <c r="K2085">
        <v>8</v>
      </c>
      <c r="L2085" t="s">
        <v>987</v>
      </c>
      <c r="M2085">
        <v>1</v>
      </c>
      <c r="N2085">
        <v>1</v>
      </c>
      <c r="O2085">
        <v>1</v>
      </c>
      <c r="P2085">
        <v>1</v>
      </c>
      <c r="Q2085">
        <v>3.6000002000000003E-2</v>
      </c>
      <c r="R2085">
        <v>-3.6000002000000003E-2</v>
      </c>
      <c r="S2085" t="s">
        <v>988</v>
      </c>
      <c r="T2085" s="1">
        <v>7.2300000000000001E-4</v>
      </c>
      <c r="U2085">
        <f t="shared" si="128"/>
        <v>65</v>
      </c>
      <c r="V2085" s="3">
        <f t="shared" si="129"/>
        <v>0.26153846153846155</v>
      </c>
      <c r="W2085" s="3">
        <f t="shared" si="130"/>
        <v>0.12307692307692308</v>
      </c>
      <c r="X2085" s="5">
        <f t="shared" si="131"/>
        <v>195.72695392342476</v>
      </c>
    </row>
    <row r="2086" spans="1:24" x14ac:dyDescent="0.25">
      <c r="A2086" t="s">
        <v>5430</v>
      </c>
      <c r="B2086">
        <v>2631</v>
      </c>
      <c r="C2086" t="s">
        <v>43</v>
      </c>
      <c r="D2086" t="s">
        <v>1714</v>
      </c>
      <c r="E2086" t="s">
        <v>1779</v>
      </c>
      <c r="F2086">
        <v>2</v>
      </c>
      <c r="G2086">
        <v>2</v>
      </c>
      <c r="H2086">
        <v>17</v>
      </c>
      <c r="I2086">
        <v>17</v>
      </c>
      <c r="J2086">
        <v>43</v>
      </c>
      <c r="K2086">
        <v>25</v>
      </c>
      <c r="L2086" t="s">
        <v>5431</v>
      </c>
      <c r="M2086">
        <v>1</v>
      </c>
      <c r="N2086">
        <v>1.5263157999999999</v>
      </c>
      <c r="O2086">
        <v>2</v>
      </c>
      <c r="P2086">
        <v>1.4705881999999999</v>
      </c>
      <c r="Q2086">
        <v>8.8500010000000004E-2</v>
      </c>
      <c r="R2086">
        <v>-8.8500010000000004E-2</v>
      </c>
      <c r="S2086" t="s">
        <v>5432</v>
      </c>
      <c r="T2086">
        <v>2.1970000000000002E-3</v>
      </c>
      <c r="U2086">
        <f t="shared" si="128"/>
        <v>293</v>
      </c>
      <c r="V2086" s="3">
        <f t="shared" si="129"/>
        <v>0.14675767918088736</v>
      </c>
      <c r="W2086" s="3">
        <f t="shared" si="130"/>
        <v>8.5324232081911269E-2</v>
      </c>
      <c r="X2086" s="5">
        <f t="shared" si="131"/>
        <v>1200.5318791728594</v>
      </c>
    </row>
    <row r="2087" spans="1:24" x14ac:dyDescent="0.25">
      <c r="A2087" t="s">
        <v>5433</v>
      </c>
      <c r="B2087">
        <v>2630</v>
      </c>
      <c r="C2087" t="s">
        <v>43</v>
      </c>
      <c r="D2087" t="s">
        <v>1903</v>
      </c>
      <c r="E2087" t="s">
        <v>3702</v>
      </c>
      <c r="F2087">
        <v>1</v>
      </c>
      <c r="G2087">
        <v>1</v>
      </c>
      <c r="H2087">
        <v>3</v>
      </c>
      <c r="I2087">
        <v>3</v>
      </c>
      <c r="J2087">
        <v>7</v>
      </c>
      <c r="K2087">
        <v>3</v>
      </c>
      <c r="L2087" t="s">
        <v>46</v>
      </c>
      <c r="M2087">
        <v>1</v>
      </c>
      <c r="N2087">
        <v>1</v>
      </c>
      <c r="O2087">
        <v>1</v>
      </c>
      <c r="P2087">
        <v>1</v>
      </c>
      <c r="Q2087">
        <v>1.35E-2</v>
      </c>
      <c r="R2087">
        <v>-1.35E-2</v>
      </c>
      <c r="S2087" t="s">
        <v>57</v>
      </c>
      <c r="T2087" s="1">
        <v>3.0499999999999999E-4</v>
      </c>
      <c r="U2087">
        <f t="shared" si="128"/>
        <v>10</v>
      </c>
      <c r="V2087" s="3">
        <f t="shared" si="129"/>
        <v>0.7</v>
      </c>
      <c r="W2087" s="3">
        <f t="shared" si="130"/>
        <v>0.3</v>
      </c>
      <c r="X2087" s="5">
        <f t="shared" si="131"/>
        <v>16.609640474436812</v>
      </c>
    </row>
    <row r="2088" spans="1:24" x14ac:dyDescent="0.25">
      <c r="A2088" t="s">
        <v>5434</v>
      </c>
      <c r="B2088">
        <v>2629</v>
      </c>
      <c r="C2088" t="s">
        <v>43</v>
      </c>
      <c r="D2088" t="s">
        <v>1714</v>
      </c>
      <c r="E2088" t="s">
        <v>1779</v>
      </c>
      <c r="F2088">
        <v>1</v>
      </c>
      <c r="G2088">
        <v>1</v>
      </c>
      <c r="H2088">
        <v>11</v>
      </c>
      <c r="I2088">
        <v>11</v>
      </c>
      <c r="J2088">
        <v>19</v>
      </c>
      <c r="K2088">
        <v>9</v>
      </c>
      <c r="L2088" t="s">
        <v>461</v>
      </c>
      <c r="M2088">
        <v>1</v>
      </c>
      <c r="N2088">
        <v>0.83333330000000005</v>
      </c>
      <c r="O2088">
        <v>1</v>
      </c>
      <c r="P2088">
        <v>0.81818179999999996</v>
      </c>
      <c r="Q2088">
        <v>4.0500003999999999E-2</v>
      </c>
      <c r="R2088">
        <v>-4.0500003999999999E-2</v>
      </c>
      <c r="S2088" t="s">
        <v>462</v>
      </c>
      <c r="T2088" s="1">
        <v>9.0700000000000004E-4</v>
      </c>
      <c r="U2088">
        <f t="shared" si="128"/>
        <v>122</v>
      </c>
      <c r="V2088" s="3">
        <f t="shared" si="129"/>
        <v>0.15573770491803279</v>
      </c>
      <c r="W2088" s="3">
        <f t="shared" si="130"/>
        <v>7.3770491803278687E-2</v>
      </c>
      <c r="X2088" s="5">
        <f t="shared" si="131"/>
        <v>422.7749775913361</v>
      </c>
    </row>
    <row r="2089" spans="1:24" x14ac:dyDescent="0.25">
      <c r="A2089" t="s">
        <v>5435</v>
      </c>
      <c r="B2089">
        <v>2628</v>
      </c>
      <c r="C2089" t="s">
        <v>43</v>
      </c>
      <c r="D2089" t="s">
        <v>2610</v>
      </c>
      <c r="E2089" t="s">
        <v>2611</v>
      </c>
      <c r="F2089">
        <v>3</v>
      </c>
      <c r="G2089">
        <v>3</v>
      </c>
      <c r="H2089">
        <v>18</v>
      </c>
      <c r="I2089">
        <v>17</v>
      </c>
      <c r="J2089">
        <v>61</v>
      </c>
      <c r="K2089">
        <v>35</v>
      </c>
      <c r="L2089" t="s">
        <v>1750</v>
      </c>
      <c r="M2089">
        <v>4</v>
      </c>
      <c r="N2089">
        <v>2.5238094000000002</v>
      </c>
      <c r="O2089">
        <v>3</v>
      </c>
      <c r="P2089">
        <v>2.4444444000000001</v>
      </c>
      <c r="Q2089">
        <v>0.55249999999999999</v>
      </c>
      <c r="R2089" t="s">
        <v>1751</v>
      </c>
      <c r="S2089" t="s">
        <v>2234</v>
      </c>
      <c r="T2089">
        <v>4.3719997999999999E-3</v>
      </c>
      <c r="U2089">
        <f t="shared" si="128"/>
        <v>315</v>
      </c>
      <c r="V2089" s="3">
        <f t="shared" si="129"/>
        <v>0.19365079365079366</v>
      </c>
      <c r="W2089" s="3">
        <f t="shared" si="130"/>
        <v>0.1111111111111111</v>
      </c>
      <c r="X2089" s="5">
        <f t="shared" si="131"/>
        <v>1307.1252628959965</v>
      </c>
    </row>
    <row r="2090" spans="1:24" x14ac:dyDescent="0.25">
      <c r="A2090" t="s">
        <v>5436</v>
      </c>
      <c r="B2090">
        <v>2627</v>
      </c>
      <c r="C2090" t="s">
        <v>43</v>
      </c>
      <c r="D2090" t="s">
        <v>2757</v>
      </c>
      <c r="E2090" t="s">
        <v>3145</v>
      </c>
      <c r="F2090">
        <v>4</v>
      </c>
      <c r="G2090">
        <v>4</v>
      </c>
      <c r="H2090">
        <v>28</v>
      </c>
      <c r="I2090">
        <v>28</v>
      </c>
      <c r="J2090">
        <v>100</v>
      </c>
      <c r="K2090">
        <v>57</v>
      </c>
      <c r="L2090" t="s">
        <v>5437</v>
      </c>
      <c r="M2090">
        <v>2</v>
      </c>
      <c r="N2090">
        <v>2.84375</v>
      </c>
      <c r="O2090">
        <v>4</v>
      </c>
      <c r="P2090">
        <v>2.6785714999999999</v>
      </c>
      <c r="Q2090">
        <v>0.84700010000000003</v>
      </c>
      <c r="R2090" t="s">
        <v>4284</v>
      </c>
      <c r="S2090" t="s">
        <v>5438</v>
      </c>
      <c r="T2090">
        <v>6.7850000000000002E-3</v>
      </c>
      <c r="U2090">
        <f t="shared" si="128"/>
        <v>800</v>
      </c>
      <c r="V2090" s="3">
        <f t="shared" si="129"/>
        <v>0.125</v>
      </c>
      <c r="W2090" s="3">
        <f t="shared" si="130"/>
        <v>7.1249999999999994E-2</v>
      </c>
      <c r="X2090" s="5">
        <f t="shared" si="131"/>
        <v>3857.5424759098901</v>
      </c>
    </row>
    <row r="2091" spans="1:24" x14ac:dyDescent="0.25">
      <c r="A2091" t="s">
        <v>5439</v>
      </c>
      <c r="B2091">
        <v>2626</v>
      </c>
      <c r="C2091" t="s">
        <v>43</v>
      </c>
      <c r="D2091" t="s">
        <v>4719</v>
      </c>
      <c r="E2091" t="s">
        <v>2474</v>
      </c>
      <c r="F2091">
        <v>4</v>
      </c>
      <c r="G2091">
        <v>4</v>
      </c>
      <c r="H2091">
        <v>24</v>
      </c>
      <c r="I2091">
        <v>38</v>
      </c>
      <c r="J2091">
        <v>117</v>
      </c>
      <c r="K2091">
        <v>78</v>
      </c>
      <c r="L2091" t="s">
        <v>4988</v>
      </c>
      <c r="M2091">
        <v>4</v>
      </c>
      <c r="N2091">
        <v>3.9285714999999999</v>
      </c>
      <c r="O2091">
        <v>4</v>
      </c>
      <c r="P2091">
        <v>3.9166666999999999</v>
      </c>
      <c r="Q2091">
        <v>0.77900000000000003</v>
      </c>
      <c r="R2091" t="s">
        <v>4989</v>
      </c>
      <c r="S2091" t="s">
        <v>5440</v>
      </c>
      <c r="T2091">
        <v>8.8830000000000003E-3</v>
      </c>
      <c r="U2091">
        <f t="shared" si="128"/>
        <v>928</v>
      </c>
      <c r="V2091" s="3">
        <f t="shared" si="129"/>
        <v>0.12607758620689655</v>
      </c>
      <c r="W2091" s="3">
        <f t="shared" si="130"/>
        <v>8.4051724137931036E-2</v>
      </c>
      <c r="X2091" s="5">
        <f t="shared" si="131"/>
        <v>4574.103181739194</v>
      </c>
    </row>
    <row r="2092" spans="1:24" x14ac:dyDescent="0.25">
      <c r="A2092" t="s">
        <v>5441</v>
      </c>
      <c r="B2092">
        <v>2625</v>
      </c>
      <c r="C2092" t="s">
        <v>43</v>
      </c>
      <c r="D2092" t="s">
        <v>1745</v>
      </c>
      <c r="E2092" t="s">
        <v>1724</v>
      </c>
      <c r="F2092">
        <v>1</v>
      </c>
      <c r="G2092">
        <v>1</v>
      </c>
      <c r="H2092">
        <v>7</v>
      </c>
      <c r="I2092">
        <v>8</v>
      </c>
      <c r="J2092">
        <v>15</v>
      </c>
      <c r="K2092">
        <v>7</v>
      </c>
      <c r="L2092" t="s">
        <v>331</v>
      </c>
      <c r="M2092">
        <v>1</v>
      </c>
      <c r="N2092">
        <v>1</v>
      </c>
      <c r="O2092">
        <v>1</v>
      </c>
      <c r="P2092">
        <v>1</v>
      </c>
      <c r="Q2092">
        <v>3.1500003999999998E-2</v>
      </c>
      <c r="R2092">
        <v>-3.1500003999999998E-2</v>
      </c>
      <c r="S2092" t="s">
        <v>332</v>
      </c>
      <c r="T2092" s="1">
        <v>6.3599999999999996E-4</v>
      </c>
      <c r="U2092">
        <f t="shared" si="128"/>
        <v>57</v>
      </c>
      <c r="V2092" s="3">
        <f t="shared" si="129"/>
        <v>0.26315789473684209</v>
      </c>
      <c r="W2092" s="3">
        <f t="shared" si="130"/>
        <v>0.12280701754385964</v>
      </c>
      <c r="X2092" s="5">
        <f t="shared" si="131"/>
        <v>166.23736540369515</v>
      </c>
    </row>
    <row r="2093" spans="1:24" x14ac:dyDescent="0.25">
      <c r="A2093" t="s">
        <v>5442</v>
      </c>
      <c r="B2093">
        <v>2624</v>
      </c>
      <c r="C2093" t="s">
        <v>43</v>
      </c>
      <c r="D2093" t="s">
        <v>1722</v>
      </c>
      <c r="E2093" t="s">
        <v>1724</v>
      </c>
      <c r="F2093">
        <v>2</v>
      </c>
      <c r="G2093">
        <v>2</v>
      </c>
      <c r="H2093">
        <v>19</v>
      </c>
      <c r="I2093">
        <v>18</v>
      </c>
      <c r="J2093">
        <v>45</v>
      </c>
      <c r="K2093">
        <v>25</v>
      </c>
      <c r="L2093" t="s">
        <v>5443</v>
      </c>
      <c r="M2093">
        <v>1</v>
      </c>
      <c r="N2093">
        <v>1.3809524</v>
      </c>
      <c r="O2093">
        <v>2</v>
      </c>
      <c r="P2093">
        <v>1.3157894999999999</v>
      </c>
      <c r="Q2093">
        <v>8.8999999999999996E-2</v>
      </c>
      <c r="R2093">
        <v>-8.8999999999999996E-2</v>
      </c>
      <c r="S2093" t="s">
        <v>5444</v>
      </c>
      <c r="T2093">
        <v>2.1549999000000002E-3</v>
      </c>
      <c r="U2093">
        <f t="shared" si="128"/>
        <v>346</v>
      </c>
      <c r="V2093" s="3">
        <f t="shared" si="129"/>
        <v>0.13005780346820808</v>
      </c>
      <c r="W2093" s="3">
        <f t="shared" si="130"/>
        <v>7.2254335260115612E-2</v>
      </c>
      <c r="X2093" s="5">
        <f t="shared" si="131"/>
        <v>1459.1906833811536</v>
      </c>
    </row>
    <row r="2094" spans="1:24" x14ac:dyDescent="0.25">
      <c r="A2094" t="s">
        <v>5445</v>
      </c>
      <c r="B2094">
        <v>2623</v>
      </c>
      <c r="C2094" t="s">
        <v>43</v>
      </c>
      <c r="D2094" t="s">
        <v>2241</v>
      </c>
      <c r="E2094" t="s">
        <v>2709</v>
      </c>
      <c r="F2094">
        <v>1</v>
      </c>
      <c r="G2094">
        <v>1</v>
      </c>
      <c r="H2094">
        <v>2</v>
      </c>
      <c r="I2094">
        <v>3</v>
      </c>
      <c r="J2094">
        <v>5</v>
      </c>
      <c r="K2094">
        <v>2</v>
      </c>
      <c r="L2094" t="s">
        <v>133</v>
      </c>
      <c r="M2094">
        <v>1</v>
      </c>
      <c r="N2094">
        <v>1</v>
      </c>
      <c r="O2094">
        <v>1</v>
      </c>
      <c r="P2094">
        <v>1</v>
      </c>
      <c r="Q2094">
        <v>9.0000010000000005E-3</v>
      </c>
      <c r="R2094">
        <v>-9.0000010000000005E-3</v>
      </c>
      <c r="S2094" t="s">
        <v>134</v>
      </c>
      <c r="T2094" s="1">
        <v>2.2000000000000001E-4</v>
      </c>
      <c r="U2094">
        <f t="shared" si="128"/>
        <v>7</v>
      </c>
      <c r="V2094" s="3">
        <f t="shared" si="129"/>
        <v>0.7142857142857143</v>
      </c>
      <c r="W2094" s="3">
        <f t="shared" si="130"/>
        <v>0.2857142857142857</v>
      </c>
      <c r="X2094" s="5">
        <f t="shared" si="131"/>
        <v>9.8257422272016157</v>
      </c>
    </row>
    <row r="2095" spans="1:24" x14ac:dyDescent="0.25">
      <c r="A2095" t="s">
        <v>5446</v>
      </c>
      <c r="B2095">
        <v>2622</v>
      </c>
      <c r="C2095" t="s">
        <v>43</v>
      </c>
      <c r="D2095" t="s">
        <v>5447</v>
      </c>
      <c r="E2095" t="s">
        <v>3698</v>
      </c>
      <c r="F2095">
        <v>1</v>
      </c>
      <c r="G2095">
        <v>1</v>
      </c>
      <c r="H2095">
        <v>3</v>
      </c>
      <c r="I2095">
        <v>2</v>
      </c>
      <c r="J2095">
        <v>3</v>
      </c>
      <c r="K2095">
        <v>1</v>
      </c>
      <c r="L2095">
        <v>-3</v>
      </c>
      <c r="M2095">
        <v>1</v>
      </c>
      <c r="N2095">
        <v>0.5</v>
      </c>
      <c r="O2095">
        <v>1</v>
      </c>
      <c r="P2095">
        <v>0.33333333999999998</v>
      </c>
      <c r="Q2095">
        <v>4.5000003000000002E-3</v>
      </c>
      <c r="R2095">
        <v>-4.5000003000000002E-3</v>
      </c>
      <c r="S2095">
        <v>-4.5000003000000002E-3</v>
      </c>
      <c r="T2095" s="1">
        <v>1.64E-4</v>
      </c>
      <c r="U2095">
        <f t="shared" si="128"/>
        <v>7</v>
      </c>
      <c r="V2095" s="3">
        <f t="shared" si="129"/>
        <v>0.42857142857142855</v>
      </c>
      <c r="W2095" s="3">
        <f t="shared" si="130"/>
        <v>0.14285714285714285</v>
      </c>
      <c r="X2095" s="5">
        <f t="shared" si="131"/>
        <v>9.8257422272016157</v>
      </c>
    </row>
    <row r="2096" spans="1:24" x14ac:dyDescent="0.25">
      <c r="A2096" t="s">
        <v>5448</v>
      </c>
      <c r="B2096">
        <v>2621</v>
      </c>
      <c r="C2096" t="s">
        <v>43</v>
      </c>
      <c r="D2096" t="s">
        <v>1722</v>
      </c>
      <c r="E2096" t="s">
        <v>1724</v>
      </c>
      <c r="F2096">
        <v>1</v>
      </c>
      <c r="G2096">
        <v>1</v>
      </c>
      <c r="H2096">
        <v>3</v>
      </c>
      <c r="I2096">
        <v>3</v>
      </c>
      <c r="J2096">
        <v>5</v>
      </c>
      <c r="K2096">
        <v>2</v>
      </c>
      <c r="L2096" t="s">
        <v>133</v>
      </c>
      <c r="M2096">
        <v>1</v>
      </c>
      <c r="N2096">
        <v>0.75</v>
      </c>
      <c r="O2096">
        <v>1</v>
      </c>
      <c r="P2096">
        <v>0.66666669999999995</v>
      </c>
      <c r="Q2096">
        <v>9.0000010000000005E-3</v>
      </c>
      <c r="R2096">
        <v>-9.0000010000000005E-3</v>
      </c>
      <c r="S2096" t="s">
        <v>134</v>
      </c>
      <c r="T2096" s="1">
        <v>3.2899999999999997E-4</v>
      </c>
      <c r="U2096">
        <f t="shared" si="128"/>
        <v>10</v>
      </c>
      <c r="V2096" s="3">
        <f t="shared" si="129"/>
        <v>0.5</v>
      </c>
      <c r="W2096" s="3">
        <f t="shared" si="130"/>
        <v>0.2</v>
      </c>
      <c r="X2096" s="5">
        <f t="shared" si="131"/>
        <v>16.609640474436812</v>
      </c>
    </row>
    <row r="2097" spans="1:24" x14ac:dyDescent="0.25">
      <c r="A2097" t="s">
        <v>5449</v>
      </c>
      <c r="B2097">
        <v>2620</v>
      </c>
      <c r="C2097" t="s">
        <v>43</v>
      </c>
      <c r="D2097" t="s">
        <v>1700</v>
      </c>
      <c r="E2097" t="s">
        <v>4953</v>
      </c>
      <c r="F2097">
        <v>1</v>
      </c>
      <c r="G2097">
        <v>1</v>
      </c>
      <c r="H2097">
        <v>3</v>
      </c>
      <c r="I2097">
        <v>3</v>
      </c>
      <c r="J2097">
        <v>7</v>
      </c>
      <c r="K2097">
        <v>3</v>
      </c>
      <c r="L2097" t="s">
        <v>46</v>
      </c>
      <c r="M2097">
        <v>1</v>
      </c>
      <c r="N2097">
        <v>1</v>
      </c>
      <c r="O2097">
        <v>1</v>
      </c>
      <c r="P2097">
        <v>1</v>
      </c>
      <c r="Q2097">
        <v>1.35E-2</v>
      </c>
      <c r="R2097">
        <v>-1.35E-2</v>
      </c>
      <c r="S2097" t="s">
        <v>57</v>
      </c>
      <c r="T2097" s="1">
        <v>2.9500000000000001E-4</v>
      </c>
      <c r="U2097">
        <f t="shared" si="128"/>
        <v>10</v>
      </c>
      <c r="V2097" s="3">
        <f t="shared" si="129"/>
        <v>0.7</v>
      </c>
      <c r="W2097" s="3">
        <f t="shared" si="130"/>
        <v>0.3</v>
      </c>
      <c r="X2097" s="5">
        <f t="shared" si="131"/>
        <v>16.609640474436812</v>
      </c>
    </row>
    <row r="2098" spans="1:24" x14ac:dyDescent="0.25">
      <c r="A2098" t="s">
        <v>5450</v>
      </c>
      <c r="B2098">
        <v>2619</v>
      </c>
      <c r="C2098" t="s">
        <v>43</v>
      </c>
      <c r="D2098" t="s">
        <v>1724</v>
      </c>
      <c r="E2098" t="s">
        <v>1713</v>
      </c>
      <c r="F2098">
        <v>2</v>
      </c>
      <c r="G2098">
        <v>2</v>
      </c>
      <c r="H2098">
        <v>18</v>
      </c>
      <c r="I2098">
        <v>19</v>
      </c>
      <c r="J2098">
        <v>43</v>
      </c>
      <c r="K2098">
        <v>30</v>
      </c>
      <c r="L2098" t="s">
        <v>5451</v>
      </c>
      <c r="M2098">
        <v>2</v>
      </c>
      <c r="N2098">
        <v>1.7</v>
      </c>
      <c r="O2098">
        <v>2</v>
      </c>
      <c r="P2098">
        <v>1.6666666000000001</v>
      </c>
      <c r="Q2098">
        <v>6.7500009999999999E-2</v>
      </c>
      <c r="R2098" t="s">
        <v>5452</v>
      </c>
      <c r="S2098" t="s">
        <v>5453</v>
      </c>
      <c r="T2098">
        <v>2.8270000000000001E-3</v>
      </c>
      <c r="U2098">
        <f t="shared" si="128"/>
        <v>346</v>
      </c>
      <c r="V2098" s="3">
        <f t="shared" si="129"/>
        <v>0.12427745664739884</v>
      </c>
      <c r="W2098" s="3">
        <f t="shared" si="130"/>
        <v>8.6705202312138727E-2</v>
      </c>
      <c r="X2098" s="5">
        <f t="shared" si="131"/>
        <v>1459.1906833811536</v>
      </c>
    </row>
    <row r="2099" spans="1:24" x14ac:dyDescent="0.25">
      <c r="A2099" t="s">
        <v>5454</v>
      </c>
      <c r="B2099">
        <v>2618</v>
      </c>
      <c r="C2099" t="s">
        <v>43</v>
      </c>
      <c r="D2099" t="s">
        <v>3356</v>
      </c>
      <c r="E2099" t="s">
        <v>3953</v>
      </c>
      <c r="F2099">
        <v>3</v>
      </c>
      <c r="G2099">
        <v>3</v>
      </c>
      <c r="H2099">
        <v>17</v>
      </c>
      <c r="I2099">
        <v>17</v>
      </c>
      <c r="J2099">
        <v>63</v>
      </c>
      <c r="K2099">
        <v>46</v>
      </c>
      <c r="L2099" t="s">
        <v>4494</v>
      </c>
      <c r="M2099">
        <v>2</v>
      </c>
      <c r="N2099">
        <v>2.75</v>
      </c>
      <c r="O2099">
        <v>3</v>
      </c>
      <c r="P2099">
        <v>2.7058822999999999</v>
      </c>
      <c r="Q2099">
        <v>9.6500009999999997E-2</v>
      </c>
      <c r="R2099" t="s">
        <v>4495</v>
      </c>
      <c r="S2099" t="s">
        <v>4496</v>
      </c>
      <c r="T2099">
        <v>3.908E-3</v>
      </c>
      <c r="U2099">
        <f t="shared" si="128"/>
        <v>298</v>
      </c>
      <c r="V2099" s="3">
        <f t="shared" si="129"/>
        <v>0.21140939597315436</v>
      </c>
      <c r="W2099" s="3">
        <f t="shared" si="130"/>
        <v>0.15436241610738255</v>
      </c>
      <c r="X2099" s="5">
        <f t="shared" si="131"/>
        <v>1224.6561095488621</v>
      </c>
    </row>
    <row r="2100" spans="1:24" x14ac:dyDescent="0.25">
      <c r="A2100" t="s">
        <v>5455</v>
      </c>
      <c r="B2100">
        <v>2617</v>
      </c>
      <c r="C2100" t="s">
        <v>43</v>
      </c>
      <c r="D2100" t="s">
        <v>1820</v>
      </c>
      <c r="E2100" t="s">
        <v>2064</v>
      </c>
      <c r="F2100">
        <v>3</v>
      </c>
      <c r="G2100">
        <v>3</v>
      </c>
      <c r="H2100">
        <v>31</v>
      </c>
      <c r="I2100">
        <v>28</v>
      </c>
      <c r="J2100">
        <v>85</v>
      </c>
      <c r="K2100">
        <v>51</v>
      </c>
      <c r="L2100" t="s">
        <v>3119</v>
      </c>
      <c r="M2100">
        <v>1</v>
      </c>
      <c r="N2100">
        <v>2.0294118000000001</v>
      </c>
      <c r="O2100">
        <v>3</v>
      </c>
      <c r="P2100">
        <v>1.9354838000000001</v>
      </c>
      <c r="Q2100">
        <v>0.84350000000000003</v>
      </c>
      <c r="R2100">
        <v>-0.84350000000000003</v>
      </c>
      <c r="S2100" t="s">
        <v>4998</v>
      </c>
      <c r="T2100">
        <v>4.797E-3</v>
      </c>
      <c r="U2100">
        <f t="shared" si="128"/>
        <v>877</v>
      </c>
      <c r="V2100" s="3">
        <f t="shared" si="129"/>
        <v>9.6921322690992018E-2</v>
      </c>
      <c r="W2100" s="3">
        <f t="shared" si="130"/>
        <v>5.8152793614595209E-2</v>
      </c>
      <c r="X2100" s="5">
        <f t="shared" si="131"/>
        <v>4286.9658847270157</v>
      </c>
    </row>
    <row r="2101" spans="1:24" x14ac:dyDescent="0.25">
      <c r="A2101" t="s">
        <v>5456</v>
      </c>
      <c r="B2101">
        <v>2616</v>
      </c>
      <c r="C2101" t="s">
        <v>43</v>
      </c>
      <c r="D2101" t="s">
        <v>2015</v>
      </c>
      <c r="E2101" t="s">
        <v>4884</v>
      </c>
      <c r="F2101">
        <v>1</v>
      </c>
      <c r="G2101">
        <v>1</v>
      </c>
      <c r="H2101">
        <v>3</v>
      </c>
      <c r="I2101">
        <v>3</v>
      </c>
      <c r="J2101">
        <v>7</v>
      </c>
      <c r="K2101">
        <v>3</v>
      </c>
      <c r="L2101" t="s">
        <v>46</v>
      </c>
      <c r="M2101">
        <v>1</v>
      </c>
      <c r="N2101">
        <v>1</v>
      </c>
      <c r="O2101">
        <v>1</v>
      </c>
      <c r="P2101">
        <v>1</v>
      </c>
      <c r="Q2101">
        <v>1.35E-2</v>
      </c>
      <c r="R2101">
        <v>-1.35E-2</v>
      </c>
      <c r="S2101" t="s">
        <v>57</v>
      </c>
      <c r="T2101" s="1">
        <v>2.9300000000000002E-4</v>
      </c>
      <c r="U2101">
        <f t="shared" si="128"/>
        <v>10</v>
      </c>
      <c r="V2101" s="3">
        <f t="shared" si="129"/>
        <v>0.7</v>
      </c>
      <c r="W2101" s="3">
        <f t="shared" si="130"/>
        <v>0.3</v>
      </c>
      <c r="X2101" s="5">
        <f t="shared" si="131"/>
        <v>16.609640474436812</v>
      </c>
    </row>
    <row r="2102" spans="1:24" x14ac:dyDescent="0.25">
      <c r="A2102" t="s">
        <v>5457</v>
      </c>
      <c r="B2102">
        <v>2615</v>
      </c>
      <c r="C2102" t="s">
        <v>43</v>
      </c>
      <c r="D2102" t="s">
        <v>1714</v>
      </c>
      <c r="E2102" t="s">
        <v>1779</v>
      </c>
      <c r="F2102">
        <v>1</v>
      </c>
      <c r="G2102">
        <v>1</v>
      </c>
      <c r="H2102">
        <v>8</v>
      </c>
      <c r="I2102">
        <v>9</v>
      </c>
      <c r="J2102">
        <v>15</v>
      </c>
      <c r="K2102">
        <v>7</v>
      </c>
      <c r="L2102" t="s">
        <v>331</v>
      </c>
      <c r="M2102">
        <v>1</v>
      </c>
      <c r="N2102">
        <v>0.88888889999999998</v>
      </c>
      <c r="O2102">
        <v>1</v>
      </c>
      <c r="P2102">
        <v>0.875</v>
      </c>
      <c r="Q2102">
        <v>3.1500003999999998E-2</v>
      </c>
      <c r="R2102">
        <v>-3.1500003999999998E-2</v>
      </c>
      <c r="S2102" t="s">
        <v>332</v>
      </c>
      <c r="T2102" s="1">
        <v>6.69E-4</v>
      </c>
      <c r="U2102">
        <f t="shared" si="128"/>
        <v>73</v>
      </c>
      <c r="V2102" s="3">
        <f t="shared" si="129"/>
        <v>0.20547945205479451</v>
      </c>
      <c r="W2102" s="3">
        <f t="shared" si="130"/>
        <v>9.5890410958904104E-2</v>
      </c>
      <c r="X2102" s="5">
        <f t="shared" si="131"/>
        <v>225.92859639912064</v>
      </c>
    </row>
    <row r="2103" spans="1:24" x14ac:dyDescent="0.25">
      <c r="A2103" t="s">
        <v>5458</v>
      </c>
      <c r="B2103">
        <v>2614</v>
      </c>
      <c r="C2103" t="s">
        <v>43</v>
      </c>
      <c r="D2103" t="s">
        <v>1732</v>
      </c>
      <c r="E2103" t="s">
        <v>1936</v>
      </c>
      <c r="F2103">
        <v>3</v>
      </c>
      <c r="G2103">
        <v>3</v>
      </c>
      <c r="H2103">
        <v>30</v>
      </c>
      <c r="I2103">
        <v>25</v>
      </c>
      <c r="J2103">
        <v>77</v>
      </c>
      <c r="K2103">
        <v>45</v>
      </c>
      <c r="L2103" t="s">
        <v>1937</v>
      </c>
      <c r="M2103">
        <v>1</v>
      </c>
      <c r="N2103">
        <v>1.9090909</v>
      </c>
      <c r="O2103">
        <v>3</v>
      </c>
      <c r="P2103">
        <v>1.8</v>
      </c>
      <c r="Q2103">
        <v>0.77050006000000004</v>
      </c>
      <c r="R2103">
        <v>-0.77050006000000004</v>
      </c>
      <c r="S2103" t="s">
        <v>1938</v>
      </c>
      <c r="T2103">
        <v>4.2979999999999997E-3</v>
      </c>
      <c r="U2103">
        <f t="shared" si="128"/>
        <v>759</v>
      </c>
      <c r="V2103" s="3">
        <f t="shared" si="129"/>
        <v>0.10144927536231885</v>
      </c>
      <c r="W2103" s="3">
        <f t="shared" si="130"/>
        <v>5.9288537549407112E-2</v>
      </c>
      <c r="X2103" s="5">
        <f t="shared" si="131"/>
        <v>3631.0393306201695</v>
      </c>
    </row>
    <row r="2104" spans="1:24" x14ac:dyDescent="0.25">
      <c r="A2104" t="s">
        <v>5459</v>
      </c>
      <c r="B2104">
        <v>2613</v>
      </c>
      <c r="C2104" t="s">
        <v>43</v>
      </c>
      <c r="D2104" t="s">
        <v>2119</v>
      </c>
      <c r="E2104" t="s">
        <v>2491</v>
      </c>
      <c r="F2104">
        <v>3</v>
      </c>
      <c r="G2104">
        <v>3</v>
      </c>
      <c r="H2104">
        <v>18</v>
      </c>
      <c r="I2104">
        <v>12</v>
      </c>
      <c r="J2104">
        <v>49</v>
      </c>
      <c r="K2104">
        <v>27</v>
      </c>
      <c r="L2104" t="s">
        <v>1717</v>
      </c>
      <c r="M2104">
        <v>3</v>
      </c>
      <c r="N2104">
        <v>2.1428569999999998</v>
      </c>
      <c r="O2104">
        <v>3</v>
      </c>
      <c r="P2104">
        <v>2</v>
      </c>
      <c r="Q2104">
        <v>0.46200000000000002</v>
      </c>
      <c r="R2104" t="s">
        <v>1718</v>
      </c>
      <c r="S2104" t="s">
        <v>1719</v>
      </c>
      <c r="T2104">
        <v>3.1909999999999998E-3</v>
      </c>
      <c r="U2104">
        <f t="shared" si="128"/>
        <v>225</v>
      </c>
      <c r="V2104" s="3">
        <f t="shared" si="129"/>
        <v>0.21777777777777776</v>
      </c>
      <c r="W2104" s="3">
        <f t="shared" si="130"/>
        <v>0.12</v>
      </c>
      <c r="X2104" s="5">
        <f t="shared" si="131"/>
        <v>879.05038401191666</v>
      </c>
    </row>
    <row r="2105" spans="1:24" x14ac:dyDescent="0.25">
      <c r="A2105" t="s">
        <v>5460</v>
      </c>
      <c r="B2105">
        <v>2612</v>
      </c>
      <c r="C2105" t="s">
        <v>43</v>
      </c>
      <c r="D2105" t="s">
        <v>2819</v>
      </c>
      <c r="E2105" t="s">
        <v>2102</v>
      </c>
      <c r="F2105">
        <v>3</v>
      </c>
      <c r="G2105">
        <v>3</v>
      </c>
      <c r="H2105">
        <v>16</v>
      </c>
      <c r="I2105">
        <v>18</v>
      </c>
      <c r="J2105">
        <v>58</v>
      </c>
      <c r="K2105">
        <v>33</v>
      </c>
      <c r="L2105" t="s">
        <v>1709</v>
      </c>
      <c r="M2105">
        <v>3</v>
      </c>
      <c r="N2105">
        <v>2.6842104999999998</v>
      </c>
      <c r="O2105">
        <v>3</v>
      </c>
      <c r="P2105">
        <v>2.625</v>
      </c>
      <c r="Q2105">
        <v>0.47549999999999998</v>
      </c>
      <c r="R2105" t="s">
        <v>1710</v>
      </c>
      <c r="S2105" t="s">
        <v>4025</v>
      </c>
      <c r="T2105">
        <v>3.483E-3</v>
      </c>
      <c r="U2105">
        <f t="shared" si="128"/>
        <v>297</v>
      </c>
      <c r="V2105" s="3">
        <f t="shared" si="129"/>
        <v>0.19528619528619529</v>
      </c>
      <c r="W2105" s="3">
        <f t="shared" si="130"/>
        <v>0.1111111111111111</v>
      </c>
      <c r="X2105" s="5">
        <f t="shared" si="131"/>
        <v>1219.8263894389138</v>
      </c>
    </row>
    <row r="2106" spans="1:24" x14ac:dyDescent="0.25">
      <c r="A2106" t="s">
        <v>5461</v>
      </c>
      <c r="B2106">
        <v>2611</v>
      </c>
      <c r="C2106" t="s">
        <v>43</v>
      </c>
      <c r="D2106" t="s">
        <v>1716</v>
      </c>
      <c r="E2106" t="s">
        <v>1736</v>
      </c>
      <c r="F2106">
        <v>3</v>
      </c>
      <c r="G2106">
        <v>3</v>
      </c>
      <c r="H2106">
        <v>32</v>
      </c>
      <c r="I2106">
        <v>27</v>
      </c>
      <c r="J2106">
        <v>82</v>
      </c>
      <c r="K2106">
        <v>48</v>
      </c>
      <c r="L2106" t="s">
        <v>81</v>
      </c>
      <c r="M2106">
        <v>1</v>
      </c>
      <c r="N2106">
        <v>1.8857143000000001</v>
      </c>
      <c r="O2106">
        <v>3</v>
      </c>
      <c r="P2106">
        <v>1.78125</v>
      </c>
      <c r="Q2106">
        <v>0.99350019999999994</v>
      </c>
      <c r="R2106">
        <v>-0.99350019999999994</v>
      </c>
      <c r="S2106" t="s">
        <v>2203</v>
      </c>
      <c r="T2106">
        <v>4.9690000000000003E-3</v>
      </c>
      <c r="U2106">
        <f t="shared" si="128"/>
        <v>873</v>
      </c>
      <c r="V2106" s="3">
        <f t="shared" si="129"/>
        <v>9.3928980526918671E-2</v>
      </c>
      <c r="W2106" s="3">
        <f t="shared" si="130"/>
        <v>5.4982817869415807E-2</v>
      </c>
      <c r="X2106" s="5">
        <f t="shared" si="131"/>
        <v>4264.5342187442511</v>
      </c>
    </row>
    <row r="2107" spans="1:24" x14ac:dyDescent="0.25">
      <c r="A2107" t="s">
        <v>5462</v>
      </c>
      <c r="B2107">
        <v>2610</v>
      </c>
      <c r="C2107" t="s">
        <v>43</v>
      </c>
      <c r="D2107" t="s">
        <v>5339</v>
      </c>
      <c r="E2107" t="s">
        <v>4973</v>
      </c>
      <c r="F2107">
        <v>1</v>
      </c>
      <c r="G2107">
        <v>1</v>
      </c>
      <c r="H2107">
        <v>3</v>
      </c>
      <c r="I2107">
        <v>3</v>
      </c>
      <c r="J2107">
        <v>7</v>
      </c>
      <c r="K2107">
        <v>3</v>
      </c>
      <c r="L2107" t="s">
        <v>46</v>
      </c>
      <c r="M2107">
        <v>1</v>
      </c>
      <c r="N2107">
        <v>1</v>
      </c>
      <c r="O2107">
        <v>1</v>
      </c>
      <c r="P2107">
        <v>1</v>
      </c>
      <c r="Q2107">
        <v>1.35E-2</v>
      </c>
      <c r="R2107">
        <v>-1.35E-2</v>
      </c>
      <c r="S2107" t="s">
        <v>57</v>
      </c>
      <c r="T2107" s="1">
        <v>2.9799999999999998E-4</v>
      </c>
      <c r="U2107">
        <f t="shared" si="128"/>
        <v>10</v>
      </c>
      <c r="V2107" s="3">
        <f t="shared" si="129"/>
        <v>0.7</v>
      </c>
      <c r="W2107" s="3">
        <f t="shared" si="130"/>
        <v>0.3</v>
      </c>
      <c r="X2107" s="5">
        <f t="shared" si="131"/>
        <v>16.609640474436812</v>
      </c>
    </row>
    <row r="2108" spans="1:24" x14ac:dyDescent="0.25">
      <c r="A2108" t="s">
        <v>5463</v>
      </c>
      <c r="B2108">
        <v>2609</v>
      </c>
      <c r="C2108" t="s">
        <v>43</v>
      </c>
      <c r="D2108" t="s">
        <v>2359</v>
      </c>
      <c r="E2108" t="s">
        <v>2111</v>
      </c>
      <c r="F2108">
        <v>1</v>
      </c>
      <c r="G2108">
        <v>1</v>
      </c>
      <c r="H2108">
        <v>3</v>
      </c>
      <c r="I2108">
        <v>3</v>
      </c>
      <c r="J2108">
        <v>7</v>
      </c>
      <c r="K2108">
        <v>3</v>
      </c>
      <c r="L2108" t="s">
        <v>46</v>
      </c>
      <c r="M2108">
        <v>1</v>
      </c>
      <c r="N2108">
        <v>1</v>
      </c>
      <c r="O2108">
        <v>1</v>
      </c>
      <c r="P2108">
        <v>1</v>
      </c>
      <c r="Q2108">
        <v>1.35E-2</v>
      </c>
      <c r="R2108">
        <v>-1.35E-2</v>
      </c>
      <c r="S2108" t="s">
        <v>57</v>
      </c>
      <c r="T2108" s="1">
        <v>2.9500000000000001E-4</v>
      </c>
      <c r="U2108">
        <f t="shared" si="128"/>
        <v>10</v>
      </c>
      <c r="V2108" s="3">
        <f t="shared" si="129"/>
        <v>0.7</v>
      </c>
      <c r="W2108" s="3">
        <f t="shared" si="130"/>
        <v>0.3</v>
      </c>
      <c r="X2108" s="5">
        <f t="shared" si="131"/>
        <v>16.609640474436812</v>
      </c>
    </row>
    <row r="2109" spans="1:24" x14ac:dyDescent="0.25">
      <c r="A2109" t="s">
        <v>5464</v>
      </c>
      <c r="B2109">
        <v>2608</v>
      </c>
      <c r="C2109" t="s">
        <v>43</v>
      </c>
      <c r="D2109" t="s">
        <v>1721</v>
      </c>
      <c r="E2109" t="s">
        <v>1722</v>
      </c>
      <c r="F2109">
        <v>1</v>
      </c>
      <c r="G2109">
        <v>1</v>
      </c>
      <c r="H2109">
        <v>11</v>
      </c>
      <c r="I2109">
        <v>11</v>
      </c>
      <c r="J2109">
        <v>21</v>
      </c>
      <c r="K2109">
        <v>10</v>
      </c>
      <c r="L2109" t="s">
        <v>619</v>
      </c>
      <c r="M2109">
        <v>1</v>
      </c>
      <c r="N2109">
        <v>0.91666669999999995</v>
      </c>
      <c r="O2109">
        <v>1</v>
      </c>
      <c r="P2109">
        <v>0.90909094000000001</v>
      </c>
      <c r="Q2109">
        <v>4.4999999999999998E-2</v>
      </c>
      <c r="R2109">
        <v>-4.4999999999999998E-2</v>
      </c>
      <c r="S2109" t="s">
        <v>620</v>
      </c>
      <c r="T2109">
        <v>1.011E-3</v>
      </c>
      <c r="U2109">
        <f t="shared" si="128"/>
        <v>122</v>
      </c>
      <c r="V2109" s="3">
        <f t="shared" si="129"/>
        <v>0.1721311475409836</v>
      </c>
      <c r="W2109" s="3">
        <f t="shared" si="130"/>
        <v>8.1967213114754092E-2</v>
      </c>
      <c r="X2109" s="5">
        <f t="shared" si="131"/>
        <v>422.7749775913361</v>
      </c>
    </row>
    <row r="2110" spans="1:24" x14ac:dyDescent="0.25">
      <c r="A2110" t="s">
        <v>5465</v>
      </c>
      <c r="B2110">
        <v>2607</v>
      </c>
      <c r="C2110" t="s">
        <v>43</v>
      </c>
      <c r="D2110" t="s">
        <v>4833</v>
      </c>
      <c r="E2110" t="s">
        <v>1888</v>
      </c>
      <c r="F2110">
        <v>16</v>
      </c>
      <c r="G2110">
        <v>15</v>
      </c>
      <c r="H2110">
        <v>185</v>
      </c>
      <c r="I2110">
        <v>195</v>
      </c>
      <c r="J2110">
        <v>2689</v>
      </c>
      <c r="K2110">
        <v>1995</v>
      </c>
      <c r="L2110" t="s">
        <v>5466</v>
      </c>
      <c r="M2110">
        <v>2</v>
      </c>
      <c r="N2110">
        <v>13.263681</v>
      </c>
      <c r="O2110">
        <v>15</v>
      </c>
      <c r="P2110">
        <v>13.113514</v>
      </c>
      <c r="Q2110">
        <v>4.5770005999999999</v>
      </c>
      <c r="R2110" t="s">
        <v>5467</v>
      </c>
      <c r="S2110" t="s">
        <v>5468</v>
      </c>
      <c r="T2110">
        <v>0.95555299999999999</v>
      </c>
      <c r="U2110">
        <f t="shared" si="128"/>
        <v>36315</v>
      </c>
      <c r="V2110" s="3">
        <f t="shared" si="129"/>
        <v>7.4046537243563262E-2</v>
      </c>
      <c r="W2110" s="3">
        <f t="shared" si="130"/>
        <v>5.4935976869062368E-2</v>
      </c>
      <c r="X2110" s="5">
        <f t="shared" si="131"/>
        <v>275054.85705157235</v>
      </c>
    </row>
    <row r="2111" spans="1:24" x14ac:dyDescent="0.25">
      <c r="A2111" t="s">
        <v>5469</v>
      </c>
      <c r="B2111">
        <v>2606</v>
      </c>
      <c r="C2111" t="s">
        <v>43</v>
      </c>
      <c r="D2111" t="s">
        <v>1948</v>
      </c>
      <c r="E2111" t="s">
        <v>2139</v>
      </c>
      <c r="F2111">
        <v>3</v>
      </c>
      <c r="G2111">
        <v>3</v>
      </c>
      <c r="H2111">
        <v>32</v>
      </c>
      <c r="I2111">
        <v>30</v>
      </c>
      <c r="J2111">
        <v>86</v>
      </c>
      <c r="K2111">
        <v>51</v>
      </c>
      <c r="L2111" t="s">
        <v>3119</v>
      </c>
      <c r="M2111">
        <v>2</v>
      </c>
      <c r="N2111">
        <v>1.9714285</v>
      </c>
      <c r="O2111">
        <v>3</v>
      </c>
      <c r="P2111">
        <v>1.875</v>
      </c>
      <c r="Q2111">
        <v>0.77500009999999997</v>
      </c>
      <c r="R2111" t="s">
        <v>5470</v>
      </c>
      <c r="S2111" t="s">
        <v>5471</v>
      </c>
      <c r="T2111">
        <v>6.7710000000000001E-3</v>
      </c>
      <c r="U2111">
        <f t="shared" si="128"/>
        <v>969</v>
      </c>
      <c r="V2111" s="3">
        <f t="shared" si="129"/>
        <v>8.8751289989680085E-2</v>
      </c>
      <c r="W2111" s="3">
        <f t="shared" si="130"/>
        <v>5.2631578947368418E-2</v>
      </c>
      <c r="X2111" s="5">
        <f t="shared" si="131"/>
        <v>4806.4109584486077</v>
      </c>
    </row>
    <row r="2112" spans="1:24" x14ac:dyDescent="0.25">
      <c r="A2112" t="s">
        <v>5472</v>
      </c>
      <c r="B2112">
        <v>2605</v>
      </c>
      <c r="C2112" t="s">
        <v>43</v>
      </c>
      <c r="D2112" t="s">
        <v>4258</v>
      </c>
      <c r="E2112" t="s">
        <v>3577</v>
      </c>
      <c r="F2112">
        <v>6</v>
      </c>
      <c r="G2112">
        <v>6</v>
      </c>
      <c r="H2112">
        <v>38</v>
      </c>
      <c r="I2112">
        <v>36</v>
      </c>
      <c r="J2112">
        <v>179</v>
      </c>
      <c r="K2112">
        <v>88</v>
      </c>
      <c r="L2112" t="s">
        <v>4259</v>
      </c>
      <c r="M2112">
        <v>4</v>
      </c>
      <c r="N2112">
        <v>3.9090910000000001</v>
      </c>
      <c r="O2112">
        <v>6</v>
      </c>
      <c r="P2112">
        <v>3.5789472999999998</v>
      </c>
      <c r="Q2112">
        <v>0.37450003999999998</v>
      </c>
      <c r="R2112" t="s">
        <v>5473</v>
      </c>
      <c r="S2112" t="s">
        <v>5474</v>
      </c>
      <c r="T2112">
        <v>1.5017986000000001E-2</v>
      </c>
      <c r="U2112">
        <f t="shared" si="128"/>
        <v>1404</v>
      </c>
      <c r="V2112" s="3">
        <f t="shared" si="129"/>
        <v>0.12749287749287749</v>
      </c>
      <c r="W2112" s="3">
        <f t="shared" si="130"/>
        <v>6.2678062678062682E-2</v>
      </c>
      <c r="X2112" s="5">
        <f t="shared" si="131"/>
        <v>7339.6397086538018</v>
      </c>
    </row>
    <row r="2113" spans="1:24" x14ac:dyDescent="0.25">
      <c r="A2113" t="s">
        <v>5475</v>
      </c>
      <c r="B2113">
        <v>2604</v>
      </c>
      <c r="C2113" t="s">
        <v>43</v>
      </c>
      <c r="D2113" t="s">
        <v>1876</v>
      </c>
      <c r="E2113" t="s">
        <v>1758</v>
      </c>
      <c r="F2113">
        <v>3</v>
      </c>
      <c r="G2113">
        <v>3</v>
      </c>
      <c r="H2113">
        <v>18</v>
      </c>
      <c r="I2113">
        <v>16</v>
      </c>
      <c r="J2113">
        <v>58</v>
      </c>
      <c r="K2113">
        <v>33</v>
      </c>
      <c r="L2113" t="s">
        <v>1709</v>
      </c>
      <c r="M2113">
        <v>3</v>
      </c>
      <c r="N2113">
        <v>2.4285714999999999</v>
      </c>
      <c r="O2113">
        <v>3</v>
      </c>
      <c r="P2113">
        <v>2.3333333000000001</v>
      </c>
      <c r="Q2113">
        <v>0.47549999999999998</v>
      </c>
      <c r="R2113" t="s">
        <v>1710</v>
      </c>
      <c r="S2113" t="s">
        <v>5476</v>
      </c>
      <c r="T2113">
        <v>4.3480000000000003E-3</v>
      </c>
      <c r="U2113">
        <f t="shared" si="128"/>
        <v>297</v>
      </c>
      <c r="V2113" s="3">
        <f t="shared" si="129"/>
        <v>0.19528619528619529</v>
      </c>
      <c r="W2113" s="3">
        <f t="shared" si="130"/>
        <v>0.1111111111111111</v>
      </c>
      <c r="X2113" s="5">
        <f t="shared" si="131"/>
        <v>1219.8263894389138</v>
      </c>
    </row>
    <row r="2114" spans="1:24" x14ac:dyDescent="0.25">
      <c r="A2114" t="s">
        <v>5477</v>
      </c>
      <c r="B2114">
        <v>2603</v>
      </c>
      <c r="C2114" t="s">
        <v>43</v>
      </c>
      <c r="D2114" t="s">
        <v>1745</v>
      </c>
      <c r="E2114" t="s">
        <v>1713</v>
      </c>
      <c r="F2114">
        <v>1</v>
      </c>
      <c r="G2114">
        <v>1</v>
      </c>
      <c r="H2114">
        <v>5</v>
      </c>
      <c r="I2114">
        <v>5</v>
      </c>
      <c r="J2114">
        <v>11</v>
      </c>
      <c r="K2114">
        <v>5</v>
      </c>
      <c r="L2114" t="s">
        <v>202</v>
      </c>
      <c r="M2114">
        <v>1</v>
      </c>
      <c r="N2114">
        <v>1</v>
      </c>
      <c r="O2114">
        <v>1</v>
      </c>
      <c r="P2114">
        <v>1</v>
      </c>
      <c r="Q2114">
        <v>2.2499999999999999E-2</v>
      </c>
      <c r="R2114">
        <v>-2.2499999999999999E-2</v>
      </c>
      <c r="S2114" t="s">
        <v>203</v>
      </c>
      <c r="T2114" s="1">
        <v>5.2800000000000004E-4</v>
      </c>
      <c r="U2114">
        <f t="shared" si="128"/>
        <v>26</v>
      </c>
      <c r="V2114" s="3">
        <f t="shared" si="129"/>
        <v>0.42307692307692307</v>
      </c>
      <c r="W2114" s="3">
        <f t="shared" si="130"/>
        <v>0.19230769230769232</v>
      </c>
      <c r="X2114" s="5">
        <f t="shared" si="131"/>
        <v>61.105716335834195</v>
      </c>
    </row>
    <row r="2115" spans="1:24" x14ac:dyDescent="0.25">
      <c r="A2115" t="s">
        <v>5478</v>
      </c>
      <c r="B2115">
        <v>2602</v>
      </c>
      <c r="C2115" t="s">
        <v>43</v>
      </c>
      <c r="D2115" t="s">
        <v>5479</v>
      </c>
      <c r="E2115" t="s">
        <v>2423</v>
      </c>
      <c r="F2115">
        <v>1</v>
      </c>
      <c r="G2115">
        <v>1</v>
      </c>
      <c r="H2115">
        <v>3</v>
      </c>
      <c r="I2115">
        <v>3</v>
      </c>
      <c r="J2115">
        <v>7</v>
      </c>
      <c r="K2115">
        <v>3</v>
      </c>
      <c r="L2115" t="s">
        <v>46</v>
      </c>
      <c r="M2115">
        <v>1</v>
      </c>
      <c r="N2115">
        <v>1</v>
      </c>
      <c r="O2115">
        <v>1</v>
      </c>
      <c r="P2115">
        <v>1</v>
      </c>
      <c r="Q2115">
        <v>1.35E-2</v>
      </c>
      <c r="R2115">
        <v>-1.35E-2</v>
      </c>
      <c r="S2115" t="s">
        <v>57</v>
      </c>
      <c r="T2115" s="1">
        <v>3.6999999999999999E-4</v>
      </c>
      <c r="U2115">
        <f t="shared" si="128"/>
        <v>10</v>
      </c>
      <c r="V2115" s="3">
        <f t="shared" si="129"/>
        <v>0.7</v>
      </c>
      <c r="W2115" s="3">
        <f t="shared" si="130"/>
        <v>0.3</v>
      </c>
      <c r="X2115" s="5">
        <f t="shared" si="131"/>
        <v>16.609640474436812</v>
      </c>
    </row>
    <row r="2116" spans="1:24" x14ac:dyDescent="0.25">
      <c r="A2116" t="s">
        <v>5480</v>
      </c>
      <c r="B2116">
        <v>2601</v>
      </c>
      <c r="C2116" t="s">
        <v>43</v>
      </c>
      <c r="D2116" t="s">
        <v>2890</v>
      </c>
      <c r="E2116" t="s">
        <v>1836</v>
      </c>
      <c r="F2116">
        <v>3</v>
      </c>
      <c r="G2116">
        <v>3</v>
      </c>
      <c r="H2116">
        <v>13</v>
      </c>
      <c r="I2116">
        <v>15</v>
      </c>
      <c r="J2116">
        <v>49</v>
      </c>
      <c r="K2116">
        <v>27</v>
      </c>
      <c r="L2116" t="s">
        <v>1717</v>
      </c>
      <c r="M2116">
        <v>3</v>
      </c>
      <c r="N2116">
        <v>2.8125</v>
      </c>
      <c r="O2116">
        <v>3</v>
      </c>
      <c r="P2116">
        <v>2.7692307999999999</v>
      </c>
      <c r="Q2116">
        <v>0.46200000000000002</v>
      </c>
      <c r="R2116" t="s">
        <v>1718</v>
      </c>
      <c r="S2116" t="s">
        <v>1719</v>
      </c>
      <c r="T2116">
        <v>3.3609999999999998E-3</v>
      </c>
      <c r="U2116">
        <f t="shared" si="128"/>
        <v>204</v>
      </c>
      <c r="V2116" s="3">
        <f t="shared" si="129"/>
        <v>0.24019607843137256</v>
      </c>
      <c r="W2116" s="3">
        <f t="shared" si="130"/>
        <v>0.13235294117647059</v>
      </c>
      <c r="X2116" s="5">
        <f t="shared" si="131"/>
        <v>782.58738488109248</v>
      </c>
    </row>
    <row r="2117" spans="1:24" x14ac:dyDescent="0.25">
      <c r="A2117" t="s">
        <v>5481</v>
      </c>
      <c r="B2117">
        <v>2600</v>
      </c>
      <c r="C2117" t="s">
        <v>43</v>
      </c>
      <c r="D2117" t="s">
        <v>3145</v>
      </c>
      <c r="E2117" t="s">
        <v>3154</v>
      </c>
      <c r="F2117">
        <v>4</v>
      </c>
      <c r="G2117">
        <v>4</v>
      </c>
      <c r="H2117">
        <v>28</v>
      </c>
      <c r="I2117">
        <v>28</v>
      </c>
      <c r="J2117">
        <v>104</v>
      </c>
      <c r="K2117">
        <v>60</v>
      </c>
      <c r="L2117" t="s">
        <v>5482</v>
      </c>
      <c r="M2117">
        <v>4</v>
      </c>
      <c r="N2117">
        <v>2.9375</v>
      </c>
      <c r="O2117">
        <v>4</v>
      </c>
      <c r="P2117">
        <v>2.7857143999999998</v>
      </c>
      <c r="Q2117">
        <v>0.75250006000000003</v>
      </c>
      <c r="R2117" t="s">
        <v>5483</v>
      </c>
      <c r="S2117" t="s">
        <v>5484</v>
      </c>
      <c r="T2117">
        <v>8.9999999999999993E-3</v>
      </c>
      <c r="U2117">
        <f t="shared" ref="U2117:U2180" si="132">(F2117*G2117)+(H2117*I2117)</f>
        <v>800</v>
      </c>
      <c r="V2117" s="3">
        <f t="shared" ref="V2117:V2180" si="133">J2117/U2117</f>
        <v>0.13</v>
      </c>
      <c r="W2117" s="3">
        <f t="shared" ref="W2117:W2180" si="134">K2117/U2117</f>
        <v>7.4999999999999997E-2</v>
      </c>
      <c r="X2117" s="5">
        <f t="shared" ref="X2117:X2180" si="135">U2117*LOG(SQRT(U2117),2)</f>
        <v>3857.5424759098901</v>
      </c>
    </row>
    <row r="2118" spans="1:24" x14ac:dyDescent="0.25">
      <c r="A2118" t="s">
        <v>5485</v>
      </c>
      <c r="B2118">
        <v>2599</v>
      </c>
      <c r="C2118" t="s">
        <v>43</v>
      </c>
      <c r="D2118" t="s">
        <v>1714</v>
      </c>
      <c r="E2118" t="s">
        <v>1779</v>
      </c>
      <c r="F2118">
        <v>3</v>
      </c>
      <c r="G2118">
        <v>3</v>
      </c>
      <c r="H2118">
        <v>15</v>
      </c>
      <c r="I2118">
        <v>15</v>
      </c>
      <c r="J2118">
        <v>45</v>
      </c>
      <c r="K2118">
        <v>28</v>
      </c>
      <c r="L2118" t="s">
        <v>1817</v>
      </c>
      <c r="M2118">
        <v>1</v>
      </c>
      <c r="N2118">
        <v>2.0555555999999999</v>
      </c>
      <c r="O2118">
        <v>3</v>
      </c>
      <c r="P2118">
        <v>1.8666666999999999</v>
      </c>
      <c r="Q2118">
        <v>7.0500010000000002E-2</v>
      </c>
      <c r="R2118">
        <v>-7.0500010000000002E-2</v>
      </c>
      <c r="S2118" t="s">
        <v>5486</v>
      </c>
      <c r="T2118">
        <v>2.4659999999999999E-3</v>
      </c>
      <c r="U2118">
        <f t="shared" si="132"/>
        <v>234</v>
      </c>
      <c r="V2118" s="3">
        <f t="shared" si="133"/>
        <v>0.19230769230769232</v>
      </c>
      <c r="W2118" s="3">
        <f t="shared" si="134"/>
        <v>0.11965811965811966</v>
      </c>
      <c r="X2118" s="5">
        <f t="shared" si="135"/>
        <v>920.83267219125833</v>
      </c>
    </row>
    <row r="2119" spans="1:24" x14ac:dyDescent="0.25">
      <c r="A2119" t="s">
        <v>5487</v>
      </c>
      <c r="B2119">
        <v>2598</v>
      </c>
      <c r="C2119" t="s">
        <v>43</v>
      </c>
      <c r="D2119" t="s">
        <v>2496</v>
      </c>
      <c r="E2119" t="s">
        <v>2497</v>
      </c>
      <c r="F2119">
        <v>1</v>
      </c>
      <c r="G2119">
        <v>1</v>
      </c>
      <c r="H2119">
        <v>3</v>
      </c>
      <c r="I2119">
        <v>3</v>
      </c>
      <c r="J2119">
        <v>7</v>
      </c>
      <c r="K2119">
        <v>3</v>
      </c>
      <c r="L2119" t="s">
        <v>46</v>
      </c>
      <c r="M2119">
        <v>1</v>
      </c>
      <c r="N2119">
        <v>1</v>
      </c>
      <c r="O2119">
        <v>1</v>
      </c>
      <c r="P2119">
        <v>1</v>
      </c>
      <c r="Q2119">
        <v>1.35E-2</v>
      </c>
      <c r="R2119">
        <v>-1.35E-2</v>
      </c>
      <c r="S2119" t="s">
        <v>57</v>
      </c>
      <c r="T2119" s="1">
        <v>3.3100000000000002E-4</v>
      </c>
      <c r="U2119">
        <f t="shared" si="132"/>
        <v>10</v>
      </c>
      <c r="V2119" s="3">
        <f t="shared" si="133"/>
        <v>0.7</v>
      </c>
      <c r="W2119" s="3">
        <f t="shared" si="134"/>
        <v>0.3</v>
      </c>
      <c r="X2119" s="5">
        <f t="shared" si="135"/>
        <v>16.609640474436812</v>
      </c>
    </row>
    <row r="2120" spans="1:24" x14ac:dyDescent="0.25">
      <c r="A2120" t="s">
        <v>5488</v>
      </c>
      <c r="B2120">
        <v>2597</v>
      </c>
      <c r="C2120" t="s">
        <v>43</v>
      </c>
      <c r="D2120" t="s">
        <v>2255</v>
      </c>
      <c r="E2120" t="s">
        <v>1708</v>
      </c>
      <c r="F2120">
        <v>3</v>
      </c>
      <c r="G2120">
        <v>3</v>
      </c>
      <c r="H2120">
        <v>28</v>
      </c>
      <c r="I2120">
        <v>28</v>
      </c>
      <c r="J2120">
        <v>84</v>
      </c>
      <c r="K2120">
        <v>49</v>
      </c>
      <c r="L2120" t="s">
        <v>1205</v>
      </c>
      <c r="M2120">
        <v>1</v>
      </c>
      <c r="N2120">
        <v>2.1612903999999999</v>
      </c>
      <c r="O2120">
        <v>3</v>
      </c>
      <c r="P2120">
        <v>2.0714285000000001</v>
      </c>
      <c r="Q2120">
        <v>0.87000010000000005</v>
      </c>
      <c r="R2120">
        <v>-0.87000010000000005</v>
      </c>
      <c r="S2120" t="s">
        <v>4467</v>
      </c>
      <c r="T2120">
        <v>5.1120000000000002E-3</v>
      </c>
      <c r="U2120">
        <f t="shared" si="132"/>
        <v>793</v>
      </c>
      <c r="V2120" s="3">
        <f t="shared" si="133"/>
        <v>0.10592686002522068</v>
      </c>
      <c r="W2120" s="3">
        <f t="shared" si="134"/>
        <v>6.1790668348045398E-2</v>
      </c>
      <c r="X2120" s="5">
        <f t="shared" si="135"/>
        <v>3818.7617025866271</v>
      </c>
    </row>
    <row r="2121" spans="1:24" x14ac:dyDescent="0.25">
      <c r="A2121" t="s">
        <v>5489</v>
      </c>
      <c r="B2121">
        <v>2596</v>
      </c>
      <c r="C2121" t="s">
        <v>43</v>
      </c>
      <c r="D2121" t="s">
        <v>2110</v>
      </c>
      <c r="E2121" t="s">
        <v>2516</v>
      </c>
      <c r="F2121">
        <v>1</v>
      </c>
      <c r="G2121">
        <v>1</v>
      </c>
      <c r="H2121">
        <v>3</v>
      </c>
      <c r="I2121">
        <v>3</v>
      </c>
      <c r="J2121">
        <v>7</v>
      </c>
      <c r="K2121">
        <v>3</v>
      </c>
      <c r="L2121" t="s">
        <v>46</v>
      </c>
      <c r="M2121">
        <v>1</v>
      </c>
      <c r="N2121">
        <v>1</v>
      </c>
      <c r="O2121">
        <v>1</v>
      </c>
      <c r="P2121">
        <v>1</v>
      </c>
      <c r="Q2121">
        <v>1.35E-2</v>
      </c>
      <c r="R2121">
        <v>-1.35E-2</v>
      </c>
      <c r="S2121" t="s">
        <v>57</v>
      </c>
      <c r="T2121" s="1">
        <v>3.3100000000000002E-4</v>
      </c>
      <c r="U2121">
        <f t="shared" si="132"/>
        <v>10</v>
      </c>
      <c r="V2121" s="3">
        <f t="shared" si="133"/>
        <v>0.7</v>
      </c>
      <c r="W2121" s="3">
        <f t="shared" si="134"/>
        <v>0.3</v>
      </c>
      <c r="X2121" s="5">
        <f t="shared" si="135"/>
        <v>16.609640474436812</v>
      </c>
    </row>
    <row r="2122" spans="1:24" x14ac:dyDescent="0.25">
      <c r="A2122" t="s">
        <v>5490</v>
      </c>
      <c r="B2122">
        <v>2595</v>
      </c>
      <c r="C2122" t="s">
        <v>43</v>
      </c>
      <c r="D2122" t="s">
        <v>5491</v>
      </c>
      <c r="E2122" t="s">
        <v>2067</v>
      </c>
      <c r="F2122">
        <v>1</v>
      </c>
      <c r="G2122">
        <v>1</v>
      </c>
      <c r="H2122">
        <v>4</v>
      </c>
      <c r="I2122">
        <v>4</v>
      </c>
      <c r="J2122">
        <v>9</v>
      </c>
      <c r="K2122">
        <v>4</v>
      </c>
      <c r="L2122" t="s">
        <v>96</v>
      </c>
      <c r="M2122">
        <v>1</v>
      </c>
      <c r="N2122">
        <v>1</v>
      </c>
      <c r="O2122">
        <v>1</v>
      </c>
      <c r="P2122">
        <v>1</v>
      </c>
      <c r="Q2122">
        <v>1.8000001000000002E-2</v>
      </c>
      <c r="R2122">
        <v>-1.8000001000000002E-2</v>
      </c>
      <c r="S2122" t="s">
        <v>97</v>
      </c>
      <c r="T2122" s="1">
        <v>4.2200000000000001E-4</v>
      </c>
      <c r="U2122">
        <f t="shared" si="132"/>
        <v>17</v>
      </c>
      <c r="V2122" s="3">
        <f t="shared" si="133"/>
        <v>0.52941176470588236</v>
      </c>
      <c r="W2122" s="3">
        <f t="shared" si="134"/>
        <v>0.23529411764705882</v>
      </c>
      <c r="X2122" s="5">
        <f t="shared" si="135"/>
        <v>34.743434150627891</v>
      </c>
    </row>
    <row r="2123" spans="1:24" x14ac:dyDescent="0.25">
      <c r="A2123" t="s">
        <v>5492</v>
      </c>
      <c r="B2123">
        <v>2594</v>
      </c>
      <c r="C2123" t="s">
        <v>43</v>
      </c>
      <c r="D2123" t="s">
        <v>2579</v>
      </c>
      <c r="E2123" t="s">
        <v>2445</v>
      </c>
      <c r="F2123">
        <v>2</v>
      </c>
      <c r="G2123">
        <v>2</v>
      </c>
      <c r="H2123">
        <v>6</v>
      </c>
      <c r="I2123">
        <v>8</v>
      </c>
      <c r="J2123">
        <v>20</v>
      </c>
      <c r="K2123">
        <v>12</v>
      </c>
      <c r="L2123" t="s">
        <v>51</v>
      </c>
      <c r="M2123">
        <v>2</v>
      </c>
      <c r="N2123">
        <v>2</v>
      </c>
      <c r="O2123">
        <v>2</v>
      </c>
      <c r="P2123">
        <v>2</v>
      </c>
      <c r="Q2123">
        <v>3.5000004000000001E-2</v>
      </c>
      <c r="R2123" t="s">
        <v>52</v>
      </c>
      <c r="S2123" t="s">
        <v>53</v>
      </c>
      <c r="T2123">
        <v>1.132E-3</v>
      </c>
      <c r="U2123">
        <f t="shared" si="132"/>
        <v>52</v>
      </c>
      <c r="V2123" s="3">
        <f t="shared" si="133"/>
        <v>0.38461538461538464</v>
      </c>
      <c r="W2123" s="3">
        <f t="shared" si="134"/>
        <v>0.23076923076923078</v>
      </c>
      <c r="X2123" s="5">
        <f t="shared" si="135"/>
        <v>148.21143267166838</v>
      </c>
    </row>
    <row r="2124" spans="1:24" x14ac:dyDescent="0.25">
      <c r="A2124" t="s">
        <v>5493</v>
      </c>
      <c r="B2124">
        <v>2593</v>
      </c>
      <c r="C2124" t="s">
        <v>43</v>
      </c>
      <c r="D2124" t="s">
        <v>3324</v>
      </c>
      <c r="E2124" t="s">
        <v>2551</v>
      </c>
      <c r="F2124">
        <v>1</v>
      </c>
      <c r="G2124">
        <v>1</v>
      </c>
      <c r="H2124">
        <v>3</v>
      </c>
      <c r="I2124">
        <v>3</v>
      </c>
      <c r="J2124">
        <v>7</v>
      </c>
      <c r="K2124">
        <v>3</v>
      </c>
      <c r="L2124" t="s">
        <v>46</v>
      </c>
      <c r="M2124">
        <v>1</v>
      </c>
      <c r="N2124">
        <v>1</v>
      </c>
      <c r="O2124">
        <v>1</v>
      </c>
      <c r="P2124">
        <v>1</v>
      </c>
      <c r="Q2124">
        <v>1.35E-2</v>
      </c>
      <c r="R2124">
        <v>-1.35E-2</v>
      </c>
      <c r="S2124" t="s">
        <v>57</v>
      </c>
      <c r="T2124" s="1">
        <v>3.4199997999999999E-4</v>
      </c>
      <c r="U2124">
        <f t="shared" si="132"/>
        <v>10</v>
      </c>
      <c r="V2124" s="3">
        <f t="shared" si="133"/>
        <v>0.7</v>
      </c>
      <c r="W2124" s="3">
        <f t="shared" si="134"/>
        <v>0.3</v>
      </c>
      <c r="X2124" s="5">
        <f t="shared" si="135"/>
        <v>16.609640474436812</v>
      </c>
    </row>
    <row r="2125" spans="1:24" x14ac:dyDescent="0.25">
      <c r="A2125" t="s">
        <v>5494</v>
      </c>
      <c r="B2125">
        <v>2592</v>
      </c>
      <c r="C2125" t="s">
        <v>43</v>
      </c>
      <c r="D2125" t="s">
        <v>2992</v>
      </c>
      <c r="E2125" t="s">
        <v>5495</v>
      </c>
      <c r="F2125">
        <v>1</v>
      </c>
      <c r="G2125">
        <v>1</v>
      </c>
      <c r="H2125">
        <v>3</v>
      </c>
      <c r="I2125">
        <v>3</v>
      </c>
      <c r="J2125">
        <v>7</v>
      </c>
      <c r="K2125">
        <v>3</v>
      </c>
      <c r="L2125" t="s">
        <v>46</v>
      </c>
      <c r="M2125">
        <v>1</v>
      </c>
      <c r="N2125">
        <v>1</v>
      </c>
      <c r="O2125">
        <v>1</v>
      </c>
      <c r="P2125">
        <v>1</v>
      </c>
      <c r="Q2125">
        <v>1.35E-2</v>
      </c>
      <c r="R2125">
        <v>-1.35E-2</v>
      </c>
      <c r="S2125" t="s">
        <v>57</v>
      </c>
      <c r="T2125" s="1">
        <v>3.3500000000000001E-4</v>
      </c>
      <c r="U2125">
        <f t="shared" si="132"/>
        <v>10</v>
      </c>
      <c r="V2125" s="3">
        <f t="shared" si="133"/>
        <v>0.7</v>
      </c>
      <c r="W2125" s="3">
        <f t="shared" si="134"/>
        <v>0.3</v>
      </c>
      <c r="X2125" s="5">
        <f t="shared" si="135"/>
        <v>16.609640474436812</v>
      </c>
    </row>
    <row r="2126" spans="1:24" x14ac:dyDescent="0.25">
      <c r="A2126" t="s">
        <v>5496</v>
      </c>
      <c r="B2126">
        <v>2591</v>
      </c>
      <c r="C2126" t="s">
        <v>43</v>
      </c>
      <c r="D2126" t="s">
        <v>2900</v>
      </c>
      <c r="E2126" t="s">
        <v>2125</v>
      </c>
      <c r="F2126">
        <v>1</v>
      </c>
      <c r="G2126">
        <v>1</v>
      </c>
      <c r="H2126">
        <v>3</v>
      </c>
      <c r="I2126">
        <v>2</v>
      </c>
      <c r="J2126">
        <v>5</v>
      </c>
      <c r="K2126">
        <v>2</v>
      </c>
      <c r="L2126" t="s">
        <v>133</v>
      </c>
      <c r="M2126">
        <v>1</v>
      </c>
      <c r="N2126">
        <v>0.75</v>
      </c>
      <c r="O2126">
        <v>1</v>
      </c>
      <c r="P2126">
        <v>0.66666669999999995</v>
      </c>
      <c r="Q2126">
        <v>9.0000010000000005E-3</v>
      </c>
      <c r="R2126">
        <v>-9.0000010000000005E-3</v>
      </c>
      <c r="S2126" t="s">
        <v>134</v>
      </c>
      <c r="T2126" s="1">
        <v>2.7500000000000002E-4</v>
      </c>
      <c r="U2126">
        <f t="shared" si="132"/>
        <v>7</v>
      </c>
      <c r="V2126" s="3">
        <f t="shared" si="133"/>
        <v>0.7142857142857143</v>
      </c>
      <c r="W2126" s="3">
        <f t="shared" si="134"/>
        <v>0.2857142857142857</v>
      </c>
      <c r="X2126" s="5">
        <f t="shared" si="135"/>
        <v>9.8257422272016157</v>
      </c>
    </row>
    <row r="2127" spans="1:24" x14ac:dyDescent="0.25">
      <c r="A2127" t="s">
        <v>5497</v>
      </c>
      <c r="B2127">
        <v>2590</v>
      </c>
      <c r="C2127" t="s">
        <v>43</v>
      </c>
      <c r="D2127" t="s">
        <v>1745</v>
      </c>
      <c r="E2127" t="s">
        <v>1714</v>
      </c>
      <c r="F2127">
        <v>2</v>
      </c>
      <c r="G2127">
        <v>2</v>
      </c>
      <c r="H2127">
        <v>13</v>
      </c>
      <c r="I2127">
        <v>14</v>
      </c>
      <c r="J2127">
        <v>34</v>
      </c>
      <c r="K2127">
        <v>24</v>
      </c>
      <c r="L2127" t="s">
        <v>1832</v>
      </c>
      <c r="M2127">
        <v>2</v>
      </c>
      <c r="N2127">
        <v>1.8666666999999999</v>
      </c>
      <c r="O2127">
        <v>2</v>
      </c>
      <c r="P2127">
        <v>1.8461539</v>
      </c>
      <c r="Q2127">
        <v>5.4000004999999997E-2</v>
      </c>
      <c r="R2127" t="s">
        <v>1833</v>
      </c>
      <c r="S2127" t="s">
        <v>1834</v>
      </c>
      <c r="T2127">
        <v>2.317E-3</v>
      </c>
      <c r="U2127">
        <f t="shared" si="132"/>
        <v>186</v>
      </c>
      <c r="V2127" s="3">
        <f t="shared" si="133"/>
        <v>0.18279569892473119</v>
      </c>
      <c r="W2127" s="3">
        <f t="shared" si="134"/>
        <v>0.12903225806451613</v>
      </c>
      <c r="X2127" s="5">
        <f t="shared" si="135"/>
        <v>701.14176943304687</v>
      </c>
    </row>
    <row r="2128" spans="1:24" x14ac:dyDescent="0.25">
      <c r="A2128" t="s">
        <v>5498</v>
      </c>
      <c r="B2128">
        <v>2589</v>
      </c>
      <c r="C2128" t="s">
        <v>43</v>
      </c>
      <c r="D2128" t="s">
        <v>1811</v>
      </c>
      <c r="E2128" t="s">
        <v>1733</v>
      </c>
      <c r="F2128">
        <v>3</v>
      </c>
      <c r="G2128">
        <v>3</v>
      </c>
      <c r="H2128">
        <v>30</v>
      </c>
      <c r="I2128">
        <v>25</v>
      </c>
      <c r="J2128">
        <v>77</v>
      </c>
      <c r="K2128">
        <v>45</v>
      </c>
      <c r="L2128" t="s">
        <v>1937</v>
      </c>
      <c r="M2128">
        <v>1</v>
      </c>
      <c r="N2128">
        <v>1.9090909</v>
      </c>
      <c r="O2128">
        <v>3</v>
      </c>
      <c r="P2128">
        <v>1.8</v>
      </c>
      <c r="Q2128">
        <v>0.77050006000000004</v>
      </c>
      <c r="R2128">
        <v>-0.77050006000000004</v>
      </c>
      <c r="S2128" t="s">
        <v>1938</v>
      </c>
      <c r="T2128">
        <v>4.8650000000000004E-3</v>
      </c>
      <c r="U2128">
        <f t="shared" si="132"/>
        <v>759</v>
      </c>
      <c r="V2128" s="3">
        <f t="shared" si="133"/>
        <v>0.10144927536231885</v>
      </c>
      <c r="W2128" s="3">
        <f t="shared" si="134"/>
        <v>5.9288537549407112E-2</v>
      </c>
      <c r="X2128" s="5">
        <f t="shared" si="135"/>
        <v>3631.0393306201695</v>
      </c>
    </row>
    <row r="2129" spans="1:24" x14ac:dyDescent="0.25">
      <c r="A2129" t="s">
        <v>5499</v>
      </c>
      <c r="B2129">
        <v>2588</v>
      </c>
      <c r="C2129" t="s">
        <v>43</v>
      </c>
      <c r="D2129" t="s">
        <v>2589</v>
      </c>
      <c r="E2129" t="s">
        <v>2046</v>
      </c>
      <c r="F2129">
        <v>3</v>
      </c>
      <c r="G2129">
        <v>3</v>
      </c>
      <c r="H2129">
        <v>18</v>
      </c>
      <c r="I2129">
        <v>17</v>
      </c>
      <c r="J2129">
        <v>59</v>
      </c>
      <c r="K2129">
        <v>34</v>
      </c>
      <c r="L2129" t="s">
        <v>2541</v>
      </c>
      <c r="M2129">
        <v>4</v>
      </c>
      <c r="N2129">
        <v>2.4761905999999998</v>
      </c>
      <c r="O2129">
        <v>3</v>
      </c>
      <c r="P2129">
        <v>2.3888888000000001</v>
      </c>
      <c r="Q2129">
        <v>0.54349999999999998</v>
      </c>
      <c r="R2129" t="s">
        <v>2542</v>
      </c>
      <c r="S2129" t="s">
        <v>5500</v>
      </c>
      <c r="T2129">
        <v>4.7060000000000001E-3</v>
      </c>
      <c r="U2129">
        <f t="shared" si="132"/>
        <v>315</v>
      </c>
      <c r="V2129" s="3">
        <f t="shared" si="133"/>
        <v>0.1873015873015873</v>
      </c>
      <c r="W2129" s="3">
        <f t="shared" si="134"/>
        <v>0.10793650793650794</v>
      </c>
      <c r="X2129" s="5">
        <f t="shared" si="135"/>
        <v>1307.1252628959965</v>
      </c>
    </row>
    <row r="2130" spans="1:24" x14ac:dyDescent="0.25">
      <c r="A2130" t="s">
        <v>5501</v>
      </c>
      <c r="B2130">
        <v>2587</v>
      </c>
      <c r="C2130" t="s">
        <v>43</v>
      </c>
      <c r="D2130" t="s">
        <v>5019</v>
      </c>
      <c r="E2130" t="s">
        <v>5502</v>
      </c>
      <c r="F2130">
        <v>1</v>
      </c>
      <c r="G2130">
        <v>1</v>
      </c>
      <c r="H2130">
        <v>3</v>
      </c>
      <c r="I2130">
        <v>2</v>
      </c>
      <c r="J2130">
        <v>5</v>
      </c>
      <c r="K2130">
        <v>2</v>
      </c>
      <c r="L2130" t="s">
        <v>133</v>
      </c>
      <c r="M2130">
        <v>1</v>
      </c>
      <c r="N2130">
        <v>0.75</v>
      </c>
      <c r="O2130">
        <v>1</v>
      </c>
      <c r="P2130">
        <v>0.66666669999999995</v>
      </c>
      <c r="Q2130">
        <v>9.0000010000000005E-3</v>
      </c>
      <c r="R2130">
        <v>-9.0000010000000005E-3</v>
      </c>
      <c r="S2130" t="s">
        <v>134</v>
      </c>
      <c r="T2130" s="1">
        <v>2.7599999999999999E-4</v>
      </c>
      <c r="U2130">
        <f t="shared" si="132"/>
        <v>7</v>
      </c>
      <c r="V2130" s="3">
        <f t="shared" si="133"/>
        <v>0.7142857142857143</v>
      </c>
      <c r="W2130" s="3">
        <f t="shared" si="134"/>
        <v>0.2857142857142857</v>
      </c>
      <c r="X2130" s="5">
        <f t="shared" si="135"/>
        <v>9.8257422272016157</v>
      </c>
    </row>
    <row r="2131" spans="1:24" x14ac:dyDescent="0.25">
      <c r="A2131" t="s">
        <v>5503</v>
      </c>
      <c r="B2131">
        <v>2586</v>
      </c>
      <c r="C2131" t="s">
        <v>43</v>
      </c>
      <c r="D2131" t="s">
        <v>2540</v>
      </c>
      <c r="E2131" t="s">
        <v>1848</v>
      </c>
      <c r="F2131">
        <v>3</v>
      </c>
      <c r="G2131">
        <v>3</v>
      </c>
      <c r="H2131">
        <v>30</v>
      </c>
      <c r="I2131">
        <v>31</v>
      </c>
      <c r="J2131">
        <v>88</v>
      </c>
      <c r="K2131">
        <v>53</v>
      </c>
      <c r="L2131" t="s">
        <v>1849</v>
      </c>
      <c r="M2131">
        <v>1</v>
      </c>
      <c r="N2131">
        <v>2.1515152</v>
      </c>
      <c r="O2131">
        <v>3</v>
      </c>
      <c r="P2131">
        <v>2.0666666</v>
      </c>
      <c r="Q2131">
        <v>0.92500013000000003</v>
      </c>
      <c r="R2131">
        <v>-0.92500013000000003</v>
      </c>
      <c r="S2131" t="s">
        <v>1850</v>
      </c>
      <c r="T2131">
        <v>5.5300000000000002E-3</v>
      </c>
      <c r="U2131">
        <f t="shared" si="132"/>
        <v>939</v>
      </c>
      <c r="V2131" s="3">
        <f t="shared" si="133"/>
        <v>9.3716719914802987E-2</v>
      </c>
      <c r="W2131" s="3">
        <f t="shared" si="134"/>
        <v>5.6443024494142707E-2</v>
      </c>
      <c r="X2131" s="5">
        <f t="shared" si="135"/>
        <v>4636.3037427234467</v>
      </c>
    </row>
    <row r="2132" spans="1:24" x14ac:dyDescent="0.25">
      <c r="A2132" t="s">
        <v>5504</v>
      </c>
      <c r="B2132">
        <v>2585</v>
      </c>
      <c r="C2132" t="s">
        <v>43</v>
      </c>
      <c r="D2132" t="s">
        <v>1764</v>
      </c>
      <c r="E2132" t="s">
        <v>2468</v>
      </c>
      <c r="F2132">
        <v>3</v>
      </c>
      <c r="G2132">
        <v>3</v>
      </c>
      <c r="H2132">
        <v>32</v>
      </c>
      <c r="I2132">
        <v>28</v>
      </c>
      <c r="J2132">
        <v>80</v>
      </c>
      <c r="K2132">
        <v>47</v>
      </c>
      <c r="L2132" t="s">
        <v>2663</v>
      </c>
      <c r="M2132">
        <v>1</v>
      </c>
      <c r="N2132">
        <v>1.8571428000000001</v>
      </c>
      <c r="O2132">
        <v>3</v>
      </c>
      <c r="P2132">
        <v>1.75</v>
      </c>
      <c r="Q2132">
        <v>0.91600009999999998</v>
      </c>
      <c r="R2132">
        <v>-0.91600009999999998</v>
      </c>
      <c r="S2132" t="s">
        <v>2664</v>
      </c>
      <c r="T2132">
        <v>5.1159999999999999E-3</v>
      </c>
      <c r="U2132">
        <f t="shared" si="132"/>
        <v>905</v>
      </c>
      <c r="V2132" s="3">
        <f t="shared" si="133"/>
        <v>8.8397790055248615E-2</v>
      </c>
      <c r="W2132" s="3">
        <f t="shared" si="134"/>
        <v>5.1933701657458566E-2</v>
      </c>
      <c r="X2132" s="5">
        <f t="shared" si="135"/>
        <v>4444.3527268416829</v>
      </c>
    </row>
    <row r="2133" spans="1:24" x14ac:dyDescent="0.25">
      <c r="A2133" t="s">
        <v>5505</v>
      </c>
      <c r="B2133">
        <v>2584</v>
      </c>
      <c r="C2133" t="s">
        <v>43</v>
      </c>
      <c r="D2133" t="s">
        <v>1774</v>
      </c>
      <c r="E2133" t="s">
        <v>2639</v>
      </c>
      <c r="F2133">
        <v>1</v>
      </c>
      <c r="G2133">
        <v>1</v>
      </c>
      <c r="H2133">
        <v>3</v>
      </c>
      <c r="I2133">
        <v>3</v>
      </c>
      <c r="J2133">
        <v>7</v>
      </c>
      <c r="K2133">
        <v>3</v>
      </c>
      <c r="L2133" t="s">
        <v>46</v>
      </c>
      <c r="M2133">
        <v>1</v>
      </c>
      <c r="N2133">
        <v>1</v>
      </c>
      <c r="O2133">
        <v>1</v>
      </c>
      <c r="P2133">
        <v>1</v>
      </c>
      <c r="Q2133">
        <v>1.35E-2</v>
      </c>
      <c r="R2133">
        <v>-1.35E-2</v>
      </c>
      <c r="S2133" t="s">
        <v>57</v>
      </c>
      <c r="T2133" s="1">
        <v>3.3300000000000002E-4</v>
      </c>
      <c r="U2133">
        <f t="shared" si="132"/>
        <v>10</v>
      </c>
      <c r="V2133" s="3">
        <f t="shared" si="133"/>
        <v>0.7</v>
      </c>
      <c r="W2133" s="3">
        <f t="shared" si="134"/>
        <v>0.3</v>
      </c>
      <c r="X2133" s="5">
        <f t="shared" si="135"/>
        <v>16.609640474436812</v>
      </c>
    </row>
    <row r="2134" spans="1:24" x14ac:dyDescent="0.25">
      <c r="A2134" t="s">
        <v>5506</v>
      </c>
      <c r="B2134">
        <v>2583</v>
      </c>
      <c r="C2134" t="s">
        <v>43</v>
      </c>
      <c r="D2134" t="s">
        <v>1745</v>
      </c>
      <c r="E2134" t="s">
        <v>1714</v>
      </c>
      <c r="F2134">
        <v>2</v>
      </c>
      <c r="G2134">
        <v>2</v>
      </c>
      <c r="H2134">
        <v>15</v>
      </c>
      <c r="I2134">
        <v>15</v>
      </c>
      <c r="J2134">
        <v>36</v>
      </c>
      <c r="K2134">
        <v>19</v>
      </c>
      <c r="L2134" t="s">
        <v>264</v>
      </c>
      <c r="M2134">
        <v>1</v>
      </c>
      <c r="N2134">
        <v>1.3529412000000001</v>
      </c>
      <c r="O2134">
        <v>2</v>
      </c>
      <c r="P2134">
        <v>1.2666667</v>
      </c>
      <c r="Q2134">
        <v>6.7500009999999999E-2</v>
      </c>
      <c r="R2134">
        <v>-6.7500009999999999E-2</v>
      </c>
      <c r="S2134" t="s">
        <v>3622</v>
      </c>
      <c r="T2134">
        <v>1.738E-3</v>
      </c>
      <c r="U2134">
        <f t="shared" si="132"/>
        <v>229</v>
      </c>
      <c r="V2134" s="3">
        <f t="shared" si="133"/>
        <v>0.15720524017467249</v>
      </c>
      <c r="W2134" s="3">
        <f t="shared" si="134"/>
        <v>8.296943231441048E-2</v>
      </c>
      <c r="X2134" s="5">
        <f t="shared" si="135"/>
        <v>897.58883373710012</v>
      </c>
    </row>
    <row r="2135" spans="1:24" x14ac:dyDescent="0.25">
      <c r="A2135" t="s">
        <v>5507</v>
      </c>
      <c r="B2135">
        <v>2582</v>
      </c>
      <c r="C2135" t="s">
        <v>43</v>
      </c>
      <c r="D2135" t="s">
        <v>1773</v>
      </c>
      <c r="E2135" t="s">
        <v>1774</v>
      </c>
      <c r="F2135">
        <v>1</v>
      </c>
      <c r="G2135">
        <v>1</v>
      </c>
      <c r="H2135">
        <v>3</v>
      </c>
      <c r="I2135">
        <v>3</v>
      </c>
      <c r="J2135">
        <v>5</v>
      </c>
      <c r="K2135">
        <v>2</v>
      </c>
      <c r="L2135" t="s">
        <v>133</v>
      </c>
      <c r="M2135">
        <v>1</v>
      </c>
      <c r="N2135">
        <v>0.75</v>
      </c>
      <c r="O2135">
        <v>1</v>
      </c>
      <c r="P2135">
        <v>0.66666669999999995</v>
      </c>
      <c r="Q2135">
        <v>9.0000010000000005E-3</v>
      </c>
      <c r="R2135">
        <v>-9.0000010000000005E-3</v>
      </c>
      <c r="S2135" t="s">
        <v>134</v>
      </c>
      <c r="T2135" s="1">
        <v>2.8400000000000002E-4</v>
      </c>
      <c r="U2135">
        <f t="shared" si="132"/>
        <v>10</v>
      </c>
      <c r="V2135" s="3">
        <f t="shared" si="133"/>
        <v>0.5</v>
      </c>
      <c r="W2135" s="3">
        <f t="shared" si="134"/>
        <v>0.2</v>
      </c>
      <c r="X2135" s="5">
        <f t="shared" si="135"/>
        <v>16.609640474436812</v>
      </c>
    </row>
    <row r="2136" spans="1:24" x14ac:dyDescent="0.25">
      <c r="A2136" t="s">
        <v>5508</v>
      </c>
      <c r="B2136">
        <v>2581</v>
      </c>
      <c r="C2136" t="s">
        <v>43</v>
      </c>
      <c r="D2136" t="s">
        <v>2289</v>
      </c>
      <c r="E2136" t="s">
        <v>2533</v>
      </c>
      <c r="F2136">
        <v>3</v>
      </c>
      <c r="G2136">
        <v>3</v>
      </c>
      <c r="H2136">
        <v>14</v>
      </c>
      <c r="I2136">
        <v>14</v>
      </c>
      <c r="J2136">
        <v>53</v>
      </c>
      <c r="K2136">
        <v>37</v>
      </c>
      <c r="L2136" t="s">
        <v>2290</v>
      </c>
      <c r="M2136">
        <v>2</v>
      </c>
      <c r="N2136">
        <v>2.7058822999999999</v>
      </c>
      <c r="O2136">
        <v>3</v>
      </c>
      <c r="P2136">
        <v>2.6428569999999998</v>
      </c>
      <c r="Q2136">
        <v>8.3000009999999999E-2</v>
      </c>
      <c r="R2136" t="s">
        <v>2291</v>
      </c>
      <c r="S2136" t="s">
        <v>2292</v>
      </c>
      <c r="T2136">
        <v>3.3709999999999999E-3</v>
      </c>
      <c r="U2136">
        <f t="shared" si="132"/>
        <v>205</v>
      </c>
      <c r="V2136" s="3">
        <f t="shared" si="133"/>
        <v>0.25853658536585367</v>
      </c>
      <c r="W2136" s="3">
        <f t="shared" si="134"/>
        <v>0.18048780487804877</v>
      </c>
      <c r="X2136" s="5">
        <f t="shared" si="135"/>
        <v>787.14671019930825</v>
      </c>
    </row>
    <row r="2137" spans="1:24" x14ac:dyDescent="0.25">
      <c r="A2137" t="s">
        <v>5509</v>
      </c>
      <c r="B2137">
        <v>2580</v>
      </c>
      <c r="C2137" t="s">
        <v>43</v>
      </c>
      <c r="D2137" t="s">
        <v>1745</v>
      </c>
      <c r="E2137" t="s">
        <v>1721</v>
      </c>
      <c r="F2137">
        <v>1</v>
      </c>
      <c r="G2137">
        <v>1</v>
      </c>
      <c r="H2137">
        <v>4</v>
      </c>
      <c r="I2137">
        <v>5</v>
      </c>
      <c r="J2137">
        <v>9</v>
      </c>
      <c r="K2137">
        <v>4</v>
      </c>
      <c r="L2137" t="s">
        <v>96</v>
      </c>
      <c r="M2137">
        <v>1</v>
      </c>
      <c r="N2137">
        <v>1</v>
      </c>
      <c r="O2137">
        <v>1</v>
      </c>
      <c r="P2137">
        <v>1</v>
      </c>
      <c r="Q2137">
        <v>1.8000001000000002E-2</v>
      </c>
      <c r="R2137">
        <v>-1.8000001000000002E-2</v>
      </c>
      <c r="S2137" t="s">
        <v>97</v>
      </c>
      <c r="T2137" s="1">
        <v>4.28E-4</v>
      </c>
      <c r="U2137">
        <f t="shared" si="132"/>
        <v>21</v>
      </c>
      <c r="V2137" s="3">
        <f t="shared" si="133"/>
        <v>0.42857142857142855</v>
      </c>
      <c r="W2137" s="3">
        <f t="shared" si="134"/>
        <v>0.19047619047619047</v>
      </c>
      <c r="X2137" s="5">
        <f t="shared" si="135"/>
        <v>46.119332939176985</v>
      </c>
    </row>
    <row r="2138" spans="1:24" x14ac:dyDescent="0.25">
      <c r="A2138" t="s">
        <v>5510</v>
      </c>
      <c r="B2138">
        <v>2579</v>
      </c>
      <c r="C2138" t="s">
        <v>43</v>
      </c>
      <c r="D2138" t="s">
        <v>1699</v>
      </c>
      <c r="E2138" t="s">
        <v>1700</v>
      </c>
      <c r="F2138">
        <v>1</v>
      </c>
      <c r="G2138">
        <v>1</v>
      </c>
      <c r="H2138">
        <v>3</v>
      </c>
      <c r="I2138">
        <v>3</v>
      </c>
      <c r="J2138">
        <v>7</v>
      </c>
      <c r="K2138">
        <v>3</v>
      </c>
      <c r="L2138" t="s">
        <v>46</v>
      </c>
      <c r="M2138">
        <v>1</v>
      </c>
      <c r="N2138">
        <v>1</v>
      </c>
      <c r="O2138">
        <v>1</v>
      </c>
      <c r="P2138">
        <v>1</v>
      </c>
      <c r="Q2138">
        <v>1.35E-2</v>
      </c>
      <c r="R2138">
        <v>-1.35E-2</v>
      </c>
      <c r="S2138" t="s">
        <v>57</v>
      </c>
      <c r="T2138" s="1">
        <v>3.39E-4</v>
      </c>
      <c r="U2138">
        <f t="shared" si="132"/>
        <v>10</v>
      </c>
      <c r="V2138" s="3">
        <f t="shared" si="133"/>
        <v>0.7</v>
      </c>
      <c r="W2138" s="3">
        <f t="shared" si="134"/>
        <v>0.3</v>
      </c>
      <c r="X2138" s="5">
        <f t="shared" si="135"/>
        <v>16.609640474436812</v>
      </c>
    </row>
    <row r="2139" spans="1:24" x14ac:dyDescent="0.25">
      <c r="A2139" t="s">
        <v>5511</v>
      </c>
      <c r="B2139">
        <v>2578</v>
      </c>
      <c r="C2139" t="s">
        <v>43</v>
      </c>
      <c r="D2139" t="s">
        <v>1722</v>
      </c>
      <c r="E2139" t="s">
        <v>1724</v>
      </c>
      <c r="F2139">
        <v>2</v>
      </c>
      <c r="G2139">
        <v>2</v>
      </c>
      <c r="H2139">
        <v>9</v>
      </c>
      <c r="I2139">
        <v>10</v>
      </c>
      <c r="J2139">
        <v>27</v>
      </c>
      <c r="K2139">
        <v>18</v>
      </c>
      <c r="L2139" t="s">
        <v>3753</v>
      </c>
      <c r="M2139">
        <v>2</v>
      </c>
      <c r="N2139">
        <v>2</v>
      </c>
      <c r="O2139">
        <v>2</v>
      </c>
      <c r="P2139">
        <v>2</v>
      </c>
      <c r="Q2139">
        <v>4.4499999999999998E-2</v>
      </c>
      <c r="R2139" t="s">
        <v>3754</v>
      </c>
      <c r="S2139" t="s">
        <v>3755</v>
      </c>
      <c r="T2139">
        <v>1.6230000000000001E-3</v>
      </c>
      <c r="U2139">
        <f t="shared" si="132"/>
        <v>94</v>
      </c>
      <c r="V2139" s="3">
        <f t="shared" si="133"/>
        <v>0.28723404255319152</v>
      </c>
      <c r="W2139" s="3">
        <f t="shared" si="134"/>
        <v>0.19148936170212766</v>
      </c>
      <c r="X2139" s="5">
        <f t="shared" si="135"/>
        <v>308.06567602884894</v>
      </c>
    </row>
    <row r="2140" spans="1:24" x14ac:dyDescent="0.25">
      <c r="A2140" t="s">
        <v>5512</v>
      </c>
      <c r="B2140">
        <v>2577</v>
      </c>
      <c r="C2140" t="s">
        <v>43</v>
      </c>
      <c r="D2140" t="s">
        <v>1745</v>
      </c>
      <c r="E2140" t="s">
        <v>1779</v>
      </c>
      <c r="F2140">
        <v>2</v>
      </c>
      <c r="G2140">
        <v>2</v>
      </c>
      <c r="H2140">
        <v>8</v>
      </c>
      <c r="I2140">
        <v>9</v>
      </c>
      <c r="J2140">
        <v>24</v>
      </c>
      <c r="K2140">
        <v>16</v>
      </c>
      <c r="L2140" t="s">
        <v>1387</v>
      </c>
      <c r="M2140">
        <v>2</v>
      </c>
      <c r="N2140">
        <v>2</v>
      </c>
      <c r="O2140">
        <v>2</v>
      </c>
      <c r="P2140">
        <v>2</v>
      </c>
      <c r="Q2140">
        <v>3.6000002000000003E-2</v>
      </c>
      <c r="R2140" t="s">
        <v>2892</v>
      </c>
      <c r="S2140" t="s">
        <v>2893</v>
      </c>
      <c r="T2140">
        <v>1.4549999999999999E-3</v>
      </c>
      <c r="U2140">
        <f t="shared" si="132"/>
        <v>76</v>
      </c>
      <c r="V2140" s="3">
        <f t="shared" si="133"/>
        <v>0.31578947368421051</v>
      </c>
      <c r="W2140" s="3">
        <f t="shared" si="134"/>
        <v>0.21052631578947367</v>
      </c>
      <c r="X2140" s="5">
        <f t="shared" si="135"/>
        <v>237.42124551085627</v>
      </c>
    </row>
    <row r="2141" spans="1:24" x14ac:dyDescent="0.25">
      <c r="A2141" t="s">
        <v>5513</v>
      </c>
      <c r="B2141">
        <v>2576</v>
      </c>
      <c r="C2141" t="s">
        <v>43</v>
      </c>
      <c r="D2141" t="s">
        <v>2380</v>
      </c>
      <c r="E2141" t="s">
        <v>2597</v>
      </c>
      <c r="F2141">
        <v>1</v>
      </c>
      <c r="G2141">
        <v>1</v>
      </c>
      <c r="H2141">
        <v>2</v>
      </c>
      <c r="I2141">
        <v>2</v>
      </c>
      <c r="J2141">
        <v>5</v>
      </c>
      <c r="K2141">
        <v>2</v>
      </c>
      <c r="L2141" t="s">
        <v>133</v>
      </c>
      <c r="M2141">
        <v>1</v>
      </c>
      <c r="N2141">
        <v>1</v>
      </c>
      <c r="O2141">
        <v>1</v>
      </c>
      <c r="P2141">
        <v>1</v>
      </c>
      <c r="Q2141">
        <v>9.0000010000000005E-3</v>
      </c>
      <c r="R2141">
        <v>-9.0000010000000005E-3</v>
      </c>
      <c r="S2141" t="s">
        <v>134</v>
      </c>
      <c r="T2141" s="1">
        <v>2.3599999E-4</v>
      </c>
      <c r="U2141">
        <f t="shared" si="132"/>
        <v>5</v>
      </c>
      <c r="V2141" s="3">
        <f t="shared" si="133"/>
        <v>1</v>
      </c>
      <c r="W2141" s="3">
        <f t="shared" si="134"/>
        <v>0.4</v>
      </c>
      <c r="X2141" s="5">
        <f t="shared" si="135"/>
        <v>5.8048202372184061</v>
      </c>
    </row>
    <row r="2142" spans="1:24" x14ac:dyDescent="0.25">
      <c r="A2142" t="s">
        <v>5514</v>
      </c>
      <c r="B2142">
        <v>2575</v>
      </c>
      <c r="C2142" t="s">
        <v>43</v>
      </c>
      <c r="D2142" t="s">
        <v>2011</v>
      </c>
      <c r="E2142" t="s">
        <v>1707</v>
      </c>
      <c r="F2142">
        <v>3</v>
      </c>
      <c r="G2142">
        <v>3</v>
      </c>
      <c r="H2142">
        <v>13</v>
      </c>
      <c r="I2142">
        <v>16</v>
      </c>
      <c r="J2142">
        <v>51</v>
      </c>
      <c r="K2142">
        <v>28</v>
      </c>
      <c r="L2142" t="s">
        <v>101</v>
      </c>
      <c r="M2142">
        <v>3</v>
      </c>
      <c r="N2142">
        <v>2.875</v>
      </c>
      <c r="O2142">
        <v>3</v>
      </c>
      <c r="P2142">
        <v>2.8461536999999999</v>
      </c>
      <c r="Q2142">
        <v>0.46649997999999998</v>
      </c>
      <c r="R2142" t="s">
        <v>102</v>
      </c>
      <c r="S2142" t="s">
        <v>3057</v>
      </c>
      <c r="T2142">
        <v>3.1679999999999998E-3</v>
      </c>
      <c r="U2142">
        <f t="shared" si="132"/>
        <v>217</v>
      </c>
      <c r="V2142" s="3">
        <f t="shared" si="133"/>
        <v>0.23502304147465439</v>
      </c>
      <c r="W2142" s="3">
        <f t="shared" si="134"/>
        <v>0.12903225806451613</v>
      </c>
      <c r="X2142" s="5">
        <f t="shared" si="135"/>
        <v>842.12830872022607</v>
      </c>
    </row>
    <row r="2143" spans="1:24" x14ac:dyDescent="0.25">
      <c r="A2143" t="s">
        <v>5515</v>
      </c>
      <c r="B2143">
        <v>2574</v>
      </c>
      <c r="C2143" t="s">
        <v>43</v>
      </c>
      <c r="D2143" t="s">
        <v>1820</v>
      </c>
      <c r="E2143" t="s">
        <v>2064</v>
      </c>
      <c r="F2143">
        <v>3</v>
      </c>
      <c r="G2143">
        <v>3</v>
      </c>
      <c r="H2143">
        <v>31</v>
      </c>
      <c r="I2143">
        <v>28</v>
      </c>
      <c r="J2143">
        <v>85</v>
      </c>
      <c r="K2143">
        <v>51</v>
      </c>
      <c r="L2143" t="s">
        <v>3119</v>
      </c>
      <c r="M2143">
        <v>1</v>
      </c>
      <c r="N2143">
        <v>2.0294118000000001</v>
      </c>
      <c r="O2143">
        <v>3</v>
      </c>
      <c r="P2143">
        <v>1.9354838000000001</v>
      </c>
      <c r="Q2143">
        <v>0.84350000000000003</v>
      </c>
      <c r="R2143">
        <v>-0.84350000000000003</v>
      </c>
      <c r="S2143" t="s">
        <v>4998</v>
      </c>
      <c r="T2143">
        <v>5.195E-3</v>
      </c>
      <c r="U2143">
        <f t="shared" si="132"/>
        <v>877</v>
      </c>
      <c r="V2143" s="3">
        <f t="shared" si="133"/>
        <v>9.6921322690992018E-2</v>
      </c>
      <c r="W2143" s="3">
        <f t="shared" si="134"/>
        <v>5.8152793614595209E-2</v>
      </c>
      <c r="X2143" s="5">
        <f t="shared" si="135"/>
        <v>4286.9658847270157</v>
      </c>
    </row>
    <row r="2144" spans="1:24" x14ac:dyDescent="0.25">
      <c r="A2144" t="s">
        <v>5516</v>
      </c>
      <c r="B2144">
        <v>2573</v>
      </c>
      <c r="C2144" t="s">
        <v>43</v>
      </c>
      <c r="D2144" t="s">
        <v>1885</v>
      </c>
      <c r="E2144" t="s">
        <v>2118</v>
      </c>
      <c r="F2144">
        <v>3</v>
      </c>
      <c r="G2144">
        <v>3</v>
      </c>
      <c r="H2144">
        <v>17</v>
      </c>
      <c r="I2144">
        <v>17</v>
      </c>
      <c r="J2144">
        <v>59</v>
      </c>
      <c r="K2144">
        <v>34</v>
      </c>
      <c r="L2144" t="s">
        <v>1813</v>
      </c>
      <c r="M2144">
        <v>4</v>
      </c>
      <c r="N2144">
        <v>2.6</v>
      </c>
      <c r="O2144">
        <v>3</v>
      </c>
      <c r="P2144">
        <v>2.5294118000000001</v>
      </c>
      <c r="Q2144">
        <v>0.54349999999999998</v>
      </c>
      <c r="R2144" t="s">
        <v>2542</v>
      </c>
      <c r="S2144" t="s">
        <v>3043</v>
      </c>
      <c r="T2144">
        <v>4.3689999999999996E-3</v>
      </c>
      <c r="U2144">
        <f t="shared" si="132"/>
        <v>298</v>
      </c>
      <c r="V2144" s="3">
        <f t="shared" si="133"/>
        <v>0.19798657718120805</v>
      </c>
      <c r="W2144" s="3">
        <f t="shared" si="134"/>
        <v>0.11409395973154363</v>
      </c>
      <c r="X2144" s="5">
        <f t="shared" si="135"/>
        <v>1224.6561095488621</v>
      </c>
    </row>
    <row r="2145" spans="1:24" x14ac:dyDescent="0.25">
      <c r="A2145" t="s">
        <v>5517</v>
      </c>
      <c r="B2145">
        <v>2572</v>
      </c>
      <c r="C2145" t="s">
        <v>43</v>
      </c>
      <c r="D2145" t="s">
        <v>1724</v>
      </c>
      <c r="E2145" t="s">
        <v>1713</v>
      </c>
      <c r="F2145">
        <v>2</v>
      </c>
      <c r="G2145">
        <v>2</v>
      </c>
      <c r="H2145">
        <v>19</v>
      </c>
      <c r="I2145">
        <v>17</v>
      </c>
      <c r="J2145">
        <v>41</v>
      </c>
      <c r="K2145">
        <v>28</v>
      </c>
      <c r="L2145" t="s">
        <v>2699</v>
      </c>
      <c r="M2145">
        <v>2</v>
      </c>
      <c r="N2145">
        <v>1.5238096000000001</v>
      </c>
      <c r="O2145">
        <v>2</v>
      </c>
      <c r="P2145">
        <v>1.4736842000000001</v>
      </c>
      <c r="Q2145">
        <v>7.5500003999999996E-2</v>
      </c>
      <c r="R2145" t="s">
        <v>2700</v>
      </c>
      <c r="S2145" t="s">
        <v>5518</v>
      </c>
      <c r="T2145">
        <v>2.9619999999999998E-3</v>
      </c>
      <c r="U2145">
        <f t="shared" si="132"/>
        <v>327</v>
      </c>
      <c r="V2145" s="3">
        <f t="shared" si="133"/>
        <v>0.12538226299694188</v>
      </c>
      <c r="W2145" s="3">
        <f t="shared" si="134"/>
        <v>8.5626911314984705E-2</v>
      </c>
      <c r="X2145" s="5">
        <f t="shared" si="135"/>
        <v>1365.7395059689366</v>
      </c>
    </row>
    <row r="2146" spans="1:24" x14ac:dyDescent="0.25">
      <c r="A2146" t="s">
        <v>5519</v>
      </c>
      <c r="B2146">
        <v>2571</v>
      </c>
      <c r="C2146" t="s">
        <v>43</v>
      </c>
      <c r="D2146" t="s">
        <v>1745</v>
      </c>
      <c r="E2146" t="s">
        <v>1779</v>
      </c>
      <c r="F2146">
        <v>2</v>
      </c>
      <c r="G2146">
        <v>2</v>
      </c>
      <c r="H2146">
        <v>12</v>
      </c>
      <c r="I2146">
        <v>15</v>
      </c>
      <c r="J2146">
        <v>34</v>
      </c>
      <c r="K2146">
        <v>24</v>
      </c>
      <c r="L2146" t="s">
        <v>1832</v>
      </c>
      <c r="M2146">
        <v>2</v>
      </c>
      <c r="N2146">
        <v>2</v>
      </c>
      <c r="O2146">
        <v>2</v>
      </c>
      <c r="P2146">
        <v>2</v>
      </c>
      <c r="Q2146">
        <v>5.4000004999999997E-2</v>
      </c>
      <c r="R2146" t="s">
        <v>1833</v>
      </c>
      <c r="S2146" t="s">
        <v>1834</v>
      </c>
      <c r="T2146">
        <v>2.2409999999999999E-3</v>
      </c>
      <c r="U2146">
        <f t="shared" si="132"/>
        <v>184</v>
      </c>
      <c r="V2146" s="3">
        <f t="shared" si="133"/>
        <v>0.18478260869565216</v>
      </c>
      <c r="W2146" s="3">
        <f t="shared" si="134"/>
        <v>0.13043478260869565</v>
      </c>
      <c r="X2146" s="5">
        <f t="shared" si="135"/>
        <v>692.16769995724519</v>
      </c>
    </row>
    <row r="2147" spans="1:24" x14ac:dyDescent="0.25">
      <c r="A2147" t="s">
        <v>5520</v>
      </c>
      <c r="B2147">
        <v>2570</v>
      </c>
      <c r="C2147" t="s">
        <v>43</v>
      </c>
      <c r="D2147" t="s">
        <v>1745</v>
      </c>
      <c r="E2147" t="s">
        <v>1721</v>
      </c>
      <c r="F2147">
        <v>1</v>
      </c>
      <c r="G2147">
        <v>1</v>
      </c>
      <c r="H2147">
        <v>9</v>
      </c>
      <c r="I2147">
        <v>10</v>
      </c>
      <c r="J2147">
        <v>19</v>
      </c>
      <c r="K2147">
        <v>9</v>
      </c>
      <c r="L2147" t="s">
        <v>461</v>
      </c>
      <c r="M2147">
        <v>1</v>
      </c>
      <c r="N2147">
        <v>1</v>
      </c>
      <c r="O2147">
        <v>1</v>
      </c>
      <c r="P2147">
        <v>1</v>
      </c>
      <c r="Q2147">
        <v>4.0500003999999999E-2</v>
      </c>
      <c r="R2147">
        <v>-4.0500003999999999E-2</v>
      </c>
      <c r="S2147" t="s">
        <v>462</v>
      </c>
      <c r="T2147" s="1">
        <v>8.6499999999999999E-4</v>
      </c>
      <c r="U2147">
        <f t="shared" si="132"/>
        <v>91</v>
      </c>
      <c r="V2147" s="3">
        <f t="shared" si="133"/>
        <v>0.2087912087912088</v>
      </c>
      <c r="W2147" s="3">
        <f t="shared" si="134"/>
        <v>9.8901098901098897E-2</v>
      </c>
      <c r="X2147" s="5">
        <f t="shared" si="135"/>
        <v>296.10465612904068</v>
      </c>
    </row>
    <row r="2148" spans="1:24" x14ac:dyDescent="0.25">
      <c r="A2148" t="s">
        <v>5521</v>
      </c>
      <c r="B2148">
        <v>2569</v>
      </c>
      <c r="C2148" t="s">
        <v>43</v>
      </c>
      <c r="D2148" t="s">
        <v>3145</v>
      </c>
      <c r="E2148" t="s">
        <v>3154</v>
      </c>
      <c r="F2148">
        <v>4</v>
      </c>
      <c r="G2148">
        <v>4</v>
      </c>
      <c r="H2148">
        <v>50</v>
      </c>
      <c r="I2148">
        <v>48</v>
      </c>
      <c r="J2148">
        <v>167</v>
      </c>
      <c r="K2148">
        <v>115</v>
      </c>
      <c r="L2148" t="s">
        <v>2783</v>
      </c>
      <c r="M2148">
        <v>1</v>
      </c>
      <c r="N2148">
        <v>2.7592591999999998</v>
      </c>
      <c r="O2148">
        <v>4</v>
      </c>
      <c r="P2148">
        <v>2.66</v>
      </c>
      <c r="Q2148">
        <v>1.2625002999999999</v>
      </c>
      <c r="R2148">
        <v>-1.2625002999999999</v>
      </c>
      <c r="S2148" t="s">
        <v>2784</v>
      </c>
      <c r="T2148">
        <v>1.252E-2</v>
      </c>
      <c r="U2148">
        <f t="shared" si="132"/>
        <v>2416</v>
      </c>
      <c r="V2148" s="3">
        <f t="shared" si="133"/>
        <v>6.9122516556291397E-2</v>
      </c>
      <c r="W2148" s="3">
        <f t="shared" si="134"/>
        <v>4.7599337748344371E-2</v>
      </c>
      <c r="X2148" s="5">
        <f t="shared" si="135"/>
        <v>13575.992925104698</v>
      </c>
    </row>
    <row r="2149" spans="1:24" x14ac:dyDescent="0.25">
      <c r="A2149" t="s">
        <v>5522</v>
      </c>
      <c r="B2149">
        <v>2568</v>
      </c>
      <c r="C2149" t="s">
        <v>43</v>
      </c>
      <c r="D2149" t="s">
        <v>2275</v>
      </c>
      <c r="E2149" t="s">
        <v>2506</v>
      </c>
      <c r="F2149">
        <v>3</v>
      </c>
      <c r="G2149">
        <v>3</v>
      </c>
      <c r="H2149">
        <v>17</v>
      </c>
      <c r="I2149">
        <v>17</v>
      </c>
      <c r="J2149">
        <v>59</v>
      </c>
      <c r="K2149">
        <v>34</v>
      </c>
      <c r="L2149" t="s">
        <v>1813</v>
      </c>
      <c r="M2149">
        <v>4</v>
      </c>
      <c r="N2149">
        <v>2.6</v>
      </c>
      <c r="O2149">
        <v>3</v>
      </c>
      <c r="P2149">
        <v>2.5294118000000001</v>
      </c>
      <c r="Q2149">
        <v>0.54800004000000002</v>
      </c>
      <c r="R2149" t="s">
        <v>1814</v>
      </c>
      <c r="S2149" t="s">
        <v>3096</v>
      </c>
      <c r="T2149">
        <v>4.3530000000000001E-3</v>
      </c>
      <c r="U2149">
        <f t="shared" si="132"/>
        <v>298</v>
      </c>
      <c r="V2149" s="3">
        <f t="shared" si="133"/>
        <v>0.19798657718120805</v>
      </c>
      <c r="W2149" s="3">
        <f t="shared" si="134"/>
        <v>0.11409395973154363</v>
      </c>
      <c r="X2149" s="5">
        <f t="shared" si="135"/>
        <v>1224.6561095488621</v>
      </c>
    </row>
    <row r="2150" spans="1:24" x14ac:dyDescent="0.25">
      <c r="A2150" t="s">
        <v>5523</v>
      </c>
      <c r="B2150">
        <v>2567</v>
      </c>
      <c r="C2150" t="s">
        <v>43</v>
      </c>
      <c r="D2150" t="s">
        <v>2890</v>
      </c>
      <c r="E2150" t="s">
        <v>1836</v>
      </c>
      <c r="F2150">
        <v>3</v>
      </c>
      <c r="G2150">
        <v>3</v>
      </c>
      <c r="H2150">
        <v>26</v>
      </c>
      <c r="I2150">
        <v>28</v>
      </c>
      <c r="J2150">
        <v>76</v>
      </c>
      <c r="K2150">
        <v>44</v>
      </c>
      <c r="L2150" t="s">
        <v>1933</v>
      </c>
      <c r="M2150">
        <v>1</v>
      </c>
      <c r="N2150">
        <v>2.137931</v>
      </c>
      <c r="O2150">
        <v>3</v>
      </c>
      <c r="P2150">
        <v>2.0384614000000001</v>
      </c>
      <c r="Q2150">
        <v>0.91600009999999998</v>
      </c>
      <c r="R2150">
        <v>-0.91600009999999998</v>
      </c>
      <c r="S2150" t="s">
        <v>3181</v>
      </c>
      <c r="T2150">
        <v>4.4190000000000002E-3</v>
      </c>
      <c r="U2150">
        <f t="shared" si="132"/>
        <v>737</v>
      </c>
      <c r="V2150" s="3">
        <f t="shared" si="133"/>
        <v>0.10312075983717775</v>
      </c>
      <c r="W2150" s="3">
        <f t="shared" si="134"/>
        <v>5.9701492537313432E-2</v>
      </c>
      <c r="X2150" s="5">
        <f t="shared" si="135"/>
        <v>3510.1544181515333</v>
      </c>
    </row>
    <row r="2151" spans="1:24" x14ac:dyDescent="0.25">
      <c r="A2151" t="s">
        <v>5524</v>
      </c>
      <c r="B2151">
        <v>2566</v>
      </c>
      <c r="C2151" t="s">
        <v>43</v>
      </c>
      <c r="D2151" t="s">
        <v>2739</v>
      </c>
      <c r="E2151" t="s">
        <v>3401</v>
      </c>
      <c r="F2151">
        <v>3</v>
      </c>
      <c r="G2151">
        <v>3</v>
      </c>
      <c r="H2151">
        <v>19</v>
      </c>
      <c r="I2151">
        <v>16</v>
      </c>
      <c r="J2151">
        <v>57</v>
      </c>
      <c r="K2151">
        <v>33</v>
      </c>
      <c r="L2151" t="s">
        <v>1709</v>
      </c>
      <c r="M2151">
        <v>3</v>
      </c>
      <c r="N2151">
        <v>2.3181818000000001</v>
      </c>
      <c r="O2151">
        <v>3</v>
      </c>
      <c r="P2151">
        <v>2.2105261999999999</v>
      </c>
      <c r="Q2151">
        <v>0.47549999999999998</v>
      </c>
      <c r="R2151" t="s">
        <v>1710</v>
      </c>
      <c r="S2151" t="s">
        <v>5525</v>
      </c>
      <c r="T2151">
        <v>4.0119999999999999E-3</v>
      </c>
      <c r="U2151">
        <f t="shared" si="132"/>
        <v>313</v>
      </c>
      <c r="V2151" s="3">
        <f t="shared" si="133"/>
        <v>0.18210862619808307</v>
      </c>
      <c r="W2151" s="3">
        <f t="shared" si="134"/>
        <v>0.10543130990415335</v>
      </c>
      <c r="X2151" s="5">
        <f t="shared" si="135"/>
        <v>1297.3879495449548</v>
      </c>
    </row>
    <row r="2152" spans="1:24" x14ac:dyDescent="0.25">
      <c r="A2152" t="s">
        <v>5526</v>
      </c>
      <c r="B2152">
        <v>2565</v>
      </c>
      <c r="C2152" t="s">
        <v>43</v>
      </c>
      <c r="D2152" t="s">
        <v>2819</v>
      </c>
      <c r="E2152" t="s">
        <v>1739</v>
      </c>
      <c r="F2152">
        <v>3</v>
      </c>
      <c r="G2152">
        <v>3</v>
      </c>
      <c r="H2152">
        <v>30</v>
      </c>
      <c r="I2152">
        <v>31</v>
      </c>
      <c r="J2152">
        <v>86</v>
      </c>
      <c r="K2152">
        <v>52</v>
      </c>
      <c r="L2152" t="s">
        <v>1821</v>
      </c>
      <c r="M2152">
        <v>3</v>
      </c>
      <c r="N2152">
        <v>2.1212119999999999</v>
      </c>
      <c r="O2152">
        <v>3</v>
      </c>
      <c r="P2152">
        <v>2.0333332999999998</v>
      </c>
      <c r="Q2152">
        <v>0.77500009999999997</v>
      </c>
      <c r="R2152" t="s">
        <v>5154</v>
      </c>
      <c r="S2152" t="s">
        <v>5155</v>
      </c>
      <c r="T2152">
        <v>6.6169999999999996E-3</v>
      </c>
      <c r="U2152">
        <f t="shared" si="132"/>
        <v>939</v>
      </c>
      <c r="V2152" s="3">
        <f t="shared" si="133"/>
        <v>9.1586794462193824E-2</v>
      </c>
      <c r="W2152" s="3">
        <f t="shared" si="134"/>
        <v>5.5378061767838126E-2</v>
      </c>
      <c r="X2152" s="5">
        <f t="shared" si="135"/>
        <v>4636.3037427234467</v>
      </c>
    </row>
    <row r="2153" spans="1:24" x14ac:dyDescent="0.25">
      <c r="A2153" t="s">
        <v>5527</v>
      </c>
      <c r="B2153">
        <v>2564</v>
      </c>
      <c r="C2153" t="s">
        <v>43</v>
      </c>
      <c r="D2153" t="s">
        <v>1713</v>
      </c>
      <c r="E2153" t="s">
        <v>1714</v>
      </c>
      <c r="F2153">
        <v>1</v>
      </c>
      <c r="G2153">
        <v>1</v>
      </c>
      <c r="H2153">
        <v>10</v>
      </c>
      <c r="I2153">
        <v>11</v>
      </c>
      <c r="J2153">
        <v>21</v>
      </c>
      <c r="K2153">
        <v>10</v>
      </c>
      <c r="L2153" t="s">
        <v>619</v>
      </c>
      <c r="M2153">
        <v>1</v>
      </c>
      <c r="N2153">
        <v>1</v>
      </c>
      <c r="O2153">
        <v>1</v>
      </c>
      <c r="P2153">
        <v>1</v>
      </c>
      <c r="Q2153">
        <v>4.4999999999999998E-2</v>
      </c>
      <c r="R2153">
        <v>-4.4999999999999998E-2</v>
      </c>
      <c r="S2153" t="s">
        <v>620</v>
      </c>
      <c r="T2153" s="1">
        <v>9.5200000000000005E-4</v>
      </c>
      <c r="U2153">
        <f t="shared" si="132"/>
        <v>111</v>
      </c>
      <c r="V2153" s="3">
        <f t="shared" si="133"/>
        <v>0.1891891891891892</v>
      </c>
      <c r="W2153" s="3">
        <f t="shared" si="134"/>
        <v>9.0090090090090086E-2</v>
      </c>
      <c r="X2153" s="5">
        <f t="shared" si="135"/>
        <v>377.09008058243091</v>
      </c>
    </row>
    <row r="2154" spans="1:24" x14ac:dyDescent="0.25">
      <c r="A2154" t="s">
        <v>5528</v>
      </c>
      <c r="B2154">
        <v>2563</v>
      </c>
      <c r="C2154" t="s">
        <v>43</v>
      </c>
      <c r="D2154" t="s">
        <v>1779</v>
      </c>
      <c r="E2154" t="s">
        <v>1721</v>
      </c>
      <c r="F2154">
        <v>2</v>
      </c>
      <c r="G2154">
        <v>1</v>
      </c>
      <c r="H2154">
        <v>8</v>
      </c>
      <c r="I2154">
        <v>3</v>
      </c>
      <c r="J2154">
        <v>8</v>
      </c>
      <c r="K2154">
        <v>4</v>
      </c>
      <c r="L2154" t="s">
        <v>96</v>
      </c>
      <c r="M2154">
        <v>1</v>
      </c>
      <c r="N2154">
        <v>0.6</v>
      </c>
      <c r="O2154">
        <v>1</v>
      </c>
      <c r="P2154">
        <v>0.5</v>
      </c>
      <c r="Q2154">
        <v>9.0000010000000005E-3</v>
      </c>
      <c r="R2154">
        <v>-9.0000010000000005E-3</v>
      </c>
      <c r="S2154" t="s">
        <v>526</v>
      </c>
      <c r="T2154" s="1">
        <v>4.8799999999999999E-4</v>
      </c>
      <c r="U2154">
        <f t="shared" si="132"/>
        <v>26</v>
      </c>
      <c r="V2154" s="3">
        <f t="shared" si="133"/>
        <v>0.30769230769230771</v>
      </c>
      <c r="W2154" s="3">
        <f t="shared" si="134"/>
        <v>0.15384615384615385</v>
      </c>
      <c r="X2154" s="5">
        <f t="shared" si="135"/>
        <v>61.105716335834195</v>
      </c>
    </row>
    <row r="2155" spans="1:24" x14ac:dyDescent="0.25">
      <c r="A2155" t="s">
        <v>5529</v>
      </c>
      <c r="B2155">
        <v>2562</v>
      </c>
      <c r="C2155" t="s">
        <v>43</v>
      </c>
      <c r="D2155" t="s">
        <v>1745</v>
      </c>
      <c r="E2155" t="s">
        <v>1714</v>
      </c>
      <c r="F2155">
        <v>4</v>
      </c>
      <c r="G2155">
        <v>4</v>
      </c>
      <c r="H2155">
        <v>17</v>
      </c>
      <c r="I2155">
        <v>28</v>
      </c>
      <c r="J2155">
        <v>84</v>
      </c>
      <c r="K2155">
        <v>48</v>
      </c>
      <c r="L2155" t="s">
        <v>4735</v>
      </c>
      <c r="M2155">
        <v>3</v>
      </c>
      <c r="N2155">
        <v>3.8095238</v>
      </c>
      <c r="O2155">
        <v>4</v>
      </c>
      <c r="P2155">
        <v>3.7647059999999999</v>
      </c>
      <c r="Q2155">
        <v>0.61599999999999999</v>
      </c>
      <c r="R2155" t="s">
        <v>4736</v>
      </c>
      <c r="S2155" t="s">
        <v>4737</v>
      </c>
      <c r="T2155">
        <v>6.6639999999999998E-3</v>
      </c>
      <c r="U2155">
        <f t="shared" si="132"/>
        <v>492</v>
      </c>
      <c r="V2155" s="3">
        <f t="shared" si="133"/>
        <v>0.17073170731707318</v>
      </c>
      <c r="W2155" s="3">
        <f t="shared" si="134"/>
        <v>9.7560975609756101E-2</v>
      </c>
      <c r="X2155" s="5">
        <f t="shared" si="135"/>
        <v>2199.8585683134529</v>
      </c>
    </row>
    <row r="2156" spans="1:24" x14ac:dyDescent="0.25">
      <c r="A2156" t="s">
        <v>5530</v>
      </c>
      <c r="B2156">
        <v>2561</v>
      </c>
      <c r="C2156" t="s">
        <v>43</v>
      </c>
      <c r="D2156" t="s">
        <v>3207</v>
      </c>
      <c r="E2156" t="s">
        <v>2912</v>
      </c>
      <c r="F2156">
        <v>1</v>
      </c>
      <c r="G2156">
        <v>1</v>
      </c>
      <c r="H2156">
        <v>2</v>
      </c>
      <c r="I2156">
        <v>2</v>
      </c>
      <c r="J2156">
        <v>5</v>
      </c>
      <c r="K2156">
        <v>2</v>
      </c>
      <c r="L2156" t="s">
        <v>133</v>
      </c>
      <c r="M2156">
        <v>1</v>
      </c>
      <c r="N2156">
        <v>1</v>
      </c>
      <c r="O2156">
        <v>1</v>
      </c>
      <c r="P2156">
        <v>1</v>
      </c>
      <c r="Q2156">
        <v>9.0000010000000005E-3</v>
      </c>
      <c r="R2156">
        <v>-9.0000010000000005E-3</v>
      </c>
      <c r="S2156" t="s">
        <v>134</v>
      </c>
      <c r="T2156" s="1">
        <v>2.3900000000000001E-4</v>
      </c>
      <c r="U2156">
        <f t="shared" si="132"/>
        <v>5</v>
      </c>
      <c r="V2156" s="3">
        <f t="shared" si="133"/>
        <v>1</v>
      </c>
      <c r="W2156" s="3">
        <f t="shared" si="134"/>
        <v>0.4</v>
      </c>
      <c r="X2156" s="5">
        <f t="shared" si="135"/>
        <v>5.8048202372184061</v>
      </c>
    </row>
    <row r="2157" spans="1:24" x14ac:dyDescent="0.25">
      <c r="A2157" t="s">
        <v>5531</v>
      </c>
      <c r="B2157">
        <v>2560</v>
      </c>
      <c r="C2157" t="s">
        <v>43</v>
      </c>
      <c r="D2157" t="s">
        <v>2599</v>
      </c>
      <c r="E2157" t="s">
        <v>2241</v>
      </c>
      <c r="F2157">
        <v>1</v>
      </c>
      <c r="G2157">
        <v>1</v>
      </c>
      <c r="H2157">
        <v>2</v>
      </c>
      <c r="I2157">
        <v>2</v>
      </c>
      <c r="J2157">
        <v>5</v>
      </c>
      <c r="K2157">
        <v>2</v>
      </c>
      <c r="L2157" t="s">
        <v>133</v>
      </c>
      <c r="M2157">
        <v>1</v>
      </c>
      <c r="N2157">
        <v>1</v>
      </c>
      <c r="O2157">
        <v>1</v>
      </c>
      <c r="P2157">
        <v>1</v>
      </c>
      <c r="Q2157">
        <v>9.0000010000000005E-3</v>
      </c>
      <c r="R2157">
        <v>-9.0000010000000005E-3</v>
      </c>
      <c r="S2157" t="s">
        <v>134</v>
      </c>
      <c r="T2157" s="1">
        <v>2.3699999999999999E-4</v>
      </c>
      <c r="U2157">
        <f t="shared" si="132"/>
        <v>5</v>
      </c>
      <c r="V2157" s="3">
        <f t="shared" si="133"/>
        <v>1</v>
      </c>
      <c r="W2157" s="3">
        <f t="shared" si="134"/>
        <v>0.4</v>
      </c>
      <c r="X2157" s="5">
        <f t="shared" si="135"/>
        <v>5.8048202372184061</v>
      </c>
    </row>
    <row r="2158" spans="1:24" x14ac:dyDescent="0.25">
      <c r="A2158" t="s">
        <v>5532</v>
      </c>
      <c r="B2158">
        <v>2559</v>
      </c>
      <c r="C2158" t="s">
        <v>43</v>
      </c>
      <c r="D2158" t="s">
        <v>2119</v>
      </c>
      <c r="E2158" t="s">
        <v>1749</v>
      </c>
      <c r="F2158">
        <v>3</v>
      </c>
      <c r="G2158">
        <v>3</v>
      </c>
      <c r="H2158">
        <v>32</v>
      </c>
      <c r="I2158">
        <v>30</v>
      </c>
      <c r="J2158">
        <v>89</v>
      </c>
      <c r="K2158">
        <v>54</v>
      </c>
      <c r="L2158" t="s">
        <v>2452</v>
      </c>
      <c r="M2158">
        <v>3</v>
      </c>
      <c r="N2158">
        <v>2.0571429999999999</v>
      </c>
      <c r="O2158">
        <v>3</v>
      </c>
      <c r="P2158">
        <v>1.96875</v>
      </c>
      <c r="Q2158">
        <v>0.70199999999999996</v>
      </c>
      <c r="R2158" t="s">
        <v>2477</v>
      </c>
      <c r="S2158" t="s">
        <v>2478</v>
      </c>
      <c r="T2158">
        <v>6.9779999999999998E-3</v>
      </c>
      <c r="U2158">
        <f t="shared" si="132"/>
        <v>969</v>
      </c>
      <c r="V2158" s="3">
        <f t="shared" si="133"/>
        <v>9.1847265221878222E-2</v>
      </c>
      <c r="W2158" s="3">
        <f t="shared" si="134"/>
        <v>5.5727554179566562E-2</v>
      </c>
      <c r="X2158" s="5">
        <f t="shared" si="135"/>
        <v>4806.4109584486077</v>
      </c>
    </row>
    <row r="2159" spans="1:24" x14ac:dyDescent="0.25">
      <c r="A2159" t="s">
        <v>5533</v>
      </c>
      <c r="B2159">
        <v>2558</v>
      </c>
      <c r="C2159" t="s">
        <v>43</v>
      </c>
      <c r="D2159" t="s">
        <v>4130</v>
      </c>
      <c r="E2159" t="s">
        <v>3827</v>
      </c>
      <c r="F2159">
        <v>1</v>
      </c>
      <c r="G2159">
        <v>1</v>
      </c>
      <c r="H2159">
        <v>3</v>
      </c>
      <c r="I2159">
        <v>3</v>
      </c>
      <c r="J2159">
        <v>7</v>
      </c>
      <c r="K2159">
        <v>3</v>
      </c>
      <c r="L2159" t="s">
        <v>46</v>
      </c>
      <c r="M2159">
        <v>1</v>
      </c>
      <c r="N2159">
        <v>1</v>
      </c>
      <c r="O2159">
        <v>1</v>
      </c>
      <c r="P2159">
        <v>1</v>
      </c>
      <c r="Q2159">
        <v>1.35E-2</v>
      </c>
      <c r="R2159">
        <v>-1.35E-2</v>
      </c>
      <c r="S2159" t="s">
        <v>57</v>
      </c>
      <c r="T2159" s="1">
        <v>3.2200000000000002E-4</v>
      </c>
      <c r="U2159">
        <f t="shared" si="132"/>
        <v>10</v>
      </c>
      <c r="V2159" s="3">
        <f t="shared" si="133"/>
        <v>0.7</v>
      </c>
      <c r="W2159" s="3">
        <f t="shared" si="134"/>
        <v>0.3</v>
      </c>
      <c r="X2159" s="5">
        <f t="shared" si="135"/>
        <v>16.609640474436812</v>
      </c>
    </row>
    <row r="2160" spans="1:24" x14ac:dyDescent="0.25">
      <c r="A2160" t="s">
        <v>5534</v>
      </c>
      <c r="B2160">
        <v>2557</v>
      </c>
      <c r="C2160" t="s">
        <v>43</v>
      </c>
      <c r="D2160" t="s">
        <v>1733</v>
      </c>
      <c r="E2160" t="s">
        <v>2233</v>
      </c>
      <c r="F2160">
        <v>3</v>
      </c>
      <c r="G2160">
        <v>3</v>
      </c>
      <c r="H2160">
        <v>12</v>
      </c>
      <c r="I2160">
        <v>17</v>
      </c>
      <c r="J2160">
        <v>49</v>
      </c>
      <c r="K2160">
        <v>27</v>
      </c>
      <c r="L2160" t="s">
        <v>1717</v>
      </c>
      <c r="M2160">
        <v>3</v>
      </c>
      <c r="N2160">
        <v>3</v>
      </c>
      <c r="O2160">
        <v>3</v>
      </c>
      <c r="P2160">
        <v>3</v>
      </c>
      <c r="Q2160">
        <v>0.46200000000000002</v>
      </c>
      <c r="R2160" t="s">
        <v>1718</v>
      </c>
      <c r="S2160" t="s">
        <v>1719</v>
      </c>
      <c r="T2160">
        <v>2.977E-3</v>
      </c>
      <c r="U2160">
        <f t="shared" si="132"/>
        <v>213</v>
      </c>
      <c r="V2160" s="3">
        <f t="shared" si="133"/>
        <v>0.2300469483568075</v>
      </c>
      <c r="W2160" s="3">
        <f t="shared" si="134"/>
        <v>0.12676056338028169</v>
      </c>
      <c r="X2160" s="5">
        <f t="shared" si="135"/>
        <v>823.7465745540519</v>
      </c>
    </row>
    <row r="2161" spans="1:24" x14ac:dyDescent="0.25">
      <c r="A2161" t="s">
        <v>5535</v>
      </c>
      <c r="B2161">
        <v>2556</v>
      </c>
      <c r="C2161" t="s">
        <v>43</v>
      </c>
      <c r="D2161" t="s">
        <v>2070</v>
      </c>
      <c r="E2161" t="s">
        <v>1739</v>
      </c>
      <c r="F2161">
        <v>3</v>
      </c>
      <c r="G2161">
        <v>3</v>
      </c>
      <c r="H2161">
        <v>32</v>
      </c>
      <c r="I2161">
        <v>31</v>
      </c>
      <c r="J2161">
        <v>91</v>
      </c>
      <c r="K2161">
        <v>55</v>
      </c>
      <c r="L2161" t="s">
        <v>3463</v>
      </c>
      <c r="M2161">
        <v>3</v>
      </c>
      <c r="N2161">
        <v>2.0857142999999998</v>
      </c>
      <c r="O2161">
        <v>3</v>
      </c>
      <c r="P2161">
        <v>2</v>
      </c>
      <c r="Q2161">
        <v>0.76600003000000005</v>
      </c>
      <c r="R2161" t="s">
        <v>5536</v>
      </c>
      <c r="S2161" t="s">
        <v>5537</v>
      </c>
      <c r="T2161">
        <v>7.1339999999999997E-3</v>
      </c>
      <c r="U2161">
        <f t="shared" si="132"/>
        <v>1001</v>
      </c>
      <c r="V2161" s="3">
        <f t="shared" si="133"/>
        <v>9.0909090909090912E-2</v>
      </c>
      <c r="W2161" s="3">
        <f t="shared" si="134"/>
        <v>5.4945054945054944E-2</v>
      </c>
      <c r="X2161" s="5">
        <f t="shared" si="135"/>
        <v>4988.5967425474146</v>
      </c>
    </row>
    <row r="2162" spans="1:24" x14ac:dyDescent="0.25">
      <c r="A2162" t="s">
        <v>5538</v>
      </c>
      <c r="B2162">
        <v>2555</v>
      </c>
      <c r="C2162" t="s">
        <v>43</v>
      </c>
      <c r="D2162" t="s">
        <v>1745</v>
      </c>
      <c r="E2162" t="s">
        <v>1713</v>
      </c>
      <c r="F2162">
        <v>1</v>
      </c>
      <c r="G2162">
        <v>1</v>
      </c>
      <c r="H2162">
        <v>10</v>
      </c>
      <c r="I2162">
        <v>8</v>
      </c>
      <c r="J2162">
        <v>17</v>
      </c>
      <c r="K2162">
        <v>8</v>
      </c>
      <c r="L2162" t="s">
        <v>987</v>
      </c>
      <c r="M2162">
        <v>1</v>
      </c>
      <c r="N2162">
        <v>0.81818179999999996</v>
      </c>
      <c r="O2162">
        <v>1</v>
      </c>
      <c r="P2162">
        <v>0.8</v>
      </c>
      <c r="Q2162">
        <v>3.6000002000000003E-2</v>
      </c>
      <c r="R2162">
        <v>-3.6000002000000003E-2</v>
      </c>
      <c r="S2162" t="s">
        <v>988</v>
      </c>
      <c r="T2162" s="1">
        <v>7.9600000000000005E-4</v>
      </c>
      <c r="U2162">
        <f t="shared" si="132"/>
        <v>81</v>
      </c>
      <c r="V2162" s="3">
        <f t="shared" si="133"/>
        <v>0.20987654320987653</v>
      </c>
      <c r="W2162" s="3">
        <f t="shared" si="134"/>
        <v>9.8765432098765427E-2</v>
      </c>
      <c r="X2162" s="5">
        <f t="shared" si="135"/>
        <v>256.76392511682729</v>
      </c>
    </row>
    <row r="2163" spans="1:24" x14ac:dyDescent="0.25">
      <c r="A2163" t="s">
        <v>5539</v>
      </c>
      <c r="B2163">
        <v>2554</v>
      </c>
      <c r="C2163" t="s">
        <v>43</v>
      </c>
      <c r="D2163" t="s">
        <v>1745</v>
      </c>
      <c r="E2163" t="s">
        <v>1779</v>
      </c>
      <c r="F2163">
        <v>2</v>
      </c>
      <c r="G2163">
        <v>2</v>
      </c>
      <c r="H2163">
        <v>12</v>
      </c>
      <c r="I2163">
        <v>14</v>
      </c>
      <c r="J2163">
        <v>34</v>
      </c>
      <c r="K2163">
        <v>24</v>
      </c>
      <c r="L2163" t="s">
        <v>1832</v>
      </c>
      <c r="M2163">
        <v>2</v>
      </c>
      <c r="N2163">
        <v>2</v>
      </c>
      <c r="O2163">
        <v>2</v>
      </c>
      <c r="P2163">
        <v>2</v>
      </c>
      <c r="Q2163">
        <v>5.4000004999999997E-2</v>
      </c>
      <c r="R2163" t="s">
        <v>1833</v>
      </c>
      <c r="S2163" t="s">
        <v>1834</v>
      </c>
      <c r="T2163">
        <v>2.1930000000000001E-3</v>
      </c>
      <c r="U2163">
        <f t="shared" si="132"/>
        <v>172</v>
      </c>
      <c r="V2163" s="3">
        <f t="shared" si="133"/>
        <v>0.19767441860465115</v>
      </c>
      <c r="W2163" s="3">
        <f t="shared" si="134"/>
        <v>0.13953488372093023</v>
      </c>
      <c r="X2163" s="5">
        <f t="shared" si="135"/>
        <v>638.65876890438039</v>
      </c>
    </row>
    <row r="2164" spans="1:24" x14ac:dyDescent="0.25">
      <c r="A2164" t="s">
        <v>5540</v>
      </c>
      <c r="B2164">
        <v>2553</v>
      </c>
      <c r="C2164" t="s">
        <v>43</v>
      </c>
      <c r="D2164" t="s">
        <v>2025</v>
      </c>
      <c r="E2164" t="s">
        <v>2026</v>
      </c>
      <c r="F2164">
        <v>4</v>
      </c>
      <c r="G2164">
        <v>4</v>
      </c>
      <c r="H2164">
        <v>54</v>
      </c>
      <c r="I2164">
        <v>57</v>
      </c>
      <c r="J2164">
        <v>234</v>
      </c>
      <c r="K2164">
        <v>177</v>
      </c>
      <c r="L2164" t="s">
        <v>5541</v>
      </c>
      <c r="M2164">
        <v>1</v>
      </c>
      <c r="N2164">
        <v>3.6724138000000002</v>
      </c>
      <c r="O2164">
        <v>4</v>
      </c>
      <c r="P2164">
        <v>3.6481479999999999</v>
      </c>
      <c r="Q2164">
        <v>1.8025005000000001</v>
      </c>
      <c r="R2164">
        <v>-1.8025005000000001</v>
      </c>
      <c r="S2164" t="s">
        <v>5542</v>
      </c>
      <c r="T2164">
        <v>2.0308E-2</v>
      </c>
      <c r="U2164">
        <f t="shared" si="132"/>
        <v>3094</v>
      </c>
      <c r="V2164" s="3">
        <f t="shared" si="133"/>
        <v>7.5630252100840331E-2</v>
      </c>
      <c r="W2164" s="3">
        <f t="shared" si="134"/>
        <v>5.720749838396897E-2</v>
      </c>
      <c r="X2164" s="5">
        <f t="shared" si="135"/>
        <v>17937.863323801659</v>
      </c>
    </row>
    <row r="2165" spans="1:24" x14ac:dyDescent="0.25">
      <c r="A2165" t="s">
        <v>5543</v>
      </c>
      <c r="B2165">
        <v>2552</v>
      </c>
      <c r="C2165" t="s">
        <v>43</v>
      </c>
      <c r="D2165" t="s">
        <v>4597</v>
      </c>
      <c r="E2165" t="s">
        <v>5447</v>
      </c>
      <c r="F2165">
        <v>1</v>
      </c>
      <c r="G2165">
        <v>1</v>
      </c>
      <c r="H2165">
        <v>2</v>
      </c>
      <c r="I2165">
        <v>2</v>
      </c>
      <c r="J2165">
        <v>5</v>
      </c>
      <c r="K2165">
        <v>2</v>
      </c>
      <c r="L2165" t="s">
        <v>133</v>
      </c>
      <c r="M2165">
        <v>1</v>
      </c>
      <c r="N2165">
        <v>1</v>
      </c>
      <c r="O2165">
        <v>1</v>
      </c>
      <c r="P2165">
        <v>1</v>
      </c>
      <c r="Q2165">
        <v>9.0000010000000005E-3</v>
      </c>
      <c r="R2165">
        <v>-9.0000010000000005E-3</v>
      </c>
      <c r="S2165" t="s">
        <v>134</v>
      </c>
      <c r="T2165" s="1">
        <v>2.3699999999999999E-4</v>
      </c>
      <c r="U2165">
        <f t="shared" si="132"/>
        <v>5</v>
      </c>
      <c r="V2165" s="3">
        <f t="shared" si="133"/>
        <v>1</v>
      </c>
      <c r="W2165" s="3">
        <f t="shared" si="134"/>
        <v>0.4</v>
      </c>
      <c r="X2165" s="5">
        <f t="shared" si="135"/>
        <v>5.8048202372184061</v>
      </c>
    </row>
    <row r="2166" spans="1:24" x14ac:dyDescent="0.25">
      <c r="A2166" t="s">
        <v>5544</v>
      </c>
      <c r="B2166">
        <v>2551</v>
      </c>
      <c r="C2166" t="s">
        <v>43</v>
      </c>
      <c r="D2166" t="s">
        <v>1714</v>
      </c>
      <c r="E2166" t="s">
        <v>1779</v>
      </c>
      <c r="F2166">
        <v>2</v>
      </c>
      <c r="G2166">
        <v>2</v>
      </c>
      <c r="H2166">
        <v>15</v>
      </c>
      <c r="I2166">
        <v>16</v>
      </c>
      <c r="J2166">
        <v>36</v>
      </c>
      <c r="K2166">
        <v>25</v>
      </c>
      <c r="L2166" t="s">
        <v>5545</v>
      </c>
      <c r="M2166">
        <v>2</v>
      </c>
      <c r="N2166">
        <v>1.7058823000000001</v>
      </c>
      <c r="O2166">
        <v>2</v>
      </c>
      <c r="P2166">
        <v>1.6666666000000001</v>
      </c>
      <c r="Q2166">
        <v>6.2500009999999995E-2</v>
      </c>
      <c r="R2166" t="s">
        <v>5546</v>
      </c>
      <c r="S2166" t="s">
        <v>5547</v>
      </c>
      <c r="T2166">
        <v>2.5110000000000002E-3</v>
      </c>
      <c r="U2166">
        <f t="shared" si="132"/>
        <v>244</v>
      </c>
      <c r="V2166" s="3">
        <f t="shared" si="133"/>
        <v>0.14754098360655737</v>
      </c>
      <c r="W2166" s="3">
        <f t="shared" si="134"/>
        <v>0.10245901639344263</v>
      </c>
      <c r="X2166" s="5">
        <f t="shared" si="135"/>
        <v>967.54995518267219</v>
      </c>
    </row>
    <row r="2167" spans="1:24" x14ac:dyDescent="0.25">
      <c r="A2167" t="s">
        <v>5548</v>
      </c>
      <c r="B2167">
        <v>2550</v>
      </c>
      <c r="C2167" t="s">
        <v>43</v>
      </c>
      <c r="D2167" t="s">
        <v>2102</v>
      </c>
      <c r="E2167" t="s">
        <v>1739</v>
      </c>
      <c r="F2167">
        <v>3</v>
      </c>
      <c r="G2167">
        <v>3</v>
      </c>
      <c r="H2167">
        <v>18</v>
      </c>
      <c r="I2167">
        <v>17</v>
      </c>
      <c r="J2167">
        <v>61</v>
      </c>
      <c r="K2167">
        <v>35</v>
      </c>
      <c r="L2167" t="s">
        <v>2048</v>
      </c>
      <c r="M2167">
        <v>4</v>
      </c>
      <c r="N2167">
        <v>2.5238094000000002</v>
      </c>
      <c r="O2167">
        <v>3</v>
      </c>
      <c r="P2167">
        <v>2.4444444000000001</v>
      </c>
      <c r="Q2167">
        <v>0.55249999999999999</v>
      </c>
      <c r="R2167" t="s">
        <v>1751</v>
      </c>
      <c r="S2167" t="s">
        <v>4306</v>
      </c>
      <c r="T2167">
        <v>4.5189999999999996E-3</v>
      </c>
      <c r="U2167">
        <f t="shared" si="132"/>
        <v>315</v>
      </c>
      <c r="V2167" s="3">
        <f t="shared" si="133"/>
        <v>0.19365079365079366</v>
      </c>
      <c r="W2167" s="3">
        <f t="shared" si="134"/>
        <v>0.1111111111111111</v>
      </c>
      <c r="X2167" s="5">
        <f t="shared" si="135"/>
        <v>1307.1252628959965</v>
      </c>
    </row>
    <row r="2168" spans="1:24" x14ac:dyDescent="0.25">
      <c r="A2168" t="s">
        <v>5549</v>
      </c>
      <c r="B2168">
        <v>2549</v>
      </c>
      <c r="C2168" t="s">
        <v>43</v>
      </c>
      <c r="D2168" t="s">
        <v>2446</v>
      </c>
      <c r="E2168" t="s">
        <v>2156</v>
      </c>
      <c r="F2168">
        <v>2</v>
      </c>
      <c r="G2168">
        <v>2</v>
      </c>
      <c r="H2168">
        <v>8</v>
      </c>
      <c r="I2168">
        <v>8</v>
      </c>
      <c r="J2168">
        <v>24</v>
      </c>
      <c r="K2168">
        <v>14</v>
      </c>
      <c r="L2168" t="s">
        <v>193</v>
      </c>
      <c r="M2168">
        <v>1</v>
      </c>
      <c r="N2168">
        <v>1.8</v>
      </c>
      <c r="O2168">
        <v>2</v>
      </c>
      <c r="P2168">
        <v>1.75</v>
      </c>
      <c r="Q2168">
        <v>4.4000003000000003E-2</v>
      </c>
      <c r="R2168">
        <v>-4.4000003000000003E-2</v>
      </c>
      <c r="S2168" t="s">
        <v>194</v>
      </c>
      <c r="T2168">
        <v>1.225E-3</v>
      </c>
      <c r="U2168">
        <f t="shared" si="132"/>
        <v>68</v>
      </c>
      <c r="V2168" s="3">
        <f t="shared" si="133"/>
        <v>0.35294117647058826</v>
      </c>
      <c r="W2168" s="3">
        <f t="shared" si="134"/>
        <v>0.20588235294117646</v>
      </c>
      <c r="X2168" s="5">
        <f t="shared" si="135"/>
        <v>206.97373660251156</v>
      </c>
    </row>
    <row r="2169" spans="1:24" x14ac:dyDescent="0.25">
      <c r="A2169" t="s">
        <v>5550</v>
      </c>
      <c r="B2169">
        <v>2548</v>
      </c>
      <c r="C2169" t="s">
        <v>43</v>
      </c>
      <c r="D2169" t="s">
        <v>1713</v>
      </c>
      <c r="E2169" t="s">
        <v>1714</v>
      </c>
      <c r="F2169">
        <v>2</v>
      </c>
      <c r="G2169">
        <v>2</v>
      </c>
      <c r="H2169">
        <v>13</v>
      </c>
      <c r="I2169">
        <v>12</v>
      </c>
      <c r="J2169">
        <v>29</v>
      </c>
      <c r="K2169">
        <v>20</v>
      </c>
      <c r="L2169" t="s">
        <v>403</v>
      </c>
      <c r="M2169">
        <v>2</v>
      </c>
      <c r="N2169">
        <v>1.6</v>
      </c>
      <c r="O2169">
        <v>2</v>
      </c>
      <c r="P2169">
        <v>1.5384616</v>
      </c>
      <c r="Q2169">
        <v>4.4999999999999998E-2</v>
      </c>
      <c r="R2169" t="s">
        <v>4409</v>
      </c>
      <c r="S2169" t="s">
        <v>4410</v>
      </c>
      <c r="T2169">
        <v>1.983E-3</v>
      </c>
      <c r="U2169">
        <f t="shared" si="132"/>
        <v>160</v>
      </c>
      <c r="V2169" s="3">
        <f t="shared" si="133"/>
        <v>0.18124999999999999</v>
      </c>
      <c r="W2169" s="3">
        <f t="shared" si="134"/>
        <v>0.125</v>
      </c>
      <c r="X2169" s="5">
        <f t="shared" si="135"/>
        <v>585.75424759098894</v>
      </c>
    </row>
    <row r="2170" spans="1:24" x14ac:dyDescent="0.25">
      <c r="A2170" t="s">
        <v>5551</v>
      </c>
      <c r="B2170">
        <v>2547</v>
      </c>
      <c r="C2170" t="s">
        <v>43</v>
      </c>
      <c r="D2170" t="s">
        <v>1714</v>
      </c>
      <c r="E2170" t="s">
        <v>1779</v>
      </c>
      <c r="F2170">
        <v>1</v>
      </c>
      <c r="G2170">
        <v>1</v>
      </c>
      <c r="H2170">
        <v>8</v>
      </c>
      <c r="I2170">
        <v>8</v>
      </c>
      <c r="J2170">
        <v>17</v>
      </c>
      <c r="K2170">
        <v>8</v>
      </c>
      <c r="L2170" t="s">
        <v>987</v>
      </c>
      <c r="M2170">
        <v>1</v>
      </c>
      <c r="N2170">
        <v>1</v>
      </c>
      <c r="O2170">
        <v>1</v>
      </c>
      <c r="P2170">
        <v>1</v>
      </c>
      <c r="Q2170">
        <v>3.6000002000000003E-2</v>
      </c>
      <c r="R2170">
        <v>-3.6000002000000003E-2</v>
      </c>
      <c r="S2170" t="s">
        <v>988</v>
      </c>
      <c r="T2170" s="1">
        <v>7.5199999999999996E-4</v>
      </c>
      <c r="U2170">
        <f t="shared" si="132"/>
        <v>65</v>
      </c>
      <c r="V2170" s="3">
        <f t="shared" si="133"/>
        <v>0.26153846153846155</v>
      </c>
      <c r="W2170" s="3">
        <f t="shared" si="134"/>
        <v>0.12307692307692308</v>
      </c>
      <c r="X2170" s="5">
        <f t="shared" si="135"/>
        <v>195.72695392342476</v>
      </c>
    </row>
    <row r="2171" spans="1:24" x14ac:dyDescent="0.25">
      <c r="A2171" t="s">
        <v>5552</v>
      </c>
      <c r="B2171">
        <v>2546</v>
      </c>
      <c r="C2171" t="s">
        <v>43</v>
      </c>
      <c r="D2171" t="s">
        <v>4231</v>
      </c>
      <c r="E2171" t="s">
        <v>3868</v>
      </c>
      <c r="F2171">
        <v>1</v>
      </c>
      <c r="G2171">
        <v>1</v>
      </c>
      <c r="H2171">
        <v>3</v>
      </c>
      <c r="I2171">
        <v>3</v>
      </c>
      <c r="J2171">
        <v>7</v>
      </c>
      <c r="K2171">
        <v>3</v>
      </c>
      <c r="L2171" t="s">
        <v>46</v>
      </c>
      <c r="M2171">
        <v>1</v>
      </c>
      <c r="N2171">
        <v>1</v>
      </c>
      <c r="O2171">
        <v>1</v>
      </c>
      <c r="P2171">
        <v>1</v>
      </c>
      <c r="Q2171">
        <v>1.35E-2</v>
      </c>
      <c r="R2171">
        <v>-1.35E-2</v>
      </c>
      <c r="S2171" t="s">
        <v>57</v>
      </c>
      <c r="T2171" s="1">
        <v>3.1700000000000001E-4</v>
      </c>
      <c r="U2171">
        <f t="shared" si="132"/>
        <v>10</v>
      </c>
      <c r="V2171" s="3">
        <f t="shared" si="133"/>
        <v>0.7</v>
      </c>
      <c r="W2171" s="3">
        <f t="shared" si="134"/>
        <v>0.3</v>
      </c>
      <c r="X2171" s="5">
        <f t="shared" si="135"/>
        <v>16.609640474436812</v>
      </c>
    </row>
    <row r="2172" spans="1:24" x14ac:dyDescent="0.25">
      <c r="A2172" t="s">
        <v>5553</v>
      </c>
      <c r="B2172">
        <v>2545</v>
      </c>
      <c r="C2172" t="s">
        <v>43</v>
      </c>
      <c r="D2172" t="s">
        <v>1721</v>
      </c>
      <c r="E2172" t="s">
        <v>1722</v>
      </c>
      <c r="F2172">
        <v>2</v>
      </c>
      <c r="G2172">
        <v>2</v>
      </c>
      <c r="H2172">
        <v>23</v>
      </c>
      <c r="I2172">
        <v>21</v>
      </c>
      <c r="J2172">
        <v>43</v>
      </c>
      <c r="K2172">
        <v>24</v>
      </c>
      <c r="L2172" t="s">
        <v>1832</v>
      </c>
      <c r="M2172">
        <v>1</v>
      </c>
      <c r="N2172">
        <v>1.1200000000000001</v>
      </c>
      <c r="O2172">
        <v>2</v>
      </c>
      <c r="P2172">
        <v>1.0434783000000001</v>
      </c>
      <c r="Q2172">
        <v>8.1000009999999997E-2</v>
      </c>
      <c r="R2172">
        <v>-8.1000009999999997E-2</v>
      </c>
      <c r="S2172" t="s">
        <v>5554</v>
      </c>
      <c r="T2172">
        <v>2.4719999999999998E-3</v>
      </c>
      <c r="U2172">
        <f t="shared" si="132"/>
        <v>487</v>
      </c>
      <c r="V2172" s="3">
        <f t="shared" si="133"/>
        <v>8.8295687885010271E-2</v>
      </c>
      <c r="W2172" s="3">
        <f t="shared" si="134"/>
        <v>4.9281314168377825E-2</v>
      </c>
      <c r="X2172" s="5">
        <f t="shared" si="135"/>
        <v>2173.9139337670504</v>
      </c>
    </row>
    <row r="2173" spans="1:24" x14ac:dyDescent="0.25">
      <c r="A2173" t="s">
        <v>5555</v>
      </c>
      <c r="B2173">
        <v>2544</v>
      </c>
      <c r="C2173" t="s">
        <v>43</v>
      </c>
      <c r="D2173" t="s">
        <v>2255</v>
      </c>
      <c r="E2173" t="s">
        <v>1708</v>
      </c>
      <c r="F2173">
        <v>3</v>
      </c>
      <c r="G2173">
        <v>3</v>
      </c>
      <c r="H2173">
        <v>16</v>
      </c>
      <c r="I2173">
        <v>16</v>
      </c>
      <c r="J2173">
        <v>58</v>
      </c>
      <c r="K2173">
        <v>33</v>
      </c>
      <c r="L2173" t="s">
        <v>1709</v>
      </c>
      <c r="M2173">
        <v>3</v>
      </c>
      <c r="N2173">
        <v>2.6842104999999998</v>
      </c>
      <c r="O2173">
        <v>3</v>
      </c>
      <c r="P2173">
        <v>2.625</v>
      </c>
      <c r="Q2173">
        <v>0.48000002000000003</v>
      </c>
      <c r="R2173" t="s">
        <v>1955</v>
      </c>
      <c r="S2173" t="s">
        <v>5556</v>
      </c>
      <c r="T2173">
        <v>3.741E-3</v>
      </c>
      <c r="U2173">
        <f t="shared" si="132"/>
        <v>265</v>
      </c>
      <c r="V2173" s="3">
        <f t="shared" si="133"/>
        <v>0.21886792452830189</v>
      </c>
      <c r="W2173" s="3">
        <f t="shared" si="134"/>
        <v>0.12452830188679245</v>
      </c>
      <c r="X2173" s="5">
        <f t="shared" si="135"/>
        <v>1066.6049328021995</v>
      </c>
    </row>
    <row r="2174" spans="1:24" x14ac:dyDescent="0.25">
      <c r="A2174" t="s">
        <v>5557</v>
      </c>
      <c r="B2174">
        <v>2543</v>
      </c>
      <c r="C2174" t="s">
        <v>43</v>
      </c>
      <c r="D2174" t="s">
        <v>2011</v>
      </c>
      <c r="E2174" t="s">
        <v>2470</v>
      </c>
      <c r="F2174">
        <v>3</v>
      </c>
      <c r="G2174">
        <v>3</v>
      </c>
      <c r="H2174">
        <v>13</v>
      </c>
      <c r="I2174">
        <v>13</v>
      </c>
      <c r="J2174">
        <v>51</v>
      </c>
      <c r="K2174">
        <v>28</v>
      </c>
      <c r="L2174" t="s">
        <v>101</v>
      </c>
      <c r="M2174">
        <v>3</v>
      </c>
      <c r="N2174">
        <v>2.875</v>
      </c>
      <c r="O2174">
        <v>3</v>
      </c>
      <c r="P2174">
        <v>2.8461536999999999</v>
      </c>
      <c r="Q2174">
        <v>0.46649997999999998</v>
      </c>
      <c r="R2174" t="s">
        <v>102</v>
      </c>
      <c r="S2174" t="s">
        <v>2471</v>
      </c>
      <c r="T2174">
        <v>3.1870000000000002E-3</v>
      </c>
      <c r="U2174">
        <f t="shared" si="132"/>
        <v>178</v>
      </c>
      <c r="V2174" s="3">
        <f t="shared" si="133"/>
        <v>0.28651685393258425</v>
      </c>
      <c r="W2174" s="3">
        <f t="shared" si="134"/>
        <v>0.15730337078651685</v>
      </c>
      <c r="X2174" s="5">
        <f t="shared" si="135"/>
        <v>665.34027535600944</v>
      </c>
    </row>
    <row r="2175" spans="1:24" x14ac:dyDescent="0.25">
      <c r="A2175" t="s">
        <v>5558</v>
      </c>
      <c r="B2175">
        <v>2542</v>
      </c>
      <c r="C2175" t="s">
        <v>43</v>
      </c>
      <c r="D2175" t="s">
        <v>3560</v>
      </c>
      <c r="E2175" t="s">
        <v>3207</v>
      </c>
      <c r="F2175">
        <v>1</v>
      </c>
      <c r="G2175">
        <v>1</v>
      </c>
      <c r="H2175">
        <v>3</v>
      </c>
      <c r="I2175">
        <v>2</v>
      </c>
      <c r="J2175">
        <v>5</v>
      </c>
      <c r="K2175">
        <v>2</v>
      </c>
      <c r="L2175" t="s">
        <v>133</v>
      </c>
      <c r="M2175">
        <v>1</v>
      </c>
      <c r="N2175">
        <v>0.75</v>
      </c>
      <c r="O2175">
        <v>1</v>
      </c>
      <c r="P2175">
        <v>0.66666669999999995</v>
      </c>
      <c r="Q2175">
        <v>9.0000010000000005E-3</v>
      </c>
      <c r="R2175">
        <v>-9.0000010000000005E-3</v>
      </c>
      <c r="S2175" t="s">
        <v>134</v>
      </c>
      <c r="T2175" s="1">
        <v>2.6499999999999999E-4</v>
      </c>
      <c r="U2175">
        <f t="shared" si="132"/>
        <v>7</v>
      </c>
      <c r="V2175" s="3">
        <f t="shared" si="133"/>
        <v>0.7142857142857143</v>
      </c>
      <c r="W2175" s="3">
        <f t="shared" si="134"/>
        <v>0.2857142857142857</v>
      </c>
      <c r="X2175" s="5">
        <f t="shared" si="135"/>
        <v>9.8257422272016157</v>
      </c>
    </row>
    <row r="2176" spans="1:24" x14ac:dyDescent="0.25">
      <c r="A2176" t="s">
        <v>5559</v>
      </c>
      <c r="B2176">
        <v>2541</v>
      </c>
      <c r="C2176" t="s">
        <v>43</v>
      </c>
      <c r="D2176" t="s">
        <v>1745</v>
      </c>
      <c r="E2176" t="s">
        <v>1721</v>
      </c>
      <c r="F2176">
        <v>1</v>
      </c>
      <c r="G2176">
        <v>1</v>
      </c>
      <c r="H2176">
        <v>8</v>
      </c>
      <c r="I2176">
        <v>10</v>
      </c>
      <c r="J2176">
        <v>17</v>
      </c>
      <c r="K2176">
        <v>8</v>
      </c>
      <c r="L2176" t="s">
        <v>987</v>
      </c>
      <c r="M2176">
        <v>1</v>
      </c>
      <c r="N2176">
        <v>1</v>
      </c>
      <c r="O2176">
        <v>1</v>
      </c>
      <c r="P2176">
        <v>1</v>
      </c>
      <c r="Q2176">
        <v>3.6000002000000003E-2</v>
      </c>
      <c r="R2176">
        <v>-3.6000002000000003E-2</v>
      </c>
      <c r="S2176" t="s">
        <v>988</v>
      </c>
      <c r="T2176" s="1">
        <v>7.9000000000000001E-4</v>
      </c>
      <c r="U2176">
        <f t="shared" si="132"/>
        <v>81</v>
      </c>
      <c r="V2176" s="3">
        <f t="shared" si="133"/>
        <v>0.20987654320987653</v>
      </c>
      <c r="W2176" s="3">
        <f t="shared" si="134"/>
        <v>9.8765432098765427E-2</v>
      </c>
      <c r="X2176" s="5">
        <f t="shared" si="135"/>
        <v>256.76392511682729</v>
      </c>
    </row>
    <row r="2177" spans="1:24" x14ac:dyDescent="0.25">
      <c r="A2177" t="s">
        <v>5560</v>
      </c>
      <c r="B2177">
        <v>2540</v>
      </c>
      <c r="C2177" t="s">
        <v>43</v>
      </c>
      <c r="D2177" t="s">
        <v>1885</v>
      </c>
      <c r="E2177" t="s">
        <v>1886</v>
      </c>
      <c r="F2177">
        <v>3</v>
      </c>
      <c r="G2177">
        <v>3</v>
      </c>
      <c r="H2177">
        <v>31</v>
      </c>
      <c r="I2177">
        <v>25</v>
      </c>
      <c r="J2177">
        <v>78</v>
      </c>
      <c r="K2177">
        <v>46</v>
      </c>
      <c r="L2177" t="s">
        <v>1854</v>
      </c>
      <c r="M2177">
        <v>3</v>
      </c>
      <c r="N2177">
        <v>1.8823529999999999</v>
      </c>
      <c r="O2177">
        <v>3</v>
      </c>
      <c r="P2177">
        <v>1.7741935</v>
      </c>
      <c r="Q2177">
        <v>0.69350003999999998</v>
      </c>
      <c r="R2177" t="s">
        <v>1855</v>
      </c>
      <c r="S2177" t="s">
        <v>1856</v>
      </c>
      <c r="T2177">
        <v>6.221E-3</v>
      </c>
      <c r="U2177">
        <f t="shared" si="132"/>
        <v>784</v>
      </c>
      <c r="V2177" s="3">
        <f t="shared" si="133"/>
        <v>9.9489795918367346E-2</v>
      </c>
      <c r="W2177" s="3">
        <f t="shared" si="134"/>
        <v>5.8673469387755105E-2</v>
      </c>
      <c r="X2177" s="5">
        <f t="shared" si="135"/>
        <v>3768.9662588931615</v>
      </c>
    </row>
    <row r="2178" spans="1:24" x14ac:dyDescent="0.25">
      <c r="A2178" t="s">
        <v>5561</v>
      </c>
      <c r="B2178">
        <v>2539</v>
      </c>
      <c r="C2178" t="s">
        <v>43</v>
      </c>
      <c r="D2178" t="s">
        <v>1777</v>
      </c>
      <c r="E2178" t="s">
        <v>1748</v>
      </c>
      <c r="F2178">
        <v>3</v>
      </c>
      <c r="G2178">
        <v>3</v>
      </c>
      <c r="H2178">
        <v>12</v>
      </c>
      <c r="I2178">
        <v>17</v>
      </c>
      <c r="J2178">
        <v>49</v>
      </c>
      <c r="K2178">
        <v>27</v>
      </c>
      <c r="L2178" t="s">
        <v>1717</v>
      </c>
      <c r="M2178">
        <v>3</v>
      </c>
      <c r="N2178">
        <v>3</v>
      </c>
      <c r="O2178">
        <v>3</v>
      </c>
      <c r="P2178">
        <v>3</v>
      </c>
      <c r="Q2178">
        <v>0.46200000000000002</v>
      </c>
      <c r="R2178" t="s">
        <v>1718</v>
      </c>
      <c r="S2178" t="s">
        <v>1719</v>
      </c>
      <c r="T2178">
        <v>2.9740000000000001E-3</v>
      </c>
      <c r="U2178">
        <f t="shared" si="132"/>
        <v>213</v>
      </c>
      <c r="V2178" s="3">
        <f t="shared" si="133"/>
        <v>0.2300469483568075</v>
      </c>
      <c r="W2178" s="3">
        <f t="shared" si="134"/>
        <v>0.12676056338028169</v>
      </c>
      <c r="X2178" s="5">
        <f t="shared" si="135"/>
        <v>823.7465745540519</v>
      </c>
    </row>
    <row r="2179" spans="1:24" x14ac:dyDescent="0.25">
      <c r="A2179" t="s">
        <v>5562</v>
      </c>
      <c r="B2179">
        <v>2538</v>
      </c>
      <c r="C2179" t="s">
        <v>43</v>
      </c>
      <c r="D2179" t="s">
        <v>1861</v>
      </c>
      <c r="E2179" t="s">
        <v>1862</v>
      </c>
      <c r="F2179">
        <v>1</v>
      </c>
      <c r="G2179">
        <v>1</v>
      </c>
      <c r="H2179">
        <v>3</v>
      </c>
      <c r="I2179">
        <v>2</v>
      </c>
      <c r="J2179">
        <v>5</v>
      </c>
      <c r="K2179">
        <v>2</v>
      </c>
      <c r="L2179" t="s">
        <v>133</v>
      </c>
      <c r="M2179">
        <v>1</v>
      </c>
      <c r="N2179">
        <v>0.75</v>
      </c>
      <c r="O2179">
        <v>1</v>
      </c>
      <c r="P2179">
        <v>0.66666669999999995</v>
      </c>
      <c r="Q2179">
        <v>9.0000010000000005E-3</v>
      </c>
      <c r="R2179">
        <v>-9.0000010000000005E-3</v>
      </c>
      <c r="S2179" t="s">
        <v>134</v>
      </c>
      <c r="T2179" s="1">
        <v>2.61E-4</v>
      </c>
      <c r="U2179">
        <f t="shared" si="132"/>
        <v>7</v>
      </c>
      <c r="V2179" s="3">
        <f t="shared" si="133"/>
        <v>0.7142857142857143</v>
      </c>
      <c r="W2179" s="3">
        <f t="shared" si="134"/>
        <v>0.2857142857142857</v>
      </c>
      <c r="X2179" s="5">
        <f t="shared" si="135"/>
        <v>9.8257422272016157</v>
      </c>
    </row>
    <row r="2180" spans="1:24" x14ac:dyDescent="0.25">
      <c r="A2180" t="s">
        <v>5563</v>
      </c>
      <c r="B2180">
        <v>2537</v>
      </c>
      <c r="C2180" t="s">
        <v>43</v>
      </c>
      <c r="D2180" t="s">
        <v>2176</v>
      </c>
      <c r="E2180" t="s">
        <v>1758</v>
      </c>
      <c r="F2180">
        <v>3</v>
      </c>
      <c r="G2180">
        <v>3</v>
      </c>
      <c r="H2180">
        <v>30</v>
      </c>
      <c r="I2180">
        <v>29</v>
      </c>
      <c r="J2180">
        <v>85</v>
      </c>
      <c r="K2180">
        <v>50</v>
      </c>
      <c r="L2180" t="s">
        <v>2178</v>
      </c>
      <c r="M2180">
        <v>1</v>
      </c>
      <c r="N2180">
        <v>2.0606059999999999</v>
      </c>
      <c r="O2180">
        <v>3</v>
      </c>
      <c r="P2180">
        <v>1.9666667</v>
      </c>
      <c r="Q2180">
        <v>0.83900010000000003</v>
      </c>
      <c r="R2180">
        <v>-0.83900010000000003</v>
      </c>
      <c r="S2180" t="s">
        <v>5564</v>
      </c>
      <c r="T2180">
        <v>5.1070000000000004E-3</v>
      </c>
      <c r="U2180">
        <f t="shared" si="132"/>
        <v>879</v>
      </c>
      <c r="V2180" s="3">
        <f t="shared" si="133"/>
        <v>9.6700796359499436E-2</v>
      </c>
      <c r="W2180" s="3">
        <f t="shared" si="134"/>
        <v>5.6882821387940839E-2</v>
      </c>
      <c r="X2180" s="5">
        <f t="shared" si="135"/>
        <v>4298.1866565855262</v>
      </c>
    </row>
    <row r="2181" spans="1:24" x14ac:dyDescent="0.25">
      <c r="A2181" t="s">
        <v>5565</v>
      </c>
      <c r="B2181">
        <v>2536</v>
      </c>
      <c r="C2181" t="s">
        <v>43</v>
      </c>
      <c r="D2181" t="s">
        <v>2639</v>
      </c>
      <c r="E2181" t="s">
        <v>4002</v>
      </c>
      <c r="F2181">
        <v>1</v>
      </c>
      <c r="G2181">
        <v>1</v>
      </c>
      <c r="H2181">
        <v>2</v>
      </c>
      <c r="I2181">
        <v>3</v>
      </c>
      <c r="J2181">
        <v>5</v>
      </c>
      <c r="K2181">
        <v>2</v>
      </c>
      <c r="L2181" t="s">
        <v>133</v>
      </c>
      <c r="M2181">
        <v>1</v>
      </c>
      <c r="N2181">
        <v>1</v>
      </c>
      <c r="O2181">
        <v>1</v>
      </c>
      <c r="P2181">
        <v>1</v>
      </c>
      <c r="Q2181">
        <v>9.0000010000000005E-3</v>
      </c>
      <c r="R2181">
        <v>-9.0000010000000005E-3</v>
      </c>
      <c r="S2181" t="s">
        <v>134</v>
      </c>
      <c r="T2181" s="1">
        <v>2.3699999999999999E-4</v>
      </c>
      <c r="U2181">
        <f t="shared" ref="U2181:U2244" si="136">(F2181*G2181)+(H2181*I2181)</f>
        <v>7</v>
      </c>
      <c r="V2181" s="3">
        <f t="shared" ref="V2181:V2244" si="137">J2181/U2181</f>
        <v>0.7142857142857143</v>
      </c>
      <c r="W2181" s="3">
        <f t="shared" ref="W2181:W2244" si="138">K2181/U2181</f>
        <v>0.2857142857142857</v>
      </c>
      <c r="X2181" s="5">
        <f t="shared" ref="X2181:X2244" si="139">U2181*LOG(SQRT(U2181),2)</f>
        <v>9.8257422272016157</v>
      </c>
    </row>
    <row r="2182" spans="1:24" x14ac:dyDescent="0.25">
      <c r="A2182" t="s">
        <v>5566</v>
      </c>
      <c r="B2182">
        <v>2535</v>
      </c>
      <c r="C2182" t="s">
        <v>43</v>
      </c>
      <c r="D2182" t="s">
        <v>2139</v>
      </c>
      <c r="E2182" t="s">
        <v>2614</v>
      </c>
      <c r="F2182">
        <v>3</v>
      </c>
      <c r="G2182">
        <v>3</v>
      </c>
      <c r="H2182">
        <v>16</v>
      </c>
      <c r="I2182">
        <v>16</v>
      </c>
      <c r="J2182">
        <v>58</v>
      </c>
      <c r="K2182">
        <v>33</v>
      </c>
      <c r="L2182" t="s">
        <v>1709</v>
      </c>
      <c r="M2182">
        <v>3</v>
      </c>
      <c r="N2182">
        <v>2.6842104999999998</v>
      </c>
      <c r="O2182">
        <v>3</v>
      </c>
      <c r="P2182">
        <v>2.625</v>
      </c>
      <c r="Q2182">
        <v>0.48000002000000003</v>
      </c>
      <c r="R2182" t="s">
        <v>1955</v>
      </c>
      <c r="S2182" t="s">
        <v>5567</v>
      </c>
      <c r="T2182">
        <v>3.79E-3</v>
      </c>
      <c r="U2182">
        <f t="shared" si="136"/>
        <v>265</v>
      </c>
      <c r="V2182" s="3">
        <f t="shared" si="137"/>
        <v>0.21886792452830189</v>
      </c>
      <c r="W2182" s="3">
        <f t="shared" si="138"/>
        <v>0.12452830188679245</v>
      </c>
      <c r="X2182" s="5">
        <f t="shared" si="139"/>
        <v>1066.6049328021995</v>
      </c>
    </row>
    <row r="2183" spans="1:24" x14ac:dyDescent="0.25">
      <c r="A2183" t="s">
        <v>5568</v>
      </c>
      <c r="B2183">
        <v>2534</v>
      </c>
      <c r="C2183" t="s">
        <v>43</v>
      </c>
      <c r="D2183" t="s">
        <v>2912</v>
      </c>
      <c r="E2183" t="s">
        <v>2240</v>
      </c>
      <c r="F2183">
        <v>1</v>
      </c>
      <c r="G2183">
        <v>1</v>
      </c>
      <c r="H2183">
        <v>2</v>
      </c>
      <c r="I2183">
        <v>2</v>
      </c>
      <c r="J2183">
        <v>5</v>
      </c>
      <c r="K2183">
        <v>2</v>
      </c>
      <c r="L2183" t="s">
        <v>133</v>
      </c>
      <c r="M2183">
        <v>1</v>
      </c>
      <c r="N2183">
        <v>1</v>
      </c>
      <c r="O2183">
        <v>1</v>
      </c>
      <c r="P2183">
        <v>1</v>
      </c>
      <c r="Q2183">
        <v>9.0000010000000005E-3</v>
      </c>
      <c r="R2183">
        <v>-9.0000010000000005E-3</v>
      </c>
      <c r="S2183" t="s">
        <v>134</v>
      </c>
      <c r="T2183" s="1">
        <v>2.5900000000000001E-4</v>
      </c>
      <c r="U2183">
        <f t="shared" si="136"/>
        <v>5</v>
      </c>
      <c r="V2183" s="3">
        <f t="shared" si="137"/>
        <v>1</v>
      </c>
      <c r="W2183" s="3">
        <f t="shared" si="138"/>
        <v>0.4</v>
      </c>
      <c r="X2183" s="5">
        <f t="shared" si="139"/>
        <v>5.8048202372184061</v>
      </c>
    </row>
    <row r="2184" spans="1:24" x14ac:dyDescent="0.25">
      <c r="A2184" t="s">
        <v>5569</v>
      </c>
      <c r="B2184">
        <v>2533</v>
      </c>
      <c r="C2184" t="s">
        <v>43</v>
      </c>
      <c r="D2184" t="s">
        <v>1764</v>
      </c>
      <c r="E2184" t="s">
        <v>1932</v>
      </c>
      <c r="F2184">
        <v>3</v>
      </c>
      <c r="G2184">
        <v>3</v>
      </c>
      <c r="H2184">
        <v>19</v>
      </c>
      <c r="I2184">
        <v>15</v>
      </c>
      <c r="J2184">
        <v>56</v>
      </c>
      <c r="K2184">
        <v>32</v>
      </c>
      <c r="L2184" t="s">
        <v>1741</v>
      </c>
      <c r="M2184">
        <v>3</v>
      </c>
      <c r="N2184">
        <v>2.2727273000000001</v>
      </c>
      <c r="O2184">
        <v>3</v>
      </c>
      <c r="P2184">
        <v>2.1578947999999998</v>
      </c>
      <c r="Q2184">
        <v>0.47549999999999998</v>
      </c>
      <c r="R2184" t="s">
        <v>1742</v>
      </c>
      <c r="S2184" t="s">
        <v>3013</v>
      </c>
      <c r="T2184">
        <v>3.921E-3</v>
      </c>
      <c r="U2184">
        <f t="shared" si="136"/>
        <v>294</v>
      </c>
      <c r="V2184" s="3">
        <f t="shared" si="137"/>
        <v>0.19047619047619047</v>
      </c>
      <c r="W2184" s="3">
        <f t="shared" si="138"/>
        <v>0.10884353741496598</v>
      </c>
      <c r="X2184" s="5">
        <f t="shared" si="139"/>
        <v>1205.3518346909455</v>
      </c>
    </row>
    <row r="2185" spans="1:24" x14ac:dyDescent="0.25">
      <c r="A2185" t="s">
        <v>5570</v>
      </c>
      <c r="B2185">
        <v>2532</v>
      </c>
      <c r="C2185" t="s">
        <v>43</v>
      </c>
      <c r="D2185" t="s">
        <v>2188</v>
      </c>
      <c r="E2185" t="s">
        <v>1703</v>
      </c>
      <c r="F2185">
        <v>3</v>
      </c>
      <c r="G2185">
        <v>3</v>
      </c>
      <c r="H2185">
        <v>32</v>
      </c>
      <c r="I2185">
        <v>25</v>
      </c>
      <c r="J2185">
        <v>77</v>
      </c>
      <c r="K2185">
        <v>45</v>
      </c>
      <c r="L2185" t="s">
        <v>1726</v>
      </c>
      <c r="M2185">
        <v>3</v>
      </c>
      <c r="N2185">
        <v>1.8</v>
      </c>
      <c r="O2185">
        <v>3</v>
      </c>
      <c r="P2185">
        <v>1.6875</v>
      </c>
      <c r="Q2185">
        <v>0.68899999999999995</v>
      </c>
      <c r="R2185" t="s">
        <v>1727</v>
      </c>
      <c r="S2185" t="s">
        <v>1728</v>
      </c>
      <c r="T2185">
        <v>6.0569999999999999E-3</v>
      </c>
      <c r="U2185">
        <f t="shared" si="136"/>
        <v>809</v>
      </c>
      <c r="V2185" s="3">
        <f t="shared" si="137"/>
        <v>9.5179233621755246E-2</v>
      </c>
      <c r="W2185" s="3">
        <f t="shared" si="138"/>
        <v>5.5624227441285541E-2</v>
      </c>
      <c r="X2185" s="5">
        <f t="shared" si="139"/>
        <v>3907.4683384879258</v>
      </c>
    </row>
    <row r="2186" spans="1:24" x14ac:dyDescent="0.25">
      <c r="A2186" t="s">
        <v>5571</v>
      </c>
      <c r="B2186">
        <v>2531</v>
      </c>
      <c r="C2186" t="s">
        <v>43</v>
      </c>
      <c r="D2186" t="s">
        <v>1847</v>
      </c>
      <c r="E2186" t="s">
        <v>1716</v>
      </c>
      <c r="F2186">
        <v>3</v>
      </c>
      <c r="G2186">
        <v>3</v>
      </c>
      <c r="H2186">
        <v>17</v>
      </c>
      <c r="I2186">
        <v>18</v>
      </c>
      <c r="J2186">
        <v>61</v>
      </c>
      <c r="K2186">
        <v>36</v>
      </c>
      <c r="L2186" t="s">
        <v>2189</v>
      </c>
      <c r="M2186">
        <v>4</v>
      </c>
      <c r="N2186">
        <v>2.7</v>
      </c>
      <c r="O2186">
        <v>3</v>
      </c>
      <c r="P2186">
        <v>2.6470587000000001</v>
      </c>
      <c r="Q2186">
        <v>0.54800004000000002</v>
      </c>
      <c r="R2186" t="s">
        <v>2120</v>
      </c>
      <c r="S2186" t="s">
        <v>2190</v>
      </c>
      <c r="T2186">
        <v>4.3740000000000003E-3</v>
      </c>
      <c r="U2186">
        <f t="shared" si="136"/>
        <v>315</v>
      </c>
      <c r="V2186" s="3">
        <f t="shared" si="137"/>
        <v>0.19365079365079366</v>
      </c>
      <c r="W2186" s="3">
        <f t="shared" si="138"/>
        <v>0.11428571428571428</v>
      </c>
      <c r="X2186" s="5">
        <f t="shared" si="139"/>
        <v>1307.1252628959965</v>
      </c>
    </row>
    <row r="2187" spans="1:24" x14ac:dyDescent="0.25">
      <c r="A2187" t="s">
        <v>5572</v>
      </c>
      <c r="B2187">
        <v>2530</v>
      </c>
      <c r="C2187" t="s">
        <v>43</v>
      </c>
      <c r="D2187" t="s">
        <v>1745</v>
      </c>
      <c r="E2187" t="s">
        <v>1722</v>
      </c>
      <c r="F2187">
        <v>1</v>
      </c>
      <c r="G2187">
        <v>1</v>
      </c>
      <c r="H2187">
        <v>7</v>
      </c>
      <c r="I2187">
        <v>7</v>
      </c>
      <c r="J2187">
        <v>15</v>
      </c>
      <c r="K2187">
        <v>7</v>
      </c>
      <c r="L2187" t="s">
        <v>331</v>
      </c>
      <c r="M2187">
        <v>1</v>
      </c>
      <c r="N2187">
        <v>1</v>
      </c>
      <c r="O2187">
        <v>1</v>
      </c>
      <c r="P2187">
        <v>1</v>
      </c>
      <c r="Q2187">
        <v>3.1500003999999998E-2</v>
      </c>
      <c r="R2187">
        <v>-3.1500003999999998E-2</v>
      </c>
      <c r="S2187" t="s">
        <v>332</v>
      </c>
      <c r="T2187" s="1">
        <v>6.4199999999999999E-4</v>
      </c>
      <c r="U2187">
        <f t="shared" si="136"/>
        <v>50</v>
      </c>
      <c r="V2187" s="3">
        <f t="shared" si="137"/>
        <v>0.3</v>
      </c>
      <c r="W2187" s="3">
        <f t="shared" si="138"/>
        <v>0.14000000000000001</v>
      </c>
      <c r="X2187" s="5">
        <f t="shared" si="139"/>
        <v>141.0964047443681</v>
      </c>
    </row>
    <row r="2188" spans="1:24" x14ac:dyDescent="0.25">
      <c r="A2188" t="s">
        <v>5573</v>
      </c>
      <c r="B2188">
        <v>2529</v>
      </c>
      <c r="C2188" t="s">
        <v>43</v>
      </c>
      <c r="D2188" t="s">
        <v>2368</v>
      </c>
      <c r="E2188" t="s">
        <v>2299</v>
      </c>
      <c r="F2188">
        <v>1</v>
      </c>
      <c r="G2188">
        <v>1</v>
      </c>
      <c r="H2188">
        <v>3</v>
      </c>
      <c r="I2188">
        <v>3</v>
      </c>
      <c r="J2188">
        <v>7</v>
      </c>
      <c r="K2188">
        <v>3</v>
      </c>
      <c r="L2188" t="s">
        <v>46</v>
      </c>
      <c r="M2188">
        <v>1</v>
      </c>
      <c r="N2188">
        <v>1</v>
      </c>
      <c r="O2188">
        <v>1</v>
      </c>
      <c r="P2188">
        <v>1</v>
      </c>
      <c r="Q2188">
        <v>1.35E-2</v>
      </c>
      <c r="R2188">
        <v>-1.35E-2</v>
      </c>
      <c r="S2188" t="s">
        <v>57</v>
      </c>
      <c r="T2188" s="1">
        <v>3.1100000000000002E-4</v>
      </c>
      <c r="U2188">
        <f t="shared" si="136"/>
        <v>10</v>
      </c>
      <c r="V2188" s="3">
        <f t="shared" si="137"/>
        <v>0.7</v>
      </c>
      <c r="W2188" s="3">
        <f t="shared" si="138"/>
        <v>0.3</v>
      </c>
      <c r="X2188" s="5">
        <f t="shared" si="139"/>
        <v>16.609640474436812</v>
      </c>
    </row>
    <row r="2189" spans="1:24" x14ac:dyDescent="0.25">
      <c r="A2189" t="s">
        <v>5574</v>
      </c>
      <c r="B2189">
        <v>2528</v>
      </c>
      <c r="C2189" t="s">
        <v>43</v>
      </c>
      <c r="D2189" t="s">
        <v>3040</v>
      </c>
      <c r="E2189" t="s">
        <v>2211</v>
      </c>
      <c r="F2189">
        <v>1</v>
      </c>
      <c r="G2189">
        <v>1</v>
      </c>
      <c r="H2189">
        <v>3</v>
      </c>
      <c r="I2189">
        <v>3</v>
      </c>
      <c r="J2189">
        <v>7</v>
      </c>
      <c r="K2189">
        <v>3</v>
      </c>
      <c r="L2189" t="s">
        <v>46</v>
      </c>
      <c r="M2189">
        <v>1</v>
      </c>
      <c r="N2189">
        <v>1</v>
      </c>
      <c r="O2189">
        <v>1</v>
      </c>
      <c r="P2189">
        <v>1</v>
      </c>
      <c r="Q2189">
        <v>1.35E-2</v>
      </c>
      <c r="R2189">
        <v>-1.35E-2</v>
      </c>
      <c r="S2189" t="s">
        <v>57</v>
      </c>
      <c r="T2189" s="1">
        <v>3.0699999999999998E-4</v>
      </c>
      <c r="U2189">
        <f t="shared" si="136"/>
        <v>10</v>
      </c>
      <c r="V2189" s="3">
        <f t="shared" si="137"/>
        <v>0.7</v>
      </c>
      <c r="W2189" s="3">
        <f t="shared" si="138"/>
        <v>0.3</v>
      </c>
      <c r="X2189" s="5">
        <f t="shared" si="139"/>
        <v>16.609640474436812</v>
      </c>
    </row>
    <row r="2190" spans="1:24" x14ac:dyDescent="0.25">
      <c r="A2190" t="s">
        <v>5575</v>
      </c>
      <c r="B2190">
        <v>2527</v>
      </c>
      <c r="C2190" t="s">
        <v>43</v>
      </c>
      <c r="D2190" t="s">
        <v>2657</v>
      </c>
      <c r="E2190" t="s">
        <v>1997</v>
      </c>
      <c r="F2190">
        <v>3</v>
      </c>
      <c r="G2190">
        <v>3</v>
      </c>
      <c r="H2190">
        <v>17</v>
      </c>
      <c r="I2190">
        <v>18</v>
      </c>
      <c r="J2190">
        <v>61</v>
      </c>
      <c r="K2190">
        <v>36</v>
      </c>
      <c r="L2190" t="s">
        <v>1877</v>
      </c>
      <c r="M2190">
        <v>4</v>
      </c>
      <c r="N2190">
        <v>2.7</v>
      </c>
      <c r="O2190">
        <v>3</v>
      </c>
      <c r="P2190">
        <v>2.6470587000000001</v>
      </c>
      <c r="Q2190">
        <v>0.54800004000000002</v>
      </c>
      <c r="R2190" t="s">
        <v>2120</v>
      </c>
      <c r="S2190" t="s">
        <v>5576</v>
      </c>
      <c r="T2190">
        <v>4.3059999999999999E-3</v>
      </c>
      <c r="U2190">
        <f t="shared" si="136"/>
        <v>315</v>
      </c>
      <c r="V2190" s="3">
        <f t="shared" si="137"/>
        <v>0.19365079365079366</v>
      </c>
      <c r="W2190" s="3">
        <f t="shared" si="138"/>
        <v>0.11428571428571428</v>
      </c>
      <c r="X2190" s="5">
        <f t="shared" si="139"/>
        <v>1307.1252628959965</v>
      </c>
    </row>
    <row r="2191" spans="1:24" x14ac:dyDescent="0.25">
      <c r="A2191" t="s">
        <v>5577</v>
      </c>
      <c r="B2191">
        <v>2526</v>
      </c>
      <c r="C2191" t="s">
        <v>43</v>
      </c>
      <c r="D2191" t="s">
        <v>1811</v>
      </c>
      <c r="E2191" t="s">
        <v>1733</v>
      </c>
      <c r="F2191">
        <v>3</v>
      </c>
      <c r="G2191">
        <v>3</v>
      </c>
      <c r="H2191">
        <v>17</v>
      </c>
      <c r="I2191">
        <v>12</v>
      </c>
      <c r="J2191">
        <v>49</v>
      </c>
      <c r="K2191">
        <v>27</v>
      </c>
      <c r="L2191" t="s">
        <v>1717</v>
      </c>
      <c r="M2191">
        <v>3</v>
      </c>
      <c r="N2191">
        <v>2.25</v>
      </c>
      <c r="O2191">
        <v>3</v>
      </c>
      <c r="P2191">
        <v>2.1176472</v>
      </c>
      <c r="Q2191">
        <v>0.46200000000000002</v>
      </c>
      <c r="R2191" t="s">
        <v>1718</v>
      </c>
      <c r="S2191" t="s">
        <v>1719</v>
      </c>
      <c r="T2191">
        <v>3.2499999999999999E-3</v>
      </c>
      <c r="U2191">
        <f t="shared" si="136"/>
        <v>213</v>
      </c>
      <c r="V2191" s="3">
        <f t="shared" si="137"/>
        <v>0.2300469483568075</v>
      </c>
      <c r="W2191" s="3">
        <f t="shared" si="138"/>
        <v>0.12676056338028169</v>
      </c>
      <c r="X2191" s="5">
        <f t="shared" si="139"/>
        <v>823.7465745540519</v>
      </c>
    </row>
    <row r="2192" spans="1:24" x14ac:dyDescent="0.25">
      <c r="A2192" t="s">
        <v>5578</v>
      </c>
      <c r="B2192">
        <v>2525</v>
      </c>
      <c r="C2192" t="s">
        <v>43</v>
      </c>
      <c r="D2192" t="s">
        <v>1745</v>
      </c>
      <c r="E2192" t="s">
        <v>1724</v>
      </c>
      <c r="F2192">
        <v>1</v>
      </c>
      <c r="G2192">
        <v>1</v>
      </c>
      <c r="H2192">
        <v>9</v>
      </c>
      <c r="I2192">
        <v>9</v>
      </c>
      <c r="J2192">
        <v>17</v>
      </c>
      <c r="K2192">
        <v>8</v>
      </c>
      <c r="L2192" t="s">
        <v>987</v>
      </c>
      <c r="M2192">
        <v>1</v>
      </c>
      <c r="N2192">
        <v>0.9</v>
      </c>
      <c r="O2192">
        <v>1</v>
      </c>
      <c r="P2192">
        <v>0.88888889999999998</v>
      </c>
      <c r="Q2192">
        <v>3.6000002000000003E-2</v>
      </c>
      <c r="R2192">
        <v>-3.6000002000000003E-2</v>
      </c>
      <c r="S2192" t="s">
        <v>988</v>
      </c>
      <c r="T2192" s="1">
        <v>7.7700000000000002E-4</v>
      </c>
      <c r="U2192">
        <f t="shared" si="136"/>
        <v>82</v>
      </c>
      <c r="V2192" s="3">
        <f t="shared" si="137"/>
        <v>0.2073170731707317</v>
      </c>
      <c r="W2192" s="3">
        <f t="shared" si="138"/>
        <v>9.7560975609756101E-2</v>
      </c>
      <c r="X2192" s="5">
        <f t="shared" si="139"/>
        <v>260.65963218934149</v>
      </c>
    </row>
    <row r="2193" spans="1:24" x14ac:dyDescent="0.25">
      <c r="A2193" t="s">
        <v>5579</v>
      </c>
      <c r="B2193">
        <v>2524</v>
      </c>
      <c r="C2193" t="s">
        <v>43</v>
      </c>
      <c r="D2193" t="s">
        <v>1721</v>
      </c>
      <c r="E2193" t="s">
        <v>1722</v>
      </c>
      <c r="F2193">
        <v>2</v>
      </c>
      <c r="G2193">
        <v>2</v>
      </c>
      <c r="H2193">
        <v>10</v>
      </c>
      <c r="I2193">
        <v>8</v>
      </c>
      <c r="J2193">
        <v>19</v>
      </c>
      <c r="K2193">
        <v>9</v>
      </c>
      <c r="L2193" t="s">
        <v>4770</v>
      </c>
      <c r="M2193">
        <v>1</v>
      </c>
      <c r="N2193">
        <v>1.0833333999999999</v>
      </c>
      <c r="O2193">
        <v>2</v>
      </c>
      <c r="P2193">
        <v>0.9</v>
      </c>
      <c r="Q2193">
        <v>2.7000003000000002E-2</v>
      </c>
      <c r="R2193">
        <v>-2.7000003000000002E-2</v>
      </c>
      <c r="S2193" t="s">
        <v>5580</v>
      </c>
      <c r="T2193" s="1">
        <v>9.8200000000000002E-4</v>
      </c>
      <c r="U2193">
        <f t="shared" si="136"/>
        <v>84</v>
      </c>
      <c r="V2193" s="3">
        <f t="shared" si="137"/>
        <v>0.22619047619047619</v>
      </c>
      <c r="W2193" s="3">
        <f t="shared" si="138"/>
        <v>0.10714285714285714</v>
      </c>
      <c r="X2193" s="5">
        <f t="shared" si="139"/>
        <v>268.47733175670794</v>
      </c>
    </row>
    <row r="2194" spans="1:24" x14ac:dyDescent="0.25">
      <c r="A2194" t="s">
        <v>5581</v>
      </c>
      <c r="B2194">
        <v>2523</v>
      </c>
      <c r="C2194" t="s">
        <v>43</v>
      </c>
      <c r="D2194" t="s">
        <v>1722</v>
      </c>
      <c r="E2194" t="s">
        <v>1724</v>
      </c>
      <c r="F2194">
        <v>2</v>
      </c>
      <c r="G2194">
        <v>2</v>
      </c>
      <c r="H2194">
        <v>21</v>
      </c>
      <c r="I2194">
        <v>22</v>
      </c>
      <c r="J2194">
        <v>43</v>
      </c>
      <c r="K2194">
        <v>24</v>
      </c>
      <c r="L2194" t="s">
        <v>1832</v>
      </c>
      <c r="M2194">
        <v>1</v>
      </c>
      <c r="N2194">
        <v>1.2173913000000001</v>
      </c>
      <c r="O2194">
        <v>2</v>
      </c>
      <c r="P2194">
        <v>1.1428571999999999</v>
      </c>
      <c r="Q2194">
        <v>8.1000009999999997E-2</v>
      </c>
      <c r="R2194">
        <v>-8.1000009999999997E-2</v>
      </c>
      <c r="S2194" t="s">
        <v>5554</v>
      </c>
      <c r="T2194">
        <v>2.2499999999999998E-3</v>
      </c>
      <c r="U2194">
        <f t="shared" si="136"/>
        <v>466</v>
      </c>
      <c r="V2194" s="3">
        <f t="shared" si="137"/>
        <v>9.2274678111587988E-2</v>
      </c>
      <c r="W2194" s="3">
        <f t="shared" si="138"/>
        <v>5.1502145922746781E-2</v>
      </c>
      <c r="X2194" s="5">
        <f t="shared" si="139"/>
        <v>2065.3553717044474</v>
      </c>
    </row>
    <row r="2195" spans="1:24" x14ac:dyDescent="0.25">
      <c r="A2195" t="s">
        <v>5582</v>
      </c>
      <c r="B2195">
        <v>2522</v>
      </c>
      <c r="C2195" t="s">
        <v>43</v>
      </c>
      <c r="D2195" t="s">
        <v>1714</v>
      </c>
      <c r="E2195" t="s">
        <v>1779</v>
      </c>
      <c r="F2195">
        <v>2</v>
      </c>
      <c r="G2195">
        <v>2</v>
      </c>
      <c r="H2195">
        <v>5</v>
      </c>
      <c r="I2195">
        <v>6</v>
      </c>
      <c r="J2195">
        <v>9</v>
      </c>
      <c r="K2195">
        <v>4</v>
      </c>
      <c r="L2195" t="s">
        <v>96</v>
      </c>
      <c r="M2195">
        <v>1</v>
      </c>
      <c r="N2195">
        <v>1.1428571999999999</v>
      </c>
      <c r="O2195">
        <v>2</v>
      </c>
      <c r="P2195">
        <v>0.8</v>
      </c>
      <c r="Q2195">
        <v>9.0000010000000005E-3</v>
      </c>
      <c r="R2195">
        <v>-9.0000010000000005E-3</v>
      </c>
      <c r="S2195" t="s">
        <v>559</v>
      </c>
      <c r="T2195" s="1">
        <v>5.1999999999999995E-4</v>
      </c>
      <c r="U2195">
        <f t="shared" si="136"/>
        <v>34</v>
      </c>
      <c r="V2195" s="3">
        <f t="shared" si="137"/>
        <v>0.26470588235294118</v>
      </c>
      <c r="W2195" s="3">
        <f t="shared" si="138"/>
        <v>0.11764705882352941</v>
      </c>
      <c r="X2195" s="5">
        <f t="shared" si="139"/>
        <v>86.486868301255782</v>
      </c>
    </row>
    <row r="2196" spans="1:24" x14ac:dyDescent="0.25">
      <c r="A2196" t="s">
        <v>5583</v>
      </c>
      <c r="B2196">
        <v>2521</v>
      </c>
      <c r="C2196" t="s">
        <v>43</v>
      </c>
      <c r="D2196" t="s">
        <v>1745</v>
      </c>
      <c r="E2196" t="s">
        <v>1779</v>
      </c>
      <c r="F2196">
        <v>2</v>
      </c>
      <c r="G2196">
        <v>2</v>
      </c>
      <c r="H2196">
        <v>8</v>
      </c>
      <c r="I2196">
        <v>9</v>
      </c>
      <c r="J2196">
        <v>24</v>
      </c>
      <c r="K2196">
        <v>16</v>
      </c>
      <c r="L2196" t="s">
        <v>1387</v>
      </c>
      <c r="M2196">
        <v>2</v>
      </c>
      <c r="N2196">
        <v>2</v>
      </c>
      <c r="O2196">
        <v>2</v>
      </c>
      <c r="P2196">
        <v>2</v>
      </c>
      <c r="Q2196">
        <v>3.6000002000000003E-2</v>
      </c>
      <c r="R2196" t="s">
        <v>2892</v>
      </c>
      <c r="S2196" t="s">
        <v>2893</v>
      </c>
      <c r="T2196">
        <v>1.3309999999999999E-3</v>
      </c>
      <c r="U2196">
        <f t="shared" si="136"/>
        <v>76</v>
      </c>
      <c r="V2196" s="3">
        <f t="shared" si="137"/>
        <v>0.31578947368421051</v>
      </c>
      <c r="W2196" s="3">
        <f t="shared" si="138"/>
        <v>0.21052631578947367</v>
      </c>
      <c r="X2196" s="5">
        <f t="shared" si="139"/>
        <v>237.42124551085627</v>
      </c>
    </row>
    <row r="2197" spans="1:24" x14ac:dyDescent="0.25">
      <c r="A2197" t="s">
        <v>5584</v>
      </c>
      <c r="B2197">
        <v>2520</v>
      </c>
      <c r="C2197" t="s">
        <v>43</v>
      </c>
      <c r="D2197" t="s">
        <v>1745</v>
      </c>
      <c r="E2197" t="s">
        <v>1721</v>
      </c>
      <c r="F2197">
        <v>2</v>
      </c>
      <c r="G2197">
        <v>3</v>
      </c>
      <c r="H2197">
        <v>4</v>
      </c>
      <c r="I2197">
        <v>21</v>
      </c>
      <c r="J2197">
        <v>20</v>
      </c>
      <c r="K2197">
        <v>11</v>
      </c>
      <c r="L2197" t="s">
        <v>3515</v>
      </c>
      <c r="M2197">
        <v>2</v>
      </c>
      <c r="N2197">
        <v>2.8333333000000001</v>
      </c>
      <c r="O2197">
        <v>3</v>
      </c>
      <c r="P2197">
        <v>2.75</v>
      </c>
      <c r="Q2197">
        <v>2.1999999999999999E-2</v>
      </c>
      <c r="R2197" t="s">
        <v>3516</v>
      </c>
      <c r="S2197" t="s">
        <v>3517</v>
      </c>
      <c r="T2197">
        <v>1.289E-3</v>
      </c>
      <c r="U2197">
        <f t="shared" si="136"/>
        <v>90</v>
      </c>
      <c r="V2197" s="3">
        <f t="shared" si="137"/>
        <v>0.22222222222222221</v>
      </c>
      <c r="W2197" s="3">
        <f t="shared" si="138"/>
        <v>0.12222222222222222</v>
      </c>
      <c r="X2197" s="5">
        <f t="shared" si="139"/>
        <v>292.13338933483539</v>
      </c>
    </row>
    <row r="2198" spans="1:24" x14ac:dyDescent="0.25">
      <c r="A2198" t="s">
        <v>5585</v>
      </c>
      <c r="B2198">
        <v>2519</v>
      </c>
      <c r="C2198" t="s">
        <v>43</v>
      </c>
      <c r="D2198" t="s">
        <v>1703</v>
      </c>
      <c r="E2198" t="s">
        <v>2275</v>
      </c>
      <c r="F2198">
        <v>3</v>
      </c>
      <c r="G2198">
        <v>3</v>
      </c>
      <c r="H2198">
        <v>12</v>
      </c>
      <c r="I2198">
        <v>17</v>
      </c>
      <c r="J2198">
        <v>49</v>
      </c>
      <c r="K2198">
        <v>27</v>
      </c>
      <c r="L2198" t="s">
        <v>1717</v>
      </c>
      <c r="M2198">
        <v>3</v>
      </c>
      <c r="N2198">
        <v>3</v>
      </c>
      <c r="O2198">
        <v>3</v>
      </c>
      <c r="P2198">
        <v>3</v>
      </c>
      <c r="Q2198">
        <v>0.46200000000000002</v>
      </c>
      <c r="R2198" t="s">
        <v>1718</v>
      </c>
      <c r="S2198" t="s">
        <v>1719</v>
      </c>
      <c r="T2198">
        <v>2.7430000000000002E-3</v>
      </c>
      <c r="U2198">
        <f t="shared" si="136"/>
        <v>213</v>
      </c>
      <c r="V2198" s="3">
        <f t="shared" si="137"/>
        <v>0.2300469483568075</v>
      </c>
      <c r="W2198" s="3">
        <f t="shared" si="138"/>
        <v>0.12676056338028169</v>
      </c>
      <c r="X2198" s="5">
        <f t="shared" si="139"/>
        <v>823.7465745540519</v>
      </c>
    </row>
    <row r="2199" spans="1:24" x14ac:dyDescent="0.25">
      <c r="A2199" t="s">
        <v>5586</v>
      </c>
      <c r="B2199">
        <v>2518</v>
      </c>
      <c r="C2199" t="s">
        <v>43</v>
      </c>
      <c r="D2199" t="s">
        <v>1779</v>
      </c>
      <c r="E2199" t="s">
        <v>1721</v>
      </c>
      <c r="F2199">
        <v>2</v>
      </c>
      <c r="G2199">
        <v>2</v>
      </c>
      <c r="H2199">
        <v>7</v>
      </c>
      <c r="I2199">
        <v>8</v>
      </c>
      <c r="J2199">
        <v>16</v>
      </c>
      <c r="K2199">
        <v>9</v>
      </c>
      <c r="L2199" t="s">
        <v>1784</v>
      </c>
      <c r="M2199">
        <v>1</v>
      </c>
      <c r="N2199">
        <v>1.4444444000000001</v>
      </c>
      <c r="O2199">
        <v>2</v>
      </c>
      <c r="P2199">
        <v>1.2857143</v>
      </c>
      <c r="Q2199">
        <v>2.6500002000000002E-2</v>
      </c>
      <c r="R2199">
        <v>-2.6500002000000002E-2</v>
      </c>
      <c r="S2199" t="s">
        <v>1785</v>
      </c>
      <c r="T2199" s="1">
        <v>8.4800000000000001E-4</v>
      </c>
      <c r="U2199">
        <f t="shared" si="136"/>
        <v>60</v>
      </c>
      <c r="V2199" s="3">
        <f t="shared" si="137"/>
        <v>0.26666666666666666</v>
      </c>
      <c r="W2199" s="3">
        <f t="shared" si="138"/>
        <v>0.15</v>
      </c>
      <c r="X2199" s="5">
        <f t="shared" si="139"/>
        <v>177.20671786825557</v>
      </c>
    </row>
    <row r="2200" spans="1:24" x14ac:dyDescent="0.25">
      <c r="A2200" t="s">
        <v>5587</v>
      </c>
      <c r="B2200">
        <v>2517</v>
      </c>
      <c r="C2200" t="s">
        <v>43</v>
      </c>
      <c r="D2200" t="s">
        <v>1707</v>
      </c>
      <c r="E2200" t="s">
        <v>2070</v>
      </c>
      <c r="F2200">
        <v>3</v>
      </c>
      <c r="G2200">
        <v>3</v>
      </c>
      <c r="H2200">
        <v>16</v>
      </c>
      <c r="I2200">
        <v>18</v>
      </c>
      <c r="J2200">
        <v>58</v>
      </c>
      <c r="K2200">
        <v>33</v>
      </c>
      <c r="L2200" t="s">
        <v>1709</v>
      </c>
      <c r="M2200">
        <v>3</v>
      </c>
      <c r="N2200">
        <v>2.6842104999999998</v>
      </c>
      <c r="O2200">
        <v>3</v>
      </c>
      <c r="P2200">
        <v>2.625</v>
      </c>
      <c r="Q2200">
        <v>0.47549999999999998</v>
      </c>
      <c r="R2200" t="s">
        <v>1710</v>
      </c>
      <c r="S2200" t="s">
        <v>3573</v>
      </c>
      <c r="T2200">
        <v>3.457E-3</v>
      </c>
      <c r="U2200">
        <f t="shared" si="136"/>
        <v>297</v>
      </c>
      <c r="V2200" s="3">
        <f t="shared" si="137"/>
        <v>0.19528619528619529</v>
      </c>
      <c r="W2200" s="3">
        <f t="shared" si="138"/>
        <v>0.1111111111111111</v>
      </c>
      <c r="X2200" s="5">
        <f t="shared" si="139"/>
        <v>1219.8263894389138</v>
      </c>
    </row>
    <row r="2201" spans="1:24" x14ac:dyDescent="0.25">
      <c r="A2201" t="s">
        <v>5588</v>
      </c>
      <c r="B2201">
        <v>2516</v>
      </c>
      <c r="C2201" t="s">
        <v>43</v>
      </c>
      <c r="D2201" t="s">
        <v>1699</v>
      </c>
      <c r="E2201" t="s">
        <v>2530</v>
      </c>
      <c r="F2201">
        <v>1</v>
      </c>
      <c r="G2201">
        <v>1</v>
      </c>
      <c r="H2201">
        <v>3</v>
      </c>
      <c r="I2201">
        <v>3</v>
      </c>
      <c r="J2201">
        <v>7</v>
      </c>
      <c r="K2201">
        <v>3</v>
      </c>
      <c r="L2201" t="s">
        <v>46</v>
      </c>
      <c r="M2201">
        <v>1</v>
      </c>
      <c r="N2201">
        <v>1</v>
      </c>
      <c r="O2201">
        <v>1</v>
      </c>
      <c r="P2201">
        <v>1</v>
      </c>
      <c r="Q2201">
        <v>1.35E-2</v>
      </c>
      <c r="R2201">
        <v>-1.35E-2</v>
      </c>
      <c r="S2201" t="s">
        <v>57</v>
      </c>
      <c r="T2201" s="1">
        <v>2.9599999999999998E-4</v>
      </c>
      <c r="U2201">
        <f t="shared" si="136"/>
        <v>10</v>
      </c>
      <c r="V2201" s="3">
        <f t="shared" si="137"/>
        <v>0.7</v>
      </c>
      <c r="W2201" s="3">
        <f t="shared" si="138"/>
        <v>0.3</v>
      </c>
      <c r="X2201" s="5">
        <f t="shared" si="139"/>
        <v>16.609640474436812</v>
      </c>
    </row>
    <row r="2202" spans="1:24" x14ac:dyDescent="0.25">
      <c r="A2202" t="s">
        <v>5589</v>
      </c>
      <c r="B2202">
        <v>2515</v>
      </c>
      <c r="C2202" t="s">
        <v>43</v>
      </c>
      <c r="D2202" t="s">
        <v>2610</v>
      </c>
      <c r="E2202" t="s">
        <v>2739</v>
      </c>
      <c r="F2202">
        <v>3</v>
      </c>
      <c r="G2202">
        <v>3</v>
      </c>
      <c r="H2202">
        <v>18</v>
      </c>
      <c r="I2202">
        <v>19</v>
      </c>
      <c r="J2202">
        <v>62</v>
      </c>
      <c r="K2202">
        <v>36</v>
      </c>
      <c r="L2202" t="s">
        <v>1877</v>
      </c>
      <c r="M2202">
        <v>4</v>
      </c>
      <c r="N2202">
        <v>2.5714285000000001</v>
      </c>
      <c r="O2202">
        <v>3</v>
      </c>
      <c r="P2202">
        <v>2.5</v>
      </c>
      <c r="Q2202">
        <v>0.54800004000000002</v>
      </c>
      <c r="R2202" t="s">
        <v>5590</v>
      </c>
      <c r="S2202" t="s">
        <v>5591</v>
      </c>
      <c r="T2202">
        <v>4.2649999999999997E-3</v>
      </c>
      <c r="U2202">
        <f t="shared" si="136"/>
        <v>351</v>
      </c>
      <c r="V2202" s="3">
        <f t="shared" si="137"/>
        <v>0.17663817663817663</v>
      </c>
      <c r="W2202" s="3">
        <f t="shared" si="138"/>
        <v>0.10256410256410256</v>
      </c>
      <c r="X2202" s="5">
        <f t="shared" si="139"/>
        <v>1483.9099271634504</v>
      </c>
    </row>
    <row r="2203" spans="1:24" x14ac:dyDescent="0.25">
      <c r="A2203" t="s">
        <v>5592</v>
      </c>
      <c r="B2203">
        <v>2514</v>
      </c>
      <c r="C2203" t="s">
        <v>43</v>
      </c>
      <c r="D2203" t="s">
        <v>2538</v>
      </c>
      <c r="E2203" t="s">
        <v>2358</v>
      </c>
      <c r="F2203">
        <v>1</v>
      </c>
      <c r="G2203">
        <v>1</v>
      </c>
      <c r="H2203">
        <v>3</v>
      </c>
      <c r="I2203">
        <v>3</v>
      </c>
      <c r="J2203">
        <v>7</v>
      </c>
      <c r="K2203">
        <v>3</v>
      </c>
      <c r="L2203" t="s">
        <v>46</v>
      </c>
      <c r="M2203">
        <v>1</v>
      </c>
      <c r="N2203">
        <v>1</v>
      </c>
      <c r="O2203">
        <v>1</v>
      </c>
      <c r="P2203">
        <v>1</v>
      </c>
      <c r="Q2203">
        <v>1.35E-2</v>
      </c>
      <c r="R2203">
        <v>-1.35E-2</v>
      </c>
      <c r="S2203" t="s">
        <v>57</v>
      </c>
      <c r="T2203" s="1">
        <v>2.9999999000000001E-4</v>
      </c>
      <c r="U2203">
        <f t="shared" si="136"/>
        <v>10</v>
      </c>
      <c r="V2203" s="3">
        <f t="shared" si="137"/>
        <v>0.7</v>
      </c>
      <c r="W2203" s="3">
        <f t="shared" si="138"/>
        <v>0.3</v>
      </c>
      <c r="X2203" s="5">
        <f t="shared" si="139"/>
        <v>16.609640474436812</v>
      </c>
    </row>
    <row r="2204" spans="1:24" x14ac:dyDescent="0.25">
      <c r="A2204" t="s">
        <v>5593</v>
      </c>
      <c r="B2204">
        <v>2513</v>
      </c>
      <c r="C2204" t="s">
        <v>43</v>
      </c>
      <c r="D2204" t="s">
        <v>1745</v>
      </c>
      <c r="E2204" t="s">
        <v>1722</v>
      </c>
      <c r="F2204">
        <v>3</v>
      </c>
      <c r="G2204">
        <v>3</v>
      </c>
      <c r="H2204">
        <v>25</v>
      </c>
      <c r="I2204">
        <v>25</v>
      </c>
      <c r="J2204">
        <v>85</v>
      </c>
      <c r="K2204">
        <v>64</v>
      </c>
      <c r="L2204" t="s">
        <v>3619</v>
      </c>
      <c r="M2204">
        <v>2</v>
      </c>
      <c r="N2204">
        <v>2.6071430000000002</v>
      </c>
      <c r="O2204">
        <v>3</v>
      </c>
      <c r="P2204">
        <v>2.56</v>
      </c>
      <c r="Q2204">
        <v>0.1525</v>
      </c>
      <c r="R2204" t="s">
        <v>1882</v>
      </c>
      <c r="S2204" t="s">
        <v>5594</v>
      </c>
      <c r="T2204">
        <v>5.9610000000000002E-3</v>
      </c>
      <c r="U2204">
        <f t="shared" si="136"/>
        <v>634</v>
      </c>
      <c r="V2204" s="3">
        <f t="shared" si="137"/>
        <v>0.13406940063091483</v>
      </c>
      <c r="W2204" s="3">
        <f t="shared" si="138"/>
        <v>0.10094637223974763</v>
      </c>
      <c r="X2204" s="5">
        <f t="shared" si="139"/>
        <v>2950.7434725541921</v>
      </c>
    </row>
    <row r="2205" spans="1:24" x14ac:dyDescent="0.25">
      <c r="A2205" t="s">
        <v>5595</v>
      </c>
      <c r="B2205">
        <v>2512</v>
      </c>
      <c r="C2205" t="s">
        <v>43</v>
      </c>
      <c r="D2205" t="s">
        <v>1779</v>
      </c>
      <c r="E2205" t="s">
        <v>1721</v>
      </c>
      <c r="F2205">
        <v>4</v>
      </c>
      <c r="G2205">
        <v>4</v>
      </c>
      <c r="H2205">
        <v>56</v>
      </c>
      <c r="I2205">
        <v>56</v>
      </c>
      <c r="J2205">
        <v>260</v>
      </c>
      <c r="K2205">
        <v>202</v>
      </c>
      <c r="L2205" t="s">
        <v>250</v>
      </c>
      <c r="M2205">
        <v>3</v>
      </c>
      <c r="N2205">
        <v>4.0333332999999998</v>
      </c>
      <c r="O2205">
        <v>4</v>
      </c>
      <c r="P2205">
        <v>4.0357139999999996</v>
      </c>
      <c r="Q2205">
        <v>1.7640004</v>
      </c>
      <c r="R2205" t="s">
        <v>251</v>
      </c>
      <c r="S2205" t="s">
        <v>252</v>
      </c>
      <c r="T2205">
        <v>2.8385000000000001E-2</v>
      </c>
      <c r="U2205">
        <f t="shared" si="136"/>
        <v>3152</v>
      </c>
      <c r="V2205" s="3">
        <f t="shared" si="137"/>
        <v>8.2487309644670048E-2</v>
      </c>
      <c r="W2205" s="3">
        <f t="shared" si="138"/>
        <v>6.4086294416243653E-2</v>
      </c>
      <c r="X2205" s="5">
        <f t="shared" si="139"/>
        <v>18316.353667463249</v>
      </c>
    </row>
    <row r="2206" spans="1:24" x14ac:dyDescent="0.25">
      <c r="A2206" t="s">
        <v>5596</v>
      </c>
      <c r="B2206">
        <v>2511</v>
      </c>
      <c r="C2206" t="s">
        <v>43</v>
      </c>
      <c r="D2206" t="s">
        <v>1721</v>
      </c>
      <c r="E2206" t="s">
        <v>1722</v>
      </c>
      <c r="F2206">
        <v>4</v>
      </c>
      <c r="G2206">
        <v>4</v>
      </c>
      <c r="H2206">
        <v>51</v>
      </c>
      <c r="I2206">
        <v>50</v>
      </c>
      <c r="J2206">
        <v>181</v>
      </c>
      <c r="K2206">
        <v>125</v>
      </c>
      <c r="L2206" t="s">
        <v>5597</v>
      </c>
      <c r="M2206">
        <v>1</v>
      </c>
      <c r="N2206">
        <v>3</v>
      </c>
      <c r="O2206">
        <v>4</v>
      </c>
      <c r="P2206">
        <v>2.9215686000000001</v>
      </c>
      <c r="Q2206">
        <v>1.8030002999999999</v>
      </c>
      <c r="R2206">
        <v>-1.8030002999999999</v>
      </c>
      <c r="S2206" t="s">
        <v>5598</v>
      </c>
      <c r="T2206">
        <v>1.2812E-2</v>
      </c>
      <c r="U2206">
        <f t="shared" si="136"/>
        <v>2566</v>
      </c>
      <c r="V2206" s="3">
        <f t="shared" si="137"/>
        <v>7.0537802026500396E-2</v>
      </c>
      <c r="W2206" s="3">
        <f t="shared" si="138"/>
        <v>4.8713951675759939E-2</v>
      </c>
      <c r="X2206" s="5">
        <f t="shared" si="139"/>
        <v>14530.366898880064</v>
      </c>
    </row>
    <row r="2207" spans="1:24" x14ac:dyDescent="0.25">
      <c r="A2207" t="s">
        <v>5599</v>
      </c>
      <c r="B2207">
        <v>2510</v>
      </c>
      <c r="C2207" t="s">
        <v>43</v>
      </c>
      <c r="D2207" t="s">
        <v>1713</v>
      </c>
      <c r="E2207" t="s">
        <v>1714</v>
      </c>
      <c r="F2207">
        <v>1</v>
      </c>
      <c r="G2207">
        <v>1</v>
      </c>
      <c r="H2207">
        <v>3</v>
      </c>
      <c r="I2207">
        <v>3</v>
      </c>
      <c r="J2207">
        <v>5</v>
      </c>
      <c r="K2207">
        <v>2</v>
      </c>
      <c r="L2207" t="s">
        <v>133</v>
      </c>
      <c r="M2207">
        <v>1</v>
      </c>
      <c r="N2207">
        <v>0.75</v>
      </c>
      <c r="O2207">
        <v>1</v>
      </c>
      <c r="P2207">
        <v>0.66666669999999995</v>
      </c>
      <c r="Q2207">
        <v>9.0000010000000005E-3</v>
      </c>
      <c r="R2207">
        <v>-9.0000010000000005E-3</v>
      </c>
      <c r="S2207" t="s">
        <v>134</v>
      </c>
      <c r="T2207" s="1">
        <v>3.19E-4</v>
      </c>
      <c r="U2207">
        <f t="shared" si="136"/>
        <v>10</v>
      </c>
      <c r="V2207" s="3">
        <f t="shared" si="137"/>
        <v>0.5</v>
      </c>
      <c r="W2207" s="3">
        <f t="shared" si="138"/>
        <v>0.2</v>
      </c>
      <c r="X2207" s="5">
        <f t="shared" si="139"/>
        <v>16.609640474436812</v>
      </c>
    </row>
    <row r="2208" spans="1:24" x14ac:dyDescent="0.25">
      <c r="A2208" t="s">
        <v>5600</v>
      </c>
      <c r="B2208">
        <v>2509</v>
      </c>
      <c r="C2208" t="s">
        <v>43</v>
      </c>
      <c r="D2208" t="s">
        <v>2470</v>
      </c>
      <c r="E2208" t="s">
        <v>2819</v>
      </c>
      <c r="F2208">
        <v>3</v>
      </c>
      <c r="G2208">
        <v>3</v>
      </c>
      <c r="H2208">
        <v>13</v>
      </c>
      <c r="I2208">
        <v>16</v>
      </c>
      <c r="J2208">
        <v>51</v>
      </c>
      <c r="K2208">
        <v>28</v>
      </c>
      <c r="L2208" t="s">
        <v>101</v>
      </c>
      <c r="M2208">
        <v>3</v>
      </c>
      <c r="N2208">
        <v>2.875</v>
      </c>
      <c r="O2208">
        <v>3</v>
      </c>
      <c r="P2208">
        <v>2.8461536999999999</v>
      </c>
      <c r="Q2208">
        <v>0.46649997999999998</v>
      </c>
      <c r="R2208" t="s">
        <v>102</v>
      </c>
      <c r="S2208" t="s">
        <v>882</v>
      </c>
      <c r="T2208">
        <v>3.0699999999999998E-3</v>
      </c>
      <c r="U2208">
        <f t="shared" si="136"/>
        <v>217</v>
      </c>
      <c r="V2208" s="3">
        <f t="shared" si="137"/>
        <v>0.23502304147465439</v>
      </c>
      <c r="W2208" s="3">
        <f t="shared" si="138"/>
        <v>0.12903225806451613</v>
      </c>
      <c r="X2208" s="5">
        <f t="shared" si="139"/>
        <v>842.12830872022607</v>
      </c>
    </row>
    <row r="2209" spans="1:24" x14ac:dyDescent="0.25">
      <c r="A2209" t="s">
        <v>5601</v>
      </c>
      <c r="B2209">
        <v>2508</v>
      </c>
      <c r="C2209" t="s">
        <v>43</v>
      </c>
      <c r="D2209" t="s">
        <v>2138</v>
      </c>
      <c r="E2209" t="s">
        <v>2132</v>
      </c>
      <c r="F2209">
        <v>3</v>
      </c>
      <c r="G2209">
        <v>3</v>
      </c>
      <c r="H2209">
        <v>32</v>
      </c>
      <c r="I2209">
        <v>25</v>
      </c>
      <c r="J2209">
        <v>77</v>
      </c>
      <c r="K2209">
        <v>45</v>
      </c>
      <c r="L2209" t="s">
        <v>2488</v>
      </c>
      <c r="M2209">
        <v>1</v>
      </c>
      <c r="N2209">
        <v>1.8</v>
      </c>
      <c r="O2209">
        <v>3</v>
      </c>
      <c r="P2209">
        <v>1.6875</v>
      </c>
      <c r="Q2209">
        <v>0.76600003000000005</v>
      </c>
      <c r="R2209">
        <v>-0.76600003000000005</v>
      </c>
      <c r="S2209" t="s">
        <v>5602</v>
      </c>
      <c r="T2209">
        <v>4.6550000000000003E-3</v>
      </c>
      <c r="U2209">
        <f t="shared" si="136"/>
        <v>809</v>
      </c>
      <c r="V2209" s="3">
        <f t="shared" si="137"/>
        <v>9.5179233621755246E-2</v>
      </c>
      <c r="W2209" s="3">
        <f t="shared" si="138"/>
        <v>5.5624227441285541E-2</v>
      </c>
      <c r="X2209" s="5">
        <f t="shared" si="139"/>
        <v>3907.4683384879258</v>
      </c>
    </row>
    <row r="2210" spans="1:24" x14ac:dyDescent="0.25">
      <c r="A2210" t="s">
        <v>5603</v>
      </c>
      <c r="B2210">
        <v>2507</v>
      </c>
      <c r="C2210" t="s">
        <v>43</v>
      </c>
      <c r="D2210" t="s">
        <v>1997</v>
      </c>
      <c r="E2210" t="s">
        <v>1811</v>
      </c>
      <c r="F2210">
        <v>3</v>
      </c>
      <c r="G2210">
        <v>3</v>
      </c>
      <c r="H2210">
        <v>18</v>
      </c>
      <c r="I2210">
        <v>17</v>
      </c>
      <c r="J2210">
        <v>61</v>
      </c>
      <c r="K2210">
        <v>36</v>
      </c>
      <c r="L2210" t="s">
        <v>1877</v>
      </c>
      <c r="M2210">
        <v>4</v>
      </c>
      <c r="N2210">
        <v>2.5714285000000001</v>
      </c>
      <c r="O2210">
        <v>3</v>
      </c>
      <c r="P2210">
        <v>2.5</v>
      </c>
      <c r="Q2210">
        <v>0.54800004000000002</v>
      </c>
      <c r="R2210" t="s">
        <v>2120</v>
      </c>
      <c r="S2210" t="s">
        <v>3393</v>
      </c>
      <c r="T2210">
        <v>4.3949999999999996E-3</v>
      </c>
      <c r="U2210">
        <f t="shared" si="136"/>
        <v>315</v>
      </c>
      <c r="V2210" s="3">
        <f t="shared" si="137"/>
        <v>0.19365079365079366</v>
      </c>
      <c r="W2210" s="3">
        <f t="shared" si="138"/>
        <v>0.11428571428571428</v>
      </c>
      <c r="X2210" s="5">
        <f t="shared" si="139"/>
        <v>1307.1252628959965</v>
      </c>
    </row>
    <row r="2211" spans="1:24" x14ac:dyDescent="0.25">
      <c r="A2211" t="s">
        <v>5604</v>
      </c>
      <c r="B2211">
        <v>2506</v>
      </c>
      <c r="C2211" t="s">
        <v>43</v>
      </c>
      <c r="D2211" t="s">
        <v>4597</v>
      </c>
      <c r="E2211" t="s">
        <v>5447</v>
      </c>
      <c r="F2211">
        <v>1</v>
      </c>
      <c r="G2211">
        <v>1</v>
      </c>
      <c r="H2211">
        <v>2</v>
      </c>
      <c r="I2211">
        <v>2</v>
      </c>
      <c r="J2211">
        <v>5</v>
      </c>
      <c r="K2211">
        <v>2</v>
      </c>
      <c r="L2211" t="s">
        <v>133</v>
      </c>
      <c r="M2211">
        <v>1</v>
      </c>
      <c r="N2211">
        <v>1</v>
      </c>
      <c r="O2211">
        <v>1</v>
      </c>
      <c r="P2211">
        <v>1</v>
      </c>
      <c r="Q2211">
        <v>9.0000010000000005E-3</v>
      </c>
      <c r="R2211">
        <v>-9.0000010000000005E-3</v>
      </c>
      <c r="S2211" t="s">
        <v>134</v>
      </c>
      <c r="T2211" s="1">
        <v>2.2599999999999999E-4</v>
      </c>
      <c r="U2211">
        <f t="shared" si="136"/>
        <v>5</v>
      </c>
      <c r="V2211" s="3">
        <f t="shared" si="137"/>
        <v>1</v>
      </c>
      <c r="W2211" s="3">
        <f t="shared" si="138"/>
        <v>0.4</v>
      </c>
      <c r="X2211" s="5">
        <f t="shared" si="139"/>
        <v>5.8048202372184061</v>
      </c>
    </row>
    <row r="2212" spans="1:24" x14ac:dyDescent="0.25">
      <c r="A2212" t="s">
        <v>5605</v>
      </c>
      <c r="B2212">
        <v>2505</v>
      </c>
      <c r="C2212" t="s">
        <v>43</v>
      </c>
      <c r="D2212" t="s">
        <v>1852</v>
      </c>
      <c r="E2212" t="s">
        <v>1886</v>
      </c>
      <c r="F2212">
        <v>3</v>
      </c>
      <c r="G2212">
        <v>3</v>
      </c>
      <c r="H2212">
        <v>17</v>
      </c>
      <c r="I2212">
        <v>12</v>
      </c>
      <c r="J2212">
        <v>49</v>
      </c>
      <c r="K2212">
        <v>27</v>
      </c>
      <c r="L2212" t="s">
        <v>1717</v>
      </c>
      <c r="M2212">
        <v>3</v>
      </c>
      <c r="N2212">
        <v>2.25</v>
      </c>
      <c r="O2212">
        <v>3</v>
      </c>
      <c r="P2212">
        <v>2.1176472</v>
      </c>
      <c r="Q2212">
        <v>0.46200000000000002</v>
      </c>
      <c r="R2212" t="s">
        <v>1718</v>
      </c>
      <c r="S2212" t="s">
        <v>1719</v>
      </c>
      <c r="T2212">
        <v>3.235E-3</v>
      </c>
      <c r="U2212">
        <f t="shared" si="136"/>
        <v>213</v>
      </c>
      <c r="V2212" s="3">
        <f t="shared" si="137"/>
        <v>0.2300469483568075</v>
      </c>
      <c r="W2212" s="3">
        <f t="shared" si="138"/>
        <v>0.12676056338028169</v>
      </c>
      <c r="X2212" s="5">
        <f t="shared" si="139"/>
        <v>823.7465745540519</v>
      </c>
    </row>
    <row r="2213" spans="1:24" x14ac:dyDescent="0.25">
      <c r="A2213" t="s">
        <v>5606</v>
      </c>
      <c r="B2213">
        <v>2504</v>
      </c>
      <c r="C2213" t="s">
        <v>43</v>
      </c>
      <c r="D2213" t="s">
        <v>1745</v>
      </c>
      <c r="E2213" t="s">
        <v>1722</v>
      </c>
      <c r="F2213">
        <v>1</v>
      </c>
      <c r="G2213">
        <v>1</v>
      </c>
      <c r="H2213">
        <v>5</v>
      </c>
      <c r="I2213">
        <v>5</v>
      </c>
      <c r="J2213">
        <v>11</v>
      </c>
      <c r="K2213">
        <v>5</v>
      </c>
      <c r="L2213" t="s">
        <v>202</v>
      </c>
      <c r="M2213">
        <v>1</v>
      </c>
      <c r="N2213">
        <v>1</v>
      </c>
      <c r="O2213">
        <v>1</v>
      </c>
      <c r="P2213">
        <v>1</v>
      </c>
      <c r="Q2213">
        <v>2.2499999999999999E-2</v>
      </c>
      <c r="R2213">
        <v>-2.2499999999999999E-2</v>
      </c>
      <c r="S2213" t="s">
        <v>203</v>
      </c>
      <c r="T2213" s="1">
        <v>4.8299999999999998E-4</v>
      </c>
      <c r="U2213">
        <f t="shared" si="136"/>
        <v>26</v>
      </c>
      <c r="V2213" s="3">
        <f t="shared" si="137"/>
        <v>0.42307692307692307</v>
      </c>
      <c r="W2213" s="3">
        <f t="shared" si="138"/>
        <v>0.19230769230769232</v>
      </c>
      <c r="X2213" s="5">
        <f t="shared" si="139"/>
        <v>61.105716335834195</v>
      </c>
    </row>
    <row r="2214" spans="1:24" x14ac:dyDescent="0.25">
      <c r="A2214" t="s">
        <v>5607</v>
      </c>
      <c r="B2214">
        <v>2503</v>
      </c>
      <c r="C2214" t="s">
        <v>43</v>
      </c>
      <c r="D2214" t="s">
        <v>1745</v>
      </c>
      <c r="E2214" t="s">
        <v>1713</v>
      </c>
      <c r="F2214">
        <v>2</v>
      </c>
      <c r="G2214">
        <v>2</v>
      </c>
      <c r="H2214">
        <v>19</v>
      </c>
      <c r="I2214">
        <v>18</v>
      </c>
      <c r="J2214">
        <v>45</v>
      </c>
      <c r="K2214">
        <v>25</v>
      </c>
      <c r="L2214" t="s">
        <v>3666</v>
      </c>
      <c r="M2214">
        <v>1</v>
      </c>
      <c r="N2214">
        <v>1.3809524</v>
      </c>
      <c r="O2214">
        <v>2</v>
      </c>
      <c r="P2214">
        <v>1.3157894999999999</v>
      </c>
      <c r="Q2214">
        <v>8.8999999999999996E-2</v>
      </c>
      <c r="R2214">
        <v>-8.8999999999999996E-2</v>
      </c>
      <c r="S2214" t="s">
        <v>3667</v>
      </c>
      <c r="T2214">
        <v>2.2339999999999999E-3</v>
      </c>
      <c r="U2214">
        <f t="shared" si="136"/>
        <v>346</v>
      </c>
      <c r="V2214" s="3">
        <f t="shared" si="137"/>
        <v>0.13005780346820808</v>
      </c>
      <c r="W2214" s="3">
        <f t="shared" si="138"/>
        <v>7.2254335260115612E-2</v>
      </c>
      <c r="X2214" s="5">
        <f t="shared" si="139"/>
        <v>1459.1906833811536</v>
      </c>
    </row>
    <row r="2215" spans="1:24" x14ac:dyDescent="0.25">
      <c r="A2215" t="s">
        <v>5608</v>
      </c>
      <c r="B2215">
        <v>2502</v>
      </c>
      <c r="C2215" t="s">
        <v>43</v>
      </c>
      <c r="D2215" t="s">
        <v>1702</v>
      </c>
      <c r="E2215" t="s">
        <v>1703</v>
      </c>
      <c r="F2215">
        <v>3</v>
      </c>
      <c r="G2215">
        <v>3</v>
      </c>
      <c r="H2215">
        <v>12</v>
      </c>
      <c r="I2215">
        <v>12</v>
      </c>
      <c r="J2215">
        <v>49</v>
      </c>
      <c r="K2215">
        <v>27</v>
      </c>
      <c r="L2215" t="s">
        <v>1717</v>
      </c>
      <c r="M2215">
        <v>3</v>
      </c>
      <c r="N2215">
        <v>3</v>
      </c>
      <c r="O2215">
        <v>3</v>
      </c>
      <c r="P2215">
        <v>3</v>
      </c>
      <c r="Q2215">
        <v>0.46200000000000002</v>
      </c>
      <c r="R2215" t="s">
        <v>1718</v>
      </c>
      <c r="S2215" t="s">
        <v>1719</v>
      </c>
      <c r="T2215">
        <v>2.751E-3</v>
      </c>
      <c r="U2215">
        <f t="shared" si="136"/>
        <v>153</v>
      </c>
      <c r="V2215" s="3">
        <f t="shared" si="137"/>
        <v>0.3202614379084967</v>
      </c>
      <c r="W2215" s="3">
        <f t="shared" si="138"/>
        <v>0.17647058823529413</v>
      </c>
      <c r="X2215" s="5">
        <f t="shared" si="139"/>
        <v>555.19016996598793</v>
      </c>
    </row>
    <row r="2216" spans="1:24" x14ac:dyDescent="0.25">
      <c r="A2216" t="s">
        <v>5609</v>
      </c>
      <c r="B2216">
        <v>2501</v>
      </c>
      <c r="C2216" t="s">
        <v>43</v>
      </c>
      <c r="D2216" t="s">
        <v>3866</v>
      </c>
      <c r="E2216" t="s">
        <v>2553</v>
      </c>
      <c r="F2216">
        <v>1</v>
      </c>
      <c r="G2216">
        <v>1</v>
      </c>
      <c r="H2216">
        <v>3</v>
      </c>
      <c r="I2216">
        <v>3</v>
      </c>
      <c r="J2216">
        <v>7</v>
      </c>
      <c r="K2216">
        <v>3</v>
      </c>
      <c r="L2216" t="s">
        <v>46</v>
      </c>
      <c r="M2216">
        <v>1</v>
      </c>
      <c r="N2216">
        <v>1</v>
      </c>
      <c r="O2216">
        <v>1</v>
      </c>
      <c r="P2216">
        <v>1</v>
      </c>
      <c r="Q2216">
        <v>1.35E-2</v>
      </c>
      <c r="R2216">
        <v>-1.35E-2</v>
      </c>
      <c r="S2216" t="s">
        <v>57</v>
      </c>
      <c r="T2216" s="1">
        <v>3.0200000000000002E-4</v>
      </c>
      <c r="U2216">
        <f t="shared" si="136"/>
        <v>10</v>
      </c>
      <c r="V2216" s="3">
        <f t="shared" si="137"/>
        <v>0.7</v>
      </c>
      <c r="W2216" s="3">
        <f t="shared" si="138"/>
        <v>0.3</v>
      </c>
      <c r="X2216" s="5">
        <f t="shared" si="139"/>
        <v>16.609640474436812</v>
      </c>
    </row>
    <row r="2217" spans="1:24" x14ac:dyDescent="0.25">
      <c r="A2217" t="s">
        <v>5610</v>
      </c>
      <c r="B2217">
        <v>2500</v>
      </c>
      <c r="C2217" t="s">
        <v>43</v>
      </c>
      <c r="D2217" t="s">
        <v>1714</v>
      </c>
      <c r="E2217" t="s">
        <v>1779</v>
      </c>
      <c r="F2217">
        <v>3</v>
      </c>
      <c r="G2217">
        <v>3</v>
      </c>
      <c r="H2217">
        <v>36</v>
      </c>
      <c r="I2217">
        <v>33</v>
      </c>
      <c r="J2217">
        <v>101</v>
      </c>
      <c r="K2217">
        <v>74</v>
      </c>
      <c r="L2217" t="s">
        <v>5611</v>
      </c>
      <c r="M2217">
        <v>2</v>
      </c>
      <c r="N2217">
        <v>2.1282049999999999</v>
      </c>
      <c r="O2217">
        <v>3</v>
      </c>
      <c r="P2217">
        <v>2.0555555999999999</v>
      </c>
      <c r="Q2217">
        <v>0.16050001999999999</v>
      </c>
      <c r="R2217" t="s">
        <v>2431</v>
      </c>
      <c r="S2217" t="s">
        <v>5612</v>
      </c>
      <c r="T2217">
        <v>7.9539999999999993E-3</v>
      </c>
      <c r="U2217">
        <f t="shared" si="136"/>
        <v>1197</v>
      </c>
      <c r="V2217" s="3">
        <f t="shared" si="137"/>
        <v>8.4377610693400162E-2</v>
      </c>
      <c r="W2217" s="3">
        <f t="shared" si="138"/>
        <v>6.1821219715956555E-2</v>
      </c>
      <c r="X2217" s="5">
        <f t="shared" si="139"/>
        <v>6119.7866510106851</v>
      </c>
    </row>
    <row r="2218" spans="1:24" x14ac:dyDescent="0.25">
      <c r="A2218" t="s">
        <v>5613</v>
      </c>
      <c r="B2218">
        <v>2499</v>
      </c>
      <c r="C2218" t="s">
        <v>43</v>
      </c>
      <c r="D2218" t="s">
        <v>2579</v>
      </c>
      <c r="E2218" t="s">
        <v>2445</v>
      </c>
      <c r="F2218">
        <v>2</v>
      </c>
      <c r="G2218">
        <v>2</v>
      </c>
      <c r="H2218">
        <v>8</v>
      </c>
      <c r="I2218">
        <v>10</v>
      </c>
      <c r="J2218">
        <v>20</v>
      </c>
      <c r="K2218">
        <v>12</v>
      </c>
      <c r="L2218" t="s">
        <v>51</v>
      </c>
      <c r="M2218">
        <v>2</v>
      </c>
      <c r="N2218">
        <v>1.6</v>
      </c>
      <c r="O2218">
        <v>2</v>
      </c>
      <c r="P2218">
        <v>1.5</v>
      </c>
      <c r="Q2218">
        <v>3.5000004000000001E-2</v>
      </c>
      <c r="R2218" t="s">
        <v>52</v>
      </c>
      <c r="S2218" t="s">
        <v>53</v>
      </c>
      <c r="T2218">
        <v>1.0690000000000001E-3</v>
      </c>
      <c r="U2218">
        <f t="shared" si="136"/>
        <v>84</v>
      </c>
      <c r="V2218" s="3">
        <f t="shared" si="137"/>
        <v>0.23809523809523808</v>
      </c>
      <c r="W2218" s="3">
        <f t="shared" si="138"/>
        <v>0.14285714285714285</v>
      </c>
      <c r="X2218" s="5">
        <f t="shared" si="139"/>
        <v>268.47733175670794</v>
      </c>
    </row>
    <row r="2219" spans="1:24" x14ac:dyDescent="0.25">
      <c r="A2219" t="s">
        <v>5614</v>
      </c>
      <c r="B2219">
        <v>2498</v>
      </c>
      <c r="C2219" t="s">
        <v>43</v>
      </c>
      <c r="D2219" t="s">
        <v>1703</v>
      </c>
      <c r="E2219" t="s">
        <v>2275</v>
      </c>
      <c r="F2219">
        <v>3</v>
      </c>
      <c r="G2219">
        <v>3</v>
      </c>
      <c r="H2219">
        <v>12</v>
      </c>
      <c r="I2219">
        <v>17</v>
      </c>
      <c r="J2219">
        <v>49</v>
      </c>
      <c r="K2219">
        <v>27</v>
      </c>
      <c r="L2219" t="s">
        <v>1717</v>
      </c>
      <c r="M2219">
        <v>3</v>
      </c>
      <c r="N2219">
        <v>3</v>
      </c>
      <c r="O2219">
        <v>3</v>
      </c>
      <c r="P2219">
        <v>3</v>
      </c>
      <c r="Q2219">
        <v>0.46200000000000002</v>
      </c>
      <c r="R2219" t="s">
        <v>1718</v>
      </c>
      <c r="S2219" t="s">
        <v>1719</v>
      </c>
      <c r="T2219">
        <v>2.738E-3</v>
      </c>
      <c r="U2219">
        <f t="shared" si="136"/>
        <v>213</v>
      </c>
      <c r="V2219" s="3">
        <f t="shared" si="137"/>
        <v>0.2300469483568075</v>
      </c>
      <c r="W2219" s="3">
        <f t="shared" si="138"/>
        <v>0.12676056338028169</v>
      </c>
      <c r="X2219" s="5">
        <f t="shared" si="139"/>
        <v>823.7465745540519</v>
      </c>
    </row>
    <row r="2220" spans="1:24" x14ac:dyDescent="0.25">
      <c r="A2220" t="s">
        <v>5615</v>
      </c>
      <c r="B2220">
        <v>2497</v>
      </c>
      <c r="C2220" t="s">
        <v>43</v>
      </c>
      <c r="D2220" t="s">
        <v>1779</v>
      </c>
      <c r="E2220" t="s">
        <v>1721</v>
      </c>
      <c r="F2220">
        <v>3</v>
      </c>
      <c r="G2220">
        <v>3</v>
      </c>
      <c r="H2220">
        <v>22</v>
      </c>
      <c r="I2220">
        <v>22</v>
      </c>
      <c r="J2220">
        <v>68</v>
      </c>
      <c r="K2220">
        <v>50</v>
      </c>
      <c r="L2220" t="s">
        <v>3228</v>
      </c>
      <c r="M2220">
        <v>1</v>
      </c>
      <c r="N2220">
        <v>2.36</v>
      </c>
      <c r="O2220">
        <v>3</v>
      </c>
      <c r="P2220">
        <v>2.2727273000000001</v>
      </c>
      <c r="Q2220">
        <v>0.12550001</v>
      </c>
      <c r="R2220">
        <v>-0.12550001</v>
      </c>
      <c r="S2220" t="s">
        <v>3229</v>
      </c>
      <c r="T2220">
        <v>3.6489999999999999E-3</v>
      </c>
      <c r="U2220">
        <f t="shared" si="136"/>
        <v>493</v>
      </c>
      <c r="V2220" s="3">
        <f t="shared" si="137"/>
        <v>0.13793103448275862</v>
      </c>
      <c r="W2220" s="3">
        <f t="shared" si="138"/>
        <v>0.10141987829614604</v>
      </c>
      <c r="X2220" s="5">
        <f t="shared" si="139"/>
        <v>2205.0519056671551</v>
      </c>
    </row>
    <row r="2221" spans="1:24" x14ac:dyDescent="0.25">
      <c r="A2221" t="s">
        <v>5616</v>
      </c>
      <c r="B2221">
        <v>2496</v>
      </c>
      <c r="C2221" t="s">
        <v>43</v>
      </c>
      <c r="D2221" t="s">
        <v>1721</v>
      </c>
      <c r="E2221" t="s">
        <v>1722</v>
      </c>
      <c r="F2221">
        <v>1</v>
      </c>
      <c r="G2221">
        <v>1</v>
      </c>
      <c r="H2221">
        <v>3</v>
      </c>
      <c r="I2221">
        <v>3</v>
      </c>
      <c r="J2221">
        <v>5</v>
      </c>
      <c r="K2221">
        <v>2</v>
      </c>
      <c r="L2221" t="s">
        <v>133</v>
      </c>
      <c r="M2221">
        <v>1</v>
      </c>
      <c r="N2221">
        <v>0.75</v>
      </c>
      <c r="O2221">
        <v>1</v>
      </c>
      <c r="P2221">
        <v>0.66666669999999995</v>
      </c>
      <c r="Q2221">
        <v>9.0000010000000005E-3</v>
      </c>
      <c r="R2221">
        <v>-9.0000010000000005E-3</v>
      </c>
      <c r="S2221" t="s">
        <v>134</v>
      </c>
      <c r="T2221" s="1">
        <v>3.0699999999999998E-4</v>
      </c>
      <c r="U2221">
        <f t="shared" si="136"/>
        <v>10</v>
      </c>
      <c r="V2221" s="3">
        <f t="shared" si="137"/>
        <v>0.5</v>
      </c>
      <c r="W2221" s="3">
        <f t="shared" si="138"/>
        <v>0.2</v>
      </c>
      <c r="X2221" s="5">
        <f t="shared" si="139"/>
        <v>16.609640474436812</v>
      </c>
    </row>
    <row r="2222" spans="1:24" x14ac:dyDescent="0.25">
      <c r="A2222" t="s">
        <v>5617</v>
      </c>
      <c r="B2222">
        <v>2495</v>
      </c>
      <c r="C2222" t="s">
        <v>43</v>
      </c>
      <c r="D2222" t="s">
        <v>2890</v>
      </c>
      <c r="E2222" t="s">
        <v>1837</v>
      </c>
      <c r="F2222">
        <v>3</v>
      </c>
      <c r="G2222">
        <v>3</v>
      </c>
      <c r="H2222">
        <v>26</v>
      </c>
      <c r="I2222">
        <v>30</v>
      </c>
      <c r="J2222">
        <v>78</v>
      </c>
      <c r="K2222">
        <v>45</v>
      </c>
      <c r="L2222" t="s">
        <v>1937</v>
      </c>
      <c r="M2222">
        <v>3</v>
      </c>
      <c r="N2222">
        <v>2.1724138000000002</v>
      </c>
      <c r="O2222">
        <v>3</v>
      </c>
      <c r="P2222">
        <v>2.0769231000000001</v>
      </c>
      <c r="Q2222">
        <v>0.62050000000000005</v>
      </c>
      <c r="R2222" t="s">
        <v>5618</v>
      </c>
      <c r="S2222" t="s">
        <v>5619</v>
      </c>
      <c r="T2222">
        <v>5.2199999999999998E-3</v>
      </c>
      <c r="U2222">
        <f t="shared" si="136"/>
        <v>789</v>
      </c>
      <c r="V2222" s="3">
        <f t="shared" si="137"/>
        <v>9.8859315589353611E-2</v>
      </c>
      <c r="W2222" s="3">
        <f t="shared" si="138"/>
        <v>5.7034220532319393E-2</v>
      </c>
      <c r="X2222" s="5">
        <f t="shared" si="139"/>
        <v>3796.6212478103093</v>
      </c>
    </row>
    <row r="2223" spans="1:24" x14ac:dyDescent="0.25">
      <c r="A2223" t="s">
        <v>5620</v>
      </c>
      <c r="B2223">
        <v>2494</v>
      </c>
      <c r="C2223" t="s">
        <v>43</v>
      </c>
      <c r="D2223" t="s">
        <v>2599</v>
      </c>
      <c r="E2223" t="s">
        <v>2241</v>
      </c>
      <c r="F2223">
        <v>1</v>
      </c>
      <c r="G2223">
        <v>1</v>
      </c>
      <c r="H2223">
        <v>2</v>
      </c>
      <c r="I2223">
        <v>2</v>
      </c>
      <c r="J2223">
        <v>5</v>
      </c>
      <c r="K2223">
        <v>2</v>
      </c>
      <c r="L2223" t="s">
        <v>133</v>
      </c>
      <c r="M2223">
        <v>1</v>
      </c>
      <c r="N2223">
        <v>1</v>
      </c>
      <c r="O2223">
        <v>1</v>
      </c>
      <c r="P2223">
        <v>1</v>
      </c>
      <c r="Q2223">
        <v>9.0000010000000005E-3</v>
      </c>
      <c r="R2223">
        <v>-9.0000010000000005E-3</v>
      </c>
      <c r="S2223" t="s">
        <v>134</v>
      </c>
      <c r="T2223" s="1">
        <v>2.2000000000000001E-4</v>
      </c>
      <c r="U2223">
        <f t="shared" si="136"/>
        <v>5</v>
      </c>
      <c r="V2223" s="3">
        <f t="shared" si="137"/>
        <v>1</v>
      </c>
      <c r="W2223" s="3">
        <f t="shared" si="138"/>
        <v>0.4</v>
      </c>
      <c r="X2223" s="5">
        <f t="shared" si="139"/>
        <v>5.8048202372184061</v>
      </c>
    </row>
    <row r="2224" spans="1:24" x14ac:dyDescent="0.25">
      <c r="A2224" t="s">
        <v>5621</v>
      </c>
      <c r="B2224">
        <v>2493</v>
      </c>
      <c r="C2224" t="s">
        <v>43</v>
      </c>
      <c r="D2224" t="s">
        <v>1745</v>
      </c>
      <c r="E2224" t="s">
        <v>1724</v>
      </c>
      <c r="F2224">
        <v>1</v>
      </c>
      <c r="G2224">
        <v>1</v>
      </c>
      <c r="H2224">
        <v>8</v>
      </c>
      <c r="I2224">
        <v>10</v>
      </c>
      <c r="J2224">
        <v>17</v>
      </c>
      <c r="K2224">
        <v>8</v>
      </c>
      <c r="L2224" t="s">
        <v>987</v>
      </c>
      <c r="M2224">
        <v>1</v>
      </c>
      <c r="N2224">
        <v>1</v>
      </c>
      <c r="O2224">
        <v>1</v>
      </c>
      <c r="P2224">
        <v>1</v>
      </c>
      <c r="Q2224">
        <v>3.6000002000000003E-2</v>
      </c>
      <c r="R2224">
        <v>-3.6000002000000003E-2</v>
      </c>
      <c r="S2224" t="s">
        <v>988</v>
      </c>
      <c r="T2224" s="1">
        <v>7.5100000000000004E-4</v>
      </c>
      <c r="U2224">
        <f t="shared" si="136"/>
        <v>81</v>
      </c>
      <c r="V2224" s="3">
        <f t="shared" si="137"/>
        <v>0.20987654320987653</v>
      </c>
      <c r="W2224" s="3">
        <f t="shared" si="138"/>
        <v>9.8765432098765427E-2</v>
      </c>
      <c r="X2224" s="5">
        <f t="shared" si="139"/>
        <v>256.76392511682729</v>
      </c>
    </row>
    <row r="2225" spans="1:24" x14ac:dyDescent="0.25">
      <c r="A2225" t="s">
        <v>5622</v>
      </c>
      <c r="B2225">
        <v>2492</v>
      </c>
      <c r="C2225" t="s">
        <v>43</v>
      </c>
      <c r="D2225" t="s">
        <v>2026</v>
      </c>
      <c r="E2225" t="s">
        <v>1898</v>
      </c>
      <c r="F2225">
        <v>4</v>
      </c>
      <c r="G2225">
        <v>4</v>
      </c>
      <c r="H2225">
        <v>57</v>
      </c>
      <c r="I2225">
        <v>60</v>
      </c>
      <c r="J2225">
        <v>234</v>
      </c>
      <c r="K2225">
        <v>177</v>
      </c>
      <c r="L2225" t="s">
        <v>5159</v>
      </c>
      <c r="M2225">
        <v>3</v>
      </c>
      <c r="N2225">
        <v>3.5573769999999998</v>
      </c>
      <c r="O2225">
        <v>4</v>
      </c>
      <c r="P2225">
        <v>3.5263157000000001</v>
      </c>
      <c r="Q2225">
        <v>1.5740004000000001</v>
      </c>
      <c r="R2225" t="s">
        <v>5160</v>
      </c>
      <c r="S2225" t="s">
        <v>5161</v>
      </c>
      <c r="T2225">
        <v>3.0862000000000001E-2</v>
      </c>
      <c r="U2225">
        <f t="shared" si="136"/>
        <v>3436</v>
      </c>
      <c r="V2225" s="3">
        <f t="shared" si="137"/>
        <v>6.8102444703143195E-2</v>
      </c>
      <c r="W2225" s="3">
        <f t="shared" si="138"/>
        <v>5.1513387660069847E-2</v>
      </c>
      <c r="X2225" s="5">
        <f t="shared" si="139"/>
        <v>20180.51160371588</v>
      </c>
    </row>
    <row r="2226" spans="1:24" x14ac:dyDescent="0.25">
      <c r="A2226" t="s">
        <v>5623</v>
      </c>
      <c r="B2226">
        <v>2491</v>
      </c>
      <c r="C2226" t="s">
        <v>43</v>
      </c>
      <c r="D2226" t="s">
        <v>1745</v>
      </c>
      <c r="E2226" t="s">
        <v>1721</v>
      </c>
      <c r="F2226">
        <v>2</v>
      </c>
      <c r="G2226">
        <v>2</v>
      </c>
      <c r="H2226">
        <v>15</v>
      </c>
      <c r="I2226">
        <v>15</v>
      </c>
      <c r="J2226">
        <v>37</v>
      </c>
      <c r="K2226">
        <v>20</v>
      </c>
      <c r="L2226" t="s">
        <v>1787</v>
      </c>
      <c r="M2226">
        <v>1</v>
      </c>
      <c r="N2226">
        <v>1.4117647</v>
      </c>
      <c r="O2226">
        <v>2</v>
      </c>
      <c r="P2226">
        <v>1.3333333999999999</v>
      </c>
      <c r="Q2226">
        <v>7.1499999999999994E-2</v>
      </c>
      <c r="R2226">
        <v>-7.1499999999999994E-2</v>
      </c>
      <c r="S2226" t="s">
        <v>1788</v>
      </c>
      <c r="T2226">
        <v>2.3540000000000002E-3</v>
      </c>
      <c r="U2226">
        <f t="shared" si="136"/>
        <v>229</v>
      </c>
      <c r="V2226" s="3">
        <f t="shared" si="137"/>
        <v>0.16157205240174671</v>
      </c>
      <c r="W2226" s="3">
        <f t="shared" si="138"/>
        <v>8.7336244541484712E-2</v>
      </c>
      <c r="X2226" s="5">
        <f t="shared" si="139"/>
        <v>897.58883373710012</v>
      </c>
    </row>
    <row r="2227" spans="1:24" x14ac:dyDescent="0.25">
      <c r="A2227" t="s">
        <v>5624</v>
      </c>
      <c r="B2227">
        <v>2490</v>
      </c>
      <c r="C2227" t="s">
        <v>43</v>
      </c>
      <c r="D2227" t="s">
        <v>2739</v>
      </c>
      <c r="E2227" t="s">
        <v>2740</v>
      </c>
      <c r="F2227">
        <v>3</v>
      </c>
      <c r="G2227">
        <v>3</v>
      </c>
      <c r="H2227">
        <v>19</v>
      </c>
      <c r="I2227">
        <v>18</v>
      </c>
      <c r="J2227">
        <v>64</v>
      </c>
      <c r="K2227">
        <v>37</v>
      </c>
      <c r="L2227" t="s">
        <v>3651</v>
      </c>
      <c r="M2227">
        <v>4</v>
      </c>
      <c r="N2227">
        <v>2.5</v>
      </c>
      <c r="O2227">
        <v>3</v>
      </c>
      <c r="P2227">
        <v>2.4210527000000002</v>
      </c>
      <c r="Q2227">
        <v>0.54349999999999998</v>
      </c>
      <c r="R2227" t="s">
        <v>4463</v>
      </c>
      <c r="S2227" t="s">
        <v>4464</v>
      </c>
      <c r="T2227">
        <v>6.0839997999999999E-3</v>
      </c>
      <c r="U2227">
        <f t="shared" si="136"/>
        <v>351</v>
      </c>
      <c r="V2227" s="3">
        <f t="shared" si="137"/>
        <v>0.18233618233618235</v>
      </c>
      <c r="W2227" s="3">
        <f t="shared" si="138"/>
        <v>0.10541310541310542</v>
      </c>
      <c r="X2227" s="5">
        <f t="shared" si="139"/>
        <v>1483.9099271634504</v>
      </c>
    </row>
    <row r="2228" spans="1:24" x14ac:dyDescent="0.25">
      <c r="A2228" t="s">
        <v>5625</v>
      </c>
      <c r="B2228">
        <v>2489</v>
      </c>
      <c r="C2228" t="s">
        <v>43</v>
      </c>
      <c r="D2228" t="s">
        <v>1745</v>
      </c>
      <c r="E2228" t="s">
        <v>1713</v>
      </c>
      <c r="F2228">
        <v>3</v>
      </c>
      <c r="G2228">
        <v>3</v>
      </c>
      <c r="H2228">
        <v>21</v>
      </c>
      <c r="I2228">
        <v>24</v>
      </c>
      <c r="J2228">
        <v>72</v>
      </c>
      <c r="K2228">
        <v>53</v>
      </c>
      <c r="L2228" t="s">
        <v>2224</v>
      </c>
      <c r="M2228">
        <v>2</v>
      </c>
      <c r="N2228">
        <v>2.5833333000000001</v>
      </c>
      <c r="O2228">
        <v>3</v>
      </c>
      <c r="P2228">
        <v>2.5238094000000002</v>
      </c>
      <c r="Q2228">
        <v>9.4500009999999995E-2</v>
      </c>
      <c r="R2228" t="s">
        <v>2225</v>
      </c>
      <c r="S2228" t="s">
        <v>2226</v>
      </c>
      <c r="T2228">
        <v>6.8259999999999996E-3</v>
      </c>
      <c r="U2228">
        <f t="shared" si="136"/>
        <v>513</v>
      </c>
      <c r="V2228" s="3">
        <f t="shared" si="137"/>
        <v>0.14035087719298245</v>
      </c>
      <c r="W2228" s="3">
        <f t="shared" si="138"/>
        <v>0.10331384015594541</v>
      </c>
      <c r="X2228" s="5">
        <f t="shared" si="139"/>
        <v>2309.2220515032091</v>
      </c>
    </row>
    <row r="2229" spans="1:24" x14ac:dyDescent="0.25">
      <c r="A2229" t="s">
        <v>5626</v>
      </c>
      <c r="B2229">
        <v>2488</v>
      </c>
      <c r="C2229" t="s">
        <v>43</v>
      </c>
      <c r="D2229" t="s">
        <v>1714</v>
      </c>
      <c r="E2229" t="s">
        <v>1779</v>
      </c>
      <c r="F2229">
        <v>2</v>
      </c>
      <c r="G2229">
        <v>1</v>
      </c>
      <c r="H2229">
        <v>16</v>
      </c>
      <c r="I2229">
        <v>8</v>
      </c>
      <c r="J2229">
        <v>21</v>
      </c>
      <c r="K2229">
        <v>11</v>
      </c>
      <c r="L2229" t="s">
        <v>3122</v>
      </c>
      <c r="M2229">
        <v>1</v>
      </c>
      <c r="N2229">
        <v>0.72222220000000004</v>
      </c>
      <c r="O2229">
        <v>1</v>
      </c>
      <c r="P2229">
        <v>0.6875</v>
      </c>
      <c r="Q2229">
        <v>3.1500003999999998E-2</v>
      </c>
      <c r="R2229">
        <v>-3.1500003999999998E-2</v>
      </c>
      <c r="S2229" t="s">
        <v>5627</v>
      </c>
      <c r="T2229">
        <v>1.346E-3</v>
      </c>
      <c r="U2229">
        <f t="shared" si="136"/>
        <v>130</v>
      </c>
      <c r="V2229" s="3">
        <f t="shared" si="137"/>
        <v>0.16153846153846155</v>
      </c>
      <c r="W2229" s="3">
        <f t="shared" si="138"/>
        <v>8.461538461538462E-2</v>
      </c>
      <c r="X2229" s="5">
        <f t="shared" si="139"/>
        <v>456.45390784684952</v>
      </c>
    </row>
    <row r="2230" spans="1:24" x14ac:dyDescent="0.25">
      <c r="A2230" t="s">
        <v>5628</v>
      </c>
      <c r="B2230">
        <v>2487</v>
      </c>
      <c r="C2230" t="s">
        <v>43</v>
      </c>
      <c r="D2230" t="s">
        <v>2233</v>
      </c>
      <c r="E2230" t="s">
        <v>2581</v>
      </c>
      <c r="F2230">
        <v>3</v>
      </c>
      <c r="G2230">
        <v>3</v>
      </c>
      <c r="H2230">
        <v>17</v>
      </c>
      <c r="I2230">
        <v>17</v>
      </c>
      <c r="J2230">
        <v>59</v>
      </c>
      <c r="K2230">
        <v>34</v>
      </c>
      <c r="L2230" t="s">
        <v>1813</v>
      </c>
      <c r="M2230">
        <v>4</v>
      </c>
      <c r="N2230">
        <v>2.6</v>
      </c>
      <c r="O2230">
        <v>3</v>
      </c>
      <c r="P2230">
        <v>2.5294118000000001</v>
      </c>
      <c r="Q2230">
        <v>0.54349999999999998</v>
      </c>
      <c r="R2230" t="s">
        <v>2542</v>
      </c>
      <c r="S2230" t="s">
        <v>3520</v>
      </c>
      <c r="T2230">
        <v>5.4980000000000003E-3</v>
      </c>
      <c r="U2230">
        <f t="shared" si="136"/>
        <v>298</v>
      </c>
      <c r="V2230" s="3">
        <f t="shared" si="137"/>
        <v>0.19798657718120805</v>
      </c>
      <c r="W2230" s="3">
        <f t="shared" si="138"/>
        <v>0.11409395973154363</v>
      </c>
      <c r="X2230" s="5">
        <f t="shared" si="139"/>
        <v>1224.6561095488621</v>
      </c>
    </row>
    <row r="2231" spans="1:24" x14ac:dyDescent="0.25">
      <c r="A2231" t="s">
        <v>5629</v>
      </c>
      <c r="B2231">
        <v>2486</v>
      </c>
      <c r="C2231" t="s">
        <v>43</v>
      </c>
      <c r="D2231" t="s">
        <v>1739</v>
      </c>
      <c r="E2231" t="s">
        <v>1820</v>
      </c>
      <c r="F2231">
        <v>3</v>
      </c>
      <c r="G2231">
        <v>3</v>
      </c>
      <c r="H2231">
        <v>17</v>
      </c>
      <c r="I2231">
        <v>17</v>
      </c>
      <c r="J2231">
        <v>61</v>
      </c>
      <c r="K2231">
        <v>35</v>
      </c>
      <c r="L2231" t="s">
        <v>1750</v>
      </c>
      <c r="M2231">
        <v>4</v>
      </c>
      <c r="N2231">
        <v>2.65</v>
      </c>
      <c r="O2231">
        <v>3</v>
      </c>
      <c r="P2231">
        <v>2.5882353999999999</v>
      </c>
      <c r="Q2231">
        <v>0.55249999999999999</v>
      </c>
      <c r="R2231" t="s">
        <v>1751</v>
      </c>
      <c r="S2231" t="s">
        <v>3210</v>
      </c>
      <c r="T2231">
        <v>5.6249997999999997E-3</v>
      </c>
      <c r="U2231">
        <f t="shared" si="136"/>
        <v>298</v>
      </c>
      <c r="V2231" s="3">
        <f t="shared" si="137"/>
        <v>0.20469798657718122</v>
      </c>
      <c r="W2231" s="3">
        <f t="shared" si="138"/>
        <v>0.1174496644295302</v>
      </c>
      <c r="X2231" s="5">
        <f t="shared" si="139"/>
        <v>1224.6561095488621</v>
      </c>
    </row>
    <row r="2232" spans="1:24" x14ac:dyDescent="0.25">
      <c r="A2232" t="s">
        <v>5630</v>
      </c>
      <c r="B2232">
        <v>2485</v>
      </c>
      <c r="C2232" t="s">
        <v>43</v>
      </c>
      <c r="D2232" t="s">
        <v>3670</v>
      </c>
      <c r="E2232" t="s">
        <v>4418</v>
      </c>
      <c r="F2232">
        <v>1</v>
      </c>
      <c r="G2232">
        <v>1</v>
      </c>
      <c r="H2232">
        <v>3</v>
      </c>
      <c r="I2232">
        <v>3</v>
      </c>
      <c r="J2232">
        <v>7</v>
      </c>
      <c r="K2232">
        <v>3</v>
      </c>
      <c r="L2232" t="s">
        <v>46</v>
      </c>
      <c r="M2232">
        <v>1</v>
      </c>
      <c r="N2232">
        <v>1</v>
      </c>
      <c r="O2232">
        <v>1</v>
      </c>
      <c r="P2232">
        <v>1</v>
      </c>
      <c r="Q2232">
        <v>1.35E-2</v>
      </c>
      <c r="R2232">
        <v>-1.35E-2</v>
      </c>
      <c r="S2232" t="s">
        <v>57</v>
      </c>
      <c r="T2232" s="1">
        <v>3.9899999999999999E-4</v>
      </c>
      <c r="U2232">
        <f t="shared" si="136"/>
        <v>10</v>
      </c>
      <c r="V2232" s="3">
        <f t="shared" si="137"/>
        <v>0.7</v>
      </c>
      <c r="W2232" s="3">
        <f t="shared" si="138"/>
        <v>0.3</v>
      </c>
      <c r="X2232" s="5">
        <f t="shared" si="139"/>
        <v>16.609640474436812</v>
      </c>
    </row>
    <row r="2233" spans="1:24" x14ac:dyDescent="0.25">
      <c r="A2233" t="s">
        <v>5631</v>
      </c>
      <c r="B2233">
        <v>2484</v>
      </c>
      <c r="C2233" t="s">
        <v>43</v>
      </c>
      <c r="D2233" t="s">
        <v>1779</v>
      </c>
      <c r="E2233" t="s">
        <v>1721</v>
      </c>
      <c r="F2233">
        <v>2</v>
      </c>
      <c r="G2233">
        <v>2</v>
      </c>
      <c r="H2233">
        <v>16</v>
      </c>
      <c r="I2233">
        <v>20</v>
      </c>
      <c r="J2233">
        <v>36</v>
      </c>
      <c r="K2233">
        <v>25</v>
      </c>
      <c r="L2233" t="s">
        <v>5545</v>
      </c>
      <c r="M2233">
        <v>2</v>
      </c>
      <c r="N2233">
        <v>1.6111112000000001</v>
      </c>
      <c r="O2233">
        <v>2</v>
      </c>
      <c r="P2233">
        <v>1.5625</v>
      </c>
      <c r="Q2233">
        <v>6.2500009999999995E-2</v>
      </c>
      <c r="R2233" t="s">
        <v>5546</v>
      </c>
      <c r="S2233" t="s">
        <v>5632</v>
      </c>
      <c r="T2233">
        <v>3.7759998999999998E-3</v>
      </c>
      <c r="U2233">
        <f t="shared" si="136"/>
        <v>324</v>
      </c>
      <c r="V2233" s="3">
        <f t="shared" si="137"/>
        <v>0.1111111111111111</v>
      </c>
      <c r="W2233" s="3">
        <f t="shared" si="138"/>
        <v>7.716049382716049E-2</v>
      </c>
      <c r="X2233" s="5">
        <f t="shared" si="139"/>
        <v>1351.0557004673092</v>
      </c>
    </row>
    <row r="2234" spans="1:24" x14ac:dyDescent="0.25">
      <c r="A2234" t="s">
        <v>5633</v>
      </c>
      <c r="B2234">
        <v>2483</v>
      </c>
      <c r="C2234" t="s">
        <v>43</v>
      </c>
      <c r="D2234" t="s">
        <v>2119</v>
      </c>
      <c r="E2234" t="s">
        <v>2491</v>
      </c>
      <c r="F2234">
        <v>3</v>
      </c>
      <c r="G2234">
        <v>3</v>
      </c>
      <c r="H2234">
        <v>32</v>
      </c>
      <c r="I2234">
        <v>25</v>
      </c>
      <c r="J2234">
        <v>77</v>
      </c>
      <c r="K2234">
        <v>45</v>
      </c>
      <c r="L2234" t="s">
        <v>1726</v>
      </c>
      <c r="M2234">
        <v>3</v>
      </c>
      <c r="N2234">
        <v>1.8</v>
      </c>
      <c r="O2234">
        <v>3</v>
      </c>
      <c r="P2234">
        <v>1.6875</v>
      </c>
      <c r="Q2234">
        <v>0.68899999999999995</v>
      </c>
      <c r="R2234" t="s">
        <v>1727</v>
      </c>
      <c r="S2234" t="s">
        <v>1728</v>
      </c>
      <c r="T2234">
        <v>8.0079999999999995E-3</v>
      </c>
      <c r="U2234">
        <f t="shared" si="136"/>
        <v>809</v>
      </c>
      <c r="V2234" s="3">
        <f t="shared" si="137"/>
        <v>9.5179233621755246E-2</v>
      </c>
      <c r="W2234" s="3">
        <f t="shared" si="138"/>
        <v>5.5624227441285541E-2</v>
      </c>
      <c r="X2234" s="5">
        <f t="shared" si="139"/>
        <v>3907.4683384879258</v>
      </c>
    </row>
    <row r="2235" spans="1:24" x14ac:dyDescent="0.25">
      <c r="A2235" t="s">
        <v>5634</v>
      </c>
      <c r="B2235">
        <v>2482</v>
      </c>
      <c r="C2235" t="s">
        <v>43</v>
      </c>
      <c r="D2235" t="s">
        <v>1779</v>
      </c>
      <c r="E2235" t="s">
        <v>1721</v>
      </c>
      <c r="F2235">
        <v>1</v>
      </c>
      <c r="G2235">
        <v>1</v>
      </c>
      <c r="H2235">
        <v>3</v>
      </c>
      <c r="I2235">
        <v>3</v>
      </c>
      <c r="J2235">
        <v>5</v>
      </c>
      <c r="K2235">
        <v>2</v>
      </c>
      <c r="L2235" t="s">
        <v>133</v>
      </c>
      <c r="M2235">
        <v>1</v>
      </c>
      <c r="N2235">
        <v>0.75</v>
      </c>
      <c r="O2235">
        <v>1</v>
      </c>
      <c r="P2235">
        <v>0.66666669999999995</v>
      </c>
      <c r="Q2235">
        <v>9.0000010000000005E-3</v>
      </c>
      <c r="R2235">
        <v>-9.0000010000000005E-3</v>
      </c>
      <c r="S2235" t="s">
        <v>134</v>
      </c>
      <c r="T2235" s="1">
        <v>4.2999999999999999E-4</v>
      </c>
      <c r="U2235">
        <f t="shared" si="136"/>
        <v>10</v>
      </c>
      <c r="V2235" s="3">
        <f t="shared" si="137"/>
        <v>0.5</v>
      </c>
      <c r="W2235" s="3">
        <f t="shared" si="138"/>
        <v>0.2</v>
      </c>
      <c r="X2235" s="5">
        <f t="shared" si="139"/>
        <v>16.609640474436812</v>
      </c>
    </row>
    <row r="2236" spans="1:24" x14ac:dyDescent="0.25">
      <c r="A2236" t="s">
        <v>5635</v>
      </c>
      <c r="B2236">
        <v>2481</v>
      </c>
      <c r="C2236" t="s">
        <v>43</v>
      </c>
      <c r="D2236" t="s">
        <v>2657</v>
      </c>
      <c r="E2236" t="s">
        <v>1865</v>
      </c>
      <c r="F2236">
        <v>3</v>
      </c>
      <c r="G2236">
        <v>3</v>
      </c>
      <c r="H2236">
        <v>17</v>
      </c>
      <c r="I2236">
        <v>12</v>
      </c>
      <c r="J2236">
        <v>49</v>
      </c>
      <c r="K2236">
        <v>27</v>
      </c>
      <c r="L2236" t="s">
        <v>1717</v>
      </c>
      <c r="M2236">
        <v>3</v>
      </c>
      <c r="N2236">
        <v>2.25</v>
      </c>
      <c r="O2236">
        <v>3</v>
      </c>
      <c r="P2236">
        <v>2.1176472</v>
      </c>
      <c r="Q2236">
        <v>0.46200000000000002</v>
      </c>
      <c r="R2236" t="s">
        <v>1718</v>
      </c>
      <c r="S2236" t="s">
        <v>1719</v>
      </c>
      <c r="T2236">
        <v>4.2830000000000003E-3</v>
      </c>
      <c r="U2236">
        <f t="shared" si="136"/>
        <v>213</v>
      </c>
      <c r="V2236" s="3">
        <f t="shared" si="137"/>
        <v>0.2300469483568075</v>
      </c>
      <c r="W2236" s="3">
        <f t="shared" si="138"/>
        <v>0.12676056338028169</v>
      </c>
      <c r="X2236" s="5">
        <f t="shared" si="139"/>
        <v>823.7465745540519</v>
      </c>
    </row>
    <row r="2237" spans="1:24" x14ac:dyDescent="0.25">
      <c r="A2237" t="s">
        <v>5636</v>
      </c>
      <c r="B2237">
        <v>2480</v>
      </c>
      <c r="C2237" t="s">
        <v>43</v>
      </c>
      <c r="D2237" t="s">
        <v>1721</v>
      </c>
      <c r="E2237" t="s">
        <v>1722</v>
      </c>
      <c r="F2237">
        <v>1</v>
      </c>
      <c r="G2237">
        <v>1</v>
      </c>
      <c r="H2237">
        <v>6</v>
      </c>
      <c r="I2237">
        <v>6</v>
      </c>
      <c r="J2237">
        <v>13</v>
      </c>
      <c r="K2237">
        <v>6</v>
      </c>
      <c r="L2237" t="s">
        <v>311</v>
      </c>
      <c r="M2237">
        <v>1</v>
      </c>
      <c r="N2237">
        <v>1</v>
      </c>
      <c r="O2237">
        <v>1</v>
      </c>
      <c r="P2237">
        <v>1</v>
      </c>
      <c r="Q2237">
        <v>2.7000003000000002E-2</v>
      </c>
      <c r="R2237">
        <v>-2.7000003000000002E-2</v>
      </c>
      <c r="S2237" t="s">
        <v>312</v>
      </c>
      <c r="T2237" s="1">
        <v>7.3200000000000001E-4</v>
      </c>
      <c r="U2237">
        <f t="shared" si="136"/>
        <v>37</v>
      </c>
      <c r="V2237" s="3">
        <f t="shared" si="137"/>
        <v>0.35135135135135137</v>
      </c>
      <c r="W2237" s="3">
        <f t="shared" si="138"/>
        <v>0.16216216216216217</v>
      </c>
      <c r="X2237" s="5">
        <f t="shared" si="139"/>
        <v>96.37488726413558</v>
      </c>
    </row>
    <row r="2238" spans="1:24" x14ac:dyDescent="0.25">
      <c r="A2238" t="s">
        <v>5637</v>
      </c>
      <c r="B2238">
        <v>2479</v>
      </c>
      <c r="C2238" t="s">
        <v>43</v>
      </c>
      <c r="D2238" t="s">
        <v>1779</v>
      </c>
      <c r="E2238" t="s">
        <v>1721</v>
      </c>
      <c r="F2238">
        <v>2</v>
      </c>
      <c r="G2238">
        <v>2</v>
      </c>
      <c r="H2238">
        <v>23</v>
      </c>
      <c r="I2238">
        <v>23</v>
      </c>
      <c r="J2238">
        <v>47</v>
      </c>
      <c r="K2238">
        <v>26</v>
      </c>
      <c r="L2238" t="s">
        <v>5638</v>
      </c>
      <c r="M2238">
        <v>1</v>
      </c>
      <c r="N2238">
        <v>1.2</v>
      </c>
      <c r="O2238">
        <v>2</v>
      </c>
      <c r="P2238">
        <v>1.1304348</v>
      </c>
      <c r="Q2238">
        <v>9.8000005000000001E-2</v>
      </c>
      <c r="R2238">
        <v>-9.8000005000000001E-2</v>
      </c>
      <c r="S2238" t="s">
        <v>5639</v>
      </c>
      <c r="T2238">
        <v>3.6570000000000001E-3</v>
      </c>
      <c r="U2238">
        <f t="shared" si="136"/>
        <v>533</v>
      </c>
      <c r="V2238" s="3">
        <f t="shared" si="137"/>
        <v>8.8180112570356475E-2</v>
      </c>
      <c r="W2238" s="3">
        <f t="shared" si="138"/>
        <v>4.878048780487805E-2</v>
      </c>
      <c r="X2238" s="5">
        <f t="shared" si="139"/>
        <v>2413.9547941153205</v>
      </c>
    </row>
    <row r="2239" spans="1:24" x14ac:dyDescent="0.25">
      <c r="A2239" t="s">
        <v>5640</v>
      </c>
      <c r="B2239">
        <v>2478</v>
      </c>
      <c r="C2239" t="s">
        <v>43</v>
      </c>
      <c r="D2239" t="s">
        <v>2786</v>
      </c>
      <c r="E2239" t="s">
        <v>2787</v>
      </c>
      <c r="F2239">
        <v>1</v>
      </c>
      <c r="G2239">
        <v>1</v>
      </c>
      <c r="H2239">
        <v>3</v>
      </c>
      <c r="I2239">
        <v>2</v>
      </c>
      <c r="J2239">
        <v>5</v>
      </c>
      <c r="K2239">
        <v>2</v>
      </c>
      <c r="L2239" t="s">
        <v>133</v>
      </c>
      <c r="M2239">
        <v>1</v>
      </c>
      <c r="N2239">
        <v>0.75</v>
      </c>
      <c r="O2239">
        <v>1</v>
      </c>
      <c r="P2239">
        <v>0.66666669999999995</v>
      </c>
      <c r="Q2239">
        <v>9.0000010000000005E-3</v>
      </c>
      <c r="R2239">
        <v>-9.0000010000000005E-3</v>
      </c>
      <c r="S2239" t="s">
        <v>134</v>
      </c>
      <c r="T2239" s="1">
        <v>2.9799999999999998E-4</v>
      </c>
      <c r="U2239">
        <f t="shared" si="136"/>
        <v>7</v>
      </c>
      <c r="V2239" s="3">
        <f t="shared" si="137"/>
        <v>0.7142857142857143</v>
      </c>
      <c r="W2239" s="3">
        <f t="shared" si="138"/>
        <v>0.2857142857142857</v>
      </c>
      <c r="X2239" s="5">
        <f t="shared" si="139"/>
        <v>9.8257422272016157</v>
      </c>
    </row>
    <row r="2240" spans="1:24" x14ac:dyDescent="0.25">
      <c r="A2240" t="s">
        <v>5641</v>
      </c>
      <c r="B2240">
        <v>2477</v>
      </c>
      <c r="C2240" t="s">
        <v>43</v>
      </c>
      <c r="D2240" t="s">
        <v>1903</v>
      </c>
      <c r="E2240" t="s">
        <v>2497</v>
      </c>
      <c r="F2240">
        <v>1</v>
      </c>
      <c r="G2240">
        <v>1</v>
      </c>
      <c r="H2240">
        <v>3</v>
      </c>
      <c r="I2240">
        <v>3</v>
      </c>
      <c r="J2240">
        <v>7</v>
      </c>
      <c r="K2240">
        <v>3</v>
      </c>
      <c r="L2240" t="s">
        <v>46</v>
      </c>
      <c r="M2240">
        <v>1</v>
      </c>
      <c r="N2240">
        <v>1</v>
      </c>
      <c r="O2240">
        <v>1</v>
      </c>
      <c r="P2240">
        <v>1</v>
      </c>
      <c r="Q2240">
        <v>1.35E-2</v>
      </c>
      <c r="R2240">
        <v>-1.35E-2</v>
      </c>
      <c r="S2240" t="s">
        <v>57</v>
      </c>
      <c r="T2240" s="1">
        <v>3.6699999999999998E-4</v>
      </c>
      <c r="U2240">
        <f t="shared" si="136"/>
        <v>10</v>
      </c>
      <c r="V2240" s="3">
        <f t="shared" si="137"/>
        <v>0.7</v>
      </c>
      <c r="W2240" s="3">
        <f t="shared" si="138"/>
        <v>0.3</v>
      </c>
      <c r="X2240" s="5">
        <f t="shared" si="139"/>
        <v>16.609640474436812</v>
      </c>
    </row>
    <row r="2241" spans="1:24" x14ac:dyDescent="0.25">
      <c r="A2241" t="s">
        <v>5642</v>
      </c>
      <c r="B2241">
        <v>2476</v>
      </c>
      <c r="C2241" t="s">
        <v>43</v>
      </c>
      <c r="D2241" t="s">
        <v>1779</v>
      </c>
      <c r="E2241" t="s">
        <v>1721</v>
      </c>
      <c r="F2241">
        <v>2</v>
      </c>
      <c r="G2241">
        <v>2</v>
      </c>
      <c r="H2241">
        <v>19</v>
      </c>
      <c r="I2241">
        <v>16</v>
      </c>
      <c r="J2241">
        <v>36</v>
      </c>
      <c r="K2241">
        <v>25</v>
      </c>
      <c r="L2241" t="s">
        <v>5545</v>
      </c>
      <c r="M2241">
        <v>2</v>
      </c>
      <c r="N2241">
        <v>1.3809524</v>
      </c>
      <c r="O2241">
        <v>2</v>
      </c>
      <c r="P2241">
        <v>1.3157894999999999</v>
      </c>
      <c r="Q2241">
        <v>6.2500009999999995E-2</v>
      </c>
      <c r="R2241" t="s">
        <v>5546</v>
      </c>
      <c r="S2241" t="s">
        <v>5632</v>
      </c>
      <c r="T2241">
        <v>3.0920000000000001E-3</v>
      </c>
      <c r="U2241">
        <f t="shared" si="136"/>
        <v>308</v>
      </c>
      <c r="V2241" s="3">
        <f t="shared" si="137"/>
        <v>0.11688311688311688</v>
      </c>
      <c r="W2241" s="3">
        <f t="shared" si="138"/>
        <v>8.1168831168831168E-2</v>
      </c>
      <c r="X2241" s="5">
        <f t="shared" si="139"/>
        <v>1273.085127267015</v>
      </c>
    </row>
    <row r="2242" spans="1:24" x14ac:dyDescent="0.25">
      <c r="A2242" t="s">
        <v>5643</v>
      </c>
      <c r="B2242">
        <v>2475</v>
      </c>
      <c r="C2242" t="s">
        <v>43</v>
      </c>
      <c r="D2242" t="s">
        <v>1714</v>
      </c>
      <c r="E2242" t="s">
        <v>1779</v>
      </c>
      <c r="F2242">
        <v>3</v>
      </c>
      <c r="G2242">
        <v>3</v>
      </c>
      <c r="H2242">
        <v>26</v>
      </c>
      <c r="I2242">
        <v>27</v>
      </c>
      <c r="J2242">
        <v>80</v>
      </c>
      <c r="K2242">
        <v>57</v>
      </c>
      <c r="L2242" t="s">
        <v>5644</v>
      </c>
      <c r="M2242">
        <v>2</v>
      </c>
      <c r="N2242">
        <v>2.2758620000000001</v>
      </c>
      <c r="O2242">
        <v>3</v>
      </c>
      <c r="P2242">
        <v>2.1923077000000002</v>
      </c>
      <c r="Q2242">
        <v>0.11950001</v>
      </c>
      <c r="R2242" t="s">
        <v>5645</v>
      </c>
      <c r="S2242" t="s">
        <v>5646</v>
      </c>
      <c r="T2242">
        <v>7.1279999999999998E-3</v>
      </c>
      <c r="U2242">
        <f t="shared" si="136"/>
        <v>711</v>
      </c>
      <c r="V2242" s="3">
        <f t="shared" si="137"/>
        <v>0.11251758087201125</v>
      </c>
      <c r="W2242" s="3">
        <f t="shared" si="138"/>
        <v>8.0168776371308023E-2</v>
      </c>
      <c r="X2242" s="5">
        <f t="shared" si="139"/>
        <v>3367.902393989702</v>
      </c>
    </row>
    <row r="2243" spans="1:24" x14ac:dyDescent="0.25">
      <c r="A2243" t="s">
        <v>5647</v>
      </c>
      <c r="B2243">
        <v>2474</v>
      </c>
      <c r="C2243" t="s">
        <v>43</v>
      </c>
      <c r="D2243" t="s">
        <v>1721</v>
      </c>
      <c r="E2243" t="s">
        <v>1722</v>
      </c>
      <c r="F2243">
        <v>1</v>
      </c>
      <c r="G2243">
        <v>1</v>
      </c>
      <c r="H2243">
        <v>8</v>
      </c>
      <c r="I2243">
        <v>8</v>
      </c>
      <c r="J2243">
        <v>17</v>
      </c>
      <c r="K2243">
        <v>8</v>
      </c>
      <c r="L2243" t="s">
        <v>987</v>
      </c>
      <c r="M2243">
        <v>1</v>
      </c>
      <c r="N2243">
        <v>1</v>
      </c>
      <c r="O2243">
        <v>1</v>
      </c>
      <c r="P2243">
        <v>1</v>
      </c>
      <c r="Q2243">
        <v>3.6000002000000003E-2</v>
      </c>
      <c r="R2243">
        <v>-3.6000002000000003E-2</v>
      </c>
      <c r="S2243" t="s">
        <v>988</v>
      </c>
      <c r="T2243" s="1">
        <v>9.6400000000000001E-4</v>
      </c>
      <c r="U2243">
        <f t="shared" si="136"/>
        <v>65</v>
      </c>
      <c r="V2243" s="3">
        <f t="shared" si="137"/>
        <v>0.26153846153846155</v>
      </c>
      <c r="W2243" s="3">
        <f t="shared" si="138"/>
        <v>0.12307692307692308</v>
      </c>
      <c r="X2243" s="5">
        <f t="shared" si="139"/>
        <v>195.72695392342476</v>
      </c>
    </row>
    <row r="2244" spans="1:24" x14ac:dyDescent="0.25">
      <c r="A2244" t="s">
        <v>5648</v>
      </c>
      <c r="B2244">
        <v>2473</v>
      </c>
      <c r="C2244" t="s">
        <v>43</v>
      </c>
      <c r="D2244" t="s">
        <v>1962</v>
      </c>
      <c r="E2244" t="s">
        <v>1963</v>
      </c>
      <c r="F2244">
        <v>15</v>
      </c>
      <c r="G2244">
        <v>15</v>
      </c>
      <c r="H2244">
        <v>103</v>
      </c>
      <c r="I2244">
        <v>92</v>
      </c>
      <c r="J2244">
        <v>1111</v>
      </c>
      <c r="K2244">
        <v>610</v>
      </c>
      <c r="L2244" t="s">
        <v>5649</v>
      </c>
      <c r="M2244">
        <v>1</v>
      </c>
      <c r="N2244">
        <v>9.2881359999999997</v>
      </c>
      <c r="O2244">
        <v>15</v>
      </c>
      <c r="P2244">
        <v>8.4563100000000002</v>
      </c>
      <c r="Q2244">
        <v>2.7415004000000001</v>
      </c>
      <c r="R2244">
        <v>-2.7415004000000001</v>
      </c>
      <c r="S2244" t="s">
        <v>5650</v>
      </c>
      <c r="T2244">
        <v>0.16842401000000001</v>
      </c>
      <c r="U2244">
        <f t="shared" si="136"/>
        <v>9701</v>
      </c>
      <c r="V2244" s="3">
        <f t="shared" si="137"/>
        <v>0.11452427584785074</v>
      </c>
      <c r="W2244" s="3">
        <f t="shared" si="138"/>
        <v>6.2880115452015259E-2</v>
      </c>
      <c r="X2244" s="5">
        <f t="shared" si="139"/>
        <v>64239.623074232994</v>
      </c>
    </row>
    <row r="2245" spans="1:24" x14ac:dyDescent="0.25">
      <c r="A2245" t="s">
        <v>5651</v>
      </c>
      <c r="B2245">
        <v>2472</v>
      </c>
      <c r="C2245" t="s">
        <v>43</v>
      </c>
      <c r="D2245" t="s">
        <v>1713</v>
      </c>
      <c r="E2245" t="s">
        <v>1714</v>
      </c>
      <c r="F2245">
        <v>2</v>
      </c>
      <c r="G2245">
        <v>2</v>
      </c>
      <c r="H2245">
        <v>7</v>
      </c>
      <c r="I2245">
        <v>8</v>
      </c>
      <c r="J2245">
        <v>12</v>
      </c>
      <c r="K2245">
        <v>5</v>
      </c>
      <c r="L2245" t="s">
        <v>1754</v>
      </c>
      <c r="M2245">
        <v>1</v>
      </c>
      <c r="N2245">
        <v>0.77777779999999996</v>
      </c>
      <c r="O2245">
        <v>1</v>
      </c>
      <c r="P2245">
        <v>0.71428572999999995</v>
      </c>
      <c r="Q2245">
        <v>2.6500002000000002E-2</v>
      </c>
      <c r="R2245">
        <v>-2.6500002000000002E-2</v>
      </c>
      <c r="S2245" t="s">
        <v>1755</v>
      </c>
      <c r="T2245" s="1">
        <v>6.6100000000000002E-4</v>
      </c>
      <c r="U2245">
        <f t="shared" ref="U2245:U2308" si="140">(F2245*G2245)+(H2245*I2245)</f>
        <v>60</v>
      </c>
      <c r="V2245" s="3">
        <f t="shared" ref="V2245:V2308" si="141">J2245/U2245</f>
        <v>0.2</v>
      </c>
      <c r="W2245" s="3">
        <f t="shared" ref="W2245:W2308" si="142">K2245/U2245</f>
        <v>8.3333333333333329E-2</v>
      </c>
      <c r="X2245" s="5">
        <f t="shared" ref="X2245:X2308" si="143">U2245*LOG(SQRT(U2245),2)</f>
        <v>177.20671786825557</v>
      </c>
    </row>
    <row r="2246" spans="1:24" x14ac:dyDescent="0.25">
      <c r="A2246" t="s">
        <v>5652</v>
      </c>
      <c r="B2246">
        <v>2471</v>
      </c>
      <c r="C2246" t="s">
        <v>43</v>
      </c>
      <c r="D2246" t="s">
        <v>1745</v>
      </c>
      <c r="E2246" t="s">
        <v>1724</v>
      </c>
      <c r="F2246">
        <v>2</v>
      </c>
      <c r="G2246">
        <v>2</v>
      </c>
      <c r="H2246">
        <v>14</v>
      </c>
      <c r="I2246">
        <v>14</v>
      </c>
      <c r="J2246">
        <v>35</v>
      </c>
      <c r="K2246">
        <v>20</v>
      </c>
      <c r="L2246" t="s">
        <v>2677</v>
      </c>
      <c r="M2246">
        <v>1</v>
      </c>
      <c r="N2246">
        <v>1.5</v>
      </c>
      <c r="O2246">
        <v>2</v>
      </c>
      <c r="P2246">
        <v>1.4285715000000001</v>
      </c>
      <c r="Q2246">
        <v>6.7000000000000004E-2</v>
      </c>
      <c r="R2246">
        <v>-6.7000000000000004E-2</v>
      </c>
      <c r="S2246" t="s">
        <v>2678</v>
      </c>
      <c r="T2246">
        <v>1.663E-3</v>
      </c>
      <c r="U2246">
        <f t="shared" si="140"/>
        <v>200</v>
      </c>
      <c r="V2246" s="3">
        <f t="shared" si="141"/>
        <v>0.17499999999999999</v>
      </c>
      <c r="W2246" s="3">
        <f t="shared" si="142"/>
        <v>0.1</v>
      </c>
      <c r="X2246" s="5">
        <f t="shared" si="143"/>
        <v>764.3856189774724</v>
      </c>
    </row>
    <row r="2247" spans="1:24" x14ac:dyDescent="0.25">
      <c r="A2247" t="s">
        <v>5653</v>
      </c>
      <c r="B2247">
        <v>2470</v>
      </c>
      <c r="C2247" t="s">
        <v>43</v>
      </c>
      <c r="D2247" t="s">
        <v>2147</v>
      </c>
      <c r="E2247" t="s">
        <v>3624</v>
      </c>
      <c r="F2247">
        <v>4</v>
      </c>
      <c r="G2247">
        <v>4</v>
      </c>
      <c r="H2247">
        <v>49</v>
      </c>
      <c r="I2247">
        <v>40</v>
      </c>
      <c r="J2247">
        <v>158</v>
      </c>
      <c r="K2247">
        <v>109</v>
      </c>
      <c r="L2247" t="s">
        <v>2968</v>
      </c>
      <c r="M2247">
        <v>1</v>
      </c>
      <c r="N2247">
        <v>2.6603772999999999</v>
      </c>
      <c r="O2247">
        <v>4</v>
      </c>
      <c r="P2247">
        <v>2.5510204000000001</v>
      </c>
      <c r="Q2247">
        <v>1.3775002999999999</v>
      </c>
      <c r="R2247">
        <v>-1.3775002999999999</v>
      </c>
      <c r="S2247" t="s">
        <v>2969</v>
      </c>
      <c r="T2247">
        <v>1.1053E-2</v>
      </c>
      <c r="U2247">
        <f t="shared" si="140"/>
        <v>1976</v>
      </c>
      <c r="V2247" s="3">
        <f t="shared" si="141"/>
        <v>7.9959514170040491E-2</v>
      </c>
      <c r="W2247" s="3">
        <f t="shared" si="142"/>
        <v>5.5161943319838057E-2</v>
      </c>
      <c r="X2247" s="5">
        <f t="shared" si="143"/>
        <v>10816.986824805663</v>
      </c>
    </row>
    <row r="2248" spans="1:24" x14ac:dyDescent="0.25">
      <c r="A2248" t="s">
        <v>5654</v>
      </c>
      <c r="B2248">
        <v>2469</v>
      </c>
      <c r="C2248" t="s">
        <v>43</v>
      </c>
      <c r="D2248" t="s">
        <v>1708</v>
      </c>
      <c r="E2248" t="s">
        <v>2011</v>
      </c>
      <c r="F2248">
        <v>3</v>
      </c>
      <c r="G2248">
        <v>3</v>
      </c>
      <c r="H2248">
        <v>16</v>
      </c>
      <c r="I2248">
        <v>13</v>
      </c>
      <c r="J2248">
        <v>51</v>
      </c>
      <c r="K2248">
        <v>28</v>
      </c>
      <c r="L2248" t="s">
        <v>101</v>
      </c>
      <c r="M2248">
        <v>3</v>
      </c>
      <c r="N2248">
        <v>2.4210527000000002</v>
      </c>
      <c r="O2248">
        <v>3</v>
      </c>
      <c r="P2248">
        <v>2.3125</v>
      </c>
      <c r="Q2248">
        <v>0.46649997999999998</v>
      </c>
      <c r="R2248" t="s">
        <v>102</v>
      </c>
      <c r="S2248" t="s">
        <v>3326</v>
      </c>
      <c r="T2248">
        <v>3.13E-3</v>
      </c>
      <c r="U2248">
        <f t="shared" si="140"/>
        <v>217</v>
      </c>
      <c r="V2248" s="3">
        <f t="shared" si="141"/>
        <v>0.23502304147465439</v>
      </c>
      <c r="W2248" s="3">
        <f t="shared" si="142"/>
        <v>0.12903225806451613</v>
      </c>
      <c r="X2248" s="5">
        <f t="shared" si="143"/>
        <v>842.12830872022607</v>
      </c>
    </row>
    <row r="2249" spans="1:24" x14ac:dyDescent="0.25">
      <c r="A2249" t="s">
        <v>5655</v>
      </c>
      <c r="B2249">
        <v>2468</v>
      </c>
      <c r="C2249" t="s">
        <v>43</v>
      </c>
      <c r="D2249" t="s">
        <v>2579</v>
      </c>
      <c r="E2249" t="s">
        <v>2445</v>
      </c>
      <c r="F2249">
        <v>2</v>
      </c>
      <c r="G2249">
        <v>2</v>
      </c>
      <c r="H2249">
        <v>6</v>
      </c>
      <c r="I2249">
        <v>8</v>
      </c>
      <c r="J2249">
        <v>20</v>
      </c>
      <c r="K2249">
        <v>12</v>
      </c>
      <c r="L2249" t="s">
        <v>51</v>
      </c>
      <c r="M2249">
        <v>2</v>
      </c>
      <c r="N2249">
        <v>2</v>
      </c>
      <c r="O2249">
        <v>2</v>
      </c>
      <c r="P2249">
        <v>2</v>
      </c>
      <c r="Q2249">
        <v>3.5000004000000001E-2</v>
      </c>
      <c r="R2249" t="s">
        <v>52</v>
      </c>
      <c r="S2249" t="s">
        <v>53</v>
      </c>
      <c r="T2249">
        <v>1.89E-3</v>
      </c>
      <c r="U2249">
        <f t="shared" si="140"/>
        <v>52</v>
      </c>
      <c r="V2249" s="3">
        <f t="shared" si="141"/>
        <v>0.38461538461538464</v>
      </c>
      <c r="W2249" s="3">
        <f t="shared" si="142"/>
        <v>0.23076923076923078</v>
      </c>
      <c r="X2249" s="5">
        <f t="shared" si="143"/>
        <v>148.21143267166838</v>
      </c>
    </row>
    <row r="2250" spans="1:24" x14ac:dyDescent="0.25">
      <c r="A2250" t="s">
        <v>5656</v>
      </c>
      <c r="B2250">
        <v>2467</v>
      </c>
      <c r="C2250" t="s">
        <v>43</v>
      </c>
      <c r="D2250" t="s">
        <v>1714</v>
      </c>
      <c r="E2250" t="s">
        <v>1779</v>
      </c>
      <c r="F2250">
        <v>2</v>
      </c>
      <c r="G2250">
        <v>2</v>
      </c>
      <c r="H2250">
        <v>17</v>
      </c>
      <c r="I2250">
        <v>19</v>
      </c>
      <c r="J2250">
        <v>46</v>
      </c>
      <c r="K2250">
        <v>32</v>
      </c>
      <c r="L2250" t="s">
        <v>4064</v>
      </c>
      <c r="M2250">
        <v>2</v>
      </c>
      <c r="N2250">
        <v>1.8947369000000001</v>
      </c>
      <c r="O2250">
        <v>2</v>
      </c>
      <c r="P2250">
        <v>1.8823529999999999</v>
      </c>
      <c r="Q2250">
        <v>8.4500000000000006E-2</v>
      </c>
      <c r="R2250" t="s">
        <v>4065</v>
      </c>
      <c r="S2250" t="s">
        <v>5657</v>
      </c>
      <c r="T2250">
        <v>5.4200000000000003E-3</v>
      </c>
      <c r="U2250">
        <f t="shared" si="140"/>
        <v>327</v>
      </c>
      <c r="V2250" s="3">
        <f t="shared" si="141"/>
        <v>0.14067278287461774</v>
      </c>
      <c r="W2250" s="3">
        <f t="shared" si="142"/>
        <v>9.7859327217125383E-2</v>
      </c>
      <c r="X2250" s="5">
        <f t="shared" si="143"/>
        <v>1365.7395059689366</v>
      </c>
    </row>
    <row r="2251" spans="1:24" x14ac:dyDescent="0.25">
      <c r="A2251" t="s">
        <v>5658</v>
      </c>
      <c r="B2251">
        <v>2466</v>
      </c>
      <c r="C2251" t="s">
        <v>43</v>
      </c>
      <c r="D2251" t="s">
        <v>1948</v>
      </c>
      <c r="E2251" t="s">
        <v>2132</v>
      </c>
      <c r="F2251">
        <v>3</v>
      </c>
      <c r="G2251">
        <v>3</v>
      </c>
      <c r="H2251">
        <v>19</v>
      </c>
      <c r="I2251">
        <v>12</v>
      </c>
      <c r="J2251">
        <v>49</v>
      </c>
      <c r="K2251">
        <v>27</v>
      </c>
      <c r="L2251" t="s">
        <v>1717</v>
      </c>
      <c r="M2251">
        <v>3</v>
      </c>
      <c r="N2251">
        <v>2.0454545</v>
      </c>
      <c r="O2251">
        <v>3</v>
      </c>
      <c r="P2251">
        <v>1.8947369000000001</v>
      </c>
      <c r="Q2251">
        <v>0.46200000000000002</v>
      </c>
      <c r="R2251" t="s">
        <v>1718</v>
      </c>
      <c r="S2251" t="s">
        <v>1719</v>
      </c>
      <c r="T2251">
        <v>6.1250000000000002E-3</v>
      </c>
      <c r="U2251">
        <f t="shared" si="140"/>
        <v>237</v>
      </c>
      <c r="V2251" s="3">
        <f t="shared" si="141"/>
        <v>0.20675105485232068</v>
      </c>
      <c r="W2251" s="3">
        <f t="shared" si="142"/>
        <v>0.11392405063291139</v>
      </c>
      <c r="X2251" s="5">
        <f t="shared" si="143"/>
        <v>934.81607499444385</v>
      </c>
    </row>
    <row r="2252" spans="1:24" x14ac:dyDescent="0.25">
      <c r="A2252" t="s">
        <v>5659</v>
      </c>
      <c r="B2252">
        <v>2465</v>
      </c>
      <c r="C2252" t="s">
        <v>43</v>
      </c>
      <c r="D2252" t="s">
        <v>1714</v>
      </c>
      <c r="E2252" t="s">
        <v>1779</v>
      </c>
      <c r="F2252">
        <v>1</v>
      </c>
      <c r="G2252">
        <v>1</v>
      </c>
      <c r="H2252">
        <v>9</v>
      </c>
      <c r="I2252">
        <v>9</v>
      </c>
      <c r="J2252">
        <v>19</v>
      </c>
      <c r="K2252">
        <v>9</v>
      </c>
      <c r="L2252" t="s">
        <v>461</v>
      </c>
      <c r="M2252">
        <v>1</v>
      </c>
      <c r="N2252">
        <v>1</v>
      </c>
      <c r="O2252">
        <v>1</v>
      </c>
      <c r="P2252">
        <v>1</v>
      </c>
      <c r="Q2252">
        <v>4.0500003999999999E-2</v>
      </c>
      <c r="R2252">
        <v>-4.0500003999999999E-2</v>
      </c>
      <c r="S2252" t="s">
        <v>462</v>
      </c>
      <c r="T2252">
        <v>1.4369999999999999E-3</v>
      </c>
      <c r="U2252">
        <f t="shared" si="140"/>
        <v>82</v>
      </c>
      <c r="V2252" s="3">
        <f t="shared" si="141"/>
        <v>0.23170731707317074</v>
      </c>
      <c r="W2252" s="3">
        <f t="shared" si="142"/>
        <v>0.10975609756097561</v>
      </c>
      <c r="X2252" s="5">
        <f t="shared" si="143"/>
        <v>260.65963218934149</v>
      </c>
    </row>
    <row r="2253" spans="1:24" x14ac:dyDescent="0.25">
      <c r="A2253" t="s">
        <v>5660</v>
      </c>
      <c r="B2253">
        <v>2464</v>
      </c>
      <c r="C2253" t="s">
        <v>43</v>
      </c>
      <c r="D2253" t="s">
        <v>2168</v>
      </c>
      <c r="E2253" t="s">
        <v>2169</v>
      </c>
      <c r="F2253">
        <v>1</v>
      </c>
      <c r="G2253">
        <v>1</v>
      </c>
      <c r="H2253">
        <v>3</v>
      </c>
      <c r="I2253">
        <v>4</v>
      </c>
      <c r="J2253">
        <v>5</v>
      </c>
      <c r="K2253">
        <v>2</v>
      </c>
      <c r="L2253" t="s">
        <v>133</v>
      </c>
      <c r="M2253">
        <v>1</v>
      </c>
      <c r="N2253">
        <v>0.75</v>
      </c>
      <c r="O2253">
        <v>1</v>
      </c>
      <c r="P2253">
        <v>0.66666669999999995</v>
      </c>
      <c r="Q2253">
        <v>9.0000010000000005E-3</v>
      </c>
      <c r="R2253">
        <v>-9.0000010000000005E-3</v>
      </c>
      <c r="S2253" t="s">
        <v>134</v>
      </c>
      <c r="T2253" s="1">
        <v>4.6099999999999998E-4</v>
      </c>
      <c r="U2253">
        <f t="shared" si="140"/>
        <v>13</v>
      </c>
      <c r="V2253" s="3">
        <f t="shared" si="141"/>
        <v>0.38461538461538464</v>
      </c>
      <c r="W2253" s="3">
        <f t="shared" si="142"/>
        <v>0.15384615384615385</v>
      </c>
      <c r="X2253" s="5">
        <f t="shared" si="143"/>
        <v>24.052858167917098</v>
      </c>
    </row>
    <row r="2254" spans="1:24" x14ac:dyDescent="0.25">
      <c r="A2254" t="s">
        <v>5661</v>
      </c>
      <c r="B2254">
        <v>2463</v>
      </c>
      <c r="C2254" t="s">
        <v>43</v>
      </c>
      <c r="D2254" t="s">
        <v>2358</v>
      </c>
      <c r="E2254" t="s">
        <v>4304</v>
      </c>
      <c r="F2254">
        <v>1</v>
      </c>
      <c r="G2254">
        <v>1</v>
      </c>
      <c r="H2254">
        <v>3</v>
      </c>
      <c r="I2254">
        <v>3</v>
      </c>
      <c r="J2254">
        <v>7</v>
      </c>
      <c r="K2254">
        <v>3</v>
      </c>
      <c r="L2254" t="s">
        <v>46</v>
      </c>
      <c r="M2254">
        <v>1</v>
      </c>
      <c r="N2254">
        <v>1</v>
      </c>
      <c r="O2254">
        <v>1</v>
      </c>
      <c r="P2254">
        <v>1</v>
      </c>
      <c r="Q2254">
        <v>1.35E-2</v>
      </c>
      <c r="R2254">
        <v>-1.35E-2</v>
      </c>
      <c r="S2254" t="s">
        <v>57</v>
      </c>
      <c r="T2254" s="1">
        <v>5.6099999999999998E-4</v>
      </c>
      <c r="U2254">
        <f t="shared" si="140"/>
        <v>10</v>
      </c>
      <c r="V2254" s="3">
        <f t="shared" si="141"/>
        <v>0.7</v>
      </c>
      <c r="W2254" s="3">
        <f t="shared" si="142"/>
        <v>0.3</v>
      </c>
      <c r="X2254" s="5">
        <f t="shared" si="143"/>
        <v>16.609640474436812</v>
      </c>
    </row>
    <row r="2255" spans="1:24" x14ac:dyDescent="0.25">
      <c r="A2255" t="s">
        <v>5662</v>
      </c>
      <c r="B2255">
        <v>2462</v>
      </c>
      <c r="C2255" t="s">
        <v>43</v>
      </c>
      <c r="D2255" t="s">
        <v>1714</v>
      </c>
      <c r="E2255" t="s">
        <v>1779</v>
      </c>
      <c r="F2255">
        <v>1</v>
      </c>
      <c r="G2255">
        <v>1</v>
      </c>
      <c r="H2255">
        <v>11</v>
      </c>
      <c r="I2255">
        <v>11</v>
      </c>
      <c r="J2255">
        <v>21</v>
      </c>
      <c r="K2255">
        <v>10</v>
      </c>
      <c r="L2255" t="s">
        <v>619</v>
      </c>
      <c r="M2255">
        <v>1</v>
      </c>
      <c r="N2255">
        <v>0.91666669999999995</v>
      </c>
      <c r="O2255">
        <v>1</v>
      </c>
      <c r="P2255">
        <v>0.90909094000000001</v>
      </c>
      <c r="Q2255">
        <v>4.4999999999999998E-2</v>
      </c>
      <c r="R2255">
        <v>-4.4999999999999998E-2</v>
      </c>
      <c r="S2255" t="s">
        <v>620</v>
      </c>
      <c r="T2255">
        <v>1.792E-3</v>
      </c>
      <c r="U2255">
        <f t="shared" si="140"/>
        <v>122</v>
      </c>
      <c r="V2255" s="3">
        <f t="shared" si="141"/>
        <v>0.1721311475409836</v>
      </c>
      <c r="W2255" s="3">
        <f t="shared" si="142"/>
        <v>8.1967213114754092E-2</v>
      </c>
      <c r="X2255" s="5">
        <f t="shared" si="143"/>
        <v>422.7749775913361</v>
      </c>
    </row>
    <row r="2256" spans="1:24" x14ac:dyDescent="0.25">
      <c r="A2256" t="s">
        <v>5663</v>
      </c>
      <c r="B2256">
        <v>2461</v>
      </c>
      <c r="C2256" t="s">
        <v>43</v>
      </c>
      <c r="D2256" t="s">
        <v>3834</v>
      </c>
      <c r="E2256" t="s">
        <v>3722</v>
      </c>
      <c r="F2256">
        <v>15</v>
      </c>
      <c r="G2256">
        <v>15</v>
      </c>
      <c r="H2256">
        <v>90</v>
      </c>
      <c r="I2256">
        <v>98</v>
      </c>
      <c r="J2256">
        <v>1188</v>
      </c>
      <c r="K2256">
        <v>679</v>
      </c>
      <c r="L2256" t="s">
        <v>5664</v>
      </c>
      <c r="M2256">
        <v>2</v>
      </c>
      <c r="N2256">
        <v>11.171429</v>
      </c>
      <c r="O2256">
        <v>15</v>
      </c>
      <c r="P2256">
        <v>10.533334</v>
      </c>
      <c r="Q2256">
        <v>2.8755000000000002</v>
      </c>
      <c r="R2256" t="s">
        <v>5665</v>
      </c>
      <c r="S2256" t="s">
        <v>5666</v>
      </c>
      <c r="T2256">
        <v>0.20508299999999999</v>
      </c>
      <c r="U2256">
        <f t="shared" si="140"/>
        <v>9045</v>
      </c>
      <c r="V2256" s="3">
        <f t="shared" si="141"/>
        <v>0.13134328358208955</v>
      </c>
      <c r="W2256" s="3">
        <f t="shared" si="142"/>
        <v>7.5069098949695962E-2</v>
      </c>
      <c r="X2256" s="5">
        <f t="shared" si="143"/>
        <v>59438.786901507658</v>
      </c>
    </row>
    <row r="2257" spans="1:24" x14ac:dyDescent="0.25">
      <c r="A2257" t="s">
        <v>5667</v>
      </c>
      <c r="B2257">
        <v>2460</v>
      </c>
      <c r="C2257" t="s">
        <v>43</v>
      </c>
      <c r="D2257" t="s">
        <v>5495</v>
      </c>
      <c r="E2257" t="s">
        <v>2925</v>
      </c>
      <c r="F2257">
        <v>1</v>
      </c>
      <c r="G2257">
        <v>1</v>
      </c>
      <c r="H2257">
        <v>3</v>
      </c>
      <c r="I2257">
        <v>3</v>
      </c>
      <c r="J2257">
        <v>7</v>
      </c>
      <c r="K2257">
        <v>3</v>
      </c>
      <c r="L2257" t="s">
        <v>46</v>
      </c>
      <c r="M2257">
        <v>1</v>
      </c>
      <c r="N2257">
        <v>1</v>
      </c>
      <c r="O2257">
        <v>1</v>
      </c>
      <c r="P2257">
        <v>1</v>
      </c>
      <c r="Q2257">
        <v>1.35E-2</v>
      </c>
      <c r="R2257">
        <v>-1.35E-2</v>
      </c>
      <c r="S2257" t="s">
        <v>57</v>
      </c>
      <c r="T2257" s="1">
        <v>3.28E-4</v>
      </c>
      <c r="U2257">
        <f t="shared" si="140"/>
        <v>10</v>
      </c>
      <c r="V2257" s="3">
        <f t="shared" si="141"/>
        <v>0.7</v>
      </c>
      <c r="W2257" s="3">
        <f t="shared" si="142"/>
        <v>0.3</v>
      </c>
      <c r="X2257" s="5">
        <f t="shared" si="143"/>
        <v>16.609640474436812</v>
      </c>
    </row>
    <row r="2258" spans="1:24" x14ac:dyDescent="0.25">
      <c r="A2258" t="s">
        <v>5668</v>
      </c>
      <c r="B2258">
        <v>2459</v>
      </c>
      <c r="C2258" t="s">
        <v>43</v>
      </c>
      <c r="D2258" t="s">
        <v>2241</v>
      </c>
      <c r="E2258" t="s">
        <v>2169</v>
      </c>
      <c r="F2258">
        <v>1</v>
      </c>
      <c r="G2258">
        <v>1</v>
      </c>
      <c r="H2258">
        <v>2</v>
      </c>
      <c r="I2258">
        <v>3</v>
      </c>
      <c r="J2258">
        <v>5</v>
      </c>
      <c r="K2258">
        <v>2</v>
      </c>
      <c r="L2258" t="s">
        <v>133</v>
      </c>
      <c r="M2258">
        <v>1</v>
      </c>
      <c r="N2258">
        <v>1</v>
      </c>
      <c r="O2258">
        <v>1</v>
      </c>
      <c r="P2258">
        <v>1</v>
      </c>
      <c r="Q2258">
        <v>9.0000010000000005E-3</v>
      </c>
      <c r="R2258">
        <v>-9.0000010000000005E-3</v>
      </c>
      <c r="S2258" t="s">
        <v>134</v>
      </c>
      <c r="T2258" s="1">
        <v>2.2699999999999999E-4</v>
      </c>
      <c r="U2258">
        <f t="shared" si="140"/>
        <v>7</v>
      </c>
      <c r="V2258" s="3">
        <f t="shared" si="141"/>
        <v>0.7142857142857143</v>
      </c>
      <c r="W2258" s="3">
        <f t="shared" si="142"/>
        <v>0.2857142857142857</v>
      </c>
      <c r="X2258" s="5">
        <f t="shared" si="143"/>
        <v>9.8257422272016157</v>
      </c>
    </row>
    <row r="2259" spans="1:24" x14ac:dyDescent="0.25">
      <c r="A2259" t="s">
        <v>5669</v>
      </c>
      <c r="B2259">
        <v>2458</v>
      </c>
      <c r="C2259" t="s">
        <v>43</v>
      </c>
      <c r="D2259" t="s">
        <v>1714</v>
      </c>
      <c r="E2259" t="s">
        <v>1779</v>
      </c>
      <c r="F2259">
        <v>1</v>
      </c>
      <c r="G2259">
        <v>1</v>
      </c>
      <c r="H2259">
        <v>3</v>
      </c>
      <c r="I2259">
        <v>3</v>
      </c>
      <c r="J2259">
        <v>5</v>
      </c>
      <c r="K2259">
        <v>2</v>
      </c>
      <c r="L2259" t="s">
        <v>133</v>
      </c>
      <c r="M2259">
        <v>1</v>
      </c>
      <c r="N2259">
        <v>0.75</v>
      </c>
      <c r="O2259">
        <v>1</v>
      </c>
      <c r="P2259">
        <v>0.66666669999999995</v>
      </c>
      <c r="Q2259">
        <v>9.0000010000000005E-3</v>
      </c>
      <c r="R2259">
        <v>-9.0000010000000005E-3</v>
      </c>
      <c r="S2259" t="s">
        <v>134</v>
      </c>
      <c r="T2259" s="1">
        <v>3.21E-4</v>
      </c>
      <c r="U2259">
        <f t="shared" si="140"/>
        <v>10</v>
      </c>
      <c r="V2259" s="3">
        <f t="shared" si="141"/>
        <v>0.5</v>
      </c>
      <c r="W2259" s="3">
        <f t="shared" si="142"/>
        <v>0.2</v>
      </c>
      <c r="X2259" s="5">
        <f t="shared" si="143"/>
        <v>16.609640474436812</v>
      </c>
    </row>
    <row r="2260" spans="1:24" x14ac:dyDescent="0.25">
      <c r="A2260" t="s">
        <v>5670</v>
      </c>
      <c r="B2260">
        <v>2457</v>
      </c>
      <c r="C2260" t="s">
        <v>43</v>
      </c>
      <c r="D2260" t="s">
        <v>3904</v>
      </c>
      <c r="E2260" t="s">
        <v>3695</v>
      </c>
      <c r="F2260">
        <v>1</v>
      </c>
      <c r="G2260">
        <v>1</v>
      </c>
      <c r="H2260">
        <v>2</v>
      </c>
      <c r="I2260">
        <v>2</v>
      </c>
      <c r="J2260">
        <v>5</v>
      </c>
      <c r="K2260">
        <v>2</v>
      </c>
      <c r="L2260" t="s">
        <v>133</v>
      </c>
      <c r="M2260">
        <v>1</v>
      </c>
      <c r="N2260">
        <v>1</v>
      </c>
      <c r="O2260">
        <v>1</v>
      </c>
      <c r="P2260">
        <v>1</v>
      </c>
      <c r="Q2260">
        <v>9.0000010000000005E-3</v>
      </c>
      <c r="R2260">
        <v>-9.0000010000000005E-3</v>
      </c>
      <c r="S2260" t="s">
        <v>134</v>
      </c>
      <c r="T2260" s="1">
        <v>2.2900000000000001E-4</v>
      </c>
      <c r="U2260">
        <f t="shared" si="140"/>
        <v>5</v>
      </c>
      <c r="V2260" s="3">
        <f t="shared" si="141"/>
        <v>1</v>
      </c>
      <c r="W2260" s="3">
        <f t="shared" si="142"/>
        <v>0.4</v>
      </c>
      <c r="X2260" s="5">
        <f t="shared" si="143"/>
        <v>5.8048202372184061</v>
      </c>
    </row>
    <row r="2261" spans="1:24" x14ac:dyDescent="0.25">
      <c r="A2261" t="s">
        <v>5671</v>
      </c>
      <c r="B2261">
        <v>2456</v>
      </c>
      <c r="C2261" t="s">
        <v>43</v>
      </c>
      <c r="D2261" t="s">
        <v>1806</v>
      </c>
      <c r="E2261" t="s">
        <v>1932</v>
      </c>
      <c r="F2261">
        <v>3</v>
      </c>
      <c r="G2261">
        <v>3</v>
      </c>
      <c r="H2261">
        <v>19</v>
      </c>
      <c r="I2261">
        <v>15</v>
      </c>
      <c r="J2261">
        <v>56</v>
      </c>
      <c r="K2261">
        <v>32</v>
      </c>
      <c r="L2261" t="s">
        <v>1741</v>
      </c>
      <c r="M2261">
        <v>3</v>
      </c>
      <c r="N2261">
        <v>2.2727273000000001</v>
      </c>
      <c r="O2261">
        <v>3</v>
      </c>
      <c r="P2261">
        <v>2.1578947999999998</v>
      </c>
      <c r="Q2261">
        <v>0.47549999999999998</v>
      </c>
      <c r="R2261" t="s">
        <v>1742</v>
      </c>
      <c r="S2261" t="s">
        <v>3013</v>
      </c>
      <c r="T2261">
        <v>3.8080000000000002E-3</v>
      </c>
      <c r="U2261">
        <f t="shared" si="140"/>
        <v>294</v>
      </c>
      <c r="V2261" s="3">
        <f t="shared" si="141"/>
        <v>0.19047619047619047</v>
      </c>
      <c r="W2261" s="3">
        <f t="shared" si="142"/>
        <v>0.10884353741496598</v>
      </c>
      <c r="X2261" s="5">
        <f t="shared" si="143"/>
        <v>1205.3518346909455</v>
      </c>
    </row>
    <row r="2262" spans="1:24" x14ac:dyDescent="0.25">
      <c r="A2262" t="s">
        <v>5672</v>
      </c>
      <c r="B2262">
        <v>2455</v>
      </c>
      <c r="C2262" t="s">
        <v>43</v>
      </c>
      <c r="D2262" t="s">
        <v>1745</v>
      </c>
      <c r="E2262" t="s">
        <v>1721</v>
      </c>
      <c r="F2262">
        <v>2</v>
      </c>
      <c r="G2262">
        <v>2</v>
      </c>
      <c r="H2262">
        <v>14</v>
      </c>
      <c r="I2262">
        <v>18</v>
      </c>
      <c r="J2262">
        <v>35</v>
      </c>
      <c r="K2262">
        <v>19</v>
      </c>
      <c r="L2262" t="s">
        <v>2917</v>
      </c>
      <c r="M2262">
        <v>1</v>
      </c>
      <c r="N2262">
        <v>1.4375</v>
      </c>
      <c r="O2262">
        <v>2</v>
      </c>
      <c r="P2262">
        <v>1.3571428000000001</v>
      </c>
      <c r="Q2262">
        <v>6.7000000000000004E-2</v>
      </c>
      <c r="R2262">
        <v>-6.7000000000000004E-2</v>
      </c>
      <c r="S2262" t="s">
        <v>5673</v>
      </c>
      <c r="T2262">
        <v>1.712E-3</v>
      </c>
      <c r="U2262">
        <f t="shared" si="140"/>
        <v>256</v>
      </c>
      <c r="V2262" s="3">
        <f t="shared" si="141"/>
        <v>0.13671875</v>
      </c>
      <c r="W2262" s="3">
        <f t="shared" si="142"/>
        <v>7.421875E-2</v>
      </c>
      <c r="X2262" s="5">
        <f t="shared" si="143"/>
        <v>1024</v>
      </c>
    </row>
    <row r="2263" spans="1:24" x14ac:dyDescent="0.25">
      <c r="A2263" t="s">
        <v>5674</v>
      </c>
      <c r="B2263">
        <v>2454</v>
      </c>
      <c r="C2263" t="s">
        <v>43</v>
      </c>
      <c r="D2263" t="s">
        <v>1779</v>
      </c>
      <c r="E2263" t="s">
        <v>1721</v>
      </c>
      <c r="F2263">
        <v>2</v>
      </c>
      <c r="G2263">
        <v>2</v>
      </c>
      <c r="H2263">
        <v>8</v>
      </c>
      <c r="I2263">
        <v>7</v>
      </c>
      <c r="J2263">
        <v>16</v>
      </c>
      <c r="K2263">
        <v>9</v>
      </c>
      <c r="L2263" t="s">
        <v>1784</v>
      </c>
      <c r="M2263">
        <v>1</v>
      </c>
      <c r="N2263">
        <v>1.3</v>
      </c>
      <c r="O2263">
        <v>2</v>
      </c>
      <c r="P2263">
        <v>1.125</v>
      </c>
      <c r="Q2263">
        <v>2.6500002000000002E-2</v>
      </c>
      <c r="R2263">
        <v>-2.6500002000000002E-2</v>
      </c>
      <c r="S2263" t="s">
        <v>1785</v>
      </c>
      <c r="T2263" s="1">
        <v>8.3199999999999995E-4</v>
      </c>
      <c r="U2263">
        <f t="shared" si="140"/>
        <v>60</v>
      </c>
      <c r="V2263" s="3">
        <f t="shared" si="141"/>
        <v>0.26666666666666666</v>
      </c>
      <c r="W2263" s="3">
        <f t="shared" si="142"/>
        <v>0.15</v>
      </c>
      <c r="X2263" s="5">
        <f t="shared" si="143"/>
        <v>177.20671786825557</v>
      </c>
    </row>
    <row r="2264" spans="1:24" x14ac:dyDescent="0.25">
      <c r="A2264" t="s">
        <v>5675</v>
      </c>
      <c r="B2264">
        <v>2453</v>
      </c>
      <c r="C2264" t="s">
        <v>43</v>
      </c>
      <c r="D2264" t="s">
        <v>1771</v>
      </c>
      <c r="E2264" t="s">
        <v>2253</v>
      </c>
      <c r="F2264">
        <v>3</v>
      </c>
      <c r="G2264">
        <v>3</v>
      </c>
      <c r="H2264">
        <v>25</v>
      </c>
      <c r="I2264">
        <v>30</v>
      </c>
      <c r="J2264">
        <v>77</v>
      </c>
      <c r="K2264">
        <v>45</v>
      </c>
      <c r="L2264" t="s">
        <v>2488</v>
      </c>
      <c r="M2264">
        <v>3</v>
      </c>
      <c r="N2264">
        <v>2.25</v>
      </c>
      <c r="O2264">
        <v>3</v>
      </c>
      <c r="P2264">
        <v>2.16</v>
      </c>
      <c r="Q2264">
        <v>0.68899999999999995</v>
      </c>
      <c r="R2264" t="s">
        <v>1727</v>
      </c>
      <c r="S2264" t="s">
        <v>3193</v>
      </c>
      <c r="T2264">
        <v>5.1019999999999998E-3</v>
      </c>
      <c r="U2264">
        <f t="shared" si="140"/>
        <v>759</v>
      </c>
      <c r="V2264" s="3">
        <f t="shared" si="141"/>
        <v>0.10144927536231885</v>
      </c>
      <c r="W2264" s="3">
        <f t="shared" si="142"/>
        <v>5.9288537549407112E-2</v>
      </c>
      <c r="X2264" s="5">
        <f t="shared" si="143"/>
        <v>3631.0393306201695</v>
      </c>
    </row>
    <row r="2265" spans="1:24" x14ac:dyDescent="0.25">
      <c r="A2265" t="s">
        <v>5676</v>
      </c>
      <c r="B2265">
        <v>2452</v>
      </c>
      <c r="C2265" t="s">
        <v>43</v>
      </c>
      <c r="D2265" t="s">
        <v>1745</v>
      </c>
      <c r="E2265" t="s">
        <v>1779</v>
      </c>
      <c r="F2265">
        <v>3</v>
      </c>
      <c r="G2265">
        <v>3</v>
      </c>
      <c r="H2265">
        <v>24</v>
      </c>
      <c r="I2265">
        <v>27</v>
      </c>
      <c r="J2265">
        <v>80</v>
      </c>
      <c r="K2265">
        <v>59</v>
      </c>
      <c r="L2265" t="s">
        <v>2061</v>
      </c>
      <c r="M2265">
        <v>2</v>
      </c>
      <c r="N2265">
        <v>2.5185184</v>
      </c>
      <c r="O2265">
        <v>3</v>
      </c>
      <c r="P2265">
        <v>2.4583333000000001</v>
      </c>
      <c r="Q2265">
        <v>0.11600001</v>
      </c>
      <c r="R2265" t="s">
        <v>2004</v>
      </c>
      <c r="S2265" t="s">
        <v>2062</v>
      </c>
      <c r="T2265">
        <v>5.7739999999999996E-3</v>
      </c>
      <c r="U2265">
        <f t="shared" si="140"/>
        <v>657</v>
      </c>
      <c r="V2265" s="3">
        <f t="shared" si="141"/>
        <v>0.12176560121765601</v>
      </c>
      <c r="W2265" s="3">
        <f t="shared" si="142"/>
        <v>8.9802130898021304E-2</v>
      </c>
      <c r="X2265" s="5">
        <f t="shared" si="143"/>
        <v>3074.6777305658852</v>
      </c>
    </row>
    <row r="2266" spans="1:24" x14ac:dyDescent="0.25">
      <c r="A2266" t="s">
        <v>5677</v>
      </c>
      <c r="B2266">
        <v>2451</v>
      </c>
      <c r="C2266" t="s">
        <v>43</v>
      </c>
      <c r="D2266" t="s">
        <v>1779</v>
      </c>
      <c r="E2266" t="s">
        <v>1721</v>
      </c>
      <c r="F2266">
        <v>1</v>
      </c>
      <c r="G2266">
        <v>1</v>
      </c>
      <c r="H2266">
        <v>3</v>
      </c>
      <c r="I2266">
        <v>3</v>
      </c>
      <c r="J2266">
        <v>5</v>
      </c>
      <c r="K2266">
        <v>2</v>
      </c>
      <c r="L2266" t="s">
        <v>133</v>
      </c>
      <c r="M2266">
        <v>1</v>
      </c>
      <c r="N2266">
        <v>0.75</v>
      </c>
      <c r="O2266">
        <v>1</v>
      </c>
      <c r="P2266">
        <v>0.66666669999999995</v>
      </c>
      <c r="Q2266">
        <v>9.0000010000000005E-3</v>
      </c>
      <c r="R2266">
        <v>-9.0000010000000005E-3</v>
      </c>
      <c r="S2266" t="s">
        <v>134</v>
      </c>
      <c r="T2266" s="1">
        <v>3.0800000000000001E-4</v>
      </c>
      <c r="U2266">
        <f t="shared" si="140"/>
        <v>10</v>
      </c>
      <c r="V2266" s="3">
        <f t="shared" si="141"/>
        <v>0.5</v>
      </c>
      <c r="W2266" s="3">
        <f t="shared" si="142"/>
        <v>0.2</v>
      </c>
      <c r="X2266" s="5">
        <f t="shared" si="143"/>
        <v>16.609640474436812</v>
      </c>
    </row>
    <row r="2267" spans="1:24" x14ac:dyDescent="0.25">
      <c r="A2267" t="s">
        <v>5678</v>
      </c>
      <c r="B2267">
        <v>2450</v>
      </c>
      <c r="C2267" t="s">
        <v>43</v>
      </c>
      <c r="D2267" t="s">
        <v>1745</v>
      </c>
      <c r="E2267" t="s">
        <v>1713</v>
      </c>
      <c r="F2267">
        <v>2</v>
      </c>
      <c r="G2267">
        <v>2</v>
      </c>
      <c r="H2267">
        <v>15</v>
      </c>
      <c r="I2267">
        <v>15</v>
      </c>
      <c r="J2267">
        <v>37</v>
      </c>
      <c r="K2267">
        <v>20</v>
      </c>
      <c r="L2267" t="s">
        <v>1787</v>
      </c>
      <c r="M2267">
        <v>1</v>
      </c>
      <c r="N2267">
        <v>1.4117647</v>
      </c>
      <c r="O2267">
        <v>2</v>
      </c>
      <c r="P2267">
        <v>1.3333333999999999</v>
      </c>
      <c r="Q2267">
        <v>7.1499999999999994E-2</v>
      </c>
      <c r="R2267">
        <v>-7.1499999999999994E-2</v>
      </c>
      <c r="S2267" t="s">
        <v>2319</v>
      </c>
      <c r="T2267">
        <v>1.694E-3</v>
      </c>
      <c r="U2267">
        <f t="shared" si="140"/>
        <v>229</v>
      </c>
      <c r="V2267" s="3">
        <f t="shared" si="141"/>
        <v>0.16157205240174671</v>
      </c>
      <c r="W2267" s="3">
        <f t="shared" si="142"/>
        <v>8.7336244541484712E-2</v>
      </c>
      <c r="X2267" s="5">
        <f t="shared" si="143"/>
        <v>897.58883373710012</v>
      </c>
    </row>
    <row r="2268" spans="1:24" x14ac:dyDescent="0.25">
      <c r="A2268" t="s">
        <v>5679</v>
      </c>
      <c r="B2268">
        <v>2449</v>
      </c>
      <c r="C2268" t="s">
        <v>43</v>
      </c>
      <c r="D2268" t="s">
        <v>1745</v>
      </c>
      <c r="E2268" t="s">
        <v>1722</v>
      </c>
      <c r="F2268">
        <v>2</v>
      </c>
      <c r="G2268">
        <v>2</v>
      </c>
      <c r="H2268">
        <v>9</v>
      </c>
      <c r="I2268">
        <v>9</v>
      </c>
      <c r="J2268">
        <v>27</v>
      </c>
      <c r="K2268">
        <v>18</v>
      </c>
      <c r="L2268" t="s">
        <v>3753</v>
      </c>
      <c r="M2268">
        <v>2</v>
      </c>
      <c r="N2268">
        <v>2</v>
      </c>
      <c r="O2268">
        <v>2</v>
      </c>
      <c r="P2268">
        <v>2</v>
      </c>
      <c r="Q2268">
        <v>4.4499999999999998E-2</v>
      </c>
      <c r="R2268" t="s">
        <v>3754</v>
      </c>
      <c r="S2268" t="s">
        <v>3755</v>
      </c>
      <c r="T2268">
        <v>1.454E-3</v>
      </c>
      <c r="U2268">
        <f t="shared" si="140"/>
        <v>85</v>
      </c>
      <c r="V2268" s="3">
        <f t="shared" si="141"/>
        <v>0.31764705882352939</v>
      </c>
      <c r="W2268" s="3">
        <f t="shared" si="142"/>
        <v>0.21176470588235294</v>
      </c>
      <c r="X2268" s="5">
        <f t="shared" si="143"/>
        <v>272.39911478585236</v>
      </c>
    </row>
    <row r="2269" spans="1:24" x14ac:dyDescent="0.25">
      <c r="A2269" t="s">
        <v>5680</v>
      </c>
      <c r="B2269">
        <v>2448</v>
      </c>
      <c r="C2269" t="s">
        <v>43</v>
      </c>
      <c r="D2269" t="s">
        <v>2026</v>
      </c>
      <c r="E2269" t="s">
        <v>1795</v>
      </c>
      <c r="F2269">
        <v>4</v>
      </c>
      <c r="G2269">
        <v>4</v>
      </c>
      <c r="H2269">
        <v>34</v>
      </c>
      <c r="I2269">
        <v>28</v>
      </c>
      <c r="J2269">
        <v>111</v>
      </c>
      <c r="K2269">
        <v>64</v>
      </c>
      <c r="L2269" t="s">
        <v>3839</v>
      </c>
      <c r="M2269">
        <v>4</v>
      </c>
      <c r="N2269">
        <v>2.7368421999999999</v>
      </c>
      <c r="O2269">
        <v>4</v>
      </c>
      <c r="P2269">
        <v>2.5882353999999999</v>
      </c>
      <c r="Q2269">
        <v>0.78700006</v>
      </c>
      <c r="R2269" t="s">
        <v>3840</v>
      </c>
      <c r="S2269" t="s">
        <v>3841</v>
      </c>
      <c r="T2269">
        <v>1.3204E-2</v>
      </c>
      <c r="U2269">
        <f t="shared" si="140"/>
        <v>968</v>
      </c>
      <c r="V2269" s="3">
        <f t="shared" si="141"/>
        <v>0.11466942148760331</v>
      </c>
      <c r="W2269" s="3">
        <f t="shared" si="142"/>
        <v>6.6115702479338845E-2</v>
      </c>
      <c r="X2269" s="5">
        <f t="shared" si="143"/>
        <v>4800.7298068409036</v>
      </c>
    </row>
    <row r="2270" spans="1:24" x14ac:dyDescent="0.25">
      <c r="A2270" t="s">
        <v>5681</v>
      </c>
      <c r="B2270">
        <v>2447</v>
      </c>
      <c r="C2270" t="s">
        <v>43</v>
      </c>
      <c r="D2270" t="s">
        <v>1713</v>
      </c>
      <c r="E2270" t="s">
        <v>1714</v>
      </c>
      <c r="F2270">
        <v>2</v>
      </c>
      <c r="G2270">
        <v>2</v>
      </c>
      <c r="H2270">
        <v>10</v>
      </c>
      <c r="I2270">
        <v>10</v>
      </c>
      <c r="J2270">
        <v>26</v>
      </c>
      <c r="K2270">
        <v>13</v>
      </c>
      <c r="L2270" t="s">
        <v>1977</v>
      </c>
      <c r="M2270">
        <v>1</v>
      </c>
      <c r="N2270">
        <v>1.4166666000000001</v>
      </c>
      <c r="O2270">
        <v>2</v>
      </c>
      <c r="P2270">
        <v>1.3</v>
      </c>
      <c r="Q2270">
        <v>5.7000004E-2</v>
      </c>
      <c r="R2270">
        <v>-5.7000004E-2</v>
      </c>
      <c r="S2270" t="s">
        <v>4487</v>
      </c>
      <c r="T2270">
        <v>1.722E-3</v>
      </c>
      <c r="U2270">
        <f t="shared" si="140"/>
        <v>104</v>
      </c>
      <c r="V2270" s="3">
        <f t="shared" si="141"/>
        <v>0.25</v>
      </c>
      <c r="W2270" s="3">
        <f t="shared" si="142"/>
        <v>0.125</v>
      </c>
      <c r="X2270" s="5">
        <f t="shared" si="143"/>
        <v>348.42286534333675</v>
      </c>
    </row>
    <row r="2271" spans="1:24" x14ac:dyDescent="0.25">
      <c r="A2271" t="s">
        <v>5682</v>
      </c>
      <c r="B2271">
        <v>2446</v>
      </c>
      <c r="C2271" t="s">
        <v>43</v>
      </c>
      <c r="D2271" t="s">
        <v>2506</v>
      </c>
      <c r="E2271" t="s">
        <v>1848</v>
      </c>
      <c r="F2271">
        <v>3</v>
      </c>
      <c r="G2271">
        <v>3</v>
      </c>
      <c r="H2271">
        <v>31</v>
      </c>
      <c r="I2271">
        <v>31</v>
      </c>
      <c r="J2271">
        <v>93</v>
      </c>
      <c r="K2271">
        <v>57</v>
      </c>
      <c r="L2271" t="s">
        <v>4319</v>
      </c>
      <c r="M2271">
        <v>1</v>
      </c>
      <c r="N2271">
        <v>2.2058822999999999</v>
      </c>
      <c r="O2271">
        <v>3</v>
      </c>
      <c r="P2271">
        <v>2.1290323999999998</v>
      </c>
      <c r="Q2271">
        <v>1.0795002</v>
      </c>
      <c r="R2271">
        <v>-1.0795002</v>
      </c>
      <c r="S2271" t="s">
        <v>4320</v>
      </c>
      <c r="T2271">
        <v>7.7429999999999999E-3</v>
      </c>
      <c r="U2271">
        <f t="shared" si="140"/>
        <v>970</v>
      </c>
      <c r="V2271" s="3">
        <f t="shared" si="141"/>
        <v>9.5876288659793821E-2</v>
      </c>
      <c r="W2271" s="3">
        <f t="shared" si="142"/>
        <v>5.8762886597938144E-2</v>
      </c>
      <c r="X2271" s="5">
        <f t="shared" si="143"/>
        <v>4812.0928544811277</v>
      </c>
    </row>
    <row r="2272" spans="1:24" x14ac:dyDescent="0.25">
      <c r="A2272" t="s">
        <v>5683</v>
      </c>
      <c r="B2272">
        <v>2445</v>
      </c>
      <c r="C2272" t="s">
        <v>43</v>
      </c>
      <c r="D2272" t="s">
        <v>1962</v>
      </c>
      <c r="E2272" t="s">
        <v>1963</v>
      </c>
      <c r="F2272">
        <v>15</v>
      </c>
      <c r="G2272">
        <v>15</v>
      </c>
      <c r="H2272">
        <v>103</v>
      </c>
      <c r="I2272">
        <v>92</v>
      </c>
      <c r="J2272">
        <v>1111</v>
      </c>
      <c r="K2272">
        <v>610</v>
      </c>
      <c r="L2272" t="s">
        <v>5649</v>
      </c>
      <c r="M2272">
        <v>1</v>
      </c>
      <c r="N2272">
        <v>9.2881359999999997</v>
      </c>
      <c r="O2272">
        <v>15</v>
      </c>
      <c r="P2272">
        <v>8.4563100000000002</v>
      </c>
      <c r="Q2272">
        <v>2.7415004000000001</v>
      </c>
      <c r="R2272">
        <v>-2.7415004000000001</v>
      </c>
      <c r="S2272" t="s">
        <v>5684</v>
      </c>
      <c r="T2272">
        <v>0.16763700000000001</v>
      </c>
      <c r="U2272">
        <f t="shared" si="140"/>
        <v>9701</v>
      </c>
      <c r="V2272" s="3">
        <f t="shared" si="141"/>
        <v>0.11452427584785074</v>
      </c>
      <c r="W2272" s="3">
        <f t="shared" si="142"/>
        <v>6.2880115452015259E-2</v>
      </c>
      <c r="X2272" s="5">
        <f t="shared" si="143"/>
        <v>64239.623074232994</v>
      </c>
    </row>
    <row r="2273" spans="1:24" x14ac:dyDescent="0.25">
      <c r="A2273" t="s">
        <v>5685</v>
      </c>
      <c r="B2273">
        <v>2444</v>
      </c>
      <c r="C2273" t="s">
        <v>43</v>
      </c>
      <c r="D2273" t="s">
        <v>1774</v>
      </c>
      <c r="E2273" t="s">
        <v>2639</v>
      </c>
      <c r="F2273">
        <v>1</v>
      </c>
      <c r="G2273">
        <v>1</v>
      </c>
      <c r="H2273">
        <v>2</v>
      </c>
      <c r="I2273">
        <v>2</v>
      </c>
      <c r="J2273">
        <v>5</v>
      </c>
      <c r="K2273">
        <v>2</v>
      </c>
      <c r="L2273" t="s">
        <v>133</v>
      </c>
      <c r="M2273">
        <v>1</v>
      </c>
      <c r="N2273">
        <v>1</v>
      </c>
      <c r="O2273">
        <v>1</v>
      </c>
      <c r="P2273">
        <v>1</v>
      </c>
      <c r="Q2273">
        <v>9.0000010000000005E-3</v>
      </c>
      <c r="R2273">
        <v>-9.0000010000000005E-3</v>
      </c>
      <c r="S2273" t="s">
        <v>134</v>
      </c>
      <c r="T2273" s="1">
        <v>2.2100000000000001E-4</v>
      </c>
      <c r="U2273">
        <f t="shared" si="140"/>
        <v>5</v>
      </c>
      <c r="V2273" s="3">
        <f t="shared" si="141"/>
        <v>1</v>
      </c>
      <c r="W2273" s="3">
        <f t="shared" si="142"/>
        <v>0.4</v>
      </c>
      <c r="X2273" s="5">
        <f t="shared" si="143"/>
        <v>5.8048202372184061</v>
      </c>
    </row>
    <row r="2274" spans="1:24" x14ac:dyDescent="0.25">
      <c r="A2274" t="s">
        <v>5686</v>
      </c>
      <c r="B2274">
        <v>2443</v>
      </c>
      <c r="C2274" t="s">
        <v>43</v>
      </c>
      <c r="D2274" t="s">
        <v>2275</v>
      </c>
      <c r="E2274" t="s">
        <v>2506</v>
      </c>
      <c r="F2274">
        <v>3</v>
      </c>
      <c r="G2274">
        <v>3</v>
      </c>
      <c r="H2274">
        <v>30</v>
      </c>
      <c r="I2274">
        <v>31</v>
      </c>
      <c r="J2274">
        <v>88</v>
      </c>
      <c r="K2274">
        <v>53</v>
      </c>
      <c r="L2274" t="s">
        <v>1919</v>
      </c>
      <c r="M2274">
        <v>3</v>
      </c>
      <c r="N2274">
        <v>2.1515152</v>
      </c>
      <c r="O2274">
        <v>3</v>
      </c>
      <c r="P2274">
        <v>2.0666666</v>
      </c>
      <c r="Q2274">
        <v>0.84350000000000003</v>
      </c>
      <c r="R2274" t="s">
        <v>2753</v>
      </c>
      <c r="S2274" t="s">
        <v>2754</v>
      </c>
      <c r="T2274">
        <v>6.1640000000000002E-3</v>
      </c>
      <c r="U2274">
        <f t="shared" si="140"/>
        <v>939</v>
      </c>
      <c r="V2274" s="3">
        <f t="shared" si="141"/>
        <v>9.3716719914802987E-2</v>
      </c>
      <c r="W2274" s="3">
        <f t="shared" si="142"/>
        <v>5.6443024494142707E-2</v>
      </c>
      <c r="X2274" s="5">
        <f t="shared" si="143"/>
        <v>4636.3037427234467</v>
      </c>
    </row>
    <row r="2275" spans="1:24" x14ac:dyDescent="0.25">
      <c r="A2275" t="s">
        <v>5687</v>
      </c>
      <c r="B2275">
        <v>2442</v>
      </c>
      <c r="C2275" t="s">
        <v>43</v>
      </c>
      <c r="D2275" t="s">
        <v>1936</v>
      </c>
      <c r="E2275" t="s">
        <v>1812</v>
      </c>
      <c r="F2275">
        <v>3</v>
      </c>
      <c r="G2275">
        <v>3</v>
      </c>
      <c r="H2275">
        <v>12</v>
      </c>
      <c r="I2275">
        <v>17</v>
      </c>
      <c r="J2275">
        <v>49</v>
      </c>
      <c r="K2275">
        <v>27</v>
      </c>
      <c r="L2275" t="s">
        <v>1717</v>
      </c>
      <c r="M2275">
        <v>3</v>
      </c>
      <c r="N2275">
        <v>3</v>
      </c>
      <c r="O2275">
        <v>3</v>
      </c>
      <c r="P2275">
        <v>3</v>
      </c>
      <c r="Q2275">
        <v>0.46200000000000002</v>
      </c>
      <c r="R2275" t="s">
        <v>1718</v>
      </c>
      <c r="S2275" t="s">
        <v>1719</v>
      </c>
      <c r="T2275">
        <v>3.0630000000000002E-3</v>
      </c>
      <c r="U2275">
        <f t="shared" si="140"/>
        <v>213</v>
      </c>
      <c r="V2275" s="3">
        <f t="shared" si="141"/>
        <v>0.2300469483568075</v>
      </c>
      <c r="W2275" s="3">
        <f t="shared" si="142"/>
        <v>0.12676056338028169</v>
      </c>
      <c r="X2275" s="5">
        <f t="shared" si="143"/>
        <v>823.7465745540519</v>
      </c>
    </row>
    <row r="2276" spans="1:24" x14ac:dyDescent="0.25">
      <c r="A2276" t="s">
        <v>5688</v>
      </c>
      <c r="B2276">
        <v>2441</v>
      </c>
      <c r="C2276" t="s">
        <v>43</v>
      </c>
      <c r="D2276" t="s">
        <v>3018</v>
      </c>
      <c r="E2276" t="s">
        <v>1974</v>
      </c>
      <c r="F2276">
        <v>4</v>
      </c>
      <c r="G2276">
        <v>4</v>
      </c>
      <c r="H2276">
        <v>60</v>
      </c>
      <c r="I2276">
        <v>60</v>
      </c>
      <c r="J2276">
        <v>265</v>
      </c>
      <c r="K2276">
        <v>206</v>
      </c>
      <c r="L2276" t="s">
        <v>5689</v>
      </c>
      <c r="M2276">
        <v>3</v>
      </c>
      <c r="N2276">
        <v>3.84375</v>
      </c>
      <c r="O2276">
        <v>4</v>
      </c>
      <c r="P2276">
        <v>3.8333333000000001</v>
      </c>
      <c r="Q2276">
        <v>1.7730005</v>
      </c>
      <c r="R2276" t="s">
        <v>5690</v>
      </c>
      <c r="S2276" t="s">
        <v>5691</v>
      </c>
      <c r="T2276">
        <v>2.8355000000000002E-2</v>
      </c>
      <c r="U2276">
        <f t="shared" si="140"/>
        <v>3616</v>
      </c>
      <c r="V2276" s="3">
        <f t="shared" si="141"/>
        <v>7.3285398230088492E-2</v>
      </c>
      <c r="W2276" s="3">
        <f t="shared" si="142"/>
        <v>5.6969026548672565E-2</v>
      </c>
      <c r="X2276" s="5">
        <f t="shared" si="143"/>
        <v>21370.883564046664</v>
      </c>
    </row>
    <row r="2277" spans="1:24" x14ac:dyDescent="0.25">
      <c r="A2277" t="s">
        <v>5692</v>
      </c>
      <c r="B2277">
        <v>2440</v>
      </c>
      <c r="C2277" t="s">
        <v>43</v>
      </c>
      <c r="D2277" t="s">
        <v>2194</v>
      </c>
      <c r="E2277" t="s">
        <v>1841</v>
      </c>
      <c r="F2277">
        <v>3</v>
      </c>
      <c r="G2277">
        <v>3</v>
      </c>
      <c r="H2277">
        <v>32</v>
      </c>
      <c r="I2277">
        <v>30</v>
      </c>
      <c r="J2277">
        <v>86</v>
      </c>
      <c r="K2277">
        <v>52</v>
      </c>
      <c r="L2277" t="s">
        <v>2262</v>
      </c>
      <c r="M2277">
        <v>3</v>
      </c>
      <c r="N2277">
        <v>2</v>
      </c>
      <c r="O2277">
        <v>3</v>
      </c>
      <c r="P2277">
        <v>1.90625</v>
      </c>
      <c r="Q2277">
        <v>0.69350003999999998</v>
      </c>
      <c r="R2277" t="s">
        <v>5693</v>
      </c>
      <c r="S2277" t="s">
        <v>5694</v>
      </c>
      <c r="T2277">
        <v>7.1469999999999997E-3</v>
      </c>
      <c r="U2277">
        <f t="shared" si="140"/>
        <v>969</v>
      </c>
      <c r="V2277" s="3">
        <f t="shared" si="141"/>
        <v>8.8751289989680085E-2</v>
      </c>
      <c r="W2277" s="3">
        <f t="shared" si="142"/>
        <v>5.3663570691434466E-2</v>
      </c>
      <c r="X2277" s="5">
        <f t="shared" si="143"/>
        <v>4806.4109584486077</v>
      </c>
    </row>
    <row r="2278" spans="1:24" x14ac:dyDescent="0.25">
      <c r="A2278" t="s">
        <v>5695</v>
      </c>
      <c r="B2278">
        <v>2439</v>
      </c>
      <c r="C2278" t="s">
        <v>43</v>
      </c>
      <c r="D2278" t="s">
        <v>1847</v>
      </c>
      <c r="E2278" t="s">
        <v>2540</v>
      </c>
      <c r="F2278">
        <v>3</v>
      </c>
      <c r="G2278">
        <v>3</v>
      </c>
      <c r="H2278">
        <v>30</v>
      </c>
      <c r="I2278">
        <v>30</v>
      </c>
      <c r="J2278">
        <v>90</v>
      </c>
      <c r="K2278">
        <v>54</v>
      </c>
      <c r="L2278" t="s">
        <v>3074</v>
      </c>
      <c r="M2278">
        <v>1</v>
      </c>
      <c r="N2278">
        <v>2.1818181999999999</v>
      </c>
      <c r="O2278">
        <v>3</v>
      </c>
      <c r="P2278">
        <v>2.1</v>
      </c>
      <c r="Q2278">
        <v>1.0110002</v>
      </c>
      <c r="R2278">
        <v>-1.0110002</v>
      </c>
      <c r="S2278" t="s">
        <v>3075</v>
      </c>
      <c r="T2278">
        <v>5.6140000000000001E-3</v>
      </c>
      <c r="U2278">
        <f t="shared" si="140"/>
        <v>909</v>
      </c>
      <c r="V2278" s="3">
        <f t="shared" si="141"/>
        <v>9.9009900990099015E-2</v>
      </c>
      <c r="W2278" s="3">
        <f t="shared" si="142"/>
        <v>5.9405940594059403E-2</v>
      </c>
      <c r="X2278" s="5">
        <f t="shared" si="143"/>
        <v>4466.888032066222</v>
      </c>
    </row>
    <row r="2279" spans="1:24" x14ac:dyDescent="0.25">
      <c r="A2279" t="s">
        <v>5696</v>
      </c>
      <c r="B2279">
        <v>2438</v>
      </c>
      <c r="C2279" t="s">
        <v>43</v>
      </c>
      <c r="D2279" t="s">
        <v>1745</v>
      </c>
      <c r="E2279" t="s">
        <v>1779</v>
      </c>
      <c r="F2279">
        <v>3</v>
      </c>
      <c r="G2279">
        <v>3</v>
      </c>
      <c r="H2279">
        <v>24</v>
      </c>
      <c r="I2279">
        <v>27</v>
      </c>
      <c r="J2279">
        <v>80</v>
      </c>
      <c r="K2279">
        <v>59</v>
      </c>
      <c r="L2279" t="s">
        <v>2061</v>
      </c>
      <c r="M2279">
        <v>2</v>
      </c>
      <c r="N2279">
        <v>2.5185184</v>
      </c>
      <c r="O2279">
        <v>3</v>
      </c>
      <c r="P2279">
        <v>2.4583333000000001</v>
      </c>
      <c r="Q2279">
        <v>0.11600001</v>
      </c>
      <c r="R2279" t="s">
        <v>2004</v>
      </c>
      <c r="S2279" t="s">
        <v>2062</v>
      </c>
      <c r="T2279">
        <v>6.5370000000000003E-3</v>
      </c>
      <c r="U2279">
        <f t="shared" si="140"/>
        <v>657</v>
      </c>
      <c r="V2279" s="3">
        <f t="shared" si="141"/>
        <v>0.12176560121765601</v>
      </c>
      <c r="W2279" s="3">
        <f t="shared" si="142"/>
        <v>8.9802130898021304E-2</v>
      </c>
      <c r="X2279" s="5">
        <f t="shared" si="143"/>
        <v>3074.6777305658852</v>
      </c>
    </row>
    <row r="2280" spans="1:24" x14ac:dyDescent="0.25">
      <c r="A2280" t="s">
        <v>5697</v>
      </c>
      <c r="B2280">
        <v>2437</v>
      </c>
      <c r="C2280" t="s">
        <v>43</v>
      </c>
      <c r="D2280" t="s">
        <v>2631</v>
      </c>
      <c r="E2280" t="s">
        <v>1770</v>
      </c>
      <c r="F2280">
        <v>3</v>
      </c>
      <c r="G2280">
        <v>3</v>
      </c>
      <c r="H2280">
        <v>29</v>
      </c>
      <c r="I2280">
        <v>25</v>
      </c>
      <c r="J2280">
        <v>76</v>
      </c>
      <c r="K2280">
        <v>44</v>
      </c>
      <c r="L2280" t="s">
        <v>1933</v>
      </c>
      <c r="M2280">
        <v>1</v>
      </c>
      <c r="N2280">
        <v>1.9375</v>
      </c>
      <c r="O2280">
        <v>3</v>
      </c>
      <c r="P2280">
        <v>1.8275862</v>
      </c>
      <c r="Q2280">
        <v>0.76600003000000005</v>
      </c>
      <c r="R2280">
        <v>-0.76600003000000005</v>
      </c>
      <c r="S2280" t="s">
        <v>2817</v>
      </c>
      <c r="T2280">
        <v>4.7720000000000002E-3</v>
      </c>
      <c r="U2280">
        <f t="shared" si="140"/>
        <v>734</v>
      </c>
      <c r="V2280" s="3">
        <f t="shared" si="141"/>
        <v>0.10354223433242507</v>
      </c>
      <c r="W2280" s="3">
        <f t="shared" si="142"/>
        <v>5.9945504087193457E-2</v>
      </c>
      <c r="X2280" s="5">
        <f t="shared" si="143"/>
        <v>3493.7065047934593</v>
      </c>
    </row>
    <row r="2281" spans="1:24" x14ac:dyDescent="0.25">
      <c r="A2281" t="s">
        <v>5698</v>
      </c>
      <c r="B2281">
        <v>2436</v>
      </c>
      <c r="C2281" t="s">
        <v>43</v>
      </c>
      <c r="D2281" t="s">
        <v>1806</v>
      </c>
      <c r="E2281" t="s">
        <v>2468</v>
      </c>
      <c r="F2281">
        <v>3</v>
      </c>
      <c r="G2281">
        <v>3</v>
      </c>
      <c r="H2281">
        <v>19</v>
      </c>
      <c r="I2281">
        <v>15</v>
      </c>
      <c r="J2281">
        <v>56</v>
      </c>
      <c r="K2281">
        <v>32</v>
      </c>
      <c r="L2281" t="s">
        <v>1741</v>
      </c>
      <c r="M2281">
        <v>3</v>
      </c>
      <c r="N2281">
        <v>2.2727273000000001</v>
      </c>
      <c r="O2281">
        <v>3</v>
      </c>
      <c r="P2281">
        <v>2.1578947999999998</v>
      </c>
      <c r="Q2281">
        <v>0.47549999999999998</v>
      </c>
      <c r="R2281" t="s">
        <v>1742</v>
      </c>
      <c r="S2281" t="s">
        <v>3013</v>
      </c>
      <c r="T2281">
        <v>4.1079999999999997E-3</v>
      </c>
      <c r="U2281">
        <f t="shared" si="140"/>
        <v>294</v>
      </c>
      <c r="V2281" s="3">
        <f t="shared" si="141"/>
        <v>0.19047619047619047</v>
      </c>
      <c r="W2281" s="3">
        <f t="shared" si="142"/>
        <v>0.10884353741496598</v>
      </c>
      <c r="X2281" s="5">
        <f t="shared" si="143"/>
        <v>1205.3518346909455</v>
      </c>
    </row>
    <row r="2282" spans="1:24" x14ac:dyDescent="0.25">
      <c r="A2282" t="s">
        <v>5699</v>
      </c>
      <c r="B2282">
        <v>2435</v>
      </c>
      <c r="C2282" t="s">
        <v>43</v>
      </c>
      <c r="D2282" t="s">
        <v>1852</v>
      </c>
      <c r="E2282" t="s">
        <v>2118</v>
      </c>
      <c r="F2282">
        <v>3</v>
      </c>
      <c r="G2282">
        <v>3</v>
      </c>
      <c r="H2282">
        <v>17</v>
      </c>
      <c r="I2282">
        <v>17</v>
      </c>
      <c r="J2282">
        <v>59</v>
      </c>
      <c r="K2282">
        <v>34</v>
      </c>
      <c r="L2282" t="s">
        <v>1813</v>
      </c>
      <c r="M2282">
        <v>4</v>
      </c>
      <c r="N2282">
        <v>2.6</v>
      </c>
      <c r="O2282">
        <v>3</v>
      </c>
      <c r="P2282">
        <v>2.5294118000000001</v>
      </c>
      <c r="Q2282">
        <v>0.54349999999999998</v>
      </c>
      <c r="R2282" t="s">
        <v>2542</v>
      </c>
      <c r="S2282" t="s">
        <v>3043</v>
      </c>
      <c r="T2282">
        <v>4.5589999999999997E-3</v>
      </c>
      <c r="U2282">
        <f t="shared" si="140"/>
        <v>298</v>
      </c>
      <c r="V2282" s="3">
        <f t="shared" si="141"/>
        <v>0.19798657718120805</v>
      </c>
      <c r="W2282" s="3">
        <f t="shared" si="142"/>
        <v>0.11409395973154363</v>
      </c>
      <c r="X2282" s="5">
        <f t="shared" si="143"/>
        <v>1224.6561095488621</v>
      </c>
    </row>
    <row r="2283" spans="1:24" x14ac:dyDescent="0.25">
      <c r="A2283" t="s">
        <v>5700</v>
      </c>
      <c r="B2283">
        <v>2434</v>
      </c>
      <c r="C2283" t="s">
        <v>43</v>
      </c>
      <c r="D2283" t="s">
        <v>2275</v>
      </c>
      <c r="E2283" t="s">
        <v>1735</v>
      </c>
      <c r="F2283">
        <v>3</v>
      </c>
      <c r="G2283">
        <v>3</v>
      </c>
      <c r="H2283">
        <v>30</v>
      </c>
      <c r="I2283">
        <v>27</v>
      </c>
      <c r="J2283">
        <v>77</v>
      </c>
      <c r="K2283">
        <v>45</v>
      </c>
      <c r="L2283" t="s">
        <v>3677</v>
      </c>
      <c r="M2283">
        <v>1</v>
      </c>
      <c r="N2283">
        <v>1.9090909</v>
      </c>
      <c r="O2283">
        <v>3</v>
      </c>
      <c r="P2283">
        <v>1.8</v>
      </c>
      <c r="Q2283">
        <v>0.83900010000000003</v>
      </c>
      <c r="R2283">
        <v>-0.83900010000000003</v>
      </c>
      <c r="S2283" t="s">
        <v>3678</v>
      </c>
      <c r="T2283">
        <v>5.2599999999999999E-3</v>
      </c>
      <c r="U2283">
        <f t="shared" si="140"/>
        <v>819</v>
      </c>
      <c r="V2283" s="3">
        <f t="shared" si="141"/>
        <v>9.4017094017094016E-2</v>
      </c>
      <c r="W2283" s="3">
        <f t="shared" si="142"/>
        <v>5.4945054945054944E-2</v>
      </c>
      <c r="X2283" s="5">
        <f t="shared" si="143"/>
        <v>3963.0261932519938</v>
      </c>
    </row>
    <row r="2284" spans="1:24" x14ac:dyDescent="0.25">
      <c r="A2284" t="s">
        <v>5701</v>
      </c>
      <c r="B2284">
        <v>2433</v>
      </c>
      <c r="C2284" t="s">
        <v>43</v>
      </c>
      <c r="D2284" t="s">
        <v>1714</v>
      </c>
      <c r="E2284" t="s">
        <v>1779</v>
      </c>
      <c r="F2284">
        <v>1</v>
      </c>
      <c r="G2284">
        <v>1</v>
      </c>
      <c r="H2284">
        <v>2</v>
      </c>
      <c r="I2284">
        <v>2</v>
      </c>
      <c r="J2284">
        <v>3</v>
      </c>
      <c r="K2284">
        <v>1</v>
      </c>
      <c r="L2284">
        <v>-3</v>
      </c>
      <c r="M2284">
        <v>1</v>
      </c>
      <c r="N2284">
        <v>0.66666669999999995</v>
      </c>
      <c r="O2284">
        <v>1</v>
      </c>
      <c r="P2284">
        <v>0.5</v>
      </c>
      <c r="Q2284">
        <v>4.5000003000000002E-3</v>
      </c>
      <c r="R2284">
        <v>-4.5000003000000002E-3</v>
      </c>
      <c r="S2284">
        <v>-4.5000003000000002E-3</v>
      </c>
      <c r="T2284" s="1">
        <v>2.4800000000000001E-4</v>
      </c>
      <c r="U2284">
        <f t="shared" si="140"/>
        <v>5</v>
      </c>
      <c r="V2284" s="3">
        <f t="shared" si="141"/>
        <v>0.6</v>
      </c>
      <c r="W2284" s="3">
        <f t="shared" si="142"/>
        <v>0.2</v>
      </c>
      <c r="X2284" s="5">
        <f t="shared" si="143"/>
        <v>5.8048202372184061</v>
      </c>
    </row>
    <row r="2285" spans="1:24" x14ac:dyDescent="0.25">
      <c r="A2285" t="s">
        <v>5702</v>
      </c>
      <c r="B2285">
        <v>2432</v>
      </c>
      <c r="C2285" t="s">
        <v>43</v>
      </c>
      <c r="D2285" t="s">
        <v>1777</v>
      </c>
      <c r="E2285" t="s">
        <v>1748</v>
      </c>
      <c r="F2285">
        <v>3</v>
      </c>
      <c r="G2285">
        <v>3</v>
      </c>
      <c r="H2285">
        <v>25</v>
      </c>
      <c r="I2285">
        <v>30</v>
      </c>
      <c r="J2285">
        <v>78</v>
      </c>
      <c r="K2285">
        <v>46</v>
      </c>
      <c r="L2285" t="s">
        <v>1704</v>
      </c>
      <c r="M2285">
        <v>2</v>
      </c>
      <c r="N2285">
        <v>2.2857143999999998</v>
      </c>
      <c r="O2285">
        <v>3</v>
      </c>
      <c r="P2285">
        <v>2.2000000000000002</v>
      </c>
      <c r="Q2285">
        <v>0.69750000000000001</v>
      </c>
      <c r="R2285" t="s">
        <v>1991</v>
      </c>
      <c r="S2285" t="s">
        <v>1992</v>
      </c>
      <c r="T2285">
        <v>5.476E-3</v>
      </c>
      <c r="U2285">
        <f t="shared" si="140"/>
        <v>759</v>
      </c>
      <c r="V2285" s="3">
        <f t="shared" si="141"/>
        <v>0.10276679841897234</v>
      </c>
      <c r="W2285" s="3">
        <f t="shared" si="142"/>
        <v>6.0606060606060608E-2</v>
      </c>
      <c r="X2285" s="5">
        <f t="shared" si="143"/>
        <v>3631.0393306201695</v>
      </c>
    </row>
    <row r="2286" spans="1:24" x14ac:dyDescent="0.25">
      <c r="A2286" t="s">
        <v>5703</v>
      </c>
      <c r="B2286">
        <v>2431</v>
      </c>
      <c r="C2286" t="s">
        <v>43</v>
      </c>
      <c r="D2286" t="s">
        <v>3363</v>
      </c>
      <c r="E2286" t="s">
        <v>3863</v>
      </c>
      <c r="F2286">
        <v>4</v>
      </c>
      <c r="G2286">
        <v>4</v>
      </c>
      <c r="H2286">
        <v>28</v>
      </c>
      <c r="I2286">
        <v>34</v>
      </c>
      <c r="J2286">
        <v>111</v>
      </c>
      <c r="K2286">
        <v>64</v>
      </c>
      <c r="L2286" t="s">
        <v>3839</v>
      </c>
      <c r="M2286">
        <v>4</v>
      </c>
      <c r="N2286">
        <v>3.25</v>
      </c>
      <c r="O2286">
        <v>4</v>
      </c>
      <c r="P2286">
        <v>3.1428569999999998</v>
      </c>
      <c r="Q2286">
        <v>0.78700006</v>
      </c>
      <c r="R2286" t="s">
        <v>3840</v>
      </c>
      <c r="S2286" t="s">
        <v>3841</v>
      </c>
      <c r="T2286">
        <v>9.5379994999999999E-3</v>
      </c>
      <c r="U2286">
        <f t="shared" si="140"/>
        <v>968</v>
      </c>
      <c r="V2286" s="3">
        <f t="shared" si="141"/>
        <v>0.11466942148760331</v>
      </c>
      <c r="W2286" s="3">
        <f t="shared" si="142"/>
        <v>6.6115702479338845E-2</v>
      </c>
      <c r="X2286" s="5">
        <f t="shared" si="143"/>
        <v>4800.7298068409036</v>
      </c>
    </row>
    <row r="2287" spans="1:24" x14ac:dyDescent="0.25">
      <c r="A2287" t="s">
        <v>5704</v>
      </c>
      <c r="B2287">
        <v>2430</v>
      </c>
      <c r="C2287" t="s">
        <v>43</v>
      </c>
      <c r="D2287" t="s">
        <v>2194</v>
      </c>
      <c r="E2287" t="s">
        <v>1842</v>
      </c>
      <c r="F2287">
        <v>3</v>
      </c>
      <c r="G2287">
        <v>3</v>
      </c>
      <c r="H2287">
        <v>32</v>
      </c>
      <c r="I2287">
        <v>28</v>
      </c>
      <c r="J2287">
        <v>81</v>
      </c>
      <c r="K2287">
        <v>48</v>
      </c>
      <c r="L2287" t="s">
        <v>3805</v>
      </c>
      <c r="M2287">
        <v>2</v>
      </c>
      <c r="N2287">
        <v>1.8857143000000001</v>
      </c>
      <c r="O2287">
        <v>3</v>
      </c>
      <c r="P2287">
        <v>1.78125</v>
      </c>
      <c r="Q2287">
        <v>0.69350003999999998</v>
      </c>
      <c r="R2287" t="s">
        <v>5256</v>
      </c>
      <c r="S2287" t="s">
        <v>5705</v>
      </c>
      <c r="T2287">
        <v>5.9719999999999999E-3</v>
      </c>
      <c r="U2287">
        <f t="shared" si="140"/>
        <v>905</v>
      </c>
      <c r="V2287" s="3">
        <f t="shared" si="141"/>
        <v>8.9502762430939228E-2</v>
      </c>
      <c r="W2287" s="3">
        <f t="shared" si="142"/>
        <v>5.3038674033149172E-2</v>
      </c>
      <c r="X2287" s="5">
        <f t="shared" si="143"/>
        <v>4444.3527268416829</v>
      </c>
    </row>
    <row r="2288" spans="1:24" x14ac:dyDescent="0.25">
      <c r="A2288" t="s">
        <v>5706</v>
      </c>
      <c r="B2288">
        <v>2429</v>
      </c>
      <c r="C2288" t="s">
        <v>43</v>
      </c>
      <c r="D2288" t="s">
        <v>1745</v>
      </c>
      <c r="E2288" t="s">
        <v>1713</v>
      </c>
      <c r="F2288">
        <v>1</v>
      </c>
      <c r="G2288">
        <v>1</v>
      </c>
      <c r="H2288">
        <v>2</v>
      </c>
      <c r="I2288">
        <v>3</v>
      </c>
      <c r="J2288">
        <v>5</v>
      </c>
      <c r="K2288">
        <v>2</v>
      </c>
      <c r="L2288" t="s">
        <v>133</v>
      </c>
      <c r="M2288">
        <v>1</v>
      </c>
      <c r="N2288">
        <v>1</v>
      </c>
      <c r="O2288">
        <v>1</v>
      </c>
      <c r="P2288">
        <v>1</v>
      </c>
      <c r="Q2288">
        <v>9.0000010000000005E-3</v>
      </c>
      <c r="R2288">
        <v>-9.0000010000000005E-3</v>
      </c>
      <c r="S2288" t="s">
        <v>134</v>
      </c>
      <c r="T2288" s="1">
        <v>2.6200000000000003E-4</v>
      </c>
      <c r="U2288">
        <f t="shared" si="140"/>
        <v>7</v>
      </c>
      <c r="V2288" s="3">
        <f t="shared" si="141"/>
        <v>0.7142857142857143</v>
      </c>
      <c r="W2288" s="3">
        <f t="shared" si="142"/>
        <v>0.2857142857142857</v>
      </c>
      <c r="X2288" s="5">
        <f t="shared" si="143"/>
        <v>9.8257422272016157</v>
      </c>
    </row>
    <row r="2289" spans="1:24" x14ac:dyDescent="0.25">
      <c r="A2289" t="s">
        <v>5707</v>
      </c>
      <c r="B2289">
        <v>2428</v>
      </c>
      <c r="C2289" t="s">
        <v>43</v>
      </c>
      <c r="D2289" t="s">
        <v>2904</v>
      </c>
      <c r="E2289" t="s">
        <v>2905</v>
      </c>
      <c r="F2289">
        <v>3</v>
      </c>
      <c r="G2289">
        <v>3</v>
      </c>
      <c r="H2289">
        <v>17</v>
      </c>
      <c r="I2289">
        <v>14</v>
      </c>
      <c r="J2289">
        <v>53</v>
      </c>
      <c r="K2289">
        <v>37</v>
      </c>
      <c r="L2289" t="s">
        <v>2290</v>
      </c>
      <c r="M2289">
        <v>2</v>
      </c>
      <c r="N2289">
        <v>2.2999999999999998</v>
      </c>
      <c r="O2289">
        <v>3</v>
      </c>
      <c r="P2289">
        <v>2.1764705000000002</v>
      </c>
      <c r="Q2289">
        <v>8.3000009999999999E-2</v>
      </c>
      <c r="R2289" t="s">
        <v>2291</v>
      </c>
      <c r="S2289" t="s">
        <v>2292</v>
      </c>
      <c r="T2289">
        <v>3.5509999999999999E-3</v>
      </c>
      <c r="U2289">
        <f t="shared" si="140"/>
        <v>247</v>
      </c>
      <c r="V2289" s="3">
        <f t="shared" si="141"/>
        <v>0.2145748987854251</v>
      </c>
      <c r="W2289" s="3">
        <f t="shared" si="142"/>
        <v>0.14979757085020243</v>
      </c>
      <c r="X2289" s="5">
        <f t="shared" si="143"/>
        <v>981.62335310070773</v>
      </c>
    </row>
    <row r="2290" spans="1:24" x14ac:dyDescent="0.25">
      <c r="A2290" t="s">
        <v>5708</v>
      </c>
      <c r="B2290">
        <v>2427</v>
      </c>
      <c r="C2290" t="s">
        <v>43</v>
      </c>
      <c r="D2290" t="s">
        <v>1745</v>
      </c>
      <c r="E2290" t="s">
        <v>1722</v>
      </c>
      <c r="F2290">
        <v>4</v>
      </c>
      <c r="G2290">
        <v>3</v>
      </c>
      <c r="H2290">
        <v>16</v>
      </c>
      <c r="I2290">
        <v>17</v>
      </c>
      <c r="J2290">
        <v>64</v>
      </c>
      <c r="K2290">
        <v>36</v>
      </c>
      <c r="L2290" t="s">
        <v>5709</v>
      </c>
      <c r="M2290">
        <v>3</v>
      </c>
      <c r="N2290">
        <v>3</v>
      </c>
      <c r="O2290">
        <v>3</v>
      </c>
      <c r="P2290">
        <v>3</v>
      </c>
      <c r="Q2290">
        <v>0.18049999999999999</v>
      </c>
      <c r="R2290" t="s">
        <v>5710</v>
      </c>
      <c r="S2290" t="s">
        <v>5711</v>
      </c>
      <c r="T2290">
        <v>4.5120000000000004E-3</v>
      </c>
      <c r="U2290">
        <f t="shared" si="140"/>
        <v>284</v>
      </c>
      <c r="V2290" s="3">
        <f t="shared" si="141"/>
        <v>0.22535211267605634</v>
      </c>
      <c r="W2290" s="3">
        <f t="shared" si="142"/>
        <v>0.12676056338028169</v>
      </c>
      <c r="X2290" s="5">
        <f t="shared" si="143"/>
        <v>1157.2640909696649</v>
      </c>
    </row>
    <row r="2291" spans="1:24" x14ac:dyDescent="0.25">
      <c r="A2291" t="s">
        <v>5712</v>
      </c>
      <c r="B2291">
        <v>2426</v>
      </c>
      <c r="C2291" t="s">
        <v>43</v>
      </c>
      <c r="D2291" t="s">
        <v>2359</v>
      </c>
      <c r="E2291" t="s">
        <v>2111</v>
      </c>
      <c r="F2291">
        <v>1</v>
      </c>
      <c r="G2291">
        <v>1</v>
      </c>
      <c r="H2291">
        <v>3</v>
      </c>
      <c r="I2291">
        <v>3</v>
      </c>
      <c r="J2291">
        <v>7</v>
      </c>
      <c r="K2291">
        <v>3</v>
      </c>
      <c r="L2291" t="s">
        <v>46</v>
      </c>
      <c r="M2291">
        <v>1</v>
      </c>
      <c r="N2291">
        <v>1</v>
      </c>
      <c r="O2291">
        <v>1</v>
      </c>
      <c r="P2291">
        <v>1</v>
      </c>
      <c r="Q2291">
        <v>1.35E-2</v>
      </c>
      <c r="R2291">
        <v>-1.35E-2</v>
      </c>
      <c r="S2291" t="s">
        <v>57</v>
      </c>
      <c r="T2291" s="1">
        <v>3.2299999999999999E-4</v>
      </c>
      <c r="U2291">
        <f t="shared" si="140"/>
        <v>10</v>
      </c>
      <c r="V2291" s="3">
        <f t="shared" si="141"/>
        <v>0.7</v>
      </c>
      <c r="W2291" s="3">
        <f t="shared" si="142"/>
        <v>0.3</v>
      </c>
      <c r="X2291" s="5">
        <f t="shared" si="143"/>
        <v>16.609640474436812</v>
      </c>
    </row>
    <row r="2292" spans="1:24" x14ac:dyDescent="0.25">
      <c r="A2292" t="s">
        <v>5713</v>
      </c>
      <c r="B2292">
        <v>2425</v>
      </c>
      <c r="C2292" t="s">
        <v>43</v>
      </c>
      <c r="D2292" t="s">
        <v>2241</v>
      </c>
      <c r="E2292" t="s">
        <v>2709</v>
      </c>
      <c r="F2292">
        <v>1</v>
      </c>
      <c r="G2292">
        <v>1</v>
      </c>
      <c r="H2292">
        <v>3</v>
      </c>
      <c r="I2292">
        <v>4</v>
      </c>
      <c r="J2292">
        <v>5</v>
      </c>
      <c r="K2292">
        <v>2</v>
      </c>
      <c r="L2292" t="s">
        <v>133</v>
      </c>
      <c r="M2292">
        <v>1</v>
      </c>
      <c r="N2292">
        <v>0.75</v>
      </c>
      <c r="O2292">
        <v>1</v>
      </c>
      <c r="P2292">
        <v>0.66666669999999995</v>
      </c>
      <c r="Q2292">
        <v>9.0000010000000005E-3</v>
      </c>
      <c r="R2292">
        <v>-9.0000010000000005E-3</v>
      </c>
      <c r="S2292" t="s">
        <v>134</v>
      </c>
      <c r="T2292" s="1">
        <v>2.6200000000000003E-4</v>
      </c>
      <c r="U2292">
        <f t="shared" si="140"/>
        <v>13</v>
      </c>
      <c r="V2292" s="3">
        <f t="shared" si="141"/>
        <v>0.38461538461538464</v>
      </c>
      <c r="W2292" s="3">
        <f t="shared" si="142"/>
        <v>0.15384615384615385</v>
      </c>
      <c r="X2292" s="5">
        <f t="shared" si="143"/>
        <v>24.052858167917098</v>
      </c>
    </row>
    <row r="2293" spans="1:24" x14ac:dyDescent="0.25">
      <c r="A2293" t="s">
        <v>5714</v>
      </c>
      <c r="B2293">
        <v>2424</v>
      </c>
      <c r="C2293" t="s">
        <v>43</v>
      </c>
      <c r="D2293" t="s">
        <v>2152</v>
      </c>
      <c r="E2293" t="s">
        <v>2424</v>
      </c>
      <c r="F2293">
        <v>1</v>
      </c>
      <c r="G2293">
        <v>1</v>
      </c>
      <c r="H2293">
        <v>3</v>
      </c>
      <c r="I2293">
        <v>3</v>
      </c>
      <c r="J2293">
        <v>7</v>
      </c>
      <c r="K2293">
        <v>3</v>
      </c>
      <c r="L2293" t="s">
        <v>46</v>
      </c>
      <c r="M2293">
        <v>1</v>
      </c>
      <c r="N2293">
        <v>1</v>
      </c>
      <c r="O2293">
        <v>1</v>
      </c>
      <c r="P2293">
        <v>1</v>
      </c>
      <c r="Q2293">
        <v>1.35E-2</v>
      </c>
      <c r="R2293">
        <v>-1.35E-2</v>
      </c>
      <c r="S2293" t="s">
        <v>57</v>
      </c>
      <c r="T2293" s="1">
        <v>3.3500000000000001E-4</v>
      </c>
      <c r="U2293">
        <f t="shared" si="140"/>
        <v>10</v>
      </c>
      <c r="V2293" s="3">
        <f t="shared" si="141"/>
        <v>0.7</v>
      </c>
      <c r="W2293" s="3">
        <f t="shared" si="142"/>
        <v>0.3</v>
      </c>
      <c r="X2293" s="5">
        <f t="shared" si="143"/>
        <v>16.609640474436812</v>
      </c>
    </row>
    <row r="2294" spans="1:24" x14ac:dyDescent="0.25">
      <c r="A2294" t="s">
        <v>5715</v>
      </c>
      <c r="B2294">
        <v>2423</v>
      </c>
      <c r="C2294" t="s">
        <v>43</v>
      </c>
      <c r="D2294" t="s">
        <v>2241</v>
      </c>
      <c r="E2294" t="s">
        <v>2169</v>
      </c>
      <c r="F2294">
        <v>1</v>
      </c>
      <c r="G2294">
        <v>1</v>
      </c>
      <c r="H2294">
        <v>2</v>
      </c>
      <c r="I2294">
        <v>3</v>
      </c>
      <c r="J2294">
        <v>5</v>
      </c>
      <c r="K2294">
        <v>2</v>
      </c>
      <c r="L2294" t="s">
        <v>133</v>
      </c>
      <c r="M2294">
        <v>1</v>
      </c>
      <c r="N2294">
        <v>1</v>
      </c>
      <c r="O2294">
        <v>1</v>
      </c>
      <c r="P2294">
        <v>1</v>
      </c>
      <c r="Q2294">
        <v>9.0000010000000005E-3</v>
      </c>
      <c r="R2294">
        <v>-9.0000010000000005E-3</v>
      </c>
      <c r="S2294" t="s">
        <v>134</v>
      </c>
      <c r="T2294" s="1">
        <v>2.3699999999999999E-4</v>
      </c>
      <c r="U2294">
        <f t="shared" si="140"/>
        <v>7</v>
      </c>
      <c r="V2294" s="3">
        <f t="shared" si="141"/>
        <v>0.7142857142857143</v>
      </c>
      <c r="W2294" s="3">
        <f t="shared" si="142"/>
        <v>0.2857142857142857</v>
      </c>
      <c r="X2294" s="5">
        <f t="shared" si="143"/>
        <v>9.8257422272016157</v>
      </c>
    </row>
    <row r="2295" spans="1:24" x14ac:dyDescent="0.25">
      <c r="A2295" t="s">
        <v>5716</v>
      </c>
      <c r="B2295">
        <v>2422</v>
      </c>
      <c r="C2295" t="s">
        <v>43</v>
      </c>
      <c r="D2295" t="s">
        <v>1842</v>
      </c>
      <c r="E2295" t="s">
        <v>2614</v>
      </c>
      <c r="F2295">
        <v>3</v>
      </c>
      <c r="G2295">
        <v>3</v>
      </c>
      <c r="H2295">
        <v>15</v>
      </c>
      <c r="I2295">
        <v>16</v>
      </c>
      <c r="J2295">
        <v>56</v>
      </c>
      <c r="K2295">
        <v>32</v>
      </c>
      <c r="L2295" t="s">
        <v>1741</v>
      </c>
      <c r="M2295">
        <v>3</v>
      </c>
      <c r="N2295">
        <v>2.7777777000000001</v>
      </c>
      <c r="O2295">
        <v>3</v>
      </c>
      <c r="P2295">
        <v>2.7333333</v>
      </c>
      <c r="Q2295">
        <v>0.47549999999999998</v>
      </c>
      <c r="R2295" t="s">
        <v>1742</v>
      </c>
      <c r="S2295" t="s">
        <v>2448</v>
      </c>
      <c r="T2295">
        <v>3.5760000000000002E-3</v>
      </c>
      <c r="U2295">
        <f t="shared" si="140"/>
        <v>249</v>
      </c>
      <c r="V2295" s="3">
        <f t="shared" si="141"/>
        <v>0.22489959839357429</v>
      </c>
      <c r="W2295" s="3">
        <f t="shared" si="142"/>
        <v>0.12851405622489959</v>
      </c>
      <c r="X2295" s="5">
        <f t="shared" si="143"/>
        <v>991.02024054247602</v>
      </c>
    </row>
    <row r="2296" spans="1:24" x14ac:dyDescent="0.25">
      <c r="A2296" t="s">
        <v>5717</v>
      </c>
      <c r="B2296">
        <v>2421</v>
      </c>
      <c r="C2296" t="s">
        <v>43</v>
      </c>
      <c r="D2296" t="s">
        <v>1714</v>
      </c>
      <c r="E2296" t="s">
        <v>1779</v>
      </c>
      <c r="F2296">
        <v>1</v>
      </c>
      <c r="G2296">
        <v>2</v>
      </c>
      <c r="H2296">
        <v>5</v>
      </c>
      <c r="I2296">
        <v>12</v>
      </c>
      <c r="J2296">
        <v>14</v>
      </c>
      <c r="K2296">
        <v>8</v>
      </c>
      <c r="L2296" t="s">
        <v>987</v>
      </c>
      <c r="M2296">
        <v>2</v>
      </c>
      <c r="N2296">
        <v>1.6666666000000001</v>
      </c>
      <c r="O2296">
        <v>2</v>
      </c>
      <c r="P2296">
        <v>1.6</v>
      </c>
      <c r="Q2296">
        <v>1.8000001000000002E-2</v>
      </c>
      <c r="R2296" t="s">
        <v>2695</v>
      </c>
      <c r="S2296" t="s">
        <v>2696</v>
      </c>
      <c r="T2296" s="1">
        <v>9.4200000000000002E-4</v>
      </c>
      <c r="U2296">
        <f t="shared" si="140"/>
        <v>62</v>
      </c>
      <c r="V2296" s="3">
        <f t="shared" si="141"/>
        <v>0.22580645161290322</v>
      </c>
      <c r="W2296" s="3">
        <f t="shared" si="142"/>
        <v>0.12903225806451613</v>
      </c>
      <c r="X2296" s="5">
        <f t="shared" si="143"/>
        <v>184.58008562199316</v>
      </c>
    </row>
    <row r="2297" spans="1:24" x14ac:dyDescent="0.25">
      <c r="A2297" t="s">
        <v>5718</v>
      </c>
      <c r="B2297">
        <v>2420</v>
      </c>
      <c r="C2297" t="s">
        <v>43</v>
      </c>
      <c r="D2297" t="s">
        <v>2176</v>
      </c>
      <c r="E2297" t="s">
        <v>2177</v>
      </c>
      <c r="F2297">
        <v>3</v>
      </c>
      <c r="G2297">
        <v>3</v>
      </c>
      <c r="H2297">
        <v>16</v>
      </c>
      <c r="I2297">
        <v>18</v>
      </c>
      <c r="J2297">
        <v>58</v>
      </c>
      <c r="K2297">
        <v>33</v>
      </c>
      <c r="L2297" t="s">
        <v>1709</v>
      </c>
      <c r="M2297">
        <v>3</v>
      </c>
      <c r="N2297">
        <v>2.6842104999999998</v>
      </c>
      <c r="O2297">
        <v>3</v>
      </c>
      <c r="P2297">
        <v>2.625</v>
      </c>
      <c r="Q2297">
        <v>0.47549999999999998</v>
      </c>
      <c r="R2297" t="s">
        <v>1710</v>
      </c>
      <c r="S2297" t="s">
        <v>3901</v>
      </c>
      <c r="T2297">
        <v>3.7850000000000002E-3</v>
      </c>
      <c r="U2297">
        <f t="shared" si="140"/>
        <v>297</v>
      </c>
      <c r="V2297" s="3">
        <f t="shared" si="141"/>
        <v>0.19528619528619529</v>
      </c>
      <c r="W2297" s="3">
        <f t="shared" si="142"/>
        <v>0.1111111111111111</v>
      </c>
      <c r="X2297" s="5">
        <f t="shared" si="143"/>
        <v>1219.8263894389138</v>
      </c>
    </row>
    <row r="2298" spans="1:24" x14ac:dyDescent="0.25">
      <c r="A2298" t="s">
        <v>5719</v>
      </c>
      <c r="B2298">
        <v>2419</v>
      </c>
      <c r="C2298" t="s">
        <v>43</v>
      </c>
      <c r="D2298" t="s">
        <v>1724</v>
      </c>
      <c r="E2298" t="s">
        <v>1713</v>
      </c>
      <c r="F2298">
        <v>2</v>
      </c>
      <c r="G2298">
        <v>2</v>
      </c>
      <c r="H2298">
        <v>9</v>
      </c>
      <c r="I2298">
        <v>10</v>
      </c>
      <c r="J2298">
        <v>22</v>
      </c>
      <c r="K2298">
        <v>11</v>
      </c>
      <c r="L2298" t="s">
        <v>4370</v>
      </c>
      <c r="M2298">
        <v>1</v>
      </c>
      <c r="N2298">
        <v>1.3636364000000001</v>
      </c>
      <c r="O2298">
        <v>2</v>
      </c>
      <c r="P2298">
        <v>1.2222222</v>
      </c>
      <c r="Q2298">
        <v>4.4000003000000003E-2</v>
      </c>
      <c r="R2298">
        <v>-4.4000003000000003E-2</v>
      </c>
      <c r="S2298" t="s">
        <v>4371</v>
      </c>
      <c r="T2298">
        <v>1.157E-3</v>
      </c>
      <c r="U2298">
        <f t="shared" si="140"/>
        <v>94</v>
      </c>
      <c r="V2298" s="3">
        <f t="shared" si="141"/>
        <v>0.23404255319148937</v>
      </c>
      <c r="W2298" s="3">
        <f t="shared" si="142"/>
        <v>0.11702127659574468</v>
      </c>
      <c r="X2298" s="5">
        <f t="shared" si="143"/>
        <v>308.06567602884894</v>
      </c>
    </row>
    <row r="2299" spans="1:24" x14ac:dyDescent="0.25">
      <c r="A2299" t="s">
        <v>5720</v>
      </c>
      <c r="B2299">
        <v>2418</v>
      </c>
      <c r="C2299" t="s">
        <v>43</v>
      </c>
      <c r="D2299" t="s">
        <v>1708</v>
      </c>
      <c r="E2299" t="s">
        <v>2255</v>
      </c>
      <c r="F2299">
        <v>3</v>
      </c>
      <c r="G2299">
        <v>3</v>
      </c>
      <c r="H2299">
        <v>16</v>
      </c>
      <c r="I2299">
        <v>16</v>
      </c>
      <c r="J2299">
        <v>58</v>
      </c>
      <c r="K2299">
        <v>33</v>
      </c>
      <c r="L2299" t="s">
        <v>1709</v>
      </c>
      <c r="M2299">
        <v>3</v>
      </c>
      <c r="N2299">
        <v>2.6842104999999998</v>
      </c>
      <c r="O2299">
        <v>3</v>
      </c>
      <c r="P2299">
        <v>2.625</v>
      </c>
      <c r="Q2299">
        <v>0.48000002000000003</v>
      </c>
      <c r="R2299" t="s">
        <v>1955</v>
      </c>
      <c r="S2299" t="s">
        <v>5556</v>
      </c>
      <c r="T2299">
        <v>3.7750000000000001E-3</v>
      </c>
      <c r="U2299">
        <f t="shared" si="140"/>
        <v>265</v>
      </c>
      <c r="V2299" s="3">
        <f t="shared" si="141"/>
        <v>0.21886792452830189</v>
      </c>
      <c r="W2299" s="3">
        <f t="shared" si="142"/>
        <v>0.12452830188679245</v>
      </c>
      <c r="X2299" s="5">
        <f t="shared" si="143"/>
        <v>1066.6049328021995</v>
      </c>
    </row>
    <row r="2300" spans="1:24" x14ac:dyDescent="0.25">
      <c r="A2300" t="s">
        <v>5721</v>
      </c>
      <c r="B2300">
        <v>2417</v>
      </c>
      <c r="C2300" t="s">
        <v>43</v>
      </c>
      <c r="D2300" t="s">
        <v>1713</v>
      </c>
      <c r="E2300" t="s">
        <v>1714</v>
      </c>
      <c r="F2300">
        <v>1</v>
      </c>
      <c r="G2300">
        <v>1</v>
      </c>
      <c r="H2300">
        <v>11</v>
      </c>
      <c r="I2300">
        <v>11</v>
      </c>
      <c r="J2300">
        <v>21</v>
      </c>
      <c r="K2300">
        <v>10</v>
      </c>
      <c r="L2300" t="s">
        <v>619</v>
      </c>
      <c r="M2300">
        <v>1</v>
      </c>
      <c r="N2300">
        <v>0.91666669999999995</v>
      </c>
      <c r="O2300">
        <v>1</v>
      </c>
      <c r="P2300">
        <v>0.90909094000000001</v>
      </c>
      <c r="Q2300">
        <v>4.4999999999999998E-2</v>
      </c>
      <c r="R2300">
        <v>-4.4999999999999998E-2</v>
      </c>
      <c r="S2300" t="s">
        <v>620</v>
      </c>
      <c r="T2300" s="1">
        <v>9.8200000000000002E-4</v>
      </c>
      <c r="U2300">
        <f t="shared" si="140"/>
        <v>122</v>
      </c>
      <c r="V2300" s="3">
        <f t="shared" si="141"/>
        <v>0.1721311475409836</v>
      </c>
      <c r="W2300" s="3">
        <f t="shared" si="142"/>
        <v>8.1967213114754092E-2</v>
      </c>
      <c r="X2300" s="5">
        <f t="shared" si="143"/>
        <v>422.7749775913361</v>
      </c>
    </row>
    <row r="2301" spans="1:24" x14ac:dyDescent="0.25">
      <c r="A2301" t="s">
        <v>5722</v>
      </c>
      <c r="B2301">
        <v>2416</v>
      </c>
      <c r="C2301" t="s">
        <v>43</v>
      </c>
      <c r="D2301" t="s">
        <v>2138</v>
      </c>
      <c r="E2301" t="s">
        <v>2132</v>
      </c>
      <c r="F2301">
        <v>3</v>
      </c>
      <c r="G2301">
        <v>3</v>
      </c>
      <c r="H2301">
        <v>32</v>
      </c>
      <c r="I2301">
        <v>25</v>
      </c>
      <c r="J2301">
        <v>77</v>
      </c>
      <c r="K2301">
        <v>45</v>
      </c>
      <c r="L2301" t="s">
        <v>2488</v>
      </c>
      <c r="M2301">
        <v>1</v>
      </c>
      <c r="N2301">
        <v>1.8</v>
      </c>
      <c r="O2301">
        <v>3</v>
      </c>
      <c r="P2301">
        <v>1.6875</v>
      </c>
      <c r="Q2301">
        <v>0.76600003000000005</v>
      </c>
      <c r="R2301">
        <v>-0.76600003000000005</v>
      </c>
      <c r="S2301" t="s">
        <v>5602</v>
      </c>
      <c r="T2301">
        <v>4.7720000000000002E-3</v>
      </c>
      <c r="U2301">
        <f t="shared" si="140"/>
        <v>809</v>
      </c>
      <c r="V2301" s="3">
        <f t="shared" si="141"/>
        <v>9.5179233621755246E-2</v>
      </c>
      <c r="W2301" s="3">
        <f t="shared" si="142"/>
        <v>5.5624227441285541E-2</v>
      </c>
      <c r="X2301" s="5">
        <f t="shared" si="143"/>
        <v>3907.4683384879258</v>
      </c>
    </row>
    <row r="2302" spans="1:24" x14ac:dyDescent="0.25">
      <c r="A2302" t="s">
        <v>5723</v>
      </c>
      <c r="B2302">
        <v>2415</v>
      </c>
      <c r="C2302" t="s">
        <v>43</v>
      </c>
      <c r="D2302" t="s">
        <v>1830</v>
      </c>
      <c r="E2302" t="s">
        <v>1736</v>
      </c>
      <c r="F2302">
        <v>3</v>
      </c>
      <c r="G2302">
        <v>3</v>
      </c>
      <c r="H2302">
        <v>30</v>
      </c>
      <c r="I2302">
        <v>27</v>
      </c>
      <c r="J2302">
        <v>77</v>
      </c>
      <c r="K2302">
        <v>45</v>
      </c>
      <c r="L2302" t="s">
        <v>3677</v>
      </c>
      <c r="M2302">
        <v>1</v>
      </c>
      <c r="N2302">
        <v>1.9090909</v>
      </c>
      <c r="O2302">
        <v>3</v>
      </c>
      <c r="P2302">
        <v>1.8</v>
      </c>
      <c r="Q2302">
        <v>0.83900010000000003</v>
      </c>
      <c r="R2302">
        <v>-0.83900010000000003</v>
      </c>
      <c r="S2302" t="s">
        <v>3678</v>
      </c>
      <c r="T2302">
        <v>4.7229999999999998E-3</v>
      </c>
      <c r="U2302">
        <f t="shared" si="140"/>
        <v>819</v>
      </c>
      <c r="V2302" s="3">
        <f t="shared" si="141"/>
        <v>9.4017094017094016E-2</v>
      </c>
      <c r="W2302" s="3">
        <f t="shared" si="142"/>
        <v>5.4945054945054944E-2</v>
      </c>
      <c r="X2302" s="5">
        <f t="shared" si="143"/>
        <v>3963.0261932519938</v>
      </c>
    </row>
    <row r="2303" spans="1:24" x14ac:dyDescent="0.25">
      <c r="A2303" t="s">
        <v>5724</v>
      </c>
      <c r="B2303">
        <v>2414</v>
      </c>
      <c r="C2303" t="s">
        <v>43</v>
      </c>
      <c r="D2303" t="s">
        <v>1745</v>
      </c>
      <c r="E2303" t="s">
        <v>1722</v>
      </c>
      <c r="F2303">
        <v>3</v>
      </c>
      <c r="G2303">
        <v>3</v>
      </c>
      <c r="H2303">
        <v>25</v>
      </c>
      <c r="I2303">
        <v>26</v>
      </c>
      <c r="J2303">
        <v>82</v>
      </c>
      <c r="K2303">
        <v>60</v>
      </c>
      <c r="L2303" t="s">
        <v>2128</v>
      </c>
      <c r="M2303">
        <v>2</v>
      </c>
      <c r="N2303">
        <v>2.4642856000000002</v>
      </c>
      <c r="O2303">
        <v>3</v>
      </c>
      <c r="P2303">
        <v>2.4</v>
      </c>
      <c r="Q2303">
        <v>0.12450000999999999</v>
      </c>
      <c r="R2303" t="s">
        <v>2129</v>
      </c>
      <c r="S2303" t="s">
        <v>2130</v>
      </c>
      <c r="T2303">
        <v>6.0629999999999998E-3</v>
      </c>
      <c r="U2303">
        <f t="shared" si="140"/>
        <v>659</v>
      </c>
      <c r="V2303" s="3">
        <f t="shared" si="141"/>
        <v>0.1244309559939302</v>
      </c>
      <c r="W2303" s="3">
        <f t="shared" si="142"/>
        <v>9.1047040971168433E-2</v>
      </c>
      <c r="X2303" s="5">
        <f t="shared" si="143"/>
        <v>3085.4823688251531</v>
      </c>
    </row>
    <row r="2304" spans="1:24" x14ac:dyDescent="0.25">
      <c r="A2304" t="s">
        <v>5725</v>
      </c>
      <c r="B2304">
        <v>2413</v>
      </c>
      <c r="C2304" t="s">
        <v>43</v>
      </c>
      <c r="D2304" t="s">
        <v>1724</v>
      </c>
      <c r="E2304" t="s">
        <v>1713</v>
      </c>
      <c r="F2304">
        <v>3</v>
      </c>
      <c r="G2304">
        <v>3</v>
      </c>
      <c r="H2304">
        <v>16</v>
      </c>
      <c r="I2304">
        <v>16</v>
      </c>
      <c r="J2304">
        <v>41</v>
      </c>
      <c r="K2304">
        <v>26</v>
      </c>
      <c r="L2304" t="s">
        <v>2728</v>
      </c>
      <c r="M2304">
        <v>1</v>
      </c>
      <c r="N2304">
        <v>1.8421053000000001</v>
      </c>
      <c r="O2304">
        <v>3</v>
      </c>
      <c r="P2304">
        <v>1.625</v>
      </c>
      <c r="Q2304">
        <v>5.3500003999999997E-2</v>
      </c>
      <c r="R2304">
        <v>-5.3500003999999997E-2</v>
      </c>
      <c r="S2304" t="s">
        <v>2729</v>
      </c>
      <c r="T2304">
        <v>2.2130000000000001E-3</v>
      </c>
      <c r="U2304">
        <f t="shared" si="140"/>
        <v>265</v>
      </c>
      <c r="V2304" s="3">
        <f t="shared" si="141"/>
        <v>0.15471698113207547</v>
      </c>
      <c r="W2304" s="3">
        <f t="shared" si="142"/>
        <v>9.8113207547169817E-2</v>
      </c>
      <c r="X2304" s="5">
        <f t="shared" si="143"/>
        <v>1066.6049328021995</v>
      </c>
    </row>
    <row r="2305" spans="1:24" x14ac:dyDescent="0.25">
      <c r="A2305" t="s">
        <v>5726</v>
      </c>
      <c r="B2305">
        <v>2412</v>
      </c>
      <c r="C2305" t="s">
        <v>43</v>
      </c>
      <c r="D2305" t="s">
        <v>1714</v>
      </c>
      <c r="E2305" t="s">
        <v>1779</v>
      </c>
      <c r="F2305">
        <v>2</v>
      </c>
      <c r="G2305">
        <v>2</v>
      </c>
      <c r="H2305">
        <v>14</v>
      </c>
      <c r="I2305">
        <v>15</v>
      </c>
      <c r="J2305">
        <v>34</v>
      </c>
      <c r="K2305">
        <v>24</v>
      </c>
      <c r="L2305" t="s">
        <v>1832</v>
      </c>
      <c r="M2305">
        <v>2</v>
      </c>
      <c r="N2305">
        <v>1.75</v>
      </c>
      <c r="O2305">
        <v>2</v>
      </c>
      <c r="P2305">
        <v>1.7142857</v>
      </c>
      <c r="Q2305">
        <v>5.4000004999999997E-2</v>
      </c>
      <c r="R2305" t="s">
        <v>1833</v>
      </c>
      <c r="S2305" t="s">
        <v>1834</v>
      </c>
      <c r="T2305">
        <v>2.2179999999999999E-3</v>
      </c>
      <c r="U2305">
        <f t="shared" si="140"/>
        <v>214</v>
      </c>
      <c r="V2305" s="3">
        <f t="shared" si="141"/>
        <v>0.15887850467289719</v>
      </c>
      <c r="W2305" s="3">
        <f t="shared" si="142"/>
        <v>0.11214953271028037</v>
      </c>
      <c r="X2305" s="5">
        <f t="shared" si="143"/>
        <v>828.33696754492269</v>
      </c>
    </row>
    <row r="2306" spans="1:24" x14ac:dyDescent="0.25">
      <c r="A2306" t="s">
        <v>5727</v>
      </c>
      <c r="B2306">
        <v>2411</v>
      </c>
      <c r="C2306" t="s">
        <v>43</v>
      </c>
      <c r="D2306" t="s">
        <v>1724</v>
      </c>
      <c r="E2306" t="s">
        <v>1713</v>
      </c>
      <c r="F2306">
        <v>1</v>
      </c>
      <c r="G2306">
        <v>1</v>
      </c>
      <c r="H2306">
        <v>2</v>
      </c>
      <c r="I2306">
        <v>2</v>
      </c>
      <c r="J2306">
        <v>3</v>
      </c>
      <c r="K2306">
        <v>1</v>
      </c>
      <c r="L2306">
        <v>-3</v>
      </c>
      <c r="M2306">
        <v>1</v>
      </c>
      <c r="N2306">
        <v>0.66666669999999995</v>
      </c>
      <c r="O2306">
        <v>1</v>
      </c>
      <c r="P2306">
        <v>0.5</v>
      </c>
      <c r="Q2306">
        <v>4.5000003000000002E-3</v>
      </c>
      <c r="R2306">
        <v>-4.5000003000000002E-3</v>
      </c>
      <c r="S2306">
        <v>-4.5000003000000002E-3</v>
      </c>
      <c r="T2306" s="1">
        <v>2.1900000000000001E-4</v>
      </c>
      <c r="U2306">
        <f t="shared" si="140"/>
        <v>5</v>
      </c>
      <c r="V2306" s="3">
        <f t="shared" si="141"/>
        <v>0.6</v>
      </c>
      <c r="W2306" s="3">
        <f t="shared" si="142"/>
        <v>0.2</v>
      </c>
      <c r="X2306" s="5">
        <f t="shared" si="143"/>
        <v>5.8048202372184061</v>
      </c>
    </row>
    <row r="2307" spans="1:24" x14ac:dyDescent="0.25">
      <c r="A2307" t="s">
        <v>5728</v>
      </c>
      <c r="B2307">
        <v>2410</v>
      </c>
      <c r="C2307" t="s">
        <v>43</v>
      </c>
      <c r="D2307" t="s">
        <v>1724</v>
      </c>
      <c r="E2307" t="s">
        <v>1713</v>
      </c>
      <c r="F2307">
        <v>1</v>
      </c>
      <c r="G2307">
        <v>1</v>
      </c>
      <c r="H2307">
        <v>5</v>
      </c>
      <c r="I2307">
        <v>5</v>
      </c>
      <c r="J2307">
        <v>11</v>
      </c>
      <c r="K2307">
        <v>5</v>
      </c>
      <c r="L2307" t="s">
        <v>202</v>
      </c>
      <c r="M2307">
        <v>1</v>
      </c>
      <c r="N2307">
        <v>1</v>
      </c>
      <c r="O2307">
        <v>1</v>
      </c>
      <c r="P2307">
        <v>1</v>
      </c>
      <c r="Q2307">
        <v>2.2499999999999999E-2</v>
      </c>
      <c r="R2307">
        <v>-2.2499999999999999E-2</v>
      </c>
      <c r="S2307" t="s">
        <v>203</v>
      </c>
      <c r="T2307" s="1">
        <v>4.66E-4</v>
      </c>
      <c r="U2307">
        <f t="shared" si="140"/>
        <v>26</v>
      </c>
      <c r="V2307" s="3">
        <f t="shared" si="141"/>
        <v>0.42307692307692307</v>
      </c>
      <c r="W2307" s="3">
        <f t="shared" si="142"/>
        <v>0.19230769230769232</v>
      </c>
      <c r="X2307" s="5">
        <f t="shared" si="143"/>
        <v>61.105716335834195</v>
      </c>
    </row>
    <row r="2308" spans="1:24" x14ac:dyDescent="0.25">
      <c r="A2308" t="s">
        <v>5729</v>
      </c>
      <c r="B2308">
        <v>2409</v>
      </c>
      <c r="C2308" t="s">
        <v>43</v>
      </c>
      <c r="D2308" t="s">
        <v>1722</v>
      </c>
      <c r="E2308" t="s">
        <v>1724</v>
      </c>
      <c r="F2308">
        <v>2</v>
      </c>
      <c r="G2308">
        <v>2</v>
      </c>
      <c r="H2308">
        <v>14</v>
      </c>
      <c r="I2308">
        <v>14</v>
      </c>
      <c r="J2308">
        <v>35</v>
      </c>
      <c r="K2308">
        <v>23</v>
      </c>
      <c r="L2308" t="s">
        <v>642</v>
      </c>
      <c r="M2308">
        <v>1</v>
      </c>
      <c r="N2308">
        <v>1.6875</v>
      </c>
      <c r="O2308">
        <v>2</v>
      </c>
      <c r="P2308">
        <v>1.6428571999999999</v>
      </c>
      <c r="Q2308">
        <v>6.2500009999999995E-2</v>
      </c>
      <c r="R2308">
        <v>-6.2500009999999995E-2</v>
      </c>
      <c r="S2308" t="s">
        <v>5730</v>
      </c>
      <c r="T2308">
        <v>1.9789999999999999E-3</v>
      </c>
      <c r="U2308">
        <f t="shared" si="140"/>
        <v>200</v>
      </c>
      <c r="V2308" s="3">
        <f t="shared" si="141"/>
        <v>0.17499999999999999</v>
      </c>
      <c r="W2308" s="3">
        <f t="shared" si="142"/>
        <v>0.115</v>
      </c>
      <c r="X2308" s="5">
        <f t="shared" si="143"/>
        <v>764.3856189774724</v>
      </c>
    </row>
    <row r="2309" spans="1:24" x14ac:dyDescent="0.25">
      <c r="A2309" t="s">
        <v>5731</v>
      </c>
      <c r="B2309">
        <v>2408</v>
      </c>
      <c r="C2309" t="s">
        <v>43</v>
      </c>
      <c r="D2309" t="s">
        <v>1779</v>
      </c>
      <c r="E2309" t="s">
        <v>1721</v>
      </c>
      <c r="F2309">
        <v>3</v>
      </c>
      <c r="G2309">
        <v>3</v>
      </c>
      <c r="H2309">
        <v>32</v>
      </c>
      <c r="I2309">
        <v>34</v>
      </c>
      <c r="J2309">
        <v>88</v>
      </c>
      <c r="K2309">
        <v>65</v>
      </c>
      <c r="L2309" t="s">
        <v>5732</v>
      </c>
      <c r="M2309">
        <v>1</v>
      </c>
      <c r="N2309">
        <v>2.1142856999999999</v>
      </c>
      <c r="O2309">
        <v>3</v>
      </c>
      <c r="P2309">
        <v>2.03125</v>
      </c>
      <c r="Q2309">
        <v>0.1295</v>
      </c>
      <c r="R2309">
        <v>-0.1295</v>
      </c>
      <c r="S2309" t="s">
        <v>5733</v>
      </c>
      <c r="T2309">
        <v>5.934E-3</v>
      </c>
      <c r="U2309">
        <f t="shared" ref="U2309:U2372" si="144">(F2309*G2309)+(H2309*I2309)</f>
        <v>1097</v>
      </c>
      <c r="V2309" s="3">
        <f t="shared" ref="V2309:V2372" si="145">J2309/U2309</f>
        <v>8.0218778486782133E-2</v>
      </c>
      <c r="W2309" s="3">
        <f t="shared" ref="W2309:W2372" si="146">K2309/U2309</f>
        <v>5.9252506836827715E-2</v>
      </c>
      <c r="X2309" s="5">
        <f t="shared" ref="X2309:X2372" si="147">U2309*LOG(SQRT(U2309),2)</f>
        <v>5539.4922740061511</v>
      </c>
    </row>
    <row r="2310" spans="1:24" x14ac:dyDescent="0.25">
      <c r="A2310" t="s">
        <v>5734</v>
      </c>
      <c r="B2310">
        <v>2407</v>
      </c>
      <c r="C2310" t="s">
        <v>43</v>
      </c>
      <c r="D2310" t="s">
        <v>2307</v>
      </c>
      <c r="E2310" t="s">
        <v>2516</v>
      </c>
      <c r="F2310">
        <v>1</v>
      </c>
      <c r="G2310">
        <v>1</v>
      </c>
      <c r="H2310">
        <v>3</v>
      </c>
      <c r="I2310">
        <v>3</v>
      </c>
      <c r="J2310">
        <v>7</v>
      </c>
      <c r="K2310">
        <v>3</v>
      </c>
      <c r="L2310" t="s">
        <v>46</v>
      </c>
      <c r="M2310">
        <v>1</v>
      </c>
      <c r="N2310">
        <v>1</v>
      </c>
      <c r="O2310">
        <v>1</v>
      </c>
      <c r="P2310">
        <v>1</v>
      </c>
      <c r="Q2310">
        <v>1.35E-2</v>
      </c>
      <c r="R2310">
        <v>-1.35E-2</v>
      </c>
      <c r="S2310" t="s">
        <v>57</v>
      </c>
      <c r="T2310" s="1">
        <v>3.0899999999999998E-4</v>
      </c>
      <c r="U2310">
        <f t="shared" si="144"/>
        <v>10</v>
      </c>
      <c r="V2310" s="3">
        <f t="shared" si="145"/>
        <v>0.7</v>
      </c>
      <c r="W2310" s="3">
        <f t="shared" si="146"/>
        <v>0.3</v>
      </c>
      <c r="X2310" s="5">
        <f t="shared" si="147"/>
        <v>16.609640474436812</v>
      </c>
    </row>
    <row r="2311" spans="1:24" x14ac:dyDescent="0.25">
      <c r="A2311" t="s">
        <v>5735</v>
      </c>
      <c r="B2311">
        <v>2406</v>
      </c>
      <c r="C2311" t="s">
        <v>43</v>
      </c>
      <c r="D2311" t="s">
        <v>2094</v>
      </c>
      <c r="E2311" t="s">
        <v>2095</v>
      </c>
      <c r="F2311">
        <v>3</v>
      </c>
      <c r="G2311">
        <v>3</v>
      </c>
      <c r="H2311">
        <v>12</v>
      </c>
      <c r="I2311">
        <v>13</v>
      </c>
      <c r="J2311">
        <v>49</v>
      </c>
      <c r="K2311">
        <v>27</v>
      </c>
      <c r="L2311" t="s">
        <v>1717</v>
      </c>
      <c r="M2311">
        <v>3</v>
      </c>
      <c r="N2311">
        <v>3</v>
      </c>
      <c r="O2311">
        <v>3</v>
      </c>
      <c r="P2311">
        <v>3</v>
      </c>
      <c r="Q2311">
        <v>0.46200000000000002</v>
      </c>
      <c r="R2311" t="s">
        <v>1718</v>
      </c>
      <c r="S2311" t="s">
        <v>1719</v>
      </c>
      <c r="T2311">
        <v>2.856E-3</v>
      </c>
      <c r="U2311">
        <f t="shared" si="144"/>
        <v>165</v>
      </c>
      <c r="V2311" s="3">
        <f t="shared" si="145"/>
        <v>0.29696969696969699</v>
      </c>
      <c r="W2311" s="3">
        <f t="shared" si="146"/>
        <v>0.16363636363636364</v>
      </c>
      <c r="X2311" s="5">
        <f t="shared" si="147"/>
        <v>607.72158267527971</v>
      </c>
    </row>
    <row r="2312" spans="1:24" x14ac:dyDescent="0.25">
      <c r="A2312" t="s">
        <v>5736</v>
      </c>
      <c r="B2312">
        <v>2405</v>
      </c>
      <c r="C2312" t="s">
        <v>43</v>
      </c>
      <c r="D2312" t="s">
        <v>1745</v>
      </c>
      <c r="E2312" t="s">
        <v>1714</v>
      </c>
      <c r="F2312">
        <v>1</v>
      </c>
      <c r="G2312">
        <v>1</v>
      </c>
      <c r="H2312">
        <v>7</v>
      </c>
      <c r="I2312">
        <v>7</v>
      </c>
      <c r="J2312">
        <v>15</v>
      </c>
      <c r="K2312">
        <v>7</v>
      </c>
      <c r="L2312" t="s">
        <v>331</v>
      </c>
      <c r="M2312">
        <v>1</v>
      </c>
      <c r="N2312">
        <v>1</v>
      </c>
      <c r="O2312">
        <v>1</v>
      </c>
      <c r="P2312">
        <v>1</v>
      </c>
      <c r="Q2312">
        <v>3.1500003999999998E-2</v>
      </c>
      <c r="R2312">
        <v>-3.1500003999999998E-2</v>
      </c>
      <c r="S2312" t="s">
        <v>332</v>
      </c>
      <c r="T2312" s="1">
        <v>6.29E-4</v>
      </c>
      <c r="U2312">
        <f t="shared" si="144"/>
        <v>50</v>
      </c>
      <c r="V2312" s="3">
        <f t="shared" si="145"/>
        <v>0.3</v>
      </c>
      <c r="W2312" s="3">
        <f t="shared" si="146"/>
        <v>0.14000000000000001</v>
      </c>
      <c r="X2312" s="5">
        <f t="shared" si="147"/>
        <v>141.0964047443681</v>
      </c>
    </row>
    <row r="2313" spans="1:24" x14ac:dyDescent="0.25">
      <c r="A2313" t="s">
        <v>5737</v>
      </c>
      <c r="B2313">
        <v>2404</v>
      </c>
      <c r="C2313" t="s">
        <v>43</v>
      </c>
      <c r="D2313" t="s">
        <v>5738</v>
      </c>
      <c r="E2313" t="s">
        <v>2991</v>
      </c>
      <c r="F2313">
        <v>1</v>
      </c>
      <c r="G2313">
        <v>1</v>
      </c>
      <c r="H2313">
        <v>3</v>
      </c>
      <c r="I2313">
        <v>3</v>
      </c>
      <c r="J2313">
        <v>7</v>
      </c>
      <c r="K2313">
        <v>3</v>
      </c>
      <c r="L2313" t="s">
        <v>46</v>
      </c>
      <c r="M2313">
        <v>1</v>
      </c>
      <c r="N2313">
        <v>1</v>
      </c>
      <c r="O2313">
        <v>1</v>
      </c>
      <c r="P2313">
        <v>1</v>
      </c>
      <c r="Q2313">
        <v>1.35E-2</v>
      </c>
      <c r="R2313">
        <v>-1.35E-2</v>
      </c>
      <c r="S2313" t="s">
        <v>57</v>
      </c>
      <c r="T2313" s="1">
        <v>3.0299999999999999E-4</v>
      </c>
      <c r="U2313">
        <f t="shared" si="144"/>
        <v>10</v>
      </c>
      <c r="V2313" s="3">
        <f t="shared" si="145"/>
        <v>0.7</v>
      </c>
      <c r="W2313" s="3">
        <f t="shared" si="146"/>
        <v>0.3</v>
      </c>
      <c r="X2313" s="5">
        <f t="shared" si="147"/>
        <v>16.609640474436812</v>
      </c>
    </row>
    <row r="2314" spans="1:24" x14ac:dyDescent="0.25">
      <c r="A2314" t="s">
        <v>5739</v>
      </c>
      <c r="B2314">
        <v>2403</v>
      </c>
      <c r="C2314" t="s">
        <v>43</v>
      </c>
      <c r="D2314" t="s">
        <v>1895</v>
      </c>
      <c r="E2314" t="s">
        <v>1773</v>
      </c>
      <c r="F2314">
        <v>1</v>
      </c>
      <c r="G2314">
        <v>1</v>
      </c>
      <c r="H2314">
        <v>2</v>
      </c>
      <c r="I2314">
        <v>2</v>
      </c>
      <c r="J2314">
        <v>5</v>
      </c>
      <c r="K2314">
        <v>2</v>
      </c>
      <c r="L2314" t="s">
        <v>133</v>
      </c>
      <c r="M2314">
        <v>1</v>
      </c>
      <c r="N2314">
        <v>1</v>
      </c>
      <c r="O2314">
        <v>1</v>
      </c>
      <c r="P2314">
        <v>1</v>
      </c>
      <c r="Q2314">
        <v>9.0000010000000005E-3</v>
      </c>
      <c r="R2314">
        <v>-9.0000010000000005E-3</v>
      </c>
      <c r="S2314" t="s">
        <v>134</v>
      </c>
      <c r="T2314" s="1">
        <v>2.3000000000000001E-4</v>
      </c>
      <c r="U2314">
        <f t="shared" si="144"/>
        <v>5</v>
      </c>
      <c r="V2314" s="3">
        <f t="shared" si="145"/>
        <v>1</v>
      </c>
      <c r="W2314" s="3">
        <f t="shared" si="146"/>
        <v>0.4</v>
      </c>
      <c r="X2314" s="5">
        <f t="shared" si="147"/>
        <v>5.8048202372184061</v>
      </c>
    </row>
    <row r="2315" spans="1:24" x14ac:dyDescent="0.25">
      <c r="A2315" t="s">
        <v>5740</v>
      </c>
      <c r="B2315">
        <v>2402</v>
      </c>
      <c r="C2315" t="s">
        <v>43</v>
      </c>
      <c r="D2315" t="s">
        <v>1722</v>
      </c>
      <c r="E2315" t="s">
        <v>1724</v>
      </c>
      <c r="F2315">
        <v>1</v>
      </c>
      <c r="G2315">
        <v>1</v>
      </c>
      <c r="H2315">
        <v>10</v>
      </c>
      <c r="I2315">
        <v>10</v>
      </c>
      <c r="J2315">
        <v>19</v>
      </c>
      <c r="K2315">
        <v>9</v>
      </c>
      <c r="L2315" t="s">
        <v>461</v>
      </c>
      <c r="M2315">
        <v>1</v>
      </c>
      <c r="N2315">
        <v>0.90909094000000001</v>
      </c>
      <c r="O2315">
        <v>1</v>
      </c>
      <c r="P2315">
        <v>0.9</v>
      </c>
      <c r="Q2315">
        <v>4.0500003999999999E-2</v>
      </c>
      <c r="R2315">
        <v>-4.0500003999999999E-2</v>
      </c>
      <c r="S2315" t="s">
        <v>462</v>
      </c>
      <c r="T2315" s="1">
        <v>8.5400000000000005E-4</v>
      </c>
      <c r="U2315">
        <f t="shared" si="144"/>
        <v>101</v>
      </c>
      <c r="V2315" s="3">
        <f t="shared" si="145"/>
        <v>0.18811881188118812</v>
      </c>
      <c r="W2315" s="3">
        <f t="shared" si="146"/>
        <v>8.9108910891089105E-2</v>
      </c>
      <c r="X2315" s="5">
        <f t="shared" si="147"/>
        <v>336.23967987896566</v>
      </c>
    </row>
    <row r="2316" spans="1:24" x14ac:dyDescent="0.25">
      <c r="A2316" t="s">
        <v>5741</v>
      </c>
      <c r="B2316">
        <v>2401</v>
      </c>
      <c r="C2316" t="s">
        <v>43</v>
      </c>
      <c r="D2316" t="s">
        <v>1724</v>
      </c>
      <c r="E2316" t="s">
        <v>1713</v>
      </c>
      <c r="F2316">
        <v>3</v>
      </c>
      <c r="G2316">
        <v>3</v>
      </c>
      <c r="H2316">
        <v>32</v>
      </c>
      <c r="I2316">
        <v>35</v>
      </c>
      <c r="J2316">
        <v>84</v>
      </c>
      <c r="K2316">
        <v>61</v>
      </c>
      <c r="L2316" t="s">
        <v>5742</v>
      </c>
      <c r="M2316">
        <v>2</v>
      </c>
      <c r="N2316">
        <v>2</v>
      </c>
      <c r="O2316">
        <v>3</v>
      </c>
      <c r="P2316">
        <v>1.90625</v>
      </c>
      <c r="Q2316">
        <v>0.12100001000000001</v>
      </c>
      <c r="R2316" t="s">
        <v>5743</v>
      </c>
      <c r="S2316" t="s">
        <v>5744</v>
      </c>
      <c r="T2316">
        <v>7.0549999999999996E-3</v>
      </c>
      <c r="U2316">
        <f t="shared" si="144"/>
        <v>1129</v>
      </c>
      <c r="V2316" s="3">
        <f t="shared" si="145"/>
        <v>7.4402125775022143E-2</v>
      </c>
      <c r="W2316" s="3">
        <f t="shared" si="146"/>
        <v>5.4030115146147036E-2</v>
      </c>
      <c r="X2316" s="5">
        <f t="shared" si="147"/>
        <v>5724.4984056013591</v>
      </c>
    </row>
    <row r="2317" spans="1:24" x14ac:dyDescent="0.25">
      <c r="A2317" t="s">
        <v>5745</v>
      </c>
      <c r="B2317">
        <v>2400</v>
      </c>
      <c r="C2317" t="s">
        <v>43</v>
      </c>
      <c r="D2317" t="s">
        <v>2883</v>
      </c>
      <c r="E2317" t="s">
        <v>1842</v>
      </c>
      <c r="F2317">
        <v>3</v>
      </c>
      <c r="G2317">
        <v>3</v>
      </c>
      <c r="H2317">
        <v>32</v>
      </c>
      <c r="I2317">
        <v>28</v>
      </c>
      <c r="J2317">
        <v>82</v>
      </c>
      <c r="K2317">
        <v>49</v>
      </c>
      <c r="L2317" t="s">
        <v>5252</v>
      </c>
      <c r="M2317">
        <v>3</v>
      </c>
      <c r="N2317">
        <v>1.9142857</v>
      </c>
      <c r="O2317">
        <v>3</v>
      </c>
      <c r="P2317">
        <v>1.8125</v>
      </c>
      <c r="Q2317">
        <v>0.69350003999999998</v>
      </c>
      <c r="R2317" t="s">
        <v>5746</v>
      </c>
      <c r="S2317" t="s">
        <v>5747</v>
      </c>
      <c r="T2317">
        <v>6.3049999999999998E-3</v>
      </c>
      <c r="U2317">
        <f t="shared" si="144"/>
        <v>905</v>
      </c>
      <c r="V2317" s="3">
        <f t="shared" si="145"/>
        <v>9.0607734806629828E-2</v>
      </c>
      <c r="W2317" s="3">
        <f t="shared" si="146"/>
        <v>5.4143646408839778E-2</v>
      </c>
      <c r="X2317" s="5">
        <f t="shared" si="147"/>
        <v>4444.3527268416829</v>
      </c>
    </row>
    <row r="2318" spans="1:24" x14ac:dyDescent="0.25">
      <c r="A2318" t="s">
        <v>5748</v>
      </c>
      <c r="B2318">
        <v>2399</v>
      </c>
      <c r="C2318" t="s">
        <v>43</v>
      </c>
      <c r="D2318" t="s">
        <v>2599</v>
      </c>
      <c r="E2318" t="s">
        <v>2168</v>
      </c>
      <c r="F2318">
        <v>1</v>
      </c>
      <c r="G2318">
        <v>1</v>
      </c>
      <c r="H2318">
        <v>3</v>
      </c>
      <c r="I2318">
        <v>3</v>
      </c>
      <c r="J2318">
        <v>7</v>
      </c>
      <c r="K2318">
        <v>3</v>
      </c>
      <c r="L2318" t="s">
        <v>46</v>
      </c>
      <c r="M2318">
        <v>1</v>
      </c>
      <c r="N2318">
        <v>1</v>
      </c>
      <c r="O2318">
        <v>1</v>
      </c>
      <c r="P2318">
        <v>1</v>
      </c>
      <c r="Q2318">
        <v>1.35E-2</v>
      </c>
      <c r="R2318">
        <v>-1.35E-2</v>
      </c>
      <c r="S2318" t="s">
        <v>57</v>
      </c>
      <c r="T2318" s="1">
        <v>3.0699999999999998E-4</v>
      </c>
      <c r="U2318">
        <f t="shared" si="144"/>
        <v>10</v>
      </c>
      <c r="V2318" s="3">
        <f t="shared" si="145"/>
        <v>0.7</v>
      </c>
      <c r="W2318" s="3">
        <f t="shared" si="146"/>
        <v>0.3</v>
      </c>
      <c r="X2318" s="5">
        <f t="shared" si="147"/>
        <v>16.609640474436812</v>
      </c>
    </row>
    <row r="2319" spans="1:24" x14ac:dyDescent="0.25">
      <c r="A2319" t="s">
        <v>5749</v>
      </c>
      <c r="B2319">
        <v>2398</v>
      </c>
      <c r="C2319" t="s">
        <v>43</v>
      </c>
      <c r="D2319" t="s">
        <v>1757</v>
      </c>
      <c r="E2319" t="s">
        <v>1758</v>
      </c>
      <c r="F2319">
        <v>3</v>
      </c>
      <c r="G2319">
        <v>3</v>
      </c>
      <c r="H2319">
        <v>32</v>
      </c>
      <c r="I2319">
        <v>29</v>
      </c>
      <c r="J2319">
        <v>87</v>
      </c>
      <c r="K2319">
        <v>51</v>
      </c>
      <c r="L2319" t="s">
        <v>1759</v>
      </c>
      <c r="M2319">
        <v>3</v>
      </c>
      <c r="N2319">
        <v>1.9714285</v>
      </c>
      <c r="O2319">
        <v>3</v>
      </c>
      <c r="P2319">
        <v>1.875</v>
      </c>
      <c r="Q2319">
        <v>0.68900006999999996</v>
      </c>
      <c r="R2319" t="s">
        <v>1760</v>
      </c>
      <c r="S2319" t="s">
        <v>1761</v>
      </c>
      <c r="T2319">
        <v>6.489E-3</v>
      </c>
      <c r="U2319">
        <f t="shared" si="144"/>
        <v>937</v>
      </c>
      <c r="V2319" s="3">
        <f t="shared" si="145"/>
        <v>9.2849519743863393E-2</v>
      </c>
      <c r="W2319" s="3">
        <f t="shared" si="146"/>
        <v>5.4429028815368194E-2</v>
      </c>
      <c r="X2319" s="5">
        <f t="shared" si="147"/>
        <v>4624.9876038433285</v>
      </c>
    </row>
    <row r="2320" spans="1:24" x14ac:dyDescent="0.25">
      <c r="A2320" t="s">
        <v>5750</v>
      </c>
      <c r="B2320">
        <v>2397</v>
      </c>
      <c r="C2320" t="s">
        <v>43</v>
      </c>
      <c r="D2320" t="s">
        <v>2064</v>
      </c>
      <c r="E2320" t="s">
        <v>2255</v>
      </c>
      <c r="F2320">
        <v>3</v>
      </c>
      <c r="G2320">
        <v>3</v>
      </c>
      <c r="H2320">
        <v>15</v>
      </c>
      <c r="I2320">
        <v>16</v>
      </c>
      <c r="J2320">
        <v>56</v>
      </c>
      <c r="K2320">
        <v>32</v>
      </c>
      <c r="L2320" t="s">
        <v>1741</v>
      </c>
      <c r="M2320">
        <v>3</v>
      </c>
      <c r="N2320">
        <v>2.7777777000000001</v>
      </c>
      <c r="O2320">
        <v>3</v>
      </c>
      <c r="P2320">
        <v>2.7333333</v>
      </c>
      <c r="Q2320">
        <v>0.47549999999999998</v>
      </c>
      <c r="R2320" t="s">
        <v>1742</v>
      </c>
      <c r="S2320" t="s">
        <v>2065</v>
      </c>
      <c r="T2320">
        <v>3.447E-3</v>
      </c>
      <c r="U2320">
        <f t="shared" si="144"/>
        <v>249</v>
      </c>
      <c r="V2320" s="3">
        <f t="shared" si="145"/>
        <v>0.22489959839357429</v>
      </c>
      <c r="W2320" s="3">
        <f t="shared" si="146"/>
        <v>0.12851405622489959</v>
      </c>
      <c r="X2320" s="5">
        <f t="shared" si="147"/>
        <v>991.02024054247602</v>
      </c>
    </row>
    <row r="2321" spans="1:24" x14ac:dyDescent="0.25">
      <c r="A2321" t="s">
        <v>5751</v>
      </c>
      <c r="B2321">
        <v>2396</v>
      </c>
      <c r="C2321" t="s">
        <v>43</v>
      </c>
      <c r="D2321" t="s">
        <v>1722</v>
      </c>
      <c r="E2321" t="s">
        <v>1724</v>
      </c>
      <c r="F2321">
        <v>1</v>
      </c>
      <c r="G2321">
        <v>1</v>
      </c>
      <c r="H2321">
        <v>6</v>
      </c>
      <c r="I2321">
        <v>5</v>
      </c>
      <c r="J2321">
        <v>11</v>
      </c>
      <c r="K2321">
        <v>5</v>
      </c>
      <c r="L2321" t="s">
        <v>202</v>
      </c>
      <c r="M2321">
        <v>1</v>
      </c>
      <c r="N2321">
        <v>0.85714287</v>
      </c>
      <c r="O2321">
        <v>1</v>
      </c>
      <c r="P2321">
        <v>0.83333330000000005</v>
      </c>
      <c r="Q2321">
        <v>2.2499999999999999E-2</v>
      </c>
      <c r="R2321">
        <v>-2.2499999999999999E-2</v>
      </c>
      <c r="S2321" t="s">
        <v>203</v>
      </c>
      <c r="T2321" s="1">
        <v>4.9600000000000002E-4</v>
      </c>
      <c r="U2321">
        <f t="shared" si="144"/>
        <v>31</v>
      </c>
      <c r="V2321" s="3">
        <f t="shared" si="145"/>
        <v>0.35483870967741937</v>
      </c>
      <c r="W2321" s="3">
        <f t="shared" si="146"/>
        <v>0.16129032258064516</v>
      </c>
      <c r="X2321" s="5">
        <f t="shared" si="147"/>
        <v>76.790042810996582</v>
      </c>
    </row>
    <row r="2322" spans="1:24" x14ac:dyDescent="0.25">
      <c r="A2322" t="s">
        <v>5752</v>
      </c>
      <c r="B2322">
        <v>2395</v>
      </c>
      <c r="C2322" t="s">
        <v>43</v>
      </c>
      <c r="D2322" t="s">
        <v>2787</v>
      </c>
      <c r="E2322" t="s">
        <v>4002</v>
      </c>
      <c r="F2322">
        <v>1</v>
      </c>
      <c r="G2322">
        <v>1</v>
      </c>
      <c r="H2322">
        <v>2</v>
      </c>
      <c r="I2322">
        <v>3</v>
      </c>
      <c r="J2322">
        <v>5</v>
      </c>
      <c r="K2322">
        <v>2</v>
      </c>
      <c r="L2322" t="s">
        <v>133</v>
      </c>
      <c r="M2322">
        <v>1</v>
      </c>
      <c r="N2322">
        <v>1</v>
      </c>
      <c r="O2322">
        <v>1</v>
      </c>
      <c r="P2322">
        <v>1</v>
      </c>
      <c r="Q2322">
        <v>9.0000010000000005E-3</v>
      </c>
      <c r="R2322">
        <v>-9.0000010000000005E-3</v>
      </c>
      <c r="S2322" t="s">
        <v>134</v>
      </c>
      <c r="T2322" s="1">
        <v>2.2699999999999999E-4</v>
      </c>
      <c r="U2322">
        <f t="shared" si="144"/>
        <v>7</v>
      </c>
      <c r="V2322" s="3">
        <f t="shared" si="145"/>
        <v>0.7142857142857143</v>
      </c>
      <c r="W2322" s="3">
        <f t="shared" si="146"/>
        <v>0.2857142857142857</v>
      </c>
      <c r="X2322" s="5">
        <f t="shared" si="147"/>
        <v>9.8257422272016157</v>
      </c>
    </row>
    <row r="2323" spans="1:24" x14ac:dyDescent="0.25">
      <c r="A2323" t="s">
        <v>5753</v>
      </c>
      <c r="B2323">
        <v>2394</v>
      </c>
      <c r="C2323" t="s">
        <v>43</v>
      </c>
      <c r="D2323" t="s">
        <v>4133</v>
      </c>
      <c r="E2323" t="s">
        <v>2321</v>
      </c>
      <c r="F2323">
        <v>4</v>
      </c>
      <c r="G2323">
        <v>4</v>
      </c>
      <c r="H2323">
        <v>50</v>
      </c>
      <c r="I2323">
        <v>58</v>
      </c>
      <c r="J2323">
        <v>204</v>
      </c>
      <c r="K2323">
        <v>146</v>
      </c>
      <c r="L2323" t="s">
        <v>4634</v>
      </c>
      <c r="M2323">
        <v>1</v>
      </c>
      <c r="N2323">
        <v>3.3703704000000001</v>
      </c>
      <c r="O2323">
        <v>4</v>
      </c>
      <c r="P2323">
        <v>3.32</v>
      </c>
      <c r="Q2323">
        <v>1.6395004</v>
      </c>
      <c r="R2323">
        <v>-1.6395004</v>
      </c>
      <c r="S2323" t="s">
        <v>4635</v>
      </c>
      <c r="T2323">
        <v>1.5946999999999999E-2</v>
      </c>
      <c r="U2323">
        <f t="shared" si="144"/>
        <v>2916</v>
      </c>
      <c r="V2323" s="3">
        <f t="shared" si="145"/>
        <v>6.9958847736625515E-2</v>
      </c>
      <c r="W2323" s="3">
        <f t="shared" si="146"/>
        <v>5.0068587105624146E-2</v>
      </c>
      <c r="X2323" s="5">
        <f t="shared" si="147"/>
        <v>16781.251956308675</v>
      </c>
    </row>
    <row r="2324" spans="1:24" x14ac:dyDescent="0.25">
      <c r="A2324" t="s">
        <v>5754</v>
      </c>
      <c r="B2324">
        <v>2393</v>
      </c>
      <c r="C2324" t="s">
        <v>43</v>
      </c>
      <c r="D2324" t="s">
        <v>1714</v>
      </c>
      <c r="E2324" t="s">
        <v>1779</v>
      </c>
      <c r="F2324">
        <v>2</v>
      </c>
      <c r="G2324">
        <v>2</v>
      </c>
      <c r="H2324">
        <v>7</v>
      </c>
      <c r="I2324">
        <v>7</v>
      </c>
      <c r="J2324">
        <v>17</v>
      </c>
      <c r="K2324">
        <v>8</v>
      </c>
      <c r="L2324" t="s">
        <v>987</v>
      </c>
      <c r="M2324">
        <v>1</v>
      </c>
      <c r="N2324">
        <v>1.3333333999999999</v>
      </c>
      <c r="O2324">
        <v>2</v>
      </c>
      <c r="P2324">
        <v>1.1428571999999999</v>
      </c>
      <c r="Q2324">
        <v>2.7000003000000002E-2</v>
      </c>
      <c r="R2324">
        <v>-2.7000003000000002E-2</v>
      </c>
      <c r="S2324" t="s">
        <v>2798</v>
      </c>
      <c r="T2324" s="1">
        <v>8.4000000000000003E-4</v>
      </c>
      <c r="U2324">
        <f t="shared" si="144"/>
        <v>53</v>
      </c>
      <c r="V2324" s="3">
        <f t="shared" si="145"/>
        <v>0.32075471698113206</v>
      </c>
      <c r="W2324" s="3">
        <f t="shared" si="146"/>
        <v>0.15094339622641509</v>
      </c>
      <c r="X2324" s="5">
        <f t="shared" si="147"/>
        <v>151.7898920459248</v>
      </c>
    </row>
    <row r="2325" spans="1:24" x14ac:dyDescent="0.25">
      <c r="A2325" t="s">
        <v>5755</v>
      </c>
      <c r="B2325">
        <v>2392</v>
      </c>
      <c r="C2325" t="s">
        <v>43</v>
      </c>
      <c r="D2325" t="s">
        <v>3828</v>
      </c>
      <c r="E2325" t="s">
        <v>5756</v>
      </c>
      <c r="F2325">
        <v>1</v>
      </c>
      <c r="G2325">
        <v>1</v>
      </c>
      <c r="H2325">
        <v>3</v>
      </c>
      <c r="I2325">
        <v>3</v>
      </c>
      <c r="J2325">
        <v>7</v>
      </c>
      <c r="K2325">
        <v>3</v>
      </c>
      <c r="L2325" t="s">
        <v>46</v>
      </c>
      <c r="M2325">
        <v>1</v>
      </c>
      <c r="N2325">
        <v>1</v>
      </c>
      <c r="O2325">
        <v>1</v>
      </c>
      <c r="P2325">
        <v>1</v>
      </c>
      <c r="Q2325">
        <v>1.35E-2</v>
      </c>
      <c r="R2325">
        <v>-1.35E-2</v>
      </c>
      <c r="S2325" t="s">
        <v>57</v>
      </c>
      <c r="T2325" s="1">
        <v>3.0400000000000002E-4</v>
      </c>
      <c r="U2325">
        <f t="shared" si="144"/>
        <v>10</v>
      </c>
      <c r="V2325" s="3">
        <f t="shared" si="145"/>
        <v>0.7</v>
      </c>
      <c r="W2325" s="3">
        <f t="shared" si="146"/>
        <v>0.3</v>
      </c>
      <c r="X2325" s="5">
        <f t="shared" si="147"/>
        <v>16.609640474436812</v>
      </c>
    </row>
    <row r="2326" spans="1:24" x14ac:dyDescent="0.25">
      <c r="A2326" t="s">
        <v>5757</v>
      </c>
      <c r="B2326">
        <v>2391</v>
      </c>
      <c r="C2326" t="s">
        <v>43</v>
      </c>
      <c r="D2326" t="s">
        <v>1842</v>
      </c>
      <c r="E2326" t="s">
        <v>2614</v>
      </c>
      <c r="F2326">
        <v>3</v>
      </c>
      <c r="G2326">
        <v>3</v>
      </c>
      <c r="H2326">
        <v>15</v>
      </c>
      <c r="I2326">
        <v>16</v>
      </c>
      <c r="J2326">
        <v>56</v>
      </c>
      <c r="K2326">
        <v>32</v>
      </c>
      <c r="L2326" t="s">
        <v>1741</v>
      </c>
      <c r="M2326">
        <v>3</v>
      </c>
      <c r="N2326">
        <v>2.7777777000000001</v>
      </c>
      <c r="O2326">
        <v>3</v>
      </c>
      <c r="P2326">
        <v>2.7333333</v>
      </c>
      <c r="Q2326">
        <v>0.47549999999999998</v>
      </c>
      <c r="R2326" t="s">
        <v>1742</v>
      </c>
      <c r="S2326" t="s">
        <v>2448</v>
      </c>
      <c r="T2326">
        <v>3.4510000000000001E-3</v>
      </c>
      <c r="U2326">
        <f t="shared" si="144"/>
        <v>249</v>
      </c>
      <c r="V2326" s="3">
        <f t="shared" si="145"/>
        <v>0.22489959839357429</v>
      </c>
      <c r="W2326" s="3">
        <f t="shared" si="146"/>
        <v>0.12851405622489959</v>
      </c>
      <c r="X2326" s="5">
        <f t="shared" si="147"/>
        <v>991.02024054247602</v>
      </c>
    </row>
    <row r="2327" spans="1:24" x14ac:dyDescent="0.25">
      <c r="A2327" t="s">
        <v>5758</v>
      </c>
      <c r="B2327">
        <v>2390</v>
      </c>
      <c r="C2327" t="s">
        <v>43</v>
      </c>
      <c r="D2327" t="s">
        <v>1975</v>
      </c>
      <c r="E2327" t="s">
        <v>5759</v>
      </c>
      <c r="F2327">
        <v>4</v>
      </c>
      <c r="G2327">
        <v>4</v>
      </c>
      <c r="H2327">
        <v>60</v>
      </c>
      <c r="I2327">
        <v>60</v>
      </c>
      <c r="J2327">
        <v>270</v>
      </c>
      <c r="K2327">
        <v>210</v>
      </c>
      <c r="L2327" t="s">
        <v>301</v>
      </c>
      <c r="M2327">
        <v>1</v>
      </c>
      <c r="N2327">
        <v>3.90625</v>
      </c>
      <c r="O2327">
        <v>4</v>
      </c>
      <c r="P2327">
        <v>3.9</v>
      </c>
      <c r="Q2327">
        <v>1.7820005000000001</v>
      </c>
      <c r="R2327">
        <v>-1.7820005000000001</v>
      </c>
      <c r="S2327" t="s">
        <v>5760</v>
      </c>
      <c r="T2327">
        <v>2.3886000000000001E-2</v>
      </c>
      <c r="U2327">
        <f t="shared" si="144"/>
        <v>3616</v>
      </c>
      <c r="V2327" s="3">
        <f t="shared" si="145"/>
        <v>7.4668141592920359E-2</v>
      </c>
      <c r="W2327" s="3">
        <f t="shared" si="146"/>
        <v>5.8075221238938053E-2</v>
      </c>
      <c r="X2327" s="5">
        <f t="shared" si="147"/>
        <v>21370.883564046664</v>
      </c>
    </row>
    <row r="2328" spans="1:24" x14ac:dyDescent="0.25">
      <c r="A2328" t="s">
        <v>5761</v>
      </c>
      <c r="B2328">
        <v>2389</v>
      </c>
      <c r="C2328" t="s">
        <v>43</v>
      </c>
      <c r="D2328" t="s">
        <v>1948</v>
      </c>
      <c r="E2328" t="s">
        <v>1842</v>
      </c>
      <c r="F2328">
        <v>3</v>
      </c>
      <c r="G2328">
        <v>3</v>
      </c>
      <c r="H2328">
        <v>19</v>
      </c>
      <c r="I2328">
        <v>15</v>
      </c>
      <c r="J2328">
        <v>56</v>
      </c>
      <c r="K2328">
        <v>32</v>
      </c>
      <c r="L2328" t="s">
        <v>1741</v>
      </c>
      <c r="M2328">
        <v>3</v>
      </c>
      <c r="N2328">
        <v>2.2727273000000001</v>
      </c>
      <c r="O2328">
        <v>3</v>
      </c>
      <c r="P2328">
        <v>2.1578947999999998</v>
      </c>
      <c r="Q2328">
        <v>0.47549999999999998</v>
      </c>
      <c r="R2328" t="s">
        <v>1742</v>
      </c>
      <c r="S2328" t="s">
        <v>2448</v>
      </c>
      <c r="T2328">
        <v>3.7980000000000002E-3</v>
      </c>
      <c r="U2328">
        <f t="shared" si="144"/>
        <v>294</v>
      </c>
      <c r="V2328" s="3">
        <f t="shared" si="145"/>
        <v>0.19047619047619047</v>
      </c>
      <c r="W2328" s="3">
        <f t="shared" si="146"/>
        <v>0.10884353741496598</v>
      </c>
      <c r="X2328" s="5">
        <f t="shared" si="147"/>
        <v>1205.3518346909455</v>
      </c>
    </row>
    <row r="2329" spans="1:24" x14ac:dyDescent="0.25">
      <c r="A2329" t="s">
        <v>5762</v>
      </c>
      <c r="B2329">
        <v>2388</v>
      </c>
      <c r="C2329" t="s">
        <v>43</v>
      </c>
      <c r="D2329" t="s">
        <v>1898</v>
      </c>
      <c r="E2329" t="s">
        <v>1794</v>
      </c>
      <c r="F2329">
        <v>4</v>
      </c>
      <c r="G2329">
        <v>4</v>
      </c>
      <c r="H2329">
        <v>38</v>
      </c>
      <c r="I2329">
        <v>26</v>
      </c>
      <c r="J2329">
        <v>111</v>
      </c>
      <c r="K2329">
        <v>64</v>
      </c>
      <c r="L2329" t="s">
        <v>3839</v>
      </c>
      <c r="M2329">
        <v>4</v>
      </c>
      <c r="N2329">
        <v>2.4761905999999998</v>
      </c>
      <c r="O2329">
        <v>4</v>
      </c>
      <c r="P2329">
        <v>2.3157895000000002</v>
      </c>
      <c r="Q2329">
        <v>0.78700006</v>
      </c>
      <c r="R2329" t="s">
        <v>3840</v>
      </c>
      <c r="S2329" t="s">
        <v>3841</v>
      </c>
      <c r="T2329">
        <v>1.0063000000000001E-2</v>
      </c>
      <c r="U2329">
        <f t="shared" si="144"/>
        <v>1004</v>
      </c>
      <c r="V2329" s="3">
        <f t="shared" si="145"/>
        <v>0.11055776892430279</v>
      </c>
      <c r="W2329" s="3">
        <f t="shared" si="146"/>
        <v>6.3745019920318724E-2</v>
      </c>
      <c r="X2329" s="5">
        <f t="shared" si="147"/>
        <v>5005.7148640832875</v>
      </c>
    </row>
    <row r="2330" spans="1:24" x14ac:dyDescent="0.25">
      <c r="A2330" t="s">
        <v>5763</v>
      </c>
      <c r="B2330">
        <v>2387</v>
      </c>
      <c r="C2330" t="s">
        <v>43</v>
      </c>
      <c r="D2330" t="s">
        <v>1745</v>
      </c>
      <c r="E2330" t="s">
        <v>1724</v>
      </c>
      <c r="F2330">
        <v>2</v>
      </c>
      <c r="G2330">
        <v>2</v>
      </c>
      <c r="H2330">
        <v>19</v>
      </c>
      <c r="I2330">
        <v>18</v>
      </c>
      <c r="J2330">
        <v>45</v>
      </c>
      <c r="K2330">
        <v>25</v>
      </c>
      <c r="L2330" t="s">
        <v>3666</v>
      </c>
      <c r="M2330">
        <v>1</v>
      </c>
      <c r="N2330">
        <v>1.3809524</v>
      </c>
      <c r="O2330">
        <v>2</v>
      </c>
      <c r="P2330">
        <v>1.3157894999999999</v>
      </c>
      <c r="Q2330">
        <v>8.8999999999999996E-2</v>
      </c>
      <c r="R2330">
        <v>-8.8999999999999996E-2</v>
      </c>
      <c r="S2330" t="s">
        <v>3667</v>
      </c>
      <c r="T2330">
        <v>2.235E-3</v>
      </c>
      <c r="U2330">
        <f t="shared" si="144"/>
        <v>346</v>
      </c>
      <c r="V2330" s="3">
        <f t="shared" si="145"/>
        <v>0.13005780346820808</v>
      </c>
      <c r="W2330" s="3">
        <f t="shared" si="146"/>
        <v>7.2254335260115612E-2</v>
      </c>
      <c r="X2330" s="5">
        <f t="shared" si="147"/>
        <v>1459.1906833811536</v>
      </c>
    </row>
    <row r="2331" spans="1:24" x14ac:dyDescent="0.25">
      <c r="A2331" t="s">
        <v>5764</v>
      </c>
      <c r="B2331">
        <v>2386</v>
      </c>
      <c r="C2331" t="s">
        <v>43</v>
      </c>
      <c r="D2331" t="s">
        <v>1944</v>
      </c>
      <c r="E2331" t="s">
        <v>1836</v>
      </c>
      <c r="F2331">
        <v>3</v>
      </c>
      <c r="G2331">
        <v>3</v>
      </c>
      <c r="H2331">
        <v>15</v>
      </c>
      <c r="I2331">
        <v>15</v>
      </c>
      <c r="J2331">
        <v>56</v>
      </c>
      <c r="K2331">
        <v>32</v>
      </c>
      <c r="L2331" t="s">
        <v>1741</v>
      </c>
      <c r="M2331">
        <v>3</v>
      </c>
      <c r="N2331">
        <v>2.7777777000000001</v>
      </c>
      <c r="O2331">
        <v>3</v>
      </c>
      <c r="P2331">
        <v>2.7333333</v>
      </c>
      <c r="Q2331">
        <v>0.47549999999999998</v>
      </c>
      <c r="R2331" t="s">
        <v>1742</v>
      </c>
      <c r="S2331" t="s">
        <v>2448</v>
      </c>
      <c r="T2331">
        <v>3.4399999999999999E-3</v>
      </c>
      <c r="U2331">
        <f t="shared" si="144"/>
        <v>234</v>
      </c>
      <c r="V2331" s="3">
        <f t="shared" si="145"/>
        <v>0.23931623931623933</v>
      </c>
      <c r="W2331" s="3">
        <f t="shared" si="146"/>
        <v>0.13675213675213677</v>
      </c>
      <c r="X2331" s="5">
        <f t="shared" si="147"/>
        <v>920.83267219125833</v>
      </c>
    </row>
    <row r="2332" spans="1:24" x14ac:dyDescent="0.25">
      <c r="A2332" t="s">
        <v>5765</v>
      </c>
      <c r="B2332">
        <v>2385</v>
      </c>
      <c r="C2332" t="s">
        <v>43</v>
      </c>
      <c r="D2332" t="s">
        <v>3695</v>
      </c>
      <c r="E2332" t="s">
        <v>3696</v>
      </c>
      <c r="F2332">
        <v>1</v>
      </c>
      <c r="G2332">
        <v>1</v>
      </c>
      <c r="H2332">
        <v>2</v>
      </c>
      <c r="I2332">
        <v>2</v>
      </c>
      <c r="J2332">
        <v>5</v>
      </c>
      <c r="K2332">
        <v>2</v>
      </c>
      <c r="L2332" t="s">
        <v>133</v>
      </c>
      <c r="M2332">
        <v>1</v>
      </c>
      <c r="N2332">
        <v>1</v>
      </c>
      <c r="O2332">
        <v>1</v>
      </c>
      <c r="P2332">
        <v>1</v>
      </c>
      <c r="Q2332">
        <v>9.0000010000000005E-3</v>
      </c>
      <c r="R2332">
        <v>-9.0000010000000005E-3</v>
      </c>
      <c r="S2332" t="s">
        <v>134</v>
      </c>
      <c r="T2332" s="1">
        <v>2.2699999999999999E-4</v>
      </c>
      <c r="U2332">
        <f t="shared" si="144"/>
        <v>5</v>
      </c>
      <c r="V2332" s="3">
        <f t="shared" si="145"/>
        <v>1</v>
      </c>
      <c r="W2332" s="3">
        <f t="shared" si="146"/>
        <v>0.4</v>
      </c>
      <c r="X2332" s="5">
        <f t="shared" si="147"/>
        <v>5.8048202372184061</v>
      </c>
    </row>
    <row r="2333" spans="1:24" x14ac:dyDescent="0.25">
      <c r="A2333" t="s">
        <v>5766</v>
      </c>
      <c r="B2333">
        <v>2384</v>
      </c>
      <c r="C2333" t="s">
        <v>43</v>
      </c>
      <c r="D2333" t="s">
        <v>2102</v>
      </c>
      <c r="E2333" t="s">
        <v>1739</v>
      </c>
      <c r="F2333">
        <v>3</v>
      </c>
      <c r="G2333">
        <v>3</v>
      </c>
      <c r="H2333">
        <v>32</v>
      </c>
      <c r="I2333">
        <v>31</v>
      </c>
      <c r="J2333">
        <v>91</v>
      </c>
      <c r="K2333">
        <v>55</v>
      </c>
      <c r="L2333" t="s">
        <v>5767</v>
      </c>
      <c r="M2333">
        <v>1</v>
      </c>
      <c r="N2333">
        <v>2.0857142999999998</v>
      </c>
      <c r="O2333">
        <v>3</v>
      </c>
      <c r="P2333">
        <v>2</v>
      </c>
      <c r="Q2333">
        <v>0.91200009999999998</v>
      </c>
      <c r="R2333">
        <v>-0.91200009999999998</v>
      </c>
      <c r="S2333" t="s">
        <v>5768</v>
      </c>
      <c r="T2333">
        <v>5.326E-3</v>
      </c>
      <c r="U2333">
        <f t="shared" si="144"/>
        <v>1001</v>
      </c>
      <c r="V2333" s="3">
        <f t="shared" si="145"/>
        <v>9.0909090909090912E-2</v>
      </c>
      <c r="W2333" s="3">
        <f t="shared" si="146"/>
        <v>5.4945054945054944E-2</v>
      </c>
      <c r="X2333" s="5">
        <f t="shared" si="147"/>
        <v>4988.5967425474146</v>
      </c>
    </row>
    <row r="2334" spans="1:24" x14ac:dyDescent="0.25">
      <c r="A2334" t="s">
        <v>5769</v>
      </c>
      <c r="B2334">
        <v>2383</v>
      </c>
      <c r="C2334" t="s">
        <v>43</v>
      </c>
      <c r="D2334" t="s">
        <v>2450</v>
      </c>
      <c r="E2334" t="s">
        <v>2110</v>
      </c>
      <c r="F2334">
        <v>1</v>
      </c>
      <c r="G2334">
        <v>1</v>
      </c>
      <c r="H2334">
        <v>3</v>
      </c>
      <c r="I2334">
        <v>3</v>
      </c>
      <c r="J2334">
        <v>7</v>
      </c>
      <c r="K2334">
        <v>3</v>
      </c>
      <c r="L2334" t="s">
        <v>46</v>
      </c>
      <c r="M2334">
        <v>1</v>
      </c>
      <c r="N2334">
        <v>1</v>
      </c>
      <c r="O2334">
        <v>1</v>
      </c>
      <c r="P2334">
        <v>1</v>
      </c>
      <c r="Q2334">
        <v>1.35E-2</v>
      </c>
      <c r="R2334">
        <v>-1.35E-2</v>
      </c>
      <c r="S2334" t="s">
        <v>57</v>
      </c>
      <c r="T2334" s="1">
        <v>3.2600000000000001E-4</v>
      </c>
      <c r="U2334">
        <f t="shared" si="144"/>
        <v>10</v>
      </c>
      <c r="V2334" s="3">
        <f t="shared" si="145"/>
        <v>0.7</v>
      </c>
      <c r="W2334" s="3">
        <f t="shared" si="146"/>
        <v>0.3</v>
      </c>
      <c r="X2334" s="5">
        <f t="shared" si="147"/>
        <v>16.609640474436812</v>
      </c>
    </row>
    <row r="2335" spans="1:24" x14ac:dyDescent="0.25">
      <c r="A2335" t="s">
        <v>5770</v>
      </c>
      <c r="B2335">
        <v>2382</v>
      </c>
      <c r="C2335" t="s">
        <v>43</v>
      </c>
      <c r="D2335" t="s">
        <v>1758</v>
      </c>
      <c r="E2335" t="s">
        <v>2584</v>
      </c>
      <c r="F2335">
        <v>3</v>
      </c>
      <c r="G2335">
        <v>3</v>
      </c>
      <c r="H2335">
        <v>16</v>
      </c>
      <c r="I2335">
        <v>16</v>
      </c>
      <c r="J2335">
        <v>58</v>
      </c>
      <c r="K2335">
        <v>33</v>
      </c>
      <c r="L2335" t="s">
        <v>1709</v>
      </c>
      <c r="M2335">
        <v>3</v>
      </c>
      <c r="N2335">
        <v>2.6842104999999998</v>
      </c>
      <c r="O2335">
        <v>3</v>
      </c>
      <c r="P2335">
        <v>2.625</v>
      </c>
      <c r="Q2335">
        <v>0.48000002000000003</v>
      </c>
      <c r="R2335" t="s">
        <v>1955</v>
      </c>
      <c r="S2335" t="s">
        <v>3038</v>
      </c>
      <c r="T2335">
        <v>3.5929999999999998E-3</v>
      </c>
      <c r="U2335">
        <f t="shared" si="144"/>
        <v>265</v>
      </c>
      <c r="V2335" s="3">
        <f t="shared" si="145"/>
        <v>0.21886792452830189</v>
      </c>
      <c r="W2335" s="3">
        <f t="shared" si="146"/>
        <v>0.12452830188679245</v>
      </c>
      <c r="X2335" s="5">
        <f t="shared" si="147"/>
        <v>1066.6049328021995</v>
      </c>
    </row>
    <row r="2336" spans="1:24" x14ac:dyDescent="0.25">
      <c r="A2336" t="s">
        <v>5771</v>
      </c>
      <c r="B2336">
        <v>2381</v>
      </c>
      <c r="C2336" t="s">
        <v>43</v>
      </c>
      <c r="D2336" t="s">
        <v>3656</v>
      </c>
      <c r="E2336" t="s">
        <v>3657</v>
      </c>
      <c r="F2336">
        <v>1</v>
      </c>
      <c r="G2336">
        <v>1</v>
      </c>
      <c r="H2336">
        <v>3</v>
      </c>
      <c r="I2336">
        <v>3</v>
      </c>
      <c r="J2336">
        <v>7</v>
      </c>
      <c r="K2336">
        <v>3</v>
      </c>
      <c r="L2336" t="s">
        <v>46</v>
      </c>
      <c r="M2336">
        <v>1</v>
      </c>
      <c r="N2336">
        <v>1</v>
      </c>
      <c r="O2336">
        <v>1</v>
      </c>
      <c r="P2336">
        <v>1</v>
      </c>
      <c r="Q2336">
        <v>1.35E-2</v>
      </c>
      <c r="R2336">
        <v>-1.35E-2</v>
      </c>
      <c r="S2336" t="s">
        <v>57</v>
      </c>
      <c r="T2336" s="1">
        <v>3.0800000000000001E-4</v>
      </c>
      <c r="U2336">
        <f t="shared" si="144"/>
        <v>10</v>
      </c>
      <c r="V2336" s="3">
        <f t="shared" si="145"/>
        <v>0.7</v>
      </c>
      <c r="W2336" s="3">
        <f t="shared" si="146"/>
        <v>0.3</v>
      </c>
      <c r="X2336" s="5">
        <f t="shared" si="147"/>
        <v>16.609640474436812</v>
      </c>
    </row>
    <row r="2337" spans="1:24" x14ac:dyDescent="0.25">
      <c r="A2337" t="s">
        <v>5772</v>
      </c>
      <c r="B2337">
        <v>2380</v>
      </c>
      <c r="C2337" t="s">
        <v>43</v>
      </c>
      <c r="D2337" t="s">
        <v>1714</v>
      </c>
      <c r="E2337" t="s">
        <v>1779</v>
      </c>
      <c r="F2337">
        <v>1</v>
      </c>
      <c r="G2337">
        <v>1</v>
      </c>
      <c r="H2337">
        <v>7</v>
      </c>
      <c r="I2337">
        <v>7</v>
      </c>
      <c r="J2337">
        <v>13</v>
      </c>
      <c r="K2337">
        <v>6</v>
      </c>
      <c r="L2337" t="s">
        <v>311</v>
      </c>
      <c r="M2337">
        <v>1</v>
      </c>
      <c r="N2337">
        <v>0.875</v>
      </c>
      <c r="O2337">
        <v>1</v>
      </c>
      <c r="P2337">
        <v>0.85714287</v>
      </c>
      <c r="Q2337">
        <v>2.7000003000000002E-2</v>
      </c>
      <c r="R2337">
        <v>-2.7000003000000002E-2</v>
      </c>
      <c r="S2337" t="s">
        <v>312</v>
      </c>
      <c r="T2337" s="1">
        <v>6.02E-4</v>
      </c>
      <c r="U2337">
        <f t="shared" si="144"/>
        <v>50</v>
      </c>
      <c r="V2337" s="3">
        <f t="shared" si="145"/>
        <v>0.26</v>
      </c>
      <c r="W2337" s="3">
        <f t="shared" si="146"/>
        <v>0.12</v>
      </c>
      <c r="X2337" s="5">
        <f t="shared" si="147"/>
        <v>141.0964047443681</v>
      </c>
    </row>
    <row r="2338" spans="1:24" x14ac:dyDescent="0.25">
      <c r="A2338" t="s">
        <v>5773</v>
      </c>
      <c r="B2338">
        <v>2379</v>
      </c>
      <c r="C2338" t="s">
        <v>43</v>
      </c>
      <c r="D2338" t="s">
        <v>1948</v>
      </c>
      <c r="E2338" t="s">
        <v>1841</v>
      </c>
      <c r="F2338">
        <v>3</v>
      </c>
      <c r="G2338">
        <v>3</v>
      </c>
      <c r="H2338">
        <v>19</v>
      </c>
      <c r="I2338">
        <v>16</v>
      </c>
      <c r="J2338">
        <v>59</v>
      </c>
      <c r="K2338">
        <v>35</v>
      </c>
      <c r="L2338" t="s">
        <v>3262</v>
      </c>
      <c r="M2338">
        <v>3</v>
      </c>
      <c r="N2338">
        <v>2.4090910000000001</v>
      </c>
      <c r="O2338">
        <v>3</v>
      </c>
      <c r="P2338">
        <v>2.3157895000000002</v>
      </c>
      <c r="Q2338">
        <v>0.47549999999999998</v>
      </c>
      <c r="R2338" t="s">
        <v>3263</v>
      </c>
      <c r="S2338" t="s">
        <v>5774</v>
      </c>
      <c r="T2338">
        <v>3.9810000000000002E-3</v>
      </c>
      <c r="U2338">
        <f t="shared" si="144"/>
        <v>313</v>
      </c>
      <c r="V2338" s="3">
        <f t="shared" si="145"/>
        <v>0.18849840255591055</v>
      </c>
      <c r="W2338" s="3">
        <f t="shared" si="146"/>
        <v>0.11182108626198083</v>
      </c>
      <c r="X2338" s="5">
        <f t="shared" si="147"/>
        <v>1297.3879495449548</v>
      </c>
    </row>
    <row r="2339" spans="1:24" x14ac:dyDescent="0.25">
      <c r="A2339" t="s">
        <v>5775</v>
      </c>
      <c r="B2339">
        <v>2378</v>
      </c>
      <c r="C2339" t="s">
        <v>43</v>
      </c>
      <c r="D2339" t="s">
        <v>1722</v>
      </c>
      <c r="E2339" t="s">
        <v>1724</v>
      </c>
      <c r="F2339">
        <v>2</v>
      </c>
      <c r="G2339">
        <v>2</v>
      </c>
      <c r="H2339">
        <v>20</v>
      </c>
      <c r="I2339">
        <v>20</v>
      </c>
      <c r="J2339">
        <v>47</v>
      </c>
      <c r="K2339">
        <v>31</v>
      </c>
      <c r="L2339" t="s">
        <v>2266</v>
      </c>
      <c r="M2339">
        <v>1</v>
      </c>
      <c r="N2339">
        <v>1.5909091</v>
      </c>
      <c r="O2339">
        <v>2</v>
      </c>
      <c r="P2339">
        <v>1.55</v>
      </c>
      <c r="Q2339">
        <v>8.5000010000000001E-2</v>
      </c>
      <c r="R2339">
        <v>-8.5000010000000001E-2</v>
      </c>
      <c r="S2339" t="s">
        <v>5776</v>
      </c>
      <c r="T2339">
        <v>2.686E-3</v>
      </c>
      <c r="U2339">
        <f t="shared" si="144"/>
        <v>404</v>
      </c>
      <c r="V2339" s="3">
        <f t="shared" si="145"/>
        <v>0.11633663366336634</v>
      </c>
      <c r="W2339" s="3">
        <f t="shared" si="146"/>
        <v>7.6732673267326731E-2</v>
      </c>
      <c r="X2339" s="5">
        <f t="shared" si="147"/>
        <v>1748.9587195158624</v>
      </c>
    </row>
    <row r="2340" spans="1:24" x14ac:dyDescent="0.25">
      <c r="A2340" t="s">
        <v>5777</v>
      </c>
      <c r="B2340">
        <v>2377</v>
      </c>
      <c r="C2340" t="s">
        <v>43</v>
      </c>
      <c r="D2340" t="s">
        <v>2772</v>
      </c>
      <c r="E2340" t="s">
        <v>2773</v>
      </c>
      <c r="F2340">
        <v>3</v>
      </c>
      <c r="G2340">
        <v>3</v>
      </c>
      <c r="H2340">
        <v>25</v>
      </c>
      <c r="I2340">
        <v>29</v>
      </c>
      <c r="J2340">
        <v>78</v>
      </c>
      <c r="K2340">
        <v>46</v>
      </c>
      <c r="L2340" t="s">
        <v>4470</v>
      </c>
      <c r="M2340">
        <v>3</v>
      </c>
      <c r="N2340">
        <v>2.2857143999999998</v>
      </c>
      <c r="O2340">
        <v>3</v>
      </c>
      <c r="P2340">
        <v>2.2000000000000002</v>
      </c>
      <c r="Q2340">
        <v>0.69350003999999998</v>
      </c>
      <c r="R2340" t="s">
        <v>1855</v>
      </c>
      <c r="S2340" t="s">
        <v>5778</v>
      </c>
      <c r="T2340">
        <v>5.2199999999999998E-3</v>
      </c>
      <c r="U2340">
        <f t="shared" si="144"/>
        <v>734</v>
      </c>
      <c r="V2340" s="3">
        <f t="shared" si="145"/>
        <v>0.10626702997275204</v>
      </c>
      <c r="W2340" s="3">
        <f t="shared" si="146"/>
        <v>6.2670299727520432E-2</v>
      </c>
      <c r="X2340" s="5">
        <f t="shared" si="147"/>
        <v>3493.7065047934593</v>
      </c>
    </row>
    <row r="2341" spans="1:24" x14ac:dyDescent="0.25">
      <c r="A2341" t="s">
        <v>5779</v>
      </c>
      <c r="B2341">
        <v>2376</v>
      </c>
      <c r="C2341" t="s">
        <v>43</v>
      </c>
      <c r="D2341" t="s">
        <v>1739</v>
      </c>
      <c r="E2341" t="s">
        <v>1820</v>
      </c>
      <c r="F2341">
        <v>3</v>
      </c>
      <c r="G2341">
        <v>3</v>
      </c>
      <c r="H2341">
        <v>17</v>
      </c>
      <c r="I2341">
        <v>17</v>
      </c>
      <c r="J2341">
        <v>61</v>
      </c>
      <c r="K2341">
        <v>35</v>
      </c>
      <c r="L2341" t="s">
        <v>1750</v>
      </c>
      <c r="M2341">
        <v>4</v>
      </c>
      <c r="N2341">
        <v>2.65</v>
      </c>
      <c r="O2341">
        <v>3</v>
      </c>
      <c r="P2341">
        <v>2.5882353999999999</v>
      </c>
      <c r="Q2341">
        <v>0.54349999999999998</v>
      </c>
      <c r="R2341" t="s">
        <v>2049</v>
      </c>
      <c r="S2341" t="s">
        <v>4911</v>
      </c>
      <c r="T2341">
        <v>4.1149999999999997E-3</v>
      </c>
      <c r="U2341">
        <f t="shared" si="144"/>
        <v>298</v>
      </c>
      <c r="V2341" s="3">
        <f t="shared" si="145"/>
        <v>0.20469798657718122</v>
      </c>
      <c r="W2341" s="3">
        <f t="shared" si="146"/>
        <v>0.1174496644295302</v>
      </c>
      <c r="X2341" s="5">
        <f t="shared" si="147"/>
        <v>1224.6561095488621</v>
      </c>
    </row>
    <row r="2342" spans="1:24" x14ac:dyDescent="0.25">
      <c r="A2342" t="s">
        <v>5780</v>
      </c>
      <c r="B2342">
        <v>2375</v>
      </c>
      <c r="C2342" t="s">
        <v>43</v>
      </c>
      <c r="D2342" t="s">
        <v>1721</v>
      </c>
      <c r="E2342" t="s">
        <v>1722</v>
      </c>
      <c r="F2342">
        <v>1</v>
      </c>
      <c r="G2342">
        <v>1</v>
      </c>
      <c r="H2342">
        <v>2</v>
      </c>
      <c r="I2342">
        <v>2</v>
      </c>
      <c r="J2342">
        <v>3</v>
      </c>
      <c r="K2342">
        <v>1</v>
      </c>
      <c r="L2342">
        <v>-3</v>
      </c>
      <c r="M2342">
        <v>1</v>
      </c>
      <c r="N2342">
        <v>0.66666669999999995</v>
      </c>
      <c r="O2342">
        <v>1</v>
      </c>
      <c r="P2342">
        <v>0.5</v>
      </c>
      <c r="Q2342">
        <v>4.5000003000000002E-3</v>
      </c>
      <c r="R2342">
        <v>-4.5000003000000002E-3</v>
      </c>
      <c r="S2342">
        <v>-4.5000003000000002E-3</v>
      </c>
      <c r="T2342" s="1">
        <v>3.0499999999999999E-4</v>
      </c>
      <c r="U2342">
        <f t="shared" si="144"/>
        <v>5</v>
      </c>
      <c r="V2342" s="3">
        <f t="shared" si="145"/>
        <v>0.6</v>
      </c>
      <c r="W2342" s="3">
        <f t="shared" si="146"/>
        <v>0.2</v>
      </c>
      <c r="X2342" s="5">
        <f t="shared" si="147"/>
        <v>5.8048202372184061</v>
      </c>
    </row>
    <row r="2343" spans="1:24" x14ac:dyDescent="0.25">
      <c r="A2343" t="s">
        <v>5781</v>
      </c>
      <c r="B2343">
        <v>2374</v>
      </c>
      <c r="C2343" t="s">
        <v>43</v>
      </c>
      <c r="D2343" t="s">
        <v>5782</v>
      </c>
      <c r="E2343" t="s">
        <v>2019</v>
      </c>
      <c r="F2343">
        <v>6</v>
      </c>
      <c r="G2343">
        <v>8</v>
      </c>
      <c r="H2343">
        <v>68</v>
      </c>
      <c r="I2343">
        <v>86</v>
      </c>
      <c r="J2343">
        <v>511</v>
      </c>
      <c r="K2343">
        <v>374</v>
      </c>
      <c r="L2343" t="s">
        <v>5783</v>
      </c>
      <c r="M2343">
        <v>3</v>
      </c>
      <c r="N2343">
        <v>6.6486486999999999</v>
      </c>
      <c r="O2343">
        <v>8</v>
      </c>
      <c r="P2343">
        <v>6.5294119999999998</v>
      </c>
      <c r="Q2343">
        <v>1.0529999999999999</v>
      </c>
      <c r="R2343" t="s">
        <v>5784</v>
      </c>
      <c r="S2343" t="s">
        <v>5785</v>
      </c>
      <c r="T2343">
        <v>6.1329997999999997E-2</v>
      </c>
      <c r="U2343">
        <f t="shared" si="144"/>
        <v>5896</v>
      </c>
      <c r="V2343" s="3">
        <f t="shared" si="145"/>
        <v>8.6668928086838529E-2</v>
      </c>
      <c r="W2343" s="3">
        <f t="shared" si="146"/>
        <v>6.3432835820895525E-2</v>
      </c>
      <c r="X2343" s="5">
        <f t="shared" si="147"/>
        <v>36925.235345212262</v>
      </c>
    </row>
    <row r="2344" spans="1:24" x14ac:dyDescent="0.25">
      <c r="A2344" t="s">
        <v>5786</v>
      </c>
      <c r="B2344">
        <v>2373</v>
      </c>
      <c r="C2344" t="s">
        <v>43</v>
      </c>
      <c r="D2344" t="s">
        <v>1724</v>
      </c>
      <c r="E2344" t="s">
        <v>1713</v>
      </c>
      <c r="F2344">
        <v>1</v>
      </c>
      <c r="G2344">
        <v>1</v>
      </c>
      <c r="H2344">
        <v>11</v>
      </c>
      <c r="I2344">
        <v>9</v>
      </c>
      <c r="J2344">
        <v>19</v>
      </c>
      <c r="K2344">
        <v>9</v>
      </c>
      <c r="L2344" t="s">
        <v>461</v>
      </c>
      <c r="M2344">
        <v>1</v>
      </c>
      <c r="N2344">
        <v>0.83333330000000005</v>
      </c>
      <c r="O2344">
        <v>1</v>
      </c>
      <c r="P2344">
        <v>0.81818179999999996</v>
      </c>
      <c r="Q2344">
        <v>4.0500003999999999E-2</v>
      </c>
      <c r="R2344">
        <v>-4.0500003999999999E-2</v>
      </c>
      <c r="S2344" t="s">
        <v>462</v>
      </c>
      <c r="T2344" s="1">
        <v>8.3699996999999997E-4</v>
      </c>
      <c r="U2344">
        <f t="shared" si="144"/>
        <v>100</v>
      </c>
      <c r="V2344" s="3">
        <f t="shared" si="145"/>
        <v>0.19</v>
      </c>
      <c r="W2344" s="3">
        <f t="shared" si="146"/>
        <v>0.09</v>
      </c>
      <c r="X2344" s="5">
        <f t="shared" si="147"/>
        <v>332.19280948873626</v>
      </c>
    </row>
    <row r="2345" spans="1:24" x14ac:dyDescent="0.25">
      <c r="A2345" t="s">
        <v>5787</v>
      </c>
      <c r="B2345">
        <v>2372</v>
      </c>
      <c r="C2345" t="s">
        <v>43</v>
      </c>
      <c r="D2345" t="s">
        <v>1724</v>
      </c>
      <c r="E2345" t="s">
        <v>1713</v>
      </c>
      <c r="F2345">
        <v>2</v>
      </c>
      <c r="G2345">
        <v>2</v>
      </c>
      <c r="H2345">
        <v>19</v>
      </c>
      <c r="I2345">
        <v>18</v>
      </c>
      <c r="J2345">
        <v>36</v>
      </c>
      <c r="K2345">
        <v>19</v>
      </c>
      <c r="L2345" t="s">
        <v>3383</v>
      </c>
      <c r="M2345">
        <v>1</v>
      </c>
      <c r="N2345">
        <v>1.0952381</v>
      </c>
      <c r="O2345">
        <v>2</v>
      </c>
      <c r="P2345">
        <v>1</v>
      </c>
      <c r="Q2345">
        <v>7.1499999999999994E-2</v>
      </c>
      <c r="R2345">
        <v>-7.1499999999999994E-2</v>
      </c>
      <c r="S2345" t="s">
        <v>3384</v>
      </c>
      <c r="T2345">
        <v>1.8029999999999999E-3</v>
      </c>
      <c r="U2345">
        <f t="shared" si="144"/>
        <v>346</v>
      </c>
      <c r="V2345" s="3">
        <f t="shared" si="145"/>
        <v>0.10404624277456648</v>
      </c>
      <c r="W2345" s="3">
        <f t="shared" si="146"/>
        <v>5.4913294797687862E-2</v>
      </c>
      <c r="X2345" s="5">
        <f t="shared" si="147"/>
        <v>1459.1906833811536</v>
      </c>
    </row>
    <row r="2346" spans="1:24" x14ac:dyDescent="0.25">
      <c r="A2346" t="s">
        <v>5788</v>
      </c>
      <c r="B2346">
        <v>2371</v>
      </c>
      <c r="C2346" t="s">
        <v>43</v>
      </c>
      <c r="D2346" t="s">
        <v>1745</v>
      </c>
      <c r="E2346" t="s">
        <v>1721</v>
      </c>
      <c r="F2346">
        <v>1</v>
      </c>
      <c r="G2346">
        <v>1</v>
      </c>
      <c r="H2346">
        <v>7</v>
      </c>
      <c r="I2346">
        <v>7</v>
      </c>
      <c r="J2346">
        <v>15</v>
      </c>
      <c r="K2346">
        <v>7</v>
      </c>
      <c r="L2346" t="s">
        <v>331</v>
      </c>
      <c r="M2346">
        <v>1</v>
      </c>
      <c r="N2346">
        <v>1</v>
      </c>
      <c r="O2346">
        <v>1</v>
      </c>
      <c r="P2346">
        <v>1</v>
      </c>
      <c r="Q2346">
        <v>3.1500003999999998E-2</v>
      </c>
      <c r="R2346">
        <v>-3.1500003999999998E-2</v>
      </c>
      <c r="S2346" t="s">
        <v>332</v>
      </c>
      <c r="T2346" s="1">
        <v>6.1700000000000004E-4</v>
      </c>
      <c r="U2346">
        <f t="shared" si="144"/>
        <v>50</v>
      </c>
      <c r="V2346" s="3">
        <f t="shared" si="145"/>
        <v>0.3</v>
      </c>
      <c r="W2346" s="3">
        <f t="shared" si="146"/>
        <v>0.14000000000000001</v>
      </c>
      <c r="X2346" s="5">
        <f t="shared" si="147"/>
        <v>141.0964047443681</v>
      </c>
    </row>
    <row r="2347" spans="1:24" x14ac:dyDescent="0.25">
      <c r="A2347" t="s">
        <v>5789</v>
      </c>
      <c r="B2347">
        <v>2370</v>
      </c>
      <c r="C2347" t="s">
        <v>43</v>
      </c>
      <c r="D2347" t="s">
        <v>1779</v>
      </c>
      <c r="E2347" t="s">
        <v>1721</v>
      </c>
      <c r="F2347">
        <v>1</v>
      </c>
      <c r="G2347">
        <v>1</v>
      </c>
      <c r="H2347">
        <v>9</v>
      </c>
      <c r="I2347">
        <v>8</v>
      </c>
      <c r="J2347">
        <v>15</v>
      </c>
      <c r="K2347">
        <v>7</v>
      </c>
      <c r="L2347" t="s">
        <v>331</v>
      </c>
      <c r="M2347">
        <v>1</v>
      </c>
      <c r="N2347">
        <v>0.8</v>
      </c>
      <c r="O2347">
        <v>1</v>
      </c>
      <c r="P2347">
        <v>0.77777779999999996</v>
      </c>
      <c r="Q2347">
        <v>3.1500003999999998E-2</v>
      </c>
      <c r="R2347">
        <v>-3.1500003999999998E-2</v>
      </c>
      <c r="S2347" t="s">
        <v>332</v>
      </c>
      <c r="T2347" s="1">
        <v>6.9999999999999999E-4</v>
      </c>
      <c r="U2347">
        <f t="shared" si="144"/>
        <v>73</v>
      </c>
      <c r="V2347" s="3">
        <f t="shared" si="145"/>
        <v>0.20547945205479451</v>
      </c>
      <c r="W2347" s="3">
        <f t="shared" si="146"/>
        <v>9.5890410958904104E-2</v>
      </c>
      <c r="X2347" s="5">
        <f t="shared" si="147"/>
        <v>225.92859639912064</v>
      </c>
    </row>
    <row r="2348" spans="1:24" x14ac:dyDescent="0.25">
      <c r="A2348" t="s">
        <v>5790</v>
      </c>
      <c r="B2348">
        <v>2369</v>
      </c>
      <c r="C2348" t="s">
        <v>43</v>
      </c>
      <c r="D2348" t="s">
        <v>4971</v>
      </c>
      <c r="E2348" t="s">
        <v>3308</v>
      </c>
      <c r="F2348">
        <v>1</v>
      </c>
      <c r="G2348">
        <v>1</v>
      </c>
      <c r="H2348">
        <v>3</v>
      </c>
      <c r="I2348">
        <v>3</v>
      </c>
      <c r="J2348">
        <v>7</v>
      </c>
      <c r="K2348">
        <v>3</v>
      </c>
      <c r="L2348" t="s">
        <v>46</v>
      </c>
      <c r="M2348">
        <v>1</v>
      </c>
      <c r="N2348">
        <v>1</v>
      </c>
      <c r="O2348">
        <v>1</v>
      </c>
      <c r="P2348">
        <v>1</v>
      </c>
      <c r="Q2348">
        <v>1.35E-2</v>
      </c>
      <c r="R2348">
        <v>-1.35E-2</v>
      </c>
      <c r="S2348" t="s">
        <v>57</v>
      </c>
      <c r="T2348" s="1">
        <v>2.99E-4</v>
      </c>
      <c r="U2348">
        <f t="shared" si="144"/>
        <v>10</v>
      </c>
      <c r="V2348" s="3">
        <f t="shared" si="145"/>
        <v>0.7</v>
      </c>
      <c r="W2348" s="3">
        <f t="shared" si="146"/>
        <v>0.3</v>
      </c>
      <c r="X2348" s="5">
        <f t="shared" si="147"/>
        <v>16.609640474436812</v>
      </c>
    </row>
    <row r="2349" spans="1:24" x14ac:dyDescent="0.25">
      <c r="A2349" t="s">
        <v>5791</v>
      </c>
      <c r="B2349">
        <v>2368</v>
      </c>
      <c r="C2349" t="s">
        <v>43</v>
      </c>
      <c r="D2349" t="s">
        <v>2074</v>
      </c>
      <c r="E2349" t="s">
        <v>4881</v>
      </c>
      <c r="F2349">
        <v>1</v>
      </c>
      <c r="G2349">
        <v>1</v>
      </c>
      <c r="H2349">
        <v>3</v>
      </c>
      <c r="I2349">
        <v>3</v>
      </c>
      <c r="J2349">
        <v>7</v>
      </c>
      <c r="K2349">
        <v>3</v>
      </c>
      <c r="L2349" t="s">
        <v>46</v>
      </c>
      <c r="M2349">
        <v>1</v>
      </c>
      <c r="N2349">
        <v>1</v>
      </c>
      <c r="O2349">
        <v>1</v>
      </c>
      <c r="P2349">
        <v>1</v>
      </c>
      <c r="Q2349">
        <v>1.35E-2</v>
      </c>
      <c r="R2349">
        <v>-1.35E-2</v>
      </c>
      <c r="S2349" t="s">
        <v>57</v>
      </c>
      <c r="T2349" s="1">
        <v>3.9599999999999998E-4</v>
      </c>
      <c r="U2349">
        <f t="shared" si="144"/>
        <v>10</v>
      </c>
      <c r="V2349" s="3">
        <f t="shared" si="145"/>
        <v>0.7</v>
      </c>
      <c r="W2349" s="3">
        <f t="shared" si="146"/>
        <v>0.3</v>
      </c>
      <c r="X2349" s="5">
        <f t="shared" si="147"/>
        <v>16.609640474436812</v>
      </c>
    </row>
    <row r="2350" spans="1:24" x14ac:dyDescent="0.25">
      <c r="A2350" t="s">
        <v>5792</v>
      </c>
      <c r="B2350">
        <v>2367</v>
      </c>
      <c r="C2350" t="s">
        <v>43</v>
      </c>
      <c r="D2350" t="s">
        <v>3722</v>
      </c>
      <c r="E2350" t="s">
        <v>1962</v>
      </c>
      <c r="F2350">
        <v>15</v>
      </c>
      <c r="G2350">
        <v>15</v>
      </c>
      <c r="H2350">
        <v>197</v>
      </c>
      <c r="I2350">
        <v>196</v>
      </c>
      <c r="J2350">
        <v>2704</v>
      </c>
      <c r="K2350">
        <v>2018</v>
      </c>
      <c r="L2350" t="s">
        <v>5793</v>
      </c>
      <c r="M2350">
        <v>2</v>
      </c>
      <c r="N2350">
        <v>12.636792</v>
      </c>
      <c r="O2350">
        <v>15</v>
      </c>
      <c r="P2350">
        <v>12.456853000000001</v>
      </c>
      <c r="Q2350">
        <v>3.9285003999999999</v>
      </c>
      <c r="R2350" t="s">
        <v>5794</v>
      </c>
      <c r="S2350" t="s">
        <v>5795</v>
      </c>
      <c r="T2350">
        <v>1.0606800000000001</v>
      </c>
      <c r="U2350">
        <f t="shared" si="144"/>
        <v>38837</v>
      </c>
      <c r="V2350" s="3">
        <f t="shared" si="145"/>
        <v>6.9624327316734042E-2</v>
      </c>
      <c r="W2350" s="3">
        <f t="shared" si="146"/>
        <v>5.1960759069959062E-2</v>
      </c>
      <c r="X2350" s="5">
        <f t="shared" si="147"/>
        <v>296037.83152719896</v>
      </c>
    </row>
    <row r="2351" spans="1:24" x14ac:dyDescent="0.25">
      <c r="A2351" t="s">
        <v>5796</v>
      </c>
      <c r="B2351">
        <v>2366</v>
      </c>
      <c r="C2351" t="s">
        <v>43</v>
      </c>
      <c r="D2351" t="s">
        <v>1713</v>
      </c>
      <c r="E2351" t="s">
        <v>1714</v>
      </c>
      <c r="F2351">
        <v>1</v>
      </c>
      <c r="G2351">
        <v>1</v>
      </c>
      <c r="H2351">
        <v>9</v>
      </c>
      <c r="I2351">
        <v>9</v>
      </c>
      <c r="J2351">
        <v>17</v>
      </c>
      <c r="K2351">
        <v>8</v>
      </c>
      <c r="L2351" t="s">
        <v>987</v>
      </c>
      <c r="M2351">
        <v>1</v>
      </c>
      <c r="N2351">
        <v>0.9</v>
      </c>
      <c r="O2351">
        <v>1</v>
      </c>
      <c r="P2351">
        <v>0.88888889999999998</v>
      </c>
      <c r="Q2351">
        <v>3.6000002000000003E-2</v>
      </c>
      <c r="R2351">
        <v>-3.6000002000000003E-2</v>
      </c>
      <c r="S2351" t="s">
        <v>988</v>
      </c>
      <c r="T2351" s="1">
        <v>7.6300000000000001E-4</v>
      </c>
      <c r="U2351">
        <f t="shared" si="144"/>
        <v>82</v>
      </c>
      <c r="V2351" s="3">
        <f t="shared" si="145"/>
        <v>0.2073170731707317</v>
      </c>
      <c r="W2351" s="3">
        <f t="shared" si="146"/>
        <v>9.7560975609756101E-2</v>
      </c>
      <c r="X2351" s="5">
        <f t="shared" si="147"/>
        <v>260.65963218934149</v>
      </c>
    </row>
    <row r="2352" spans="1:24" x14ac:dyDescent="0.25">
      <c r="A2352" t="s">
        <v>5797</v>
      </c>
      <c r="B2352">
        <v>2365</v>
      </c>
      <c r="C2352" t="s">
        <v>43</v>
      </c>
      <c r="D2352" t="s">
        <v>2584</v>
      </c>
      <c r="E2352" t="s">
        <v>2631</v>
      </c>
      <c r="F2352">
        <v>3</v>
      </c>
      <c r="G2352">
        <v>3</v>
      </c>
      <c r="H2352">
        <v>30</v>
      </c>
      <c r="I2352">
        <v>29</v>
      </c>
      <c r="J2352">
        <v>85</v>
      </c>
      <c r="K2352">
        <v>50</v>
      </c>
      <c r="L2352" t="s">
        <v>2178</v>
      </c>
      <c r="M2352">
        <v>1</v>
      </c>
      <c r="N2352">
        <v>2.0606059999999999</v>
      </c>
      <c r="O2352">
        <v>3</v>
      </c>
      <c r="P2352">
        <v>1.9666667</v>
      </c>
      <c r="Q2352">
        <v>0.83900010000000003</v>
      </c>
      <c r="R2352">
        <v>-0.83900010000000003</v>
      </c>
      <c r="S2352" t="s">
        <v>3032</v>
      </c>
      <c r="T2352">
        <v>4.9150000000000001E-3</v>
      </c>
      <c r="U2352">
        <f t="shared" si="144"/>
        <v>879</v>
      </c>
      <c r="V2352" s="3">
        <f t="shared" si="145"/>
        <v>9.6700796359499436E-2</v>
      </c>
      <c r="W2352" s="3">
        <f t="shared" si="146"/>
        <v>5.6882821387940839E-2</v>
      </c>
      <c r="X2352" s="5">
        <f t="shared" si="147"/>
        <v>4298.1866565855262</v>
      </c>
    </row>
    <row r="2353" spans="1:24" x14ac:dyDescent="0.25">
      <c r="A2353" t="s">
        <v>5798</v>
      </c>
      <c r="B2353">
        <v>2364</v>
      </c>
      <c r="C2353" t="s">
        <v>43</v>
      </c>
      <c r="D2353" t="s">
        <v>3348</v>
      </c>
      <c r="E2353" t="s">
        <v>2610</v>
      </c>
      <c r="F2353">
        <v>3</v>
      </c>
      <c r="G2353">
        <v>3</v>
      </c>
      <c r="H2353">
        <v>15</v>
      </c>
      <c r="I2353">
        <v>18</v>
      </c>
      <c r="J2353">
        <v>56</v>
      </c>
      <c r="K2353">
        <v>32</v>
      </c>
      <c r="L2353" t="s">
        <v>1741</v>
      </c>
      <c r="M2353">
        <v>3</v>
      </c>
      <c r="N2353">
        <v>2.7777777000000001</v>
      </c>
      <c r="O2353">
        <v>3</v>
      </c>
      <c r="P2353">
        <v>2.7333333</v>
      </c>
      <c r="Q2353">
        <v>0.47549999999999998</v>
      </c>
      <c r="R2353" t="s">
        <v>1742</v>
      </c>
      <c r="S2353" t="s">
        <v>5799</v>
      </c>
      <c r="T2353">
        <v>3.4139999999999999E-3</v>
      </c>
      <c r="U2353">
        <f t="shared" si="144"/>
        <v>279</v>
      </c>
      <c r="V2353" s="3">
        <f t="shared" si="145"/>
        <v>0.20071684587813621</v>
      </c>
      <c r="W2353" s="3">
        <f t="shared" si="146"/>
        <v>0.11469534050179211</v>
      </c>
      <c r="X2353" s="5">
        <f t="shared" si="147"/>
        <v>1133.3149230001716</v>
      </c>
    </row>
    <row r="2354" spans="1:24" x14ac:dyDescent="0.25">
      <c r="A2354" t="s">
        <v>5800</v>
      </c>
      <c r="B2354">
        <v>2363</v>
      </c>
      <c r="C2354" t="s">
        <v>43</v>
      </c>
      <c r="D2354" t="s">
        <v>2322</v>
      </c>
      <c r="E2354" t="s">
        <v>4412</v>
      </c>
      <c r="F2354">
        <v>4</v>
      </c>
      <c r="G2354">
        <v>4</v>
      </c>
      <c r="H2354">
        <v>56</v>
      </c>
      <c r="I2354">
        <v>49</v>
      </c>
      <c r="J2354">
        <v>184</v>
      </c>
      <c r="K2354">
        <v>129</v>
      </c>
      <c r="L2354" t="s">
        <v>5801</v>
      </c>
      <c r="M2354">
        <v>1</v>
      </c>
      <c r="N2354">
        <v>2.8166666</v>
      </c>
      <c r="O2354">
        <v>4</v>
      </c>
      <c r="P2354">
        <v>2.7321430000000002</v>
      </c>
      <c r="Q2354">
        <v>1.8120003</v>
      </c>
      <c r="R2354">
        <v>-1.8120003</v>
      </c>
      <c r="S2354" t="s">
        <v>5802</v>
      </c>
      <c r="T2354">
        <v>1.3932E-2</v>
      </c>
      <c r="U2354">
        <f t="shared" si="144"/>
        <v>2760</v>
      </c>
      <c r="V2354" s="3">
        <f t="shared" si="145"/>
        <v>6.6666666666666666E-2</v>
      </c>
      <c r="W2354" s="3">
        <f t="shared" si="146"/>
        <v>4.6739130434782609E-2</v>
      </c>
      <c r="X2354" s="5">
        <f t="shared" si="147"/>
        <v>15774.024521298434</v>
      </c>
    </row>
    <row r="2355" spans="1:24" x14ac:dyDescent="0.25">
      <c r="A2355" t="s">
        <v>5803</v>
      </c>
      <c r="B2355">
        <v>2362</v>
      </c>
      <c r="C2355" t="s">
        <v>43</v>
      </c>
      <c r="D2355" t="s">
        <v>2368</v>
      </c>
      <c r="E2355" t="s">
        <v>2306</v>
      </c>
      <c r="F2355">
        <v>1</v>
      </c>
      <c r="G2355">
        <v>1</v>
      </c>
      <c r="H2355">
        <v>3</v>
      </c>
      <c r="I2355">
        <v>3</v>
      </c>
      <c r="J2355">
        <v>7</v>
      </c>
      <c r="K2355">
        <v>3</v>
      </c>
      <c r="L2355" t="s">
        <v>46</v>
      </c>
      <c r="M2355">
        <v>1</v>
      </c>
      <c r="N2355">
        <v>1</v>
      </c>
      <c r="O2355">
        <v>1</v>
      </c>
      <c r="P2355">
        <v>1</v>
      </c>
      <c r="Q2355">
        <v>1.35E-2</v>
      </c>
      <c r="R2355">
        <v>-1.35E-2</v>
      </c>
      <c r="S2355" t="s">
        <v>57</v>
      </c>
      <c r="T2355" s="1">
        <v>3.0800000000000001E-4</v>
      </c>
      <c r="U2355">
        <f t="shared" si="144"/>
        <v>10</v>
      </c>
      <c r="V2355" s="3">
        <f t="shared" si="145"/>
        <v>0.7</v>
      </c>
      <c r="W2355" s="3">
        <f t="shared" si="146"/>
        <v>0.3</v>
      </c>
      <c r="X2355" s="5">
        <f t="shared" si="147"/>
        <v>16.609640474436812</v>
      </c>
    </row>
    <row r="2356" spans="1:24" x14ac:dyDescent="0.25">
      <c r="A2356" t="s">
        <v>5804</v>
      </c>
      <c r="B2356">
        <v>2361</v>
      </c>
      <c r="C2356" t="s">
        <v>43</v>
      </c>
      <c r="D2356" t="s">
        <v>1745</v>
      </c>
      <c r="E2356" t="s">
        <v>1722</v>
      </c>
      <c r="F2356">
        <v>2</v>
      </c>
      <c r="G2356">
        <v>2</v>
      </c>
      <c r="H2356">
        <v>15</v>
      </c>
      <c r="I2356">
        <v>14</v>
      </c>
      <c r="J2356">
        <v>34</v>
      </c>
      <c r="K2356">
        <v>18</v>
      </c>
      <c r="L2356" t="s">
        <v>143</v>
      </c>
      <c r="M2356">
        <v>1</v>
      </c>
      <c r="N2356">
        <v>1.2941176999999999</v>
      </c>
      <c r="O2356">
        <v>2</v>
      </c>
      <c r="P2356">
        <v>1.2</v>
      </c>
      <c r="Q2356">
        <v>6.3000009999999995E-2</v>
      </c>
      <c r="R2356">
        <v>-6.3000009999999995E-2</v>
      </c>
      <c r="S2356" t="s">
        <v>2351</v>
      </c>
      <c r="T2356">
        <v>1.6329999999999999E-3</v>
      </c>
      <c r="U2356">
        <f t="shared" si="144"/>
        <v>214</v>
      </c>
      <c r="V2356" s="3">
        <f t="shared" si="145"/>
        <v>0.15887850467289719</v>
      </c>
      <c r="W2356" s="3">
        <f t="shared" si="146"/>
        <v>8.4112149532710276E-2</v>
      </c>
      <c r="X2356" s="5">
        <f t="shared" si="147"/>
        <v>828.33696754492269</v>
      </c>
    </row>
    <row r="2357" spans="1:24" x14ac:dyDescent="0.25">
      <c r="A2357" t="s">
        <v>5805</v>
      </c>
      <c r="B2357">
        <v>2360</v>
      </c>
      <c r="C2357" t="s">
        <v>43</v>
      </c>
      <c r="D2357" t="s">
        <v>2773</v>
      </c>
      <c r="E2357" t="s">
        <v>5327</v>
      </c>
      <c r="F2357">
        <v>3</v>
      </c>
      <c r="G2357">
        <v>3</v>
      </c>
      <c r="H2357">
        <v>15</v>
      </c>
      <c r="I2357">
        <v>12</v>
      </c>
      <c r="J2357">
        <v>49</v>
      </c>
      <c r="K2357">
        <v>27</v>
      </c>
      <c r="L2357" t="s">
        <v>1717</v>
      </c>
      <c r="M2357">
        <v>3</v>
      </c>
      <c r="N2357">
        <v>2.5</v>
      </c>
      <c r="O2357">
        <v>3</v>
      </c>
      <c r="P2357">
        <v>2.4</v>
      </c>
      <c r="Q2357">
        <v>0.46200000000000002</v>
      </c>
      <c r="R2357" t="s">
        <v>1718</v>
      </c>
      <c r="S2357" t="s">
        <v>1719</v>
      </c>
      <c r="T2357">
        <v>3.1319999999999998E-3</v>
      </c>
      <c r="U2357">
        <f t="shared" si="144"/>
        <v>189</v>
      </c>
      <c r="V2357" s="3">
        <f t="shared" si="145"/>
        <v>0.25925925925925924</v>
      </c>
      <c r="W2357" s="3">
        <f t="shared" si="146"/>
        <v>0.14285714285714285</v>
      </c>
      <c r="X2357" s="5">
        <f t="shared" si="147"/>
        <v>714.63190908889135</v>
      </c>
    </row>
    <row r="2358" spans="1:24" x14ac:dyDescent="0.25">
      <c r="A2358" t="s">
        <v>5806</v>
      </c>
      <c r="B2358">
        <v>2359</v>
      </c>
      <c r="C2358" t="s">
        <v>43</v>
      </c>
      <c r="D2358" t="s">
        <v>1721</v>
      </c>
      <c r="E2358" t="s">
        <v>1722</v>
      </c>
      <c r="F2358">
        <v>1</v>
      </c>
      <c r="G2358">
        <v>1</v>
      </c>
      <c r="H2358">
        <v>7</v>
      </c>
      <c r="I2358">
        <v>7</v>
      </c>
      <c r="J2358">
        <v>15</v>
      </c>
      <c r="K2358">
        <v>7</v>
      </c>
      <c r="L2358" t="s">
        <v>331</v>
      </c>
      <c r="M2358">
        <v>1</v>
      </c>
      <c r="N2358">
        <v>1</v>
      </c>
      <c r="O2358">
        <v>1</v>
      </c>
      <c r="P2358">
        <v>1</v>
      </c>
      <c r="Q2358">
        <v>3.1500003999999998E-2</v>
      </c>
      <c r="R2358">
        <v>-3.1500003999999998E-2</v>
      </c>
      <c r="S2358" t="s">
        <v>332</v>
      </c>
      <c r="T2358" s="1">
        <v>6.3500000000000004E-4</v>
      </c>
      <c r="U2358">
        <f t="shared" si="144"/>
        <v>50</v>
      </c>
      <c r="V2358" s="3">
        <f t="shared" si="145"/>
        <v>0.3</v>
      </c>
      <c r="W2358" s="3">
        <f t="shared" si="146"/>
        <v>0.14000000000000001</v>
      </c>
      <c r="X2358" s="5">
        <f t="shared" si="147"/>
        <v>141.0964047443681</v>
      </c>
    </row>
    <row r="2359" spans="1:24" x14ac:dyDescent="0.25">
      <c r="A2359" t="s">
        <v>5807</v>
      </c>
      <c r="B2359">
        <v>2358</v>
      </c>
      <c r="C2359" t="s">
        <v>43</v>
      </c>
      <c r="D2359" t="s">
        <v>1745</v>
      </c>
      <c r="E2359" t="s">
        <v>1713</v>
      </c>
      <c r="F2359">
        <v>2</v>
      </c>
      <c r="G2359">
        <v>2</v>
      </c>
      <c r="H2359">
        <v>12</v>
      </c>
      <c r="I2359">
        <v>14</v>
      </c>
      <c r="J2359">
        <v>34</v>
      </c>
      <c r="K2359">
        <v>24</v>
      </c>
      <c r="L2359" t="s">
        <v>1832</v>
      </c>
      <c r="M2359">
        <v>2</v>
      </c>
      <c r="N2359">
        <v>2</v>
      </c>
      <c r="O2359">
        <v>2</v>
      </c>
      <c r="P2359">
        <v>2</v>
      </c>
      <c r="Q2359">
        <v>5.4000004999999997E-2</v>
      </c>
      <c r="R2359" t="s">
        <v>1833</v>
      </c>
      <c r="S2359" t="s">
        <v>1834</v>
      </c>
      <c r="T2359">
        <v>2.098E-3</v>
      </c>
      <c r="U2359">
        <f t="shared" si="144"/>
        <v>172</v>
      </c>
      <c r="V2359" s="3">
        <f t="shared" si="145"/>
        <v>0.19767441860465115</v>
      </c>
      <c r="W2359" s="3">
        <f t="shared" si="146"/>
        <v>0.13953488372093023</v>
      </c>
      <c r="X2359" s="5">
        <f t="shared" si="147"/>
        <v>638.65876890438039</v>
      </c>
    </row>
    <row r="2360" spans="1:24" x14ac:dyDescent="0.25">
      <c r="A2360" t="s">
        <v>5808</v>
      </c>
      <c r="B2360">
        <v>2357</v>
      </c>
      <c r="C2360" t="s">
        <v>43</v>
      </c>
      <c r="D2360" t="s">
        <v>1842</v>
      </c>
      <c r="E2360" t="s">
        <v>2139</v>
      </c>
      <c r="F2360">
        <v>3</v>
      </c>
      <c r="G2360">
        <v>3</v>
      </c>
      <c r="H2360">
        <v>28</v>
      </c>
      <c r="I2360">
        <v>30</v>
      </c>
      <c r="J2360">
        <v>84</v>
      </c>
      <c r="K2360">
        <v>50</v>
      </c>
      <c r="L2360" t="s">
        <v>3549</v>
      </c>
      <c r="M2360">
        <v>3</v>
      </c>
      <c r="N2360">
        <v>2.1935484000000001</v>
      </c>
      <c r="O2360">
        <v>3</v>
      </c>
      <c r="P2360">
        <v>2.1071430000000002</v>
      </c>
      <c r="Q2360">
        <v>0.69350003999999998</v>
      </c>
      <c r="R2360" t="s">
        <v>4749</v>
      </c>
      <c r="S2360" t="s">
        <v>5809</v>
      </c>
      <c r="T2360">
        <v>6.3429999999999997E-3</v>
      </c>
      <c r="U2360">
        <f t="shared" si="144"/>
        <v>849</v>
      </c>
      <c r="V2360" s="3">
        <f t="shared" si="145"/>
        <v>9.8939929328621903E-2</v>
      </c>
      <c r="W2360" s="3">
        <f t="shared" si="146"/>
        <v>5.8892815076560662E-2</v>
      </c>
      <c r="X2360" s="5">
        <f t="shared" si="147"/>
        <v>4130.2240056382652</v>
      </c>
    </row>
    <row r="2361" spans="1:24" x14ac:dyDescent="0.25">
      <c r="A2361" t="s">
        <v>5810</v>
      </c>
      <c r="B2361">
        <v>2356</v>
      </c>
      <c r="C2361" t="s">
        <v>43</v>
      </c>
      <c r="D2361" t="s">
        <v>1841</v>
      </c>
      <c r="E2361" t="s">
        <v>2138</v>
      </c>
      <c r="F2361">
        <v>3</v>
      </c>
      <c r="G2361">
        <v>3</v>
      </c>
      <c r="H2361">
        <v>30</v>
      </c>
      <c r="I2361">
        <v>32</v>
      </c>
      <c r="J2361">
        <v>86</v>
      </c>
      <c r="K2361">
        <v>52</v>
      </c>
      <c r="L2361" t="s">
        <v>5811</v>
      </c>
      <c r="M2361">
        <v>1</v>
      </c>
      <c r="N2361">
        <v>2.1212119999999999</v>
      </c>
      <c r="O2361">
        <v>3</v>
      </c>
      <c r="P2361">
        <v>2.0333332999999998</v>
      </c>
      <c r="Q2361">
        <v>0.84350000000000003</v>
      </c>
      <c r="R2361">
        <v>-0.84350000000000003</v>
      </c>
      <c r="S2361" t="s">
        <v>5812</v>
      </c>
      <c r="T2361">
        <v>4.986E-3</v>
      </c>
      <c r="U2361">
        <f t="shared" si="144"/>
        <v>969</v>
      </c>
      <c r="V2361" s="3">
        <f t="shared" si="145"/>
        <v>8.8751289989680085E-2</v>
      </c>
      <c r="W2361" s="3">
        <f t="shared" si="146"/>
        <v>5.3663570691434466E-2</v>
      </c>
      <c r="X2361" s="5">
        <f t="shared" si="147"/>
        <v>4806.4109584486077</v>
      </c>
    </row>
    <row r="2362" spans="1:24" x14ac:dyDescent="0.25">
      <c r="A2362" t="s">
        <v>5813</v>
      </c>
      <c r="B2362">
        <v>2355</v>
      </c>
      <c r="C2362" t="s">
        <v>43</v>
      </c>
      <c r="D2362" t="s">
        <v>1820</v>
      </c>
      <c r="E2362" t="s">
        <v>2064</v>
      </c>
      <c r="F2362">
        <v>3</v>
      </c>
      <c r="G2362">
        <v>3</v>
      </c>
      <c r="H2362">
        <v>17</v>
      </c>
      <c r="I2362">
        <v>15</v>
      </c>
      <c r="J2362">
        <v>56</v>
      </c>
      <c r="K2362">
        <v>32</v>
      </c>
      <c r="L2362" t="s">
        <v>1741</v>
      </c>
      <c r="M2362">
        <v>3</v>
      </c>
      <c r="N2362">
        <v>2.5</v>
      </c>
      <c r="O2362">
        <v>3</v>
      </c>
      <c r="P2362">
        <v>2.4117646000000001</v>
      </c>
      <c r="Q2362">
        <v>0.47549999999999998</v>
      </c>
      <c r="R2362" t="s">
        <v>1742</v>
      </c>
      <c r="S2362" t="s">
        <v>3013</v>
      </c>
      <c r="T2362">
        <v>3.5999999999999999E-3</v>
      </c>
      <c r="U2362">
        <f t="shared" si="144"/>
        <v>264</v>
      </c>
      <c r="V2362" s="3">
        <f t="shared" si="145"/>
        <v>0.21212121212121213</v>
      </c>
      <c r="W2362" s="3">
        <f t="shared" si="146"/>
        <v>0.12121212121212122</v>
      </c>
      <c r="X2362" s="5">
        <f t="shared" si="147"/>
        <v>1061.860023755316</v>
      </c>
    </row>
    <row r="2363" spans="1:24" x14ac:dyDescent="0.25">
      <c r="A2363" t="s">
        <v>5814</v>
      </c>
      <c r="B2363">
        <v>2354</v>
      </c>
      <c r="C2363" t="s">
        <v>43</v>
      </c>
      <c r="D2363" t="s">
        <v>3420</v>
      </c>
      <c r="E2363" t="s">
        <v>4597</v>
      </c>
      <c r="F2363">
        <v>1</v>
      </c>
      <c r="G2363">
        <v>1</v>
      </c>
      <c r="H2363">
        <v>2</v>
      </c>
      <c r="I2363">
        <v>2</v>
      </c>
      <c r="J2363">
        <v>5</v>
      </c>
      <c r="K2363">
        <v>2</v>
      </c>
      <c r="L2363" t="s">
        <v>133</v>
      </c>
      <c r="M2363">
        <v>1</v>
      </c>
      <c r="N2363">
        <v>1</v>
      </c>
      <c r="O2363">
        <v>1</v>
      </c>
      <c r="P2363">
        <v>1</v>
      </c>
      <c r="Q2363">
        <v>9.0000010000000005E-3</v>
      </c>
      <c r="R2363">
        <v>-9.0000010000000005E-3</v>
      </c>
      <c r="S2363" t="s">
        <v>134</v>
      </c>
      <c r="T2363" s="1">
        <v>2.32E-4</v>
      </c>
      <c r="U2363">
        <f t="shared" si="144"/>
        <v>5</v>
      </c>
      <c r="V2363" s="3">
        <f t="shared" si="145"/>
        <v>1</v>
      </c>
      <c r="W2363" s="3">
        <f t="shared" si="146"/>
        <v>0.4</v>
      </c>
      <c r="X2363" s="5">
        <f t="shared" si="147"/>
        <v>5.8048202372184061</v>
      </c>
    </row>
    <row r="2364" spans="1:24" x14ac:dyDescent="0.25">
      <c r="A2364" t="s">
        <v>5815</v>
      </c>
      <c r="B2364">
        <v>2353</v>
      </c>
      <c r="C2364" t="s">
        <v>43</v>
      </c>
      <c r="D2364" t="s">
        <v>1948</v>
      </c>
      <c r="E2364" t="s">
        <v>1949</v>
      </c>
      <c r="F2364">
        <v>3</v>
      </c>
      <c r="G2364">
        <v>3</v>
      </c>
      <c r="H2364">
        <v>32</v>
      </c>
      <c r="I2364">
        <v>27</v>
      </c>
      <c r="J2364">
        <v>79</v>
      </c>
      <c r="K2364">
        <v>46</v>
      </c>
      <c r="L2364" t="s">
        <v>1854</v>
      </c>
      <c r="M2364">
        <v>3</v>
      </c>
      <c r="N2364">
        <v>1.8285714</v>
      </c>
      <c r="O2364">
        <v>3</v>
      </c>
      <c r="P2364">
        <v>1.71875</v>
      </c>
      <c r="Q2364">
        <v>0.68450003999999998</v>
      </c>
      <c r="R2364" t="s">
        <v>5816</v>
      </c>
      <c r="S2364" t="s">
        <v>5817</v>
      </c>
      <c r="T2364">
        <v>6.1960000000000001E-3</v>
      </c>
      <c r="U2364">
        <f t="shared" si="144"/>
        <v>873</v>
      </c>
      <c r="V2364" s="3">
        <f t="shared" si="145"/>
        <v>9.0492554410080181E-2</v>
      </c>
      <c r="W2364" s="3">
        <f t="shared" si="146"/>
        <v>5.2691867124856816E-2</v>
      </c>
      <c r="X2364" s="5">
        <f t="shared" si="147"/>
        <v>4264.5342187442511</v>
      </c>
    </row>
    <row r="2365" spans="1:24" x14ac:dyDescent="0.25">
      <c r="A2365" t="s">
        <v>5818</v>
      </c>
      <c r="B2365">
        <v>2352</v>
      </c>
      <c r="C2365" t="s">
        <v>43</v>
      </c>
      <c r="D2365" t="s">
        <v>1745</v>
      </c>
      <c r="E2365" t="s">
        <v>1713</v>
      </c>
      <c r="F2365">
        <v>2</v>
      </c>
      <c r="G2365">
        <v>2</v>
      </c>
      <c r="H2365">
        <v>14</v>
      </c>
      <c r="I2365">
        <v>16</v>
      </c>
      <c r="J2365">
        <v>34</v>
      </c>
      <c r="K2365">
        <v>18</v>
      </c>
      <c r="L2365" t="s">
        <v>2295</v>
      </c>
      <c r="M2365">
        <v>1</v>
      </c>
      <c r="N2365">
        <v>1.375</v>
      </c>
      <c r="O2365">
        <v>2</v>
      </c>
      <c r="P2365">
        <v>1.2857143</v>
      </c>
      <c r="Q2365">
        <v>6.7000000000000004E-2</v>
      </c>
      <c r="R2365">
        <v>-6.7000000000000004E-2</v>
      </c>
      <c r="S2365" t="s">
        <v>4157</v>
      </c>
      <c r="T2365">
        <v>1.6410000000000001E-3</v>
      </c>
      <c r="U2365">
        <f t="shared" si="144"/>
        <v>228</v>
      </c>
      <c r="V2365" s="3">
        <f t="shared" si="145"/>
        <v>0.14912280701754385</v>
      </c>
      <c r="W2365" s="3">
        <f t="shared" si="146"/>
        <v>7.8947368421052627E-2</v>
      </c>
      <c r="X2365" s="5">
        <f t="shared" si="147"/>
        <v>892.9494616147806</v>
      </c>
    </row>
    <row r="2366" spans="1:24" x14ac:dyDescent="0.25">
      <c r="A2366" t="s">
        <v>5819</v>
      </c>
      <c r="B2366">
        <v>2351</v>
      </c>
      <c r="C2366" t="s">
        <v>43</v>
      </c>
      <c r="D2366" t="s">
        <v>1745</v>
      </c>
      <c r="E2366" t="s">
        <v>1713</v>
      </c>
      <c r="F2366">
        <v>2</v>
      </c>
      <c r="G2366">
        <v>2</v>
      </c>
      <c r="H2366">
        <v>18</v>
      </c>
      <c r="I2366">
        <v>20</v>
      </c>
      <c r="J2366">
        <v>47</v>
      </c>
      <c r="K2366">
        <v>31</v>
      </c>
      <c r="L2366" t="s">
        <v>3991</v>
      </c>
      <c r="M2366">
        <v>1</v>
      </c>
      <c r="N2366">
        <v>1.75</v>
      </c>
      <c r="O2366">
        <v>2</v>
      </c>
      <c r="P2366">
        <v>1.7222222</v>
      </c>
      <c r="Q2366">
        <v>8.5000010000000001E-2</v>
      </c>
      <c r="R2366">
        <v>-8.5000010000000001E-2</v>
      </c>
      <c r="S2366" t="s">
        <v>5820</v>
      </c>
      <c r="T2366">
        <v>2.7139999999999998E-3</v>
      </c>
      <c r="U2366">
        <f t="shared" si="144"/>
        <v>364</v>
      </c>
      <c r="V2366" s="3">
        <f t="shared" si="145"/>
        <v>0.12912087912087913</v>
      </c>
      <c r="W2366" s="3">
        <f t="shared" si="146"/>
        <v>8.5164835164835168E-2</v>
      </c>
      <c r="X2366" s="5">
        <f t="shared" si="147"/>
        <v>1548.4186245161627</v>
      </c>
    </row>
    <row r="2367" spans="1:24" x14ac:dyDescent="0.25">
      <c r="A2367" t="s">
        <v>5821</v>
      </c>
      <c r="B2367">
        <v>2350</v>
      </c>
      <c r="C2367" t="s">
        <v>43</v>
      </c>
      <c r="D2367" t="s">
        <v>1779</v>
      </c>
      <c r="E2367" t="s">
        <v>1721</v>
      </c>
      <c r="F2367">
        <v>2</v>
      </c>
      <c r="G2367">
        <v>2</v>
      </c>
      <c r="H2367">
        <v>9</v>
      </c>
      <c r="I2367">
        <v>7</v>
      </c>
      <c r="J2367">
        <v>16</v>
      </c>
      <c r="K2367">
        <v>9</v>
      </c>
      <c r="L2367" t="s">
        <v>1784</v>
      </c>
      <c r="M2367">
        <v>1</v>
      </c>
      <c r="N2367">
        <v>1.1818181000000001</v>
      </c>
      <c r="O2367">
        <v>2</v>
      </c>
      <c r="P2367">
        <v>1</v>
      </c>
      <c r="Q2367">
        <v>2.6500002000000002E-2</v>
      </c>
      <c r="R2367">
        <v>-2.6500002000000002E-2</v>
      </c>
      <c r="S2367" t="s">
        <v>1785</v>
      </c>
      <c r="T2367" s="1">
        <v>8.9400000000000005E-4</v>
      </c>
      <c r="U2367">
        <f t="shared" si="144"/>
        <v>67</v>
      </c>
      <c r="V2367" s="3">
        <f t="shared" si="145"/>
        <v>0.23880597014925373</v>
      </c>
      <c r="W2367" s="3">
        <f t="shared" si="146"/>
        <v>0.13432835820895522</v>
      </c>
      <c r="X2367" s="5">
        <f t="shared" si="147"/>
        <v>203.21398788033537</v>
      </c>
    </row>
    <row r="2368" spans="1:24" x14ac:dyDescent="0.25">
      <c r="A2368" t="s">
        <v>5822</v>
      </c>
      <c r="B2368">
        <v>2349</v>
      </c>
      <c r="C2368" t="s">
        <v>43</v>
      </c>
      <c r="D2368" t="s">
        <v>2639</v>
      </c>
      <c r="E2368" t="s">
        <v>4002</v>
      </c>
      <c r="F2368">
        <v>1</v>
      </c>
      <c r="G2368">
        <v>1</v>
      </c>
      <c r="H2368">
        <v>3</v>
      </c>
      <c r="I2368">
        <v>4</v>
      </c>
      <c r="J2368">
        <v>5</v>
      </c>
      <c r="K2368">
        <v>2</v>
      </c>
      <c r="L2368" t="s">
        <v>133</v>
      </c>
      <c r="M2368">
        <v>1</v>
      </c>
      <c r="N2368">
        <v>0.75</v>
      </c>
      <c r="O2368">
        <v>1</v>
      </c>
      <c r="P2368">
        <v>0.66666669999999995</v>
      </c>
      <c r="Q2368">
        <v>9.0000010000000005E-3</v>
      </c>
      <c r="R2368">
        <v>-9.0000010000000005E-3</v>
      </c>
      <c r="S2368" t="s">
        <v>134</v>
      </c>
      <c r="T2368" s="1">
        <v>2.5000000000000001E-4</v>
      </c>
      <c r="U2368">
        <f t="shared" si="144"/>
        <v>13</v>
      </c>
      <c r="V2368" s="3">
        <f t="shared" si="145"/>
        <v>0.38461538461538464</v>
      </c>
      <c r="W2368" s="3">
        <f t="shared" si="146"/>
        <v>0.15384615384615385</v>
      </c>
      <c r="X2368" s="5">
        <f t="shared" si="147"/>
        <v>24.052858167917098</v>
      </c>
    </row>
    <row r="2369" spans="1:24" x14ac:dyDescent="0.25">
      <c r="A2369" t="s">
        <v>5823</v>
      </c>
      <c r="B2369">
        <v>2348</v>
      </c>
      <c r="C2369" t="s">
        <v>43</v>
      </c>
      <c r="D2369" t="s">
        <v>1713</v>
      </c>
      <c r="E2369" t="s">
        <v>1714</v>
      </c>
      <c r="F2369">
        <v>1</v>
      </c>
      <c r="G2369">
        <v>1</v>
      </c>
      <c r="H2369">
        <v>1</v>
      </c>
      <c r="I2369">
        <v>1</v>
      </c>
      <c r="J2369">
        <v>1</v>
      </c>
      <c r="K2369">
        <v>0</v>
      </c>
      <c r="L2369" t="s">
        <v>43</v>
      </c>
      <c r="M2369">
        <v>0</v>
      </c>
      <c r="N2369">
        <v>0.5</v>
      </c>
      <c r="O2369">
        <v>1</v>
      </c>
      <c r="P2369">
        <v>0</v>
      </c>
      <c r="Q2369" t="s">
        <v>43</v>
      </c>
      <c r="R2369" t="s">
        <v>43</v>
      </c>
      <c r="S2369" t="s">
        <v>43</v>
      </c>
      <c r="T2369" s="1">
        <v>5.7000000000000003E-5</v>
      </c>
      <c r="U2369">
        <f t="shared" si="144"/>
        <v>2</v>
      </c>
      <c r="V2369" s="3">
        <f t="shared" si="145"/>
        <v>0.5</v>
      </c>
      <c r="W2369" s="3">
        <f t="shared" si="146"/>
        <v>0</v>
      </c>
      <c r="X2369" s="5">
        <f t="shared" si="147"/>
        <v>1.0000000000000002</v>
      </c>
    </row>
    <row r="2370" spans="1:24" x14ac:dyDescent="0.25">
      <c r="A2370" t="s">
        <v>5824</v>
      </c>
      <c r="B2370">
        <v>2347</v>
      </c>
      <c r="C2370" t="s">
        <v>43</v>
      </c>
      <c r="D2370" t="s">
        <v>2657</v>
      </c>
      <c r="E2370" t="s">
        <v>1864</v>
      </c>
      <c r="F2370">
        <v>3</v>
      </c>
      <c r="G2370">
        <v>3</v>
      </c>
      <c r="H2370">
        <v>30</v>
      </c>
      <c r="I2370">
        <v>25</v>
      </c>
      <c r="J2370">
        <v>78</v>
      </c>
      <c r="K2370">
        <v>46</v>
      </c>
      <c r="L2370" t="s">
        <v>2705</v>
      </c>
      <c r="M2370">
        <v>1</v>
      </c>
      <c r="N2370">
        <v>1.9393940000000001</v>
      </c>
      <c r="O2370">
        <v>3</v>
      </c>
      <c r="P2370">
        <v>1.8333333999999999</v>
      </c>
      <c r="Q2370">
        <v>0.84350000000000003</v>
      </c>
      <c r="R2370">
        <v>-0.84350000000000003</v>
      </c>
      <c r="S2370" t="s">
        <v>2706</v>
      </c>
      <c r="T2370">
        <v>4.5880000000000001E-3</v>
      </c>
      <c r="U2370">
        <f t="shared" si="144"/>
        <v>759</v>
      </c>
      <c r="V2370" s="3">
        <f t="shared" si="145"/>
        <v>0.10276679841897234</v>
      </c>
      <c r="W2370" s="3">
        <f t="shared" si="146"/>
        <v>6.0606060606060608E-2</v>
      </c>
      <c r="X2370" s="5">
        <f t="shared" si="147"/>
        <v>3631.0393306201695</v>
      </c>
    </row>
    <row r="2371" spans="1:24" x14ac:dyDescent="0.25">
      <c r="A2371" t="s">
        <v>5825</v>
      </c>
      <c r="B2371">
        <v>2346</v>
      </c>
      <c r="C2371" t="s">
        <v>43</v>
      </c>
      <c r="D2371" t="s">
        <v>1714</v>
      </c>
      <c r="E2371" t="s">
        <v>1779</v>
      </c>
      <c r="F2371">
        <v>1</v>
      </c>
      <c r="G2371">
        <v>1</v>
      </c>
      <c r="H2371">
        <v>8</v>
      </c>
      <c r="I2371">
        <v>8</v>
      </c>
      <c r="J2371">
        <v>17</v>
      </c>
      <c r="K2371">
        <v>8</v>
      </c>
      <c r="L2371" t="s">
        <v>987</v>
      </c>
      <c r="M2371">
        <v>1</v>
      </c>
      <c r="N2371">
        <v>1</v>
      </c>
      <c r="O2371">
        <v>1</v>
      </c>
      <c r="P2371">
        <v>1</v>
      </c>
      <c r="Q2371">
        <v>3.6000002000000003E-2</v>
      </c>
      <c r="R2371">
        <v>-3.6000002000000003E-2</v>
      </c>
      <c r="S2371" t="s">
        <v>988</v>
      </c>
      <c r="T2371" s="1">
        <v>7.2099999999999996E-4</v>
      </c>
      <c r="U2371">
        <f t="shared" si="144"/>
        <v>65</v>
      </c>
      <c r="V2371" s="3">
        <f t="shared" si="145"/>
        <v>0.26153846153846155</v>
      </c>
      <c r="W2371" s="3">
        <f t="shared" si="146"/>
        <v>0.12307692307692308</v>
      </c>
      <c r="X2371" s="5">
        <f t="shared" si="147"/>
        <v>195.72695392342476</v>
      </c>
    </row>
    <row r="2372" spans="1:24" x14ac:dyDescent="0.25">
      <c r="A2372" t="s">
        <v>5826</v>
      </c>
      <c r="B2372">
        <v>2345</v>
      </c>
      <c r="C2372" t="s">
        <v>43</v>
      </c>
      <c r="D2372" t="s">
        <v>1724</v>
      </c>
      <c r="E2372" t="s">
        <v>1713</v>
      </c>
      <c r="F2372">
        <v>3</v>
      </c>
      <c r="G2372">
        <v>3</v>
      </c>
      <c r="H2372">
        <v>17</v>
      </c>
      <c r="I2372">
        <v>17</v>
      </c>
      <c r="J2372">
        <v>50</v>
      </c>
      <c r="K2372">
        <v>25</v>
      </c>
      <c r="L2372" t="s">
        <v>2269</v>
      </c>
      <c r="M2372">
        <v>1</v>
      </c>
      <c r="N2372">
        <v>2.15</v>
      </c>
      <c r="O2372">
        <v>3</v>
      </c>
      <c r="P2372">
        <v>2</v>
      </c>
      <c r="Q2372">
        <v>0.53449999999999998</v>
      </c>
      <c r="R2372">
        <v>-0.53449999999999998</v>
      </c>
      <c r="S2372" t="s">
        <v>5827</v>
      </c>
      <c r="T2372">
        <v>2.66E-3</v>
      </c>
      <c r="U2372">
        <f t="shared" si="144"/>
        <v>298</v>
      </c>
      <c r="V2372" s="3">
        <f t="shared" si="145"/>
        <v>0.16778523489932887</v>
      </c>
      <c r="W2372" s="3">
        <f t="shared" si="146"/>
        <v>8.3892617449664433E-2</v>
      </c>
      <c r="X2372" s="5">
        <f t="shared" si="147"/>
        <v>1224.6561095488621</v>
      </c>
    </row>
    <row r="2373" spans="1:24" x14ac:dyDescent="0.25">
      <c r="A2373" t="s">
        <v>5828</v>
      </c>
      <c r="B2373">
        <v>2344</v>
      </c>
      <c r="C2373" t="s">
        <v>43</v>
      </c>
      <c r="D2373" t="s">
        <v>1716</v>
      </c>
      <c r="E2373" t="s">
        <v>1736</v>
      </c>
      <c r="F2373">
        <v>3</v>
      </c>
      <c r="G2373">
        <v>3</v>
      </c>
      <c r="H2373">
        <v>18</v>
      </c>
      <c r="I2373">
        <v>13</v>
      </c>
      <c r="J2373">
        <v>51</v>
      </c>
      <c r="K2373">
        <v>28</v>
      </c>
      <c r="L2373" t="s">
        <v>101</v>
      </c>
      <c r="M2373">
        <v>3</v>
      </c>
      <c r="N2373">
        <v>2.1904762</v>
      </c>
      <c r="O2373">
        <v>3</v>
      </c>
      <c r="P2373">
        <v>2.0555555999999999</v>
      </c>
      <c r="Q2373">
        <v>0.46649997999999998</v>
      </c>
      <c r="R2373" t="s">
        <v>102</v>
      </c>
      <c r="S2373" t="s">
        <v>2549</v>
      </c>
      <c r="T2373">
        <v>3.3899999999999998E-3</v>
      </c>
      <c r="U2373">
        <f t="shared" ref="U2373:U2436" si="148">(F2373*G2373)+(H2373*I2373)</f>
        <v>243</v>
      </c>
      <c r="V2373" s="3">
        <f t="shared" ref="V2373:V2436" si="149">J2373/U2373</f>
        <v>0.20987654320987653</v>
      </c>
      <c r="W2373" s="3">
        <f t="shared" ref="W2373:W2436" si="150">K2373/U2373</f>
        <v>0.11522633744855967</v>
      </c>
      <c r="X2373" s="5">
        <f t="shared" ref="X2373:X2436" si="151">U2373*LOG(SQRT(U2373),2)</f>
        <v>962.86471918810241</v>
      </c>
    </row>
    <row r="2374" spans="1:24" x14ac:dyDescent="0.25">
      <c r="A2374" t="s">
        <v>5829</v>
      </c>
      <c r="B2374">
        <v>2343</v>
      </c>
      <c r="C2374" t="s">
        <v>43</v>
      </c>
      <c r="D2374" t="s">
        <v>2275</v>
      </c>
      <c r="E2374" t="s">
        <v>1848</v>
      </c>
      <c r="F2374">
        <v>3</v>
      </c>
      <c r="G2374">
        <v>3</v>
      </c>
      <c r="H2374">
        <v>30</v>
      </c>
      <c r="I2374">
        <v>31</v>
      </c>
      <c r="J2374">
        <v>88</v>
      </c>
      <c r="K2374">
        <v>53</v>
      </c>
      <c r="L2374" t="s">
        <v>1919</v>
      </c>
      <c r="M2374">
        <v>3</v>
      </c>
      <c r="N2374">
        <v>2.1515152</v>
      </c>
      <c r="O2374">
        <v>3</v>
      </c>
      <c r="P2374">
        <v>2.0666666</v>
      </c>
      <c r="Q2374">
        <v>0.84350000000000003</v>
      </c>
      <c r="R2374" t="s">
        <v>2753</v>
      </c>
      <c r="S2374" t="s">
        <v>2754</v>
      </c>
      <c r="T2374">
        <v>6.4089999999999998E-3</v>
      </c>
      <c r="U2374">
        <f t="shared" si="148"/>
        <v>939</v>
      </c>
      <c r="V2374" s="3">
        <f t="shared" si="149"/>
        <v>9.3716719914802987E-2</v>
      </c>
      <c r="W2374" s="3">
        <f t="shared" si="150"/>
        <v>5.6443024494142707E-2</v>
      </c>
      <c r="X2374" s="5">
        <f t="shared" si="151"/>
        <v>4636.3037427234467</v>
      </c>
    </row>
    <row r="2375" spans="1:24" x14ac:dyDescent="0.25">
      <c r="A2375" t="s">
        <v>5830</v>
      </c>
      <c r="B2375">
        <v>2342</v>
      </c>
      <c r="C2375" t="s">
        <v>43</v>
      </c>
      <c r="D2375" t="s">
        <v>1836</v>
      </c>
      <c r="E2375" t="s">
        <v>1837</v>
      </c>
      <c r="F2375">
        <v>3</v>
      </c>
      <c r="G2375">
        <v>3</v>
      </c>
      <c r="H2375">
        <v>28</v>
      </c>
      <c r="I2375">
        <v>30</v>
      </c>
      <c r="J2375">
        <v>80</v>
      </c>
      <c r="K2375">
        <v>48</v>
      </c>
      <c r="L2375" t="s">
        <v>3805</v>
      </c>
      <c r="M2375">
        <v>3</v>
      </c>
      <c r="N2375">
        <v>2.1290323999999998</v>
      </c>
      <c r="O2375">
        <v>3</v>
      </c>
      <c r="P2375">
        <v>2.0357143999999998</v>
      </c>
      <c r="Q2375">
        <v>0.625</v>
      </c>
      <c r="R2375" t="s">
        <v>5831</v>
      </c>
      <c r="S2375" t="s">
        <v>5832</v>
      </c>
      <c r="T2375">
        <v>5.849E-3</v>
      </c>
      <c r="U2375">
        <f t="shared" si="148"/>
        <v>849</v>
      </c>
      <c r="V2375" s="3">
        <f t="shared" si="149"/>
        <v>9.4228504122497059E-2</v>
      </c>
      <c r="W2375" s="3">
        <f t="shared" si="150"/>
        <v>5.6537102473498232E-2</v>
      </c>
      <c r="X2375" s="5">
        <f t="shared" si="151"/>
        <v>4130.2240056382652</v>
      </c>
    </row>
    <row r="2376" spans="1:24" x14ac:dyDescent="0.25">
      <c r="A2376" t="s">
        <v>5833</v>
      </c>
      <c r="B2376">
        <v>2341</v>
      </c>
      <c r="C2376" t="s">
        <v>43</v>
      </c>
      <c r="D2376" t="s">
        <v>1724</v>
      </c>
      <c r="E2376" t="s">
        <v>1713</v>
      </c>
      <c r="F2376">
        <v>1</v>
      </c>
      <c r="G2376">
        <v>1</v>
      </c>
      <c r="H2376">
        <v>2</v>
      </c>
      <c r="I2376">
        <v>2</v>
      </c>
      <c r="J2376">
        <v>3</v>
      </c>
      <c r="K2376">
        <v>1</v>
      </c>
      <c r="L2376">
        <v>-3</v>
      </c>
      <c r="M2376">
        <v>1</v>
      </c>
      <c r="N2376">
        <v>0.66666669999999995</v>
      </c>
      <c r="O2376">
        <v>1</v>
      </c>
      <c r="P2376">
        <v>0.5</v>
      </c>
      <c r="Q2376">
        <v>4.5000003000000002E-3</v>
      </c>
      <c r="R2376">
        <v>-4.5000003000000002E-3</v>
      </c>
      <c r="S2376">
        <v>-4.5000003000000002E-3</v>
      </c>
      <c r="T2376" s="1">
        <v>2.2499999999999999E-4</v>
      </c>
      <c r="U2376">
        <f t="shared" si="148"/>
        <v>5</v>
      </c>
      <c r="V2376" s="3">
        <f t="shared" si="149"/>
        <v>0.6</v>
      </c>
      <c r="W2376" s="3">
        <f t="shared" si="150"/>
        <v>0.2</v>
      </c>
      <c r="X2376" s="5">
        <f t="shared" si="151"/>
        <v>5.8048202372184061</v>
      </c>
    </row>
    <row r="2377" spans="1:24" x14ac:dyDescent="0.25">
      <c r="A2377" t="s">
        <v>5834</v>
      </c>
      <c r="B2377">
        <v>2340</v>
      </c>
      <c r="C2377" t="s">
        <v>43</v>
      </c>
      <c r="D2377" t="s">
        <v>1806</v>
      </c>
      <c r="E2377" t="s">
        <v>1932</v>
      </c>
      <c r="F2377">
        <v>3</v>
      </c>
      <c r="G2377">
        <v>3</v>
      </c>
      <c r="H2377">
        <v>19</v>
      </c>
      <c r="I2377">
        <v>15</v>
      </c>
      <c r="J2377">
        <v>56</v>
      </c>
      <c r="K2377">
        <v>32</v>
      </c>
      <c r="L2377" t="s">
        <v>1741</v>
      </c>
      <c r="M2377">
        <v>3</v>
      </c>
      <c r="N2377">
        <v>2.2727273000000001</v>
      </c>
      <c r="O2377">
        <v>3</v>
      </c>
      <c r="P2377">
        <v>2.1578947999999998</v>
      </c>
      <c r="Q2377">
        <v>0.47549999999999998</v>
      </c>
      <c r="R2377" t="s">
        <v>1742</v>
      </c>
      <c r="S2377" t="s">
        <v>3013</v>
      </c>
      <c r="T2377">
        <v>3.7810000000000001E-3</v>
      </c>
      <c r="U2377">
        <f t="shared" si="148"/>
        <v>294</v>
      </c>
      <c r="V2377" s="3">
        <f t="shared" si="149"/>
        <v>0.19047619047619047</v>
      </c>
      <c r="W2377" s="3">
        <f t="shared" si="150"/>
        <v>0.10884353741496598</v>
      </c>
      <c r="X2377" s="5">
        <f t="shared" si="151"/>
        <v>1205.3518346909455</v>
      </c>
    </row>
    <row r="2378" spans="1:24" x14ac:dyDescent="0.25">
      <c r="A2378" t="s">
        <v>5835</v>
      </c>
      <c r="B2378">
        <v>2339</v>
      </c>
      <c r="C2378" t="s">
        <v>43</v>
      </c>
      <c r="D2378" t="s">
        <v>2026</v>
      </c>
      <c r="E2378" t="s">
        <v>1898</v>
      </c>
      <c r="F2378">
        <v>4</v>
      </c>
      <c r="G2378">
        <v>4</v>
      </c>
      <c r="H2378">
        <v>34</v>
      </c>
      <c r="I2378">
        <v>38</v>
      </c>
      <c r="J2378">
        <v>171</v>
      </c>
      <c r="K2378">
        <v>120</v>
      </c>
      <c r="L2378" t="s">
        <v>2691</v>
      </c>
      <c r="M2378">
        <v>4</v>
      </c>
      <c r="N2378">
        <v>4.2105265000000003</v>
      </c>
      <c r="O2378">
        <v>4</v>
      </c>
      <c r="P2378">
        <v>4.2352942999999996</v>
      </c>
      <c r="Q2378">
        <v>1.113</v>
      </c>
      <c r="R2378" t="s">
        <v>2692</v>
      </c>
      <c r="S2378" t="s">
        <v>5836</v>
      </c>
      <c r="T2378">
        <v>1.5301E-2</v>
      </c>
      <c r="U2378">
        <f t="shared" si="148"/>
        <v>1308</v>
      </c>
      <c r="V2378" s="3">
        <f t="shared" si="149"/>
        <v>0.13073394495412843</v>
      </c>
      <c r="W2378" s="3">
        <f t="shared" si="150"/>
        <v>9.1743119266055051E-2</v>
      </c>
      <c r="X2378" s="5">
        <f t="shared" si="151"/>
        <v>6770.9580238757462</v>
      </c>
    </row>
    <row r="2379" spans="1:24" x14ac:dyDescent="0.25">
      <c r="A2379" t="s">
        <v>5837</v>
      </c>
      <c r="B2379">
        <v>2338</v>
      </c>
      <c r="C2379" t="s">
        <v>43</v>
      </c>
      <c r="D2379" t="s">
        <v>1713</v>
      </c>
      <c r="E2379" t="s">
        <v>1714</v>
      </c>
      <c r="F2379">
        <v>1</v>
      </c>
      <c r="G2379">
        <v>1</v>
      </c>
      <c r="H2379">
        <v>10</v>
      </c>
      <c r="I2379">
        <v>11</v>
      </c>
      <c r="J2379">
        <v>17</v>
      </c>
      <c r="K2379">
        <v>8</v>
      </c>
      <c r="L2379" t="s">
        <v>987</v>
      </c>
      <c r="M2379">
        <v>1</v>
      </c>
      <c r="N2379">
        <v>0.81818179999999996</v>
      </c>
      <c r="O2379">
        <v>1</v>
      </c>
      <c r="P2379">
        <v>0.8</v>
      </c>
      <c r="Q2379">
        <v>3.6000002000000003E-2</v>
      </c>
      <c r="R2379">
        <v>-3.6000002000000003E-2</v>
      </c>
      <c r="S2379" t="s">
        <v>988</v>
      </c>
      <c r="T2379" s="1">
        <v>8.4599999999999996E-4</v>
      </c>
      <c r="U2379">
        <f t="shared" si="148"/>
        <v>111</v>
      </c>
      <c r="V2379" s="3">
        <f t="shared" si="149"/>
        <v>0.15315315315315314</v>
      </c>
      <c r="W2379" s="3">
        <f t="shared" si="150"/>
        <v>7.2072072072072071E-2</v>
      </c>
      <c r="X2379" s="5">
        <f t="shared" si="151"/>
        <v>377.09008058243091</v>
      </c>
    </row>
    <row r="2380" spans="1:24" x14ac:dyDescent="0.25">
      <c r="A2380" t="s">
        <v>5838</v>
      </c>
      <c r="B2380">
        <v>2337</v>
      </c>
      <c r="C2380" t="s">
        <v>43</v>
      </c>
      <c r="D2380" t="s">
        <v>1724</v>
      </c>
      <c r="E2380" t="s">
        <v>1713</v>
      </c>
      <c r="F2380">
        <v>4</v>
      </c>
      <c r="G2380">
        <v>4</v>
      </c>
      <c r="H2380">
        <v>56</v>
      </c>
      <c r="I2380">
        <v>50</v>
      </c>
      <c r="J2380">
        <v>235</v>
      </c>
      <c r="K2380">
        <v>176</v>
      </c>
      <c r="L2380" t="s">
        <v>3882</v>
      </c>
      <c r="M2380">
        <v>3</v>
      </c>
      <c r="N2380">
        <v>3.6</v>
      </c>
      <c r="O2380">
        <v>4</v>
      </c>
      <c r="P2380">
        <v>3.5714285000000001</v>
      </c>
      <c r="Q2380">
        <v>1.7120004</v>
      </c>
      <c r="R2380" t="s">
        <v>3883</v>
      </c>
      <c r="S2380" t="s">
        <v>3884</v>
      </c>
      <c r="T2380">
        <v>2.4256E-2</v>
      </c>
      <c r="U2380">
        <f t="shared" si="148"/>
        <v>2816</v>
      </c>
      <c r="V2380" s="3">
        <f t="shared" si="149"/>
        <v>8.3451704545454544E-2</v>
      </c>
      <c r="W2380" s="3">
        <f t="shared" si="150"/>
        <v>6.25E-2</v>
      </c>
      <c r="X2380" s="5">
        <f t="shared" si="151"/>
        <v>16134.879719041315</v>
      </c>
    </row>
    <row r="2381" spans="1:24" x14ac:dyDescent="0.25">
      <c r="A2381" t="s">
        <v>5839</v>
      </c>
      <c r="B2381">
        <v>2336</v>
      </c>
      <c r="C2381" t="s">
        <v>43</v>
      </c>
      <c r="D2381" t="s">
        <v>2152</v>
      </c>
      <c r="E2381" t="s">
        <v>5479</v>
      </c>
      <c r="F2381">
        <v>1</v>
      </c>
      <c r="G2381">
        <v>1</v>
      </c>
      <c r="H2381">
        <v>3</v>
      </c>
      <c r="I2381">
        <v>3</v>
      </c>
      <c r="J2381">
        <v>7</v>
      </c>
      <c r="K2381">
        <v>3</v>
      </c>
      <c r="L2381" t="s">
        <v>46</v>
      </c>
      <c r="M2381">
        <v>1</v>
      </c>
      <c r="N2381">
        <v>1</v>
      </c>
      <c r="O2381">
        <v>1</v>
      </c>
      <c r="P2381">
        <v>1</v>
      </c>
      <c r="Q2381">
        <v>1.35E-2</v>
      </c>
      <c r="R2381">
        <v>-1.35E-2</v>
      </c>
      <c r="S2381" t="s">
        <v>57</v>
      </c>
      <c r="T2381" s="1">
        <v>3.0299999999999999E-4</v>
      </c>
      <c r="U2381">
        <f t="shared" si="148"/>
        <v>10</v>
      </c>
      <c r="V2381" s="3">
        <f t="shared" si="149"/>
        <v>0.7</v>
      </c>
      <c r="W2381" s="3">
        <f t="shared" si="150"/>
        <v>0.3</v>
      </c>
      <c r="X2381" s="5">
        <f t="shared" si="151"/>
        <v>16.609640474436812</v>
      </c>
    </row>
    <row r="2382" spans="1:24" x14ac:dyDescent="0.25">
      <c r="A2382" t="s">
        <v>5840</v>
      </c>
      <c r="B2382">
        <v>2335</v>
      </c>
      <c r="C2382" t="s">
        <v>43</v>
      </c>
      <c r="D2382" t="s">
        <v>1724</v>
      </c>
      <c r="E2382" t="s">
        <v>1713</v>
      </c>
      <c r="F2382">
        <v>1</v>
      </c>
      <c r="G2382">
        <v>1</v>
      </c>
      <c r="H2382">
        <v>10</v>
      </c>
      <c r="I2382">
        <v>11</v>
      </c>
      <c r="J2382">
        <v>19</v>
      </c>
      <c r="K2382">
        <v>9</v>
      </c>
      <c r="L2382" t="s">
        <v>461</v>
      </c>
      <c r="M2382">
        <v>1</v>
      </c>
      <c r="N2382">
        <v>0.90909094000000001</v>
      </c>
      <c r="O2382">
        <v>1</v>
      </c>
      <c r="P2382">
        <v>0.9</v>
      </c>
      <c r="Q2382">
        <v>4.0500003999999999E-2</v>
      </c>
      <c r="R2382">
        <v>-4.0500003999999999E-2</v>
      </c>
      <c r="S2382" t="s">
        <v>462</v>
      </c>
      <c r="T2382" s="1">
        <v>8.8000000000000003E-4</v>
      </c>
      <c r="U2382">
        <f t="shared" si="148"/>
        <v>111</v>
      </c>
      <c r="V2382" s="3">
        <f t="shared" si="149"/>
        <v>0.17117117117117117</v>
      </c>
      <c r="W2382" s="3">
        <f t="shared" si="150"/>
        <v>8.1081081081081086E-2</v>
      </c>
      <c r="X2382" s="5">
        <f t="shared" si="151"/>
        <v>377.09008058243091</v>
      </c>
    </row>
    <row r="2383" spans="1:24" x14ac:dyDescent="0.25">
      <c r="A2383" t="s">
        <v>5841</v>
      </c>
      <c r="B2383">
        <v>2334</v>
      </c>
      <c r="C2383" t="s">
        <v>43</v>
      </c>
      <c r="D2383" t="s">
        <v>1820</v>
      </c>
      <c r="E2383" t="s">
        <v>2064</v>
      </c>
      <c r="F2383">
        <v>3</v>
      </c>
      <c r="G2383">
        <v>3</v>
      </c>
      <c r="H2383">
        <v>17</v>
      </c>
      <c r="I2383">
        <v>15</v>
      </c>
      <c r="J2383">
        <v>56</v>
      </c>
      <c r="K2383">
        <v>32</v>
      </c>
      <c r="L2383" t="s">
        <v>1741</v>
      </c>
      <c r="M2383">
        <v>3</v>
      </c>
      <c r="N2383">
        <v>2.5</v>
      </c>
      <c r="O2383">
        <v>3</v>
      </c>
      <c r="P2383">
        <v>2.4117646000000001</v>
      </c>
      <c r="Q2383">
        <v>0.47549999999999998</v>
      </c>
      <c r="R2383" t="s">
        <v>1742</v>
      </c>
      <c r="S2383" t="s">
        <v>3013</v>
      </c>
      <c r="T2383">
        <v>3.656E-3</v>
      </c>
      <c r="U2383">
        <f t="shared" si="148"/>
        <v>264</v>
      </c>
      <c r="V2383" s="3">
        <f t="shared" si="149"/>
        <v>0.21212121212121213</v>
      </c>
      <c r="W2383" s="3">
        <f t="shared" si="150"/>
        <v>0.12121212121212122</v>
      </c>
      <c r="X2383" s="5">
        <f t="shared" si="151"/>
        <v>1061.860023755316</v>
      </c>
    </row>
    <row r="2384" spans="1:24" x14ac:dyDescent="0.25">
      <c r="A2384" t="s">
        <v>5842</v>
      </c>
      <c r="B2384">
        <v>2333</v>
      </c>
      <c r="C2384" t="s">
        <v>43</v>
      </c>
      <c r="D2384" t="s">
        <v>1745</v>
      </c>
      <c r="E2384" t="s">
        <v>1779</v>
      </c>
      <c r="F2384">
        <v>2</v>
      </c>
      <c r="G2384">
        <v>2</v>
      </c>
      <c r="H2384">
        <v>12</v>
      </c>
      <c r="I2384">
        <v>14</v>
      </c>
      <c r="J2384">
        <v>34</v>
      </c>
      <c r="K2384">
        <v>24</v>
      </c>
      <c r="L2384" t="s">
        <v>1832</v>
      </c>
      <c r="M2384">
        <v>2</v>
      </c>
      <c r="N2384">
        <v>2</v>
      </c>
      <c r="O2384">
        <v>2</v>
      </c>
      <c r="P2384">
        <v>2</v>
      </c>
      <c r="Q2384">
        <v>5.4000004999999997E-2</v>
      </c>
      <c r="R2384" t="s">
        <v>1833</v>
      </c>
      <c r="S2384" t="s">
        <v>1834</v>
      </c>
      <c r="T2384">
        <v>2.101E-3</v>
      </c>
      <c r="U2384">
        <f t="shared" si="148"/>
        <v>172</v>
      </c>
      <c r="V2384" s="3">
        <f t="shared" si="149"/>
        <v>0.19767441860465115</v>
      </c>
      <c r="W2384" s="3">
        <f t="shared" si="150"/>
        <v>0.13953488372093023</v>
      </c>
      <c r="X2384" s="5">
        <f t="shared" si="151"/>
        <v>638.65876890438039</v>
      </c>
    </row>
    <row r="2385" spans="1:24" x14ac:dyDescent="0.25">
      <c r="A2385" t="s">
        <v>5843</v>
      </c>
      <c r="B2385">
        <v>2332</v>
      </c>
      <c r="C2385" t="s">
        <v>43</v>
      </c>
      <c r="D2385" t="s">
        <v>4719</v>
      </c>
      <c r="E2385" t="s">
        <v>2474</v>
      </c>
      <c r="F2385">
        <v>4</v>
      </c>
      <c r="G2385">
        <v>4</v>
      </c>
      <c r="H2385">
        <v>46</v>
      </c>
      <c r="I2385">
        <v>60</v>
      </c>
      <c r="J2385">
        <v>178</v>
      </c>
      <c r="K2385">
        <v>133</v>
      </c>
      <c r="L2385" t="s">
        <v>5844</v>
      </c>
      <c r="M2385">
        <v>2</v>
      </c>
      <c r="N2385">
        <v>3.3</v>
      </c>
      <c r="O2385">
        <v>4</v>
      </c>
      <c r="P2385">
        <v>3.2391304999999999</v>
      </c>
      <c r="Q2385">
        <v>1.1810001999999999</v>
      </c>
      <c r="R2385" t="s">
        <v>5845</v>
      </c>
      <c r="S2385" t="s">
        <v>5846</v>
      </c>
      <c r="T2385">
        <v>1.5298000000000001E-2</v>
      </c>
      <c r="U2385">
        <f t="shared" si="148"/>
        <v>2776</v>
      </c>
      <c r="V2385" s="3">
        <f t="shared" si="149"/>
        <v>6.4121037463976946E-2</v>
      </c>
      <c r="W2385" s="3">
        <f t="shared" si="150"/>
        <v>4.7910662824207494E-2</v>
      </c>
      <c r="X2385" s="5">
        <f t="shared" si="151"/>
        <v>15877.043091378628</v>
      </c>
    </row>
    <row r="2386" spans="1:24" x14ac:dyDescent="0.25">
      <c r="A2386" t="s">
        <v>5847</v>
      </c>
      <c r="B2386">
        <v>2331</v>
      </c>
      <c r="C2386" t="s">
        <v>43</v>
      </c>
      <c r="D2386" t="s">
        <v>1841</v>
      </c>
      <c r="E2386" t="s">
        <v>1949</v>
      </c>
      <c r="F2386">
        <v>3</v>
      </c>
      <c r="G2386">
        <v>3</v>
      </c>
      <c r="H2386">
        <v>16</v>
      </c>
      <c r="I2386">
        <v>13</v>
      </c>
      <c r="J2386">
        <v>51</v>
      </c>
      <c r="K2386">
        <v>28</v>
      </c>
      <c r="L2386" t="s">
        <v>101</v>
      </c>
      <c r="M2386">
        <v>3</v>
      </c>
      <c r="N2386">
        <v>2.4210527000000002</v>
      </c>
      <c r="O2386">
        <v>3</v>
      </c>
      <c r="P2386">
        <v>2.3125</v>
      </c>
      <c r="Q2386">
        <v>0.46649997999999998</v>
      </c>
      <c r="R2386" t="s">
        <v>102</v>
      </c>
      <c r="S2386" t="s">
        <v>1737</v>
      </c>
      <c r="T2386">
        <v>3.2750000000000001E-3</v>
      </c>
      <c r="U2386">
        <f t="shared" si="148"/>
        <v>217</v>
      </c>
      <c r="V2386" s="3">
        <f t="shared" si="149"/>
        <v>0.23502304147465439</v>
      </c>
      <c r="W2386" s="3">
        <f t="shared" si="150"/>
        <v>0.12903225806451613</v>
      </c>
      <c r="X2386" s="5">
        <f t="shared" si="151"/>
        <v>842.12830872022607</v>
      </c>
    </row>
    <row r="2387" spans="1:24" x14ac:dyDescent="0.25">
      <c r="A2387" t="s">
        <v>5848</v>
      </c>
      <c r="B2387">
        <v>2330</v>
      </c>
      <c r="C2387" t="s">
        <v>43</v>
      </c>
      <c r="D2387" t="s">
        <v>2819</v>
      </c>
      <c r="E2387" t="s">
        <v>2102</v>
      </c>
      <c r="F2387">
        <v>3</v>
      </c>
      <c r="G2387">
        <v>3</v>
      </c>
      <c r="H2387">
        <v>16</v>
      </c>
      <c r="I2387">
        <v>18</v>
      </c>
      <c r="J2387">
        <v>58</v>
      </c>
      <c r="K2387">
        <v>33</v>
      </c>
      <c r="L2387" t="s">
        <v>1709</v>
      </c>
      <c r="M2387">
        <v>3</v>
      </c>
      <c r="N2387">
        <v>2.6842104999999998</v>
      </c>
      <c r="O2387">
        <v>3</v>
      </c>
      <c r="P2387">
        <v>2.625</v>
      </c>
      <c r="Q2387">
        <v>0.48000002000000003</v>
      </c>
      <c r="R2387" t="s">
        <v>1955</v>
      </c>
      <c r="S2387" t="s">
        <v>5353</v>
      </c>
      <c r="T2387">
        <v>3.5929999999999998E-3</v>
      </c>
      <c r="U2387">
        <f t="shared" si="148"/>
        <v>297</v>
      </c>
      <c r="V2387" s="3">
        <f t="shared" si="149"/>
        <v>0.19528619528619529</v>
      </c>
      <c r="W2387" s="3">
        <f t="shared" si="150"/>
        <v>0.1111111111111111</v>
      </c>
      <c r="X2387" s="5">
        <f t="shared" si="151"/>
        <v>1219.8263894389138</v>
      </c>
    </row>
    <row r="2388" spans="1:24" x14ac:dyDescent="0.25">
      <c r="A2388" t="s">
        <v>5849</v>
      </c>
      <c r="B2388">
        <v>2329</v>
      </c>
      <c r="C2388" t="s">
        <v>43</v>
      </c>
      <c r="D2388" t="s">
        <v>1745</v>
      </c>
      <c r="E2388" t="s">
        <v>1724</v>
      </c>
      <c r="F2388">
        <v>1</v>
      </c>
      <c r="G2388">
        <v>1</v>
      </c>
      <c r="H2388">
        <v>6</v>
      </c>
      <c r="I2388">
        <v>7</v>
      </c>
      <c r="J2388">
        <v>13</v>
      </c>
      <c r="K2388">
        <v>6</v>
      </c>
      <c r="L2388" t="s">
        <v>311</v>
      </c>
      <c r="M2388">
        <v>1</v>
      </c>
      <c r="N2388">
        <v>1</v>
      </c>
      <c r="O2388">
        <v>1</v>
      </c>
      <c r="P2388">
        <v>1</v>
      </c>
      <c r="Q2388">
        <v>2.7000003000000002E-2</v>
      </c>
      <c r="R2388">
        <v>-2.7000003000000002E-2</v>
      </c>
      <c r="S2388" t="s">
        <v>312</v>
      </c>
      <c r="T2388" s="1">
        <v>5.8100000000000003E-4</v>
      </c>
      <c r="U2388">
        <f t="shared" si="148"/>
        <v>43</v>
      </c>
      <c r="V2388" s="3">
        <f t="shared" si="149"/>
        <v>0.30232558139534882</v>
      </c>
      <c r="W2388" s="3">
        <f t="shared" si="150"/>
        <v>0.13953488372093023</v>
      </c>
      <c r="X2388" s="5">
        <f t="shared" si="151"/>
        <v>116.6646922260951</v>
      </c>
    </row>
    <row r="2389" spans="1:24" x14ac:dyDescent="0.25">
      <c r="A2389" t="s">
        <v>5850</v>
      </c>
      <c r="B2389">
        <v>2328</v>
      </c>
      <c r="C2389" t="s">
        <v>43</v>
      </c>
      <c r="D2389" t="s">
        <v>2260</v>
      </c>
      <c r="E2389" t="s">
        <v>2614</v>
      </c>
      <c r="F2389">
        <v>3</v>
      </c>
      <c r="G2389">
        <v>3</v>
      </c>
      <c r="H2389">
        <v>15</v>
      </c>
      <c r="I2389">
        <v>16</v>
      </c>
      <c r="J2389">
        <v>56</v>
      </c>
      <c r="K2389">
        <v>32</v>
      </c>
      <c r="L2389" t="s">
        <v>1741</v>
      </c>
      <c r="M2389">
        <v>3</v>
      </c>
      <c r="N2389">
        <v>2.7777777000000001</v>
      </c>
      <c r="O2389">
        <v>3</v>
      </c>
      <c r="P2389">
        <v>2.7333333</v>
      </c>
      <c r="Q2389">
        <v>0.47549999999999998</v>
      </c>
      <c r="R2389" t="s">
        <v>1742</v>
      </c>
      <c r="S2389" t="s">
        <v>2682</v>
      </c>
      <c r="T2389">
        <v>3.3040000000000001E-3</v>
      </c>
      <c r="U2389">
        <f t="shared" si="148"/>
        <v>249</v>
      </c>
      <c r="V2389" s="3">
        <f t="shared" si="149"/>
        <v>0.22489959839357429</v>
      </c>
      <c r="W2389" s="3">
        <f t="shared" si="150"/>
        <v>0.12851405622489959</v>
      </c>
      <c r="X2389" s="5">
        <f t="shared" si="151"/>
        <v>991.02024054247602</v>
      </c>
    </row>
    <row r="2390" spans="1:24" x14ac:dyDescent="0.25">
      <c r="A2390" t="s">
        <v>5851</v>
      </c>
      <c r="B2390">
        <v>2327</v>
      </c>
      <c r="C2390" t="s">
        <v>43</v>
      </c>
      <c r="D2390" t="s">
        <v>2176</v>
      </c>
      <c r="E2390" t="s">
        <v>2631</v>
      </c>
      <c r="F2390">
        <v>3</v>
      </c>
      <c r="G2390">
        <v>3</v>
      </c>
      <c r="H2390">
        <v>16</v>
      </c>
      <c r="I2390">
        <v>16</v>
      </c>
      <c r="J2390">
        <v>58</v>
      </c>
      <c r="K2390">
        <v>33</v>
      </c>
      <c r="L2390" t="s">
        <v>1709</v>
      </c>
      <c r="M2390">
        <v>3</v>
      </c>
      <c r="N2390">
        <v>2.6842104999999998</v>
      </c>
      <c r="O2390">
        <v>3</v>
      </c>
      <c r="P2390">
        <v>2.625</v>
      </c>
      <c r="Q2390">
        <v>0.48000002000000003</v>
      </c>
      <c r="R2390" t="s">
        <v>1955</v>
      </c>
      <c r="S2390" t="s">
        <v>2790</v>
      </c>
      <c r="T2390">
        <v>3.4840000000000001E-3</v>
      </c>
      <c r="U2390">
        <f t="shared" si="148"/>
        <v>265</v>
      </c>
      <c r="V2390" s="3">
        <f t="shared" si="149"/>
        <v>0.21886792452830189</v>
      </c>
      <c r="W2390" s="3">
        <f t="shared" si="150"/>
        <v>0.12452830188679245</v>
      </c>
      <c r="X2390" s="5">
        <f t="shared" si="151"/>
        <v>1066.6049328021995</v>
      </c>
    </row>
    <row r="2391" spans="1:24" x14ac:dyDescent="0.25">
      <c r="A2391" t="s">
        <v>5852</v>
      </c>
      <c r="B2391">
        <v>2326</v>
      </c>
      <c r="C2391" t="s">
        <v>43</v>
      </c>
      <c r="D2391" t="s">
        <v>1745</v>
      </c>
      <c r="E2391" t="s">
        <v>1721</v>
      </c>
      <c r="F2391">
        <v>1</v>
      </c>
      <c r="G2391">
        <v>1</v>
      </c>
      <c r="H2391">
        <v>10</v>
      </c>
      <c r="I2391">
        <v>10</v>
      </c>
      <c r="J2391">
        <v>21</v>
      </c>
      <c r="K2391">
        <v>10</v>
      </c>
      <c r="L2391" t="s">
        <v>619</v>
      </c>
      <c r="M2391">
        <v>1</v>
      </c>
      <c r="N2391">
        <v>1</v>
      </c>
      <c r="O2391">
        <v>1</v>
      </c>
      <c r="P2391">
        <v>1</v>
      </c>
      <c r="Q2391">
        <v>4.4999999999999998E-2</v>
      </c>
      <c r="R2391">
        <v>-4.4999999999999998E-2</v>
      </c>
      <c r="S2391" t="s">
        <v>620</v>
      </c>
      <c r="T2391" s="1">
        <v>8.61E-4</v>
      </c>
      <c r="U2391">
        <f t="shared" si="148"/>
        <v>101</v>
      </c>
      <c r="V2391" s="3">
        <f t="shared" si="149"/>
        <v>0.20792079207920791</v>
      </c>
      <c r="W2391" s="3">
        <f t="shared" si="150"/>
        <v>9.9009900990099015E-2</v>
      </c>
      <c r="X2391" s="5">
        <f t="shared" si="151"/>
        <v>336.23967987896566</v>
      </c>
    </row>
    <row r="2392" spans="1:24" x14ac:dyDescent="0.25">
      <c r="A2392" t="s">
        <v>5853</v>
      </c>
      <c r="B2392">
        <v>2325</v>
      </c>
      <c r="C2392" t="s">
        <v>43</v>
      </c>
      <c r="D2392" t="s">
        <v>1745</v>
      </c>
      <c r="E2392" t="s">
        <v>1721</v>
      </c>
      <c r="F2392">
        <v>1</v>
      </c>
      <c r="G2392">
        <v>1</v>
      </c>
      <c r="H2392">
        <v>6</v>
      </c>
      <c r="I2392">
        <v>7</v>
      </c>
      <c r="J2392">
        <v>13</v>
      </c>
      <c r="K2392">
        <v>6</v>
      </c>
      <c r="L2392" t="s">
        <v>311</v>
      </c>
      <c r="M2392">
        <v>1</v>
      </c>
      <c r="N2392">
        <v>1</v>
      </c>
      <c r="O2392">
        <v>1</v>
      </c>
      <c r="P2392">
        <v>1</v>
      </c>
      <c r="Q2392">
        <v>2.7000003000000002E-2</v>
      </c>
      <c r="R2392">
        <v>-2.7000003000000002E-2</v>
      </c>
      <c r="S2392" t="s">
        <v>312</v>
      </c>
      <c r="T2392" s="1">
        <v>5.5599999999999996E-4</v>
      </c>
      <c r="U2392">
        <f t="shared" si="148"/>
        <v>43</v>
      </c>
      <c r="V2392" s="3">
        <f t="shared" si="149"/>
        <v>0.30232558139534882</v>
      </c>
      <c r="W2392" s="3">
        <f t="shared" si="150"/>
        <v>0.13953488372093023</v>
      </c>
      <c r="X2392" s="5">
        <f t="shared" si="151"/>
        <v>116.6646922260951</v>
      </c>
    </row>
    <row r="2393" spans="1:24" x14ac:dyDescent="0.25">
      <c r="A2393" t="s">
        <v>5854</v>
      </c>
      <c r="B2393">
        <v>2324</v>
      </c>
      <c r="C2393" t="s">
        <v>43</v>
      </c>
      <c r="D2393" t="s">
        <v>1779</v>
      </c>
      <c r="E2393" t="s">
        <v>1721</v>
      </c>
      <c r="F2393">
        <v>3</v>
      </c>
      <c r="G2393">
        <v>3</v>
      </c>
      <c r="H2393">
        <v>14</v>
      </c>
      <c r="I2393">
        <v>14</v>
      </c>
      <c r="J2393">
        <v>53</v>
      </c>
      <c r="K2393">
        <v>37</v>
      </c>
      <c r="L2393" t="s">
        <v>2290</v>
      </c>
      <c r="M2393">
        <v>2</v>
      </c>
      <c r="N2393">
        <v>2.7058822999999999</v>
      </c>
      <c r="O2393">
        <v>3</v>
      </c>
      <c r="P2393">
        <v>2.6428569999999998</v>
      </c>
      <c r="Q2393">
        <v>8.3000009999999999E-2</v>
      </c>
      <c r="R2393" t="s">
        <v>2291</v>
      </c>
      <c r="S2393" t="s">
        <v>2292</v>
      </c>
      <c r="T2393">
        <v>3.137E-3</v>
      </c>
      <c r="U2393">
        <f t="shared" si="148"/>
        <v>205</v>
      </c>
      <c r="V2393" s="3">
        <f t="shared" si="149"/>
        <v>0.25853658536585367</v>
      </c>
      <c r="W2393" s="3">
        <f t="shared" si="150"/>
        <v>0.18048780487804877</v>
      </c>
      <c r="X2393" s="5">
        <f t="shared" si="151"/>
        <v>787.14671019930825</v>
      </c>
    </row>
    <row r="2394" spans="1:24" x14ac:dyDescent="0.25">
      <c r="A2394" t="s">
        <v>5855</v>
      </c>
      <c r="B2394">
        <v>2323</v>
      </c>
      <c r="C2394" t="s">
        <v>43</v>
      </c>
      <c r="D2394" t="s">
        <v>2631</v>
      </c>
      <c r="E2394" t="s">
        <v>1770</v>
      </c>
      <c r="F2394">
        <v>3</v>
      </c>
      <c r="G2394">
        <v>3</v>
      </c>
      <c r="H2394">
        <v>16</v>
      </c>
      <c r="I2394">
        <v>12</v>
      </c>
      <c r="J2394">
        <v>49</v>
      </c>
      <c r="K2394">
        <v>27</v>
      </c>
      <c r="L2394" t="s">
        <v>1717</v>
      </c>
      <c r="M2394">
        <v>3</v>
      </c>
      <c r="N2394">
        <v>2.3684210000000001</v>
      </c>
      <c r="O2394">
        <v>3</v>
      </c>
      <c r="P2394">
        <v>2.25</v>
      </c>
      <c r="Q2394">
        <v>0.46200000000000002</v>
      </c>
      <c r="R2394" t="s">
        <v>1718</v>
      </c>
      <c r="S2394" t="s">
        <v>1719</v>
      </c>
      <c r="T2394">
        <v>3.0829999999999998E-3</v>
      </c>
      <c r="U2394">
        <f t="shared" si="148"/>
        <v>201</v>
      </c>
      <c r="V2394" s="3">
        <f t="shared" si="149"/>
        <v>0.24378109452736318</v>
      </c>
      <c r="W2394" s="3">
        <f t="shared" si="150"/>
        <v>0.13432835820895522</v>
      </c>
      <c r="X2394" s="5">
        <f t="shared" si="151"/>
        <v>768.93069496348232</v>
      </c>
    </row>
    <row r="2395" spans="1:24" x14ac:dyDescent="0.25">
      <c r="A2395" t="s">
        <v>5856</v>
      </c>
      <c r="B2395">
        <v>2322</v>
      </c>
      <c r="C2395" t="s">
        <v>43</v>
      </c>
      <c r="D2395" t="s">
        <v>1903</v>
      </c>
      <c r="E2395" t="s">
        <v>4953</v>
      </c>
      <c r="F2395">
        <v>1</v>
      </c>
      <c r="G2395">
        <v>1</v>
      </c>
      <c r="H2395">
        <v>3</v>
      </c>
      <c r="I2395">
        <v>3</v>
      </c>
      <c r="J2395">
        <v>7</v>
      </c>
      <c r="K2395">
        <v>3</v>
      </c>
      <c r="L2395" t="s">
        <v>46</v>
      </c>
      <c r="M2395">
        <v>1</v>
      </c>
      <c r="N2395">
        <v>1</v>
      </c>
      <c r="O2395">
        <v>1</v>
      </c>
      <c r="P2395">
        <v>1</v>
      </c>
      <c r="Q2395">
        <v>1.35E-2</v>
      </c>
      <c r="R2395">
        <v>-1.35E-2</v>
      </c>
      <c r="S2395" t="s">
        <v>57</v>
      </c>
      <c r="T2395" s="1">
        <v>2.9700000000000001E-4</v>
      </c>
      <c r="U2395">
        <f t="shared" si="148"/>
        <v>10</v>
      </c>
      <c r="V2395" s="3">
        <f t="shared" si="149"/>
        <v>0.7</v>
      </c>
      <c r="W2395" s="3">
        <f t="shared" si="150"/>
        <v>0.3</v>
      </c>
      <c r="X2395" s="5">
        <f t="shared" si="151"/>
        <v>16.609640474436812</v>
      </c>
    </row>
    <row r="2396" spans="1:24" x14ac:dyDescent="0.25">
      <c r="A2396" t="s">
        <v>5857</v>
      </c>
      <c r="B2396">
        <v>2321</v>
      </c>
      <c r="C2396" t="s">
        <v>43</v>
      </c>
      <c r="D2396" t="s">
        <v>1745</v>
      </c>
      <c r="E2396" t="s">
        <v>1724</v>
      </c>
      <c r="F2396">
        <v>1</v>
      </c>
      <c r="G2396">
        <v>1</v>
      </c>
      <c r="H2396">
        <v>8</v>
      </c>
      <c r="I2396">
        <v>8</v>
      </c>
      <c r="J2396">
        <v>17</v>
      </c>
      <c r="K2396">
        <v>8</v>
      </c>
      <c r="L2396" t="s">
        <v>987</v>
      </c>
      <c r="M2396">
        <v>1</v>
      </c>
      <c r="N2396">
        <v>1</v>
      </c>
      <c r="O2396">
        <v>1</v>
      </c>
      <c r="P2396">
        <v>1</v>
      </c>
      <c r="Q2396">
        <v>3.6000002000000003E-2</v>
      </c>
      <c r="R2396">
        <v>-3.6000002000000003E-2</v>
      </c>
      <c r="S2396" t="s">
        <v>988</v>
      </c>
      <c r="T2396" s="1">
        <v>6.9399999999999996E-4</v>
      </c>
      <c r="U2396">
        <f t="shared" si="148"/>
        <v>65</v>
      </c>
      <c r="V2396" s="3">
        <f t="shared" si="149"/>
        <v>0.26153846153846155</v>
      </c>
      <c r="W2396" s="3">
        <f t="shared" si="150"/>
        <v>0.12307692307692308</v>
      </c>
      <c r="X2396" s="5">
        <f t="shared" si="151"/>
        <v>195.72695392342476</v>
      </c>
    </row>
    <row r="2397" spans="1:24" x14ac:dyDescent="0.25">
      <c r="A2397" t="s">
        <v>5858</v>
      </c>
      <c r="B2397">
        <v>2320</v>
      </c>
      <c r="C2397" t="s">
        <v>43</v>
      </c>
      <c r="D2397" t="s">
        <v>2068</v>
      </c>
      <c r="E2397" t="s">
        <v>5859</v>
      </c>
      <c r="F2397">
        <v>1</v>
      </c>
      <c r="G2397">
        <v>1</v>
      </c>
      <c r="H2397">
        <v>4</v>
      </c>
      <c r="I2397">
        <v>4</v>
      </c>
      <c r="J2397">
        <v>9</v>
      </c>
      <c r="K2397">
        <v>4</v>
      </c>
      <c r="L2397" t="s">
        <v>96</v>
      </c>
      <c r="M2397">
        <v>1</v>
      </c>
      <c r="N2397">
        <v>1</v>
      </c>
      <c r="O2397">
        <v>1</v>
      </c>
      <c r="P2397">
        <v>1</v>
      </c>
      <c r="Q2397">
        <v>1.8000001000000002E-2</v>
      </c>
      <c r="R2397">
        <v>-1.8000001000000002E-2</v>
      </c>
      <c r="S2397" t="s">
        <v>97</v>
      </c>
      <c r="T2397" s="1">
        <v>3.8099999999999999E-4</v>
      </c>
      <c r="U2397">
        <f t="shared" si="148"/>
        <v>17</v>
      </c>
      <c r="V2397" s="3">
        <f t="shared" si="149"/>
        <v>0.52941176470588236</v>
      </c>
      <c r="W2397" s="3">
        <f t="shared" si="150"/>
        <v>0.23529411764705882</v>
      </c>
      <c r="X2397" s="5">
        <f t="shared" si="151"/>
        <v>34.743434150627891</v>
      </c>
    </row>
    <row r="2398" spans="1:24" x14ac:dyDescent="0.25">
      <c r="A2398" t="s">
        <v>5860</v>
      </c>
      <c r="B2398">
        <v>2319</v>
      </c>
      <c r="C2398" t="s">
        <v>43</v>
      </c>
      <c r="D2398" t="s">
        <v>1722</v>
      </c>
      <c r="E2398" t="s">
        <v>1724</v>
      </c>
      <c r="F2398">
        <v>2</v>
      </c>
      <c r="G2398">
        <v>2</v>
      </c>
      <c r="H2398">
        <v>8</v>
      </c>
      <c r="I2398">
        <v>8</v>
      </c>
      <c r="J2398">
        <v>24</v>
      </c>
      <c r="K2398">
        <v>16</v>
      </c>
      <c r="L2398" t="s">
        <v>1387</v>
      </c>
      <c r="M2398">
        <v>2</v>
      </c>
      <c r="N2398">
        <v>2</v>
      </c>
      <c r="O2398">
        <v>2</v>
      </c>
      <c r="P2398">
        <v>2</v>
      </c>
      <c r="Q2398">
        <v>3.6000002000000003E-2</v>
      </c>
      <c r="R2398" t="s">
        <v>2892</v>
      </c>
      <c r="S2398" t="s">
        <v>2893</v>
      </c>
      <c r="T2398">
        <v>1.2949999999999999E-3</v>
      </c>
      <c r="U2398">
        <f t="shared" si="148"/>
        <v>68</v>
      </c>
      <c r="V2398" s="3">
        <f t="shared" si="149"/>
        <v>0.35294117647058826</v>
      </c>
      <c r="W2398" s="3">
        <f t="shared" si="150"/>
        <v>0.23529411764705882</v>
      </c>
      <c r="X2398" s="5">
        <f t="shared" si="151"/>
        <v>206.97373660251156</v>
      </c>
    </row>
    <row r="2399" spans="1:24" x14ac:dyDescent="0.25">
      <c r="A2399" t="s">
        <v>5861</v>
      </c>
      <c r="B2399">
        <v>2318</v>
      </c>
      <c r="C2399" t="s">
        <v>43</v>
      </c>
      <c r="D2399" t="s">
        <v>2132</v>
      </c>
      <c r="E2399" t="s">
        <v>2133</v>
      </c>
      <c r="F2399">
        <v>3</v>
      </c>
      <c r="G2399">
        <v>3</v>
      </c>
      <c r="H2399">
        <v>25</v>
      </c>
      <c r="I2399">
        <v>25</v>
      </c>
      <c r="J2399">
        <v>78</v>
      </c>
      <c r="K2399">
        <v>46</v>
      </c>
      <c r="L2399" t="s">
        <v>1704</v>
      </c>
      <c r="M2399">
        <v>1</v>
      </c>
      <c r="N2399">
        <v>2.2857143999999998</v>
      </c>
      <c r="O2399">
        <v>3</v>
      </c>
      <c r="P2399">
        <v>2.2000000000000002</v>
      </c>
      <c r="Q2399">
        <v>0.92050016000000001</v>
      </c>
      <c r="R2399">
        <v>-0.92050016000000001</v>
      </c>
      <c r="S2399" t="s">
        <v>1705</v>
      </c>
      <c r="T2399">
        <v>4.1660000000000004E-3</v>
      </c>
      <c r="U2399">
        <f t="shared" si="148"/>
        <v>634</v>
      </c>
      <c r="V2399" s="3">
        <f t="shared" si="149"/>
        <v>0.12302839116719243</v>
      </c>
      <c r="W2399" s="3">
        <f t="shared" si="150"/>
        <v>7.2555205047318619E-2</v>
      </c>
      <c r="X2399" s="5">
        <f t="shared" si="151"/>
        <v>2950.7434725541921</v>
      </c>
    </row>
    <row r="2400" spans="1:24" x14ac:dyDescent="0.25">
      <c r="A2400" t="s">
        <v>5862</v>
      </c>
      <c r="B2400">
        <v>2317</v>
      </c>
      <c r="C2400" t="s">
        <v>43</v>
      </c>
      <c r="D2400" t="s">
        <v>2890</v>
      </c>
      <c r="E2400" t="s">
        <v>1836</v>
      </c>
      <c r="F2400">
        <v>3</v>
      </c>
      <c r="G2400">
        <v>3</v>
      </c>
      <c r="H2400">
        <v>13</v>
      </c>
      <c r="I2400">
        <v>15</v>
      </c>
      <c r="J2400">
        <v>49</v>
      </c>
      <c r="K2400">
        <v>27</v>
      </c>
      <c r="L2400" t="s">
        <v>1717</v>
      </c>
      <c r="M2400">
        <v>3</v>
      </c>
      <c r="N2400">
        <v>2.8125</v>
      </c>
      <c r="O2400">
        <v>3</v>
      </c>
      <c r="P2400">
        <v>2.7692307999999999</v>
      </c>
      <c r="Q2400">
        <v>0.46200000000000002</v>
      </c>
      <c r="R2400" t="s">
        <v>1718</v>
      </c>
      <c r="S2400" t="s">
        <v>1719</v>
      </c>
      <c r="T2400">
        <v>2.8379999999999998E-3</v>
      </c>
      <c r="U2400">
        <f t="shared" si="148"/>
        <v>204</v>
      </c>
      <c r="V2400" s="3">
        <f t="shared" si="149"/>
        <v>0.24019607843137256</v>
      </c>
      <c r="W2400" s="3">
        <f t="shared" si="150"/>
        <v>0.13235294117647059</v>
      </c>
      <c r="X2400" s="5">
        <f t="shared" si="151"/>
        <v>782.58738488109248</v>
      </c>
    </row>
    <row r="2401" spans="1:24" x14ac:dyDescent="0.25">
      <c r="A2401" t="s">
        <v>5863</v>
      </c>
      <c r="B2401">
        <v>2316</v>
      </c>
      <c r="C2401" t="s">
        <v>43</v>
      </c>
      <c r="D2401" t="s">
        <v>4070</v>
      </c>
      <c r="E2401" t="s">
        <v>4099</v>
      </c>
      <c r="F2401">
        <v>1</v>
      </c>
      <c r="G2401">
        <v>1</v>
      </c>
      <c r="H2401">
        <v>3</v>
      </c>
      <c r="I2401">
        <v>3</v>
      </c>
      <c r="J2401">
        <v>7</v>
      </c>
      <c r="K2401">
        <v>3</v>
      </c>
      <c r="L2401" t="s">
        <v>46</v>
      </c>
      <c r="M2401">
        <v>1</v>
      </c>
      <c r="N2401">
        <v>1</v>
      </c>
      <c r="O2401">
        <v>1</v>
      </c>
      <c r="P2401">
        <v>1</v>
      </c>
      <c r="Q2401">
        <v>1.35E-2</v>
      </c>
      <c r="R2401">
        <v>-1.35E-2</v>
      </c>
      <c r="S2401" t="s">
        <v>57</v>
      </c>
      <c r="T2401" s="1">
        <v>2.9399999999999999E-4</v>
      </c>
      <c r="U2401">
        <f t="shared" si="148"/>
        <v>10</v>
      </c>
      <c r="V2401" s="3">
        <f t="shared" si="149"/>
        <v>0.7</v>
      </c>
      <c r="W2401" s="3">
        <f t="shared" si="150"/>
        <v>0.3</v>
      </c>
      <c r="X2401" s="5">
        <f t="shared" si="151"/>
        <v>16.609640474436812</v>
      </c>
    </row>
    <row r="2402" spans="1:24" x14ac:dyDescent="0.25">
      <c r="A2402" t="s">
        <v>5864</v>
      </c>
      <c r="B2402">
        <v>2315</v>
      </c>
      <c r="C2402" t="s">
        <v>43</v>
      </c>
      <c r="D2402" t="s">
        <v>1745</v>
      </c>
      <c r="E2402" t="s">
        <v>1721</v>
      </c>
      <c r="F2402">
        <v>3</v>
      </c>
      <c r="G2402">
        <v>3</v>
      </c>
      <c r="H2402">
        <v>14</v>
      </c>
      <c r="I2402">
        <v>14</v>
      </c>
      <c r="J2402">
        <v>53</v>
      </c>
      <c r="K2402">
        <v>37</v>
      </c>
      <c r="L2402" t="s">
        <v>2907</v>
      </c>
      <c r="M2402">
        <v>2</v>
      </c>
      <c r="N2402">
        <v>2.7058822999999999</v>
      </c>
      <c r="O2402">
        <v>3</v>
      </c>
      <c r="P2402">
        <v>2.6428569999999998</v>
      </c>
      <c r="Q2402">
        <v>8.3000009999999999E-2</v>
      </c>
      <c r="R2402" t="s">
        <v>2291</v>
      </c>
      <c r="S2402" t="s">
        <v>4980</v>
      </c>
      <c r="T2402">
        <v>3.1410000000000001E-3</v>
      </c>
      <c r="U2402">
        <f t="shared" si="148"/>
        <v>205</v>
      </c>
      <c r="V2402" s="3">
        <f t="shared" si="149"/>
        <v>0.25853658536585367</v>
      </c>
      <c r="W2402" s="3">
        <f t="shared" si="150"/>
        <v>0.18048780487804877</v>
      </c>
      <c r="X2402" s="5">
        <f t="shared" si="151"/>
        <v>787.14671019930825</v>
      </c>
    </row>
    <row r="2403" spans="1:24" x14ac:dyDescent="0.25">
      <c r="A2403" t="s">
        <v>5865</v>
      </c>
      <c r="B2403">
        <v>2314</v>
      </c>
      <c r="C2403" t="s">
        <v>43</v>
      </c>
      <c r="D2403" t="s">
        <v>2506</v>
      </c>
      <c r="E2403" t="s">
        <v>1848</v>
      </c>
      <c r="F2403">
        <v>3</v>
      </c>
      <c r="G2403">
        <v>3</v>
      </c>
      <c r="H2403">
        <v>31</v>
      </c>
      <c r="I2403">
        <v>31</v>
      </c>
      <c r="J2403">
        <v>93</v>
      </c>
      <c r="K2403">
        <v>57</v>
      </c>
      <c r="L2403" t="s">
        <v>4319</v>
      </c>
      <c r="M2403">
        <v>1</v>
      </c>
      <c r="N2403">
        <v>2.2058822999999999</v>
      </c>
      <c r="O2403">
        <v>3</v>
      </c>
      <c r="P2403">
        <v>2.1290323999999998</v>
      </c>
      <c r="Q2403">
        <v>1.0795002</v>
      </c>
      <c r="R2403">
        <v>-1.0795002</v>
      </c>
      <c r="S2403" t="s">
        <v>4320</v>
      </c>
      <c r="T2403">
        <v>5.2310000000000004E-3</v>
      </c>
      <c r="U2403">
        <f t="shared" si="148"/>
        <v>970</v>
      </c>
      <c r="V2403" s="3">
        <f t="shared" si="149"/>
        <v>9.5876288659793821E-2</v>
      </c>
      <c r="W2403" s="3">
        <f t="shared" si="150"/>
        <v>5.8762886597938144E-2</v>
      </c>
      <c r="X2403" s="5">
        <f t="shared" si="151"/>
        <v>4812.0928544811277</v>
      </c>
    </row>
    <row r="2404" spans="1:24" x14ac:dyDescent="0.25">
      <c r="A2404" t="s">
        <v>5866</v>
      </c>
      <c r="B2404">
        <v>2313</v>
      </c>
      <c r="C2404" t="s">
        <v>43</v>
      </c>
      <c r="D2404" t="s">
        <v>1745</v>
      </c>
      <c r="E2404" t="s">
        <v>1721</v>
      </c>
      <c r="F2404">
        <v>4</v>
      </c>
      <c r="G2404">
        <v>4</v>
      </c>
      <c r="H2404">
        <v>30</v>
      </c>
      <c r="I2404">
        <v>30</v>
      </c>
      <c r="J2404">
        <v>161</v>
      </c>
      <c r="K2404">
        <v>112</v>
      </c>
      <c r="L2404" t="s">
        <v>2837</v>
      </c>
      <c r="M2404">
        <v>3</v>
      </c>
      <c r="N2404">
        <v>4.4705880000000002</v>
      </c>
      <c r="O2404">
        <v>4</v>
      </c>
      <c r="P2404">
        <v>4.5333332999999998</v>
      </c>
      <c r="Q2404">
        <v>1.0950001</v>
      </c>
      <c r="R2404" t="s">
        <v>2838</v>
      </c>
      <c r="S2404" t="s">
        <v>2839</v>
      </c>
      <c r="T2404">
        <v>1.2321E-2</v>
      </c>
      <c r="U2404">
        <f t="shared" si="148"/>
        <v>916</v>
      </c>
      <c r="V2404" s="3">
        <f t="shared" si="149"/>
        <v>0.17576419213973798</v>
      </c>
      <c r="W2404" s="3">
        <f t="shared" si="150"/>
        <v>0.1222707423580786</v>
      </c>
      <c r="X2404" s="5">
        <f t="shared" si="151"/>
        <v>4506.3553349484009</v>
      </c>
    </row>
    <row r="2405" spans="1:24" x14ac:dyDescent="0.25">
      <c r="A2405" t="s">
        <v>5867</v>
      </c>
      <c r="B2405">
        <v>2312</v>
      </c>
      <c r="C2405" t="s">
        <v>43</v>
      </c>
      <c r="D2405" t="s">
        <v>2126</v>
      </c>
      <c r="E2405" t="s">
        <v>1773</v>
      </c>
      <c r="F2405">
        <v>1</v>
      </c>
      <c r="G2405">
        <v>1</v>
      </c>
      <c r="H2405">
        <v>2</v>
      </c>
      <c r="I2405">
        <v>2</v>
      </c>
      <c r="J2405">
        <v>5</v>
      </c>
      <c r="K2405">
        <v>2</v>
      </c>
      <c r="L2405" t="s">
        <v>133</v>
      </c>
      <c r="M2405">
        <v>1</v>
      </c>
      <c r="N2405">
        <v>1</v>
      </c>
      <c r="O2405">
        <v>1</v>
      </c>
      <c r="P2405">
        <v>1</v>
      </c>
      <c r="Q2405">
        <v>9.0000010000000005E-3</v>
      </c>
      <c r="R2405">
        <v>-9.0000010000000005E-3</v>
      </c>
      <c r="S2405" t="s">
        <v>134</v>
      </c>
      <c r="T2405" s="1">
        <v>2.22E-4</v>
      </c>
      <c r="U2405">
        <f t="shared" si="148"/>
        <v>5</v>
      </c>
      <c r="V2405" s="3">
        <f t="shared" si="149"/>
        <v>1</v>
      </c>
      <c r="W2405" s="3">
        <f t="shared" si="150"/>
        <v>0.4</v>
      </c>
      <c r="X2405" s="5">
        <f t="shared" si="151"/>
        <v>5.8048202372184061</v>
      </c>
    </row>
    <row r="2406" spans="1:24" x14ac:dyDescent="0.25">
      <c r="A2406" t="s">
        <v>5868</v>
      </c>
      <c r="B2406">
        <v>2311</v>
      </c>
      <c r="C2406" t="s">
        <v>43</v>
      </c>
      <c r="D2406" t="s">
        <v>1830</v>
      </c>
      <c r="E2406" t="s">
        <v>1848</v>
      </c>
      <c r="F2406">
        <v>3</v>
      </c>
      <c r="G2406">
        <v>3</v>
      </c>
      <c r="H2406">
        <v>17</v>
      </c>
      <c r="I2406">
        <v>17</v>
      </c>
      <c r="J2406">
        <v>59</v>
      </c>
      <c r="K2406">
        <v>34</v>
      </c>
      <c r="L2406" t="s">
        <v>1813</v>
      </c>
      <c r="M2406">
        <v>4</v>
      </c>
      <c r="N2406">
        <v>2.6</v>
      </c>
      <c r="O2406">
        <v>3</v>
      </c>
      <c r="P2406">
        <v>2.5294118000000001</v>
      </c>
      <c r="Q2406">
        <v>0.54800004000000002</v>
      </c>
      <c r="R2406" t="s">
        <v>1814</v>
      </c>
      <c r="S2406" t="s">
        <v>3096</v>
      </c>
      <c r="T2406">
        <v>4.0109999999999998E-3</v>
      </c>
      <c r="U2406">
        <f t="shared" si="148"/>
        <v>298</v>
      </c>
      <c r="V2406" s="3">
        <f t="shared" si="149"/>
        <v>0.19798657718120805</v>
      </c>
      <c r="W2406" s="3">
        <f t="shared" si="150"/>
        <v>0.11409395973154363</v>
      </c>
      <c r="X2406" s="5">
        <f t="shared" si="151"/>
        <v>1224.6561095488621</v>
      </c>
    </row>
    <row r="2407" spans="1:24" x14ac:dyDescent="0.25">
      <c r="A2407" t="s">
        <v>5869</v>
      </c>
      <c r="B2407">
        <v>2310</v>
      </c>
      <c r="C2407" t="s">
        <v>43</v>
      </c>
      <c r="D2407" t="s">
        <v>1740</v>
      </c>
      <c r="E2407" t="s">
        <v>2255</v>
      </c>
      <c r="F2407">
        <v>3</v>
      </c>
      <c r="G2407">
        <v>3</v>
      </c>
      <c r="H2407">
        <v>28</v>
      </c>
      <c r="I2407">
        <v>28</v>
      </c>
      <c r="J2407">
        <v>81</v>
      </c>
      <c r="K2407">
        <v>48</v>
      </c>
      <c r="L2407" t="s">
        <v>5077</v>
      </c>
      <c r="M2407">
        <v>1</v>
      </c>
      <c r="N2407">
        <v>2.1290323999999998</v>
      </c>
      <c r="O2407">
        <v>3</v>
      </c>
      <c r="P2407">
        <v>2.0357143999999998</v>
      </c>
      <c r="Q2407">
        <v>0.77500009999999997</v>
      </c>
      <c r="R2407">
        <v>-0.77500009999999997</v>
      </c>
      <c r="S2407" t="s">
        <v>5870</v>
      </c>
      <c r="T2407">
        <v>4.4140000000000004E-3</v>
      </c>
      <c r="U2407">
        <f t="shared" si="148"/>
        <v>793</v>
      </c>
      <c r="V2407" s="3">
        <f t="shared" si="149"/>
        <v>0.10214375788146279</v>
      </c>
      <c r="W2407" s="3">
        <f t="shared" si="150"/>
        <v>6.0529634300126103E-2</v>
      </c>
      <c r="X2407" s="5">
        <f t="shared" si="151"/>
        <v>3818.7617025866271</v>
      </c>
    </row>
    <row r="2408" spans="1:24" x14ac:dyDescent="0.25">
      <c r="A2408" t="s">
        <v>5871</v>
      </c>
      <c r="B2408">
        <v>2309</v>
      </c>
      <c r="C2408" t="s">
        <v>43</v>
      </c>
      <c r="D2408" t="s">
        <v>1897</v>
      </c>
      <c r="E2408" t="s">
        <v>2025</v>
      </c>
      <c r="F2408">
        <v>4</v>
      </c>
      <c r="G2408">
        <v>4</v>
      </c>
      <c r="H2408">
        <v>32</v>
      </c>
      <c r="I2408">
        <v>31</v>
      </c>
      <c r="J2408">
        <v>152</v>
      </c>
      <c r="K2408">
        <v>106</v>
      </c>
      <c r="L2408" t="s">
        <v>3372</v>
      </c>
      <c r="M2408">
        <v>4</v>
      </c>
      <c r="N2408">
        <v>3.8888888000000001</v>
      </c>
      <c r="O2408">
        <v>4</v>
      </c>
      <c r="P2408">
        <v>3.875</v>
      </c>
      <c r="Q2408">
        <v>1.0275000000000001</v>
      </c>
      <c r="R2408" t="s">
        <v>3373</v>
      </c>
      <c r="S2408" t="s">
        <v>3525</v>
      </c>
      <c r="T2408">
        <v>1.3267999500000001E-2</v>
      </c>
      <c r="U2408">
        <f t="shared" si="148"/>
        <v>1008</v>
      </c>
      <c r="V2408" s="3">
        <f t="shared" si="149"/>
        <v>0.15079365079365079</v>
      </c>
      <c r="W2408" s="3">
        <f t="shared" si="150"/>
        <v>0.10515873015873016</v>
      </c>
      <c r="X2408" s="5">
        <f t="shared" si="151"/>
        <v>5028.5490814439581</v>
      </c>
    </row>
    <row r="2409" spans="1:24" x14ac:dyDescent="0.25">
      <c r="A2409" t="s">
        <v>5872</v>
      </c>
      <c r="B2409">
        <v>2308</v>
      </c>
      <c r="C2409" t="s">
        <v>43</v>
      </c>
      <c r="D2409" t="s">
        <v>1716</v>
      </c>
      <c r="E2409" t="s">
        <v>2275</v>
      </c>
      <c r="F2409">
        <v>3</v>
      </c>
      <c r="G2409">
        <v>3</v>
      </c>
      <c r="H2409">
        <v>18</v>
      </c>
      <c r="I2409">
        <v>17</v>
      </c>
      <c r="J2409">
        <v>61</v>
      </c>
      <c r="K2409">
        <v>36</v>
      </c>
      <c r="L2409" t="s">
        <v>1877</v>
      </c>
      <c r="M2409">
        <v>4</v>
      </c>
      <c r="N2409">
        <v>2.5714285000000001</v>
      </c>
      <c r="O2409">
        <v>3</v>
      </c>
      <c r="P2409">
        <v>2.5</v>
      </c>
      <c r="Q2409">
        <v>0.54800004000000002</v>
      </c>
      <c r="R2409" t="s">
        <v>2120</v>
      </c>
      <c r="S2409" t="s">
        <v>2766</v>
      </c>
      <c r="T2409">
        <v>4.176E-3</v>
      </c>
      <c r="U2409">
        <f t="shared" si="148"/>
        <v>315</v>
      </c>
      <c r="V2409" s="3">
        <f t="shared" si="149"/>
        <v>0.19365079365079366</v>
      </c>
      <c r="W2409" s="3">
        <f t="shared" si="150"/>
        <v>0.11428571428571428</v>
      </c>
      <c r="X2409" s="5">
        <f t="shared" si="151"/>
        <v>1307.1252628959965</v>
      </c>
    </row>
    <row r="2410" spans="1:24" x14ac:dyDescent="0.25">
      <c r="A2410" t="s">
        <v>5873</v>
      </c>
      <c r="B2410">
        <v>2307</v>
      </c>
      <c r="C2410" t="s">
        <v>43</v>
      </c>
      <c r="D2410" t="s">
        <v>2506</v>
      </c>
      <c r="E2410" t="s">
        <v>1736</v>
      </c>
      <c r="F2410">
        <v>3</v>
      </c>
      <c r="G2410">
        <v>3</v>
      </c>
      <c r="H2410">
        <v>17</v>
      </c>
      <c r="I2410">
        <v>13</v>
      </c>
      <c r="J2410">
        <v>49</v>
      </c>
      <c r="K2410">
        <v>27</v>
      </c>
      <c r="L2410" t="s">
        <v>1717</v>
      </c>
      <c r="M2410">
        <v>3</v>
      </c>
      <c r="N2410">
        <v>2.25</v>
      </c>
      <c r="O2410">
        <v>3</v>
      </c>
      <c r="P2410">
        <v>2.1176472</v>
      </c>
      <c r="Q2410">
        <v>0.46200000000000002</v>
      </c>
      <c r="R2410" t="s">
        <v>1718</v>
      </c>
      <c r="S2410" t="s">
        <v>1719</v>
      </c>
      <c r="T2410">
        <v>3.1210000000000001E-3</v>
      </c>
      <c r="U2410">
        <f t="shared" si="148"/>
        <v>230</v>
      </c>
      <c r="V2410" s="3">
        <f t="shared" si="149"/>
        <v>0.21304347826086956</v>
      </c>
      <c r="W2410" s="3">
        <f t="shared" si="150"/>
        <v>0.11739130434782609</v>
      </c>
      <c r="X2410" s="5">
        <f t="shared" si="151"/>
        <v>902.23135585860325</v>
      </c>
    </row>
    <row r="2411" spans="1:24" x14ac:dyDescent="0.25">
      <c r="A2411" t="s">
        <v>5874</v>
      </c>
      <c r="B2411">
        <v>2306</v>
      </c>
      <c r="C2411" t="s">
        <v>43</v>
      </c>
      <c r="D2411" t="s">
        <v>1836</v>
      </c>
      <c r="E2411" t="s">
        <v>2206</v>
      </c>
      <c r="F2411">
        <v>3</v>
      </c>
      <c r="G2411">
        <v>3</v>
      </c>
      <c r="H2411">
        <v>28</v>
      </c>
      <c r="I2411">
        <v>32</v>
      </c>
      <c r="J2411">
        <v>81</v>
      </c>
      <c r="K2411">
        <v>48</v>
      </c>
      <c r="L2411" t="s">
        <v>3805</v>
      </c>
      <c r="M2411">
        <v>1</v>
      </c>
      <c r="N2411">
        <v>2.1290323999999998</v>
      </c>
      <c r="O2411">
        <v>3</v>
      </c>
      <c r="P2411">
        <v>2.0357143999999998</v>
      </c>
      <c r="Q2411">
        <v>0.77949999999999997</v>
      </c>
      <c r="R2411">
        <v>-0.77949999999999997</v>
      </c>
      <c r="S2411" t="s">
        <v>3806</v>
      </c>
      <c r="T2411">
        <v>4.4200000000000003E-3</v>
      </c>
      <c r="U2411">
        <f t="shared" si="148"/>
        <v>905</v>
      </c>
      <c r="V2411" s="3">
        <f t="shared" si="149"/>
        <v>8.9502762430939228E-2</v>
      </c>
      <c r="W2411" s="3">
        <f t="shared" si="150"/>
        <v>5.3038674033149172E-2</v>
      </c>
      <c r="X2411" s="5">
        <f t="shared" si="151"/>
        <v>4444.3527268416829</v>
      </c>
    </row>
    <row r="2412" spans="1:24" x14ac:dyDescent="0.25">
      <c r="A2412" t="s">
        <v>5875</v>
      </c>
      <c r="B2412">
        <v>2305</v>
      </c>
      <c r="C2412" t="s">
        <v>43</v>
      </c>
      <c r="D2412" t="s">
        <v>1876</v>
      </c>
      <c r="E2412" t="s">
        <v>1758</v>
      </c>
      <c r="F2412">
        <v>3</v>
      </c>
      <c r="G2412">
        <v>3</v>
      </c>
      <c r="H2412">
        <v>31</v>
      </c>
      <c r="I2412">
        <v>29</v>
      </c>
      <c r="J2412">
        <v>84</v>
      </c>
      <c r="K2412">
        <v>49</v>
      </c>
      <c r="L2412" t="s">
        <v>4357</v>
      </c>
      <c r="M2412">
        <v>1</v>
      </c>
      <c r="N2412">
        <v>1.9705881999999999</v>
      </c>
      <c r="O2412">
        <v>3</v>
      </c>
      <c r="P2412">
        <v>1.8709677</v>
      </c>
      <c r="Q2412">
        <v>0.91600009999999998</v>
      </c>
      <c r="R2412">
        <v>-0.91600009999999998</v>
      </c>
      <c r="S2412" t="s">
        <v>4358</v>
      </c>
      <c r="T2412">
        <v>4.7039999999999998E-3</v>
      </c>
      <c r="U2412">
        <f t="shared" si="148"/>
        <v>908</v>
      </c>
      <c r="V2412" s="3">
        <f t="shared" si="149"/>
        <v>9.2511013215859028E-2</v>
      </c>
      <c r="W2412" s="3">
        <f t="shared" si="150"/>
        <v>5.3964757709251104E-2</v>
      </c>
      <c r="X2412" s="5">
        <f t="shared" si="151"/>
        <v>4461.2530132300762</v>
      </c>
    </row>
    <row r="2413" spans="1:24" x14ac:dyDescent="0.25">
      <c r="A2413" t="s">
        <v>5876</v>
      </c>
      <c r="B2413">
        <v>2304</v>
      </c>
      <c r="C2413" t="s">
        <v>43</v>
      </c>
      <c r="D2413" t="s">
        <v>1776</v>
      </c>
      <c r="E2413" t="s">
        <v>2118</v>
      </c>
      <c r="F2413">
        <v>3</v>
      </c>
      <c r="G2413">
        <v>3</v>
      </c>
      <c r="H2413">
        <v>18</v>
      </c>
      <c r="I2413">
        <v>17</v>
      </c>
      <c r="J2413">
        <v>61</v>
      </c>
      <c r="K2413">
        <v>36</v>
      </c>
      <c r="L2413" t="s">
        <v>1877</v>
      </c>
      <c r="M2413">
        <v>4</v>
      </c>
      <c r="N2413">
        <v>2.5714285000000001</v>
      </c>
      <c r="O2413">
        <v>3</v>
      </c>
      <c r="P2413">
        <v>2.5</v>
      </c>
      <c r="Q2413">
        <v>0.54800004000000002</v>
      </c>
      <c r="R2413" t="s">
        <v>2120</v>
      </c>
      <c r="S2413" t="s">
        <v>3393</v>
      </c>
      <c r="T2413">
        <v>4.2859999999999999E-3</v>
      </c>
      <c r="U2413">
        <f t="shared" si="148"/>
        <v>315</v>
      </c>
      <c r="V2413" s="3">
        <f t="shared" si="149"/>
        <v>0.19365079365079366</v>
      </c>
      <c r="W2413" s="3">
        <f t="shared" si="150"/>
        <v>0.11428571428571428</v>
      </c>
      <c r="X2413" s="5">
        <f t="shared" si="151"/>
        <v>1307.1252628959965</v>
      </c>
    </row>
    <row r="2414" spans="1:24" x14ac:dyDescent="0.25">
      <c r="A2414" t="s">
        <v>5877</v>
      </c>
      <c r="B2414">
        <v>2303</v>
      </c>
      <c r="C2414" t="s">
        <v>43</v>
      </c>
      <c r="D2414" t="s">
        <v>1713</v>
      </c>
      <c r="E2414" t="s">
        <v>1714</v>
      </c>
      <c r="F2414">
        <v>2</v>
      </c>
      <c r="G2414">
        <v>2</v>
      </c>
      <c r="H2414">
        <v>8</v>
      </c>
      <c r="I2414">
        <v>8</v>
      </c>
      <c r="J2414">
        <v>19</v>
      </c>
      <c r="K2414">
        <v>11</v>
      </c>
      <c r="L2414" t="s">
        <v>1988</v>
      </c>
      <c r="M2414">
        <v>1</v>
      </c>
      <c r="N2414">
        <v>1.5</v>
      </c>
      <c r="O2414">
        <v>2</v>
      </c>
      <c r="P2414">
        <v>1.375</v>
      </c>
      <c r="Q2414">
        <v>3.5000004000000001E-2</v>
      </c>
      <c r="R2414">
        <v>-3.5000004000000001E-2</v>
      </c>
      <c r="S2414" t="s">
        <v>5878</v>
      </c>
      <c r="T2414" s="1">
        <v>9.6199999999999996E-4</v>
      </c>
      <c r="U2414">
        <f t="shared" si="148"/>
        <v>68</v>
      </c>
      <c r="V2414" s="3">
        <f t="shared" si="149"/>
        <v>0.27941176470588236</v>
      </c>
      <c r="W2414" s="3">
        <f t="shared" si="150"/>
        <v>0.16176470588235295</v>
      </c>
      <c r="X2414" s="5">
        <f t="shared" si="151"/>
        <v>206.97373660251156</v>
      </c>
    </row>
    <row r="2415" spans="1:24" x14ac:dyDescent="0.25">
      <c r="A2415" t="s">
        <v>5879</v>
      </c>
      <c r="B2415">
        <v>2302</v>
      </c>
      <c r="C2415" t="s">
        <v>43</v>
      </c>
      <c r="D2415" t="s">
        <v>1779</v>
      </c>
      <c r="E2415" t="s">
        <v>1721</v>
      </c>
      <c r="F2415">
        <v>2</v>
      </c>
      <c r="G2415">
        <v>2</v>
      </c>
      <c r="H2415">
        <v>11</v>
      </c>
      <c r="I2415">
        <v>11</v>
      </c>
      <c r="J2415">
        <v>23</v>
      </c>
      <c r="K2415">
        <v>11</v>
      </c>
      <c r="L2415" t="s">
        <v>5880</v>
      </c>
      <c r="M2415">
        <v>1</v>
      </c>
      <c r="N2415">
        <v>1.1538461</v>
      </c>
      <c r="O2415">
        <v>2</v>
      </c>
      <c r="P2415">
        <v>1</v>
      </c>
      <c r="Q2415">
        <v>4.8500000000000001E-2</v>
      </c>
      <c r="R2415">
        <v>-4.8500000000000001E-2</v>
      </c>
      <c r="S2415" t="s">
        <v>5881</v>
      </c>
      <c r="T2415">
        <v>1.129E-3</v>
      </c>
      <c r="U2415">
        <f t="shared" si="148"/>
        <v>125</v>
      </c>
      <c r="V2415" s="3">
        <f t="shared" si="149"/>
        <v>0.184</v>
      </c>
      <c r="W2415" s="3">
        <f t="shared" si="150"/>
        <v>8.7999999999999995E-2</v>
      </c>
      <c r="X2415" s="5">
        <f t="shared" si="151"/>
        <v>435.36151779138049</v>
      </c>
    </row>
    <row r="2416" spans="1:24" x14ac:dyDescent="0.25">
      <c r="A2416" t="s">
        <v>5882</v>
      </c>
      <c r="B2416">
        <v>2301</v>
      </c>
      <c r="C2416" t="s">
        <v>43</v>
      </c>
      <c r="D2416" t="s">
        <v>1897</v>
      </c>
      <c r="E2416" t="s">
        <v>1794</v>
      </c>
      <c r="F2416">
        <v>4</v>
      </c>
      <c r="G2416">
        <v>4</v>
      </c>
      <c r="H2416">
        <v>32</v>
      </c>
      <c r="I2416">
        <v>26</v>
      </c>
      <c r="J2416">
        <v>99</v>
      </c>
      <c r="K2416">
        <v>56</v>
      </c>
      <c r="L2416" t="s">
        <v>2623</v>
      </c>
      <c r="M2416">
        <v>4</v>
      </c>
      <c r="N2416">
        <v>2.5555555999999999</v>
      </c>
      <c r="O2416">
        <v>4</v>
      </c>
      <c r="P2416">
        <v>2.375</v>
      </c>
      <c r="Q2416">
        <v>0.70150000000000001</v>
      </c>
      <c r="R2416" t="s">
        <v>2624</v>
      </c>
      <c r="S2416" t="s">
        <v>2625</v>
      </c>
      <c r="T2416">
        <v>8.1740000000000007E-3</v>
      </c>
      <c r="U2416">
        <f t="shared" si="148"/>
        <v>848</v>
      </c>
      <c r="V2416" s="3">
        <f t="shared" si="149"/>
        <v>0.11674528301886793</v>
      </c>
      <c r="W2416" s="3">
        <f t="shared" si="150"/>
        <v>6.6037735849056603E-2</v>
      </c>
      <c r="X2416" s="5">
        <f t="shared" si="151"/>
        <v>4124.6382727347964</v>
      </c>
    </row>
    <row r="2417" spans="1:24" x14ac:dyDescent="0.25">
      <c r="A2417" t="s">
        <v>5883</v>
      </c>
      <c r="B2417">
        <v>2300</v>
      </c>
      <c r="C2417" t="s">
        <v>43</v>
      </c>
      <c r="D2417" t="s">
        <v>1748</v>
      </c>
      <c r="E2417" t="s">
        <v>1852</v>
      </c>
      <c r="F2417">
        <v>3</v>
      </c>
      <c r="G2417">
        <v>3</v>
      </c>
      <c r="H2417">
        <v>17</v>
      </c>
      <c r="I2417">
        <v>17</v>
      </c>
      <c r="J2417">
        <v>59</v>
      </c>
      <c r="K2417">
        <v>34</v>
      </c>
      <c r="L2417" t="s">
        <v>1813</v>
      </c>
      <c r="M2417">
        <v>4</v>
      </c>
      <c r="N2417">
        <v>2.6</v>
      </c>
      <c r="O2417">
        <v>3</v>
      </c>
      <c r="P2417">
        <v>2.5294118000000001</v>
      </c>
      <c r="Q2417">
        <v>0.54349999999999998</v>
      </c>
      <c r="R2417" t="s">
        <v>2542</v>
      </c>
      <c r="S2417" t="s">
        <v>3378</v>
      </c>
      <c r="T2417">
        <v>4.0099999999999997E-3</v>
      </c>
      <c r="U2417">
        <f t="shared" si="148"/>
        <v>298</v>
      </c>
      <c r="V2417" s="3">
        <f t="shared" si="149"/>
        <v>0.19798657718120805</v>
      </c>
      <c r="W2417" s="3">
        <f t="shared" si="150"/>
        <v>0.11409395973154363</v>
      </c>
      <c r="X2417" s="5">
        <f t="shared" si="151"/>
        <v>1224.6561095488621</v>
      </c>
    </row>
    <row r="2418" spans="1:24" x14ac:dyDescent="0.25">
      <c r="A2418" t="s">
        <v>5884</v>
      </c>
      <c r="B2418">
        <v>2299</v>
      </c>
      <c r="C2418" t="s">
        <v>43</v>
      </c>
      <c r="D2418" t="s">
        <v>2260</v>
      </c>
      <c r="E2418" t="s">
        <v>2139</v>
      </c>
      <c r="F2418">
        <v>3</v>
      </c>
      <c r="G2418">
        <v>3</v>
      </c>
      <c r="H2418">
        <v>28</v>
      </c>
      <c r="I2418">
        <v>30</v>
      </c>
      <c r="J2418">
        <v>84</v>
      </c>
      <c r="K2418">
        <v>50</v>
      </c>
      <c r="L2418" t="s">
        <v>5236</v>
      </c>
      <c r="M2418">
        <v>1</v>
      </c>
      <c r="N2418">
        <v>2.1935484000000001</v>
      </c>
      <c r="O2418">
        <v>3</v>
      </c>
      <c r="P2418">
        <v>2.1071430000000002</v>
      </c>
      <c r="Q2418">
        <v>0.84350000000000003</v>
      </c>
      <c r="R2418">
        <v>-0.84350000000000003</v>
      </c>
      <c r="S2418" t="s">
        <v>5237</v>
      </c>
      <c r="T2418">
        <v>4.6420000000000003E-3</v>
      </c>
      <c r="U2418">
        <f t="shared" si="148"/>
        <v>849</v>
      </c>
      <c r="V2418" s="3">
        <f t="shared" si="149"/>
        <v>9.8939929328621903E-2</v>
      </c>
      <c r="W2418" s="3">
        <f t="shared" si="150"/>
        <v>5.8892815076560662E-2</v>
      </c>
      <c r="X2418" s="5">
        <f t="shared" si="151"/>
        <v>4130.2240056382652</v>
      </c>
    </row>
    <row r="2419" spans="1:24" x14ac:dyDescent="0.25">
      <c r="A2419" t="s">
        <v>5885</v>
      </c>
      <c r="B2419">
        <v>2298</v>
      </c>
      <c r="C2419" t="s">
        <v>43</v>
      </c>
      <c r="D2419" t="s">
        <v>2631</v>
      </c>
      <c r="E2419" t="s">
        <v>2789</v>
      </c>
      <c r="F2419">
        <v>3</v>
      </c>
      <c r="G2419">
        <v>3</v>
      </c>
      <c r="H2419">
        <v>29</v>
      </c>
      <c r="I2419">
        <v>29</v>
      </c>
      <c r="J2419">
        <v>86</v>
      </c>
      <c r="K2419">
        <v>50</v>
      </c>
      <c r="L2419" t="s">
        <v>2812</v>
      </c>
      <c r="M2419">
        <v>1</v>
      </c>
      <c r="N2419">
        <v>2.125</v>
      </c>
      <c r="O2419">
        <v>3</v>
      </c>
      <c r="P2419">
        <v>2.0344826999999999</v>
      </c>
      <c r="Q2419">
        <v>0.93850016999999997</v>
      </c>
      <c r="R2419">
        <v>-0.93850016999999997</v>
      </c>
      <c r="S2419" t="s">
        <v>3429</v>
      </c>
      <c r="T2419">
        <v>4.614E-3</v>
      </c>
      <c r="U2419">
        <f t="shared" si="148"/>
        <v>850</v>
      </c>
      <c r="V2419" s="3">
        <f t="shared" si="149"/>
        <v>0.1011764705882353</v>
      </c>
      <c r="W2419" s="3">
        <f t="shared" si="150"/>
        <v>5.8823529411764705E-2</v>
      </c>
      <c r="X2419" s="5">
        <f t="shared" si="151"/>
        <v>4135.8105881856527</v>
      </c>
    </row>
    <row r="2420" spans="1:24" x14ac:dyDescent="0.25">
      <c r="A2420" t="s">
        <v>5886</v>
      </c>
      <c r="B2420">
        <v>2297</v>
      </c>
      <c r="C2420" t="s">
        <v>43</v>
      </c>
      <c r="D2420" t="s">
        <v>2212</v>
      </c>
      <c r="E2420" t="s">
        <v>2246</v>
      </c>
      <c r="F2420">
        <v>1</v>
      </c>
      <c r="G2420">
        <v>1</v>
      </c>
      <c r="H2420">
        <v>3</v>
      </c>
      <c r="I2420">
        <v>3</v>
      </c>
      <c r="J2420">
        <v>7</v>
      </c>
      <c r="K2420">
        <v>3</v>
      </c>
      <c r="L2420" t="s">
        <v>46</v>
      </c>
      <c r="M2420">
        <v>1</v>
      </c>
      <c r="N2420">
        <v>1</v>
      </c>
      <c r="O2420">
        <v>1</v>
      </c>
      <c r="P2420">
        <v>1</v>
      </c>
      <c r="Q2420">
        <v>1.35E-2</v>
      </c>
      <c r="R2420">
        <v>-1.35E-2</v>
      </c>
      <c r="S2420" t="s">
        <v>57</v>
      </c>
      <c r="T2420" s="1">
        <v>3.1199999999999999E-4</v>
      </c>
      <c r="U2420">
        <f t="shared" si="148"/>
        <v>10</v>
      </c>
      <c r="V2420" s="3">
        <f t="shared" si="149"/>
        <v>0.7</v>
      </c>
      <c r="W2420" s="3">
        <f t="shared" si="150"/>
        <v>0.3</v>
      </c>
      <c r="X2420" s="5">
        <f t="shared" si="151"/>
        <v>16.609640474436812</v>
      </c>
    </row>
    <row r="2421" spans="1:24" x14ac:dyDescent="0.25">
      <c r="A2421" t="s">
        <v>5887</v>
      </c>
      <c r="B2421">
        <v>2296</v>
      </c>
      <c r="C2421" t="s">
        <v>43</v>
      </c>
      <c r="D2421" t="s">
        <v>1714</v>
      </c>
      <c r="E2421" t="s">
        <v>1779</v>
      </c>
      <c r="F2421">
        <v>2</v>
      </c>
      <c r="G2421">
        <v>2</v>
      </c>
      <c r="H2421">
        <v>9</v>
      </c>
      <c r="I2421">
        <v>9</v>
      </c>
      <c r="J2421">
        <v>25</v>
      </c>
      <c r="K2421">
        <v>13</v>
      </c>
      <c r="L2421" t="s">
        <v>1977</v>
      </c>
      <c r="M2421">
        <v>1</v>
      </c>
      <c r="N2421">
        <v>1.5454545</v>
      </c>
      <c r="O2421">
        <v>2</v>
      </c>
      <c r="P2421">
        <v>1.4444444000000001</v>
      </c>
      <c r="Q2421">
        <v>4.8500000000000001E-2</v>
      </c>
      <c r="R2421">
        <v>-4.8500000000000001E-2</v>
      </c>
      <c r="S2421" t="s">
        <v>1978</v>
      </c>
      <c r="T2421">
        <v>1.114E-3</v>
      </c>
      <c r="U2421">
        <f t="shared" si="148"/>
        <v>85</v>
      </c>
      <c r="V2421" s="3">
        <f t="shared" si="149"/>
        <v>0.29411764705882354</v>
      </c>
      <c r="W2421" s="3">
        <f t="shared" si="150"/>
        <v>0.15294117647058825</v>
      </c>
      <c r="X2421" s="5">
        <f t="shared" si="151"/>
        <v>272.39911478585236</v>
      </c>
    </row>
    <row r="2422" spans="1:24" x14ac:dyDescent="0.25">
      <c r="A2422" t="s">
        <v>5888</v>
      </c>
      <c r="B2422">
        <v>2295</v>
      </c>
      <c r="C2422" t="s">
        <v>43</v>
      </c>
      <c r="D2422" t="s">
        <v>2206</v>
      </c>
      <c r="E2422" t="s">
        <v>1945</v>
      </c>
      <c r="F2422">
        <v>3</v>
      </c>
      <c r="G2422">
        <v>3</v>
      </c>
      <c r="H2422">
        <v>19</v>
      </c>
      <c r="I2422">
        <v>19</v>
      </c>
      <c r="J2422">
        <v>66</v>
      </c>
      <c r="K2422">
        <v>39</v>
      </c>
      <c r="L2422" t="s">
        <v>1970</v>
      </c>
      <c r="M2422">
        <v>4</v>
      </c>
      <c r="N2422">
        <v>2.5909089999999999</v>
      </c>
      <c r="O2422">
        <v>3</v>
      </c>
      <c r="P2422">
        <v>2.5263157000000001</v>
      </c>
      <c r="Q2422">
        <v>0.55249999999999999</v>
      </c>
      <c r="R2422" t="s">
        <v>2195</v>
      </c>
      <c r="S2422" t="s">
        <v>2576</v>
      </c>
      <c r="T2422">
        <v>4.6519999999999999E-3</v>
      </c>
      <c r="U2422">
        <f t="shared" si="148"/>
        <v>370</v>
      </c>
      <c r="V2422" s="3">
        <f t="shared" si="149"/>
        <v>0.17837837837837839</v>
      </c>
      <c r="W2422" s="3">
        <f t="shared" si="150"/>
        <v>0.10540540540540541</v>
      </c>
      <c r="X2422" s="5">
        <f t="shared" si="151"/>
        <v>1578.3055701955179</v>
      </c>
    </row>
    <row r="2423" spans="1:24" x14ac:dyDescent="0.25">
      <c r="A2423" t="s">
        <v>5889</v>
      </c>
      <c r="B2423">
        <v>2294</v>
      </c>
      <c r="C2423" t="s">
        <v>43</v>
      </c>
      <c r="D2423" t="s">
        <v>1745</v>
      </c>
      <c r="E2423" t="s">
        <v>1721</v>
      </c>
      <c r="F2423">
        <v>3</v>
      </c>
      <c r="G2423">
        <v>3</v>
      </c>
      <c r="H2423">
        <v>22</v>
      </c>
      <c r="I2423">
        <v>23</v>
      </c>
      <c r="J2423">
        <v>72</v>
      </c>
      <c r="K2423">
        <v>53</v>
      </c>
      <c r="L2423" t="s">
        <v>2224</v>
      </c>
      <c r="M2423">
        <v>2</v>
      </c>
      <c r="N2423">
        <v>2.48</v>
      </c>
      <c r="O2423">
        <v>3</v>
      </c>
      <c r="P2423">
        <v>2.4090910000000001</v>
      </c>
      <c r="Q2423">
        <v>9.4500009999999995E-2</v>
      </c>
      <c r="R2423" t="s">
        <v>2225</v>
      </c>
      <c r="S2423" t="s">
        <v>5890</v>
      </c>
      <c r="T2423">
        <v>4.9719999999999999E-3</v>
      </c>
      <c r="U2423">
        <f t="shared" si="148"/>
        <v>515</v>
      </c>
      <c r="V2423" s="3">
        <f t="shared" si="149"/>
        <v>0.13980582524271845</v>
      </c>
      <c r="W2423" s="3">
        <f t="shared" si="150"/>
        <v>0.1029126213592233</v>
      </c>
      <c r="X2423" s="5">
        <f t="shared" si="151"/>
        <v>2319.6703701831748</v>
      </c>
    </row>
    <row r="2424" spans="1:24" x14ac:dyDescent="0.25">
      <c r="A2424" t="s">
        <v>5891</v>
      </c>
      <c r="B2424">
        <v>2293</v>
      </c>
      <c r="C2424" t="s">
        <v>43</v>
      </c>
      <c r="D2424" t="s">
        <v>2710</v>
      </c>
      <c r="E2424" t="s">
        <v>3207</v>
      </c>
      <c r="F2424">
        <v>1</v>
      </c>
      <c r="G2424">
        <v>1</v>
      </c>
      <c r="H2424">
        <v>3</v>
      </c>
      <c r="I2424">
        <v>2</v>
      </c>
      <c r="J2424">
        <v>5</v>
      </c>
      <c r="K2424">
        <v>2</v>
      </c>
      <c r="L2424" t="s">
        <v>133</v>
      </c>
      <c r="M2424">
        <v>1</v>
      </c>
      <c r="N2424">
        <v>0.75</v>
      </c>
      <c r="O2424">
        <v>1</v>
      </c>
      <c r="P2424">
        <v>0.66666669999999995</v>
      </c>
      <c r="Q2424">
        <v>9.0000010000000005E-3</v>
      </c>
      <c r="R2424">
        <v>-9.0000010000000005E-3</v>
      </c>
      <c r="S2424" t="s">
        <v>134</v>
      </c>
      <c r="T2424" s="1">
        <v>2.4399999999999999E-4</v>
      </c>
      <c r="U2424">
        <f t="shared" si="148"/>
        <v>7</v>
      </c>
      <c r="V2424" s="3">
        <f t="shared" si="149"/>
        <v>0.7142857142857143</v>
      </c>
      <c r="W2424" s="3">
        <f t="shared" si="150"/>
        <v>0.2857142857142857</v>
      </c>
      <c r="X2424" s="5">
        <f t="shared" si="151"/>
        <v>9.8257422272016157</v>
      </c>
    </row>
    <row r="2425" spans="1:24" x14ac:dyDescent="0.25">
      <c r="A2425" t="s">
        <v>5892</v>
      </c>
      <c r="B2425">
        <v>2292</v>
      </c>
      <c r="C2425" t="s">
        <v>43</v>
      </c>
      <c r="D2425" t="s">
        <v>2176</v>
      </c>
      <c r="E2425" t="s">
        <v>1876</v>
      </c>
      <c r="F2425">
        <v>3</v>
      </c>
      <c r="G2425">
        <v>3</v>
      </c>
      <c r="H2425">
        <v>30</v>
      </c>
      <c r="I2425">
        <v>31</v>
      </c>
      <c r="J2425">
        <v>87</v>
      </c>
      <c r="K2425">
        <v>51</v>
      </c>
      <c r="L2425" t="s">
        <v>1843</v>
      </c>
      <c r="M2425">
        <v>1</v>
      </c>
      <c r="N2425">
        <v>2.0909089999999999</v>
      </c>
      <c r="O2425">
        <v>3</v>
      </c>
      <c r="P2425">
        <v>2</v>
      </c>
      <c r="Q2425">
        <v>0.85250009999999998</v>
      </c>
      <c r="R2425">
        <v>-0.85250009999999998</v>
      </c>
      <c r="S2425" t="s">
        <v>5893</v>
      </c>
      <c r="T2425">
        <v>4.7819999999999998E-3</v>
      </c>
      <c r="U2425">
        <f t="shared" si="148"/>
        <v>939</v>
      </c>
      <c r="V2425" s="3">
        <f t="shared" si="149"/>
        <v>9.2651757188498399E-2</v>
      </c>
      <c r="W2425" s="3">
        <f t="shared" si="150"/>
        <v>5.4313099041533544E-2</v>
      </c>
      <c r="X2425" s="5">
        <f t="shared" si="151"/>
        <v>4636.3037427234467</v>
      </c>
    </row>
    <row r="2426" spans="1:24" x14ac:dyDescent="0.25">
      <c r="A2426" t="s">
        <v>5894</v>
      </c>
      <c r="B2426">
        <v>2291</v>
      </c>
      <c r="C2426" t="s">
        <v>43</v>
      </c>
      <c r="D2426" t="s">
        <v>2819</v>
      </c>
      <c r="E2426" t="s">
        <v>2102</v>
      </c>
      <c r="F2426">
        <v>3</v>
      </c>
      <c r="G2426">
        <v>3</v>
      </c>
      <c r="H2426">
        <v>16</v>
      </c>
      <c r="I2426">
        <v>18</v>
      </c>
      <c r="J2426">
        <v>58</v>
      </c>
      <c r="K2426">
        <v>33</v>
      </c>
      <c r="L2426" t="s">
        <v>1709</v>
      </c>
      <c r="M2426">
        <v>3</v>
      </c>
      <c r="N2426">
        <v>2.6842104999999998</v>
      </c>
      <c r="O2426">
        <v>3</v>
      </c>
      <c r="P2426">
        <v>2.625</v>
      </c>
      <c r="Q2426">
        <v>0.47549999999999998</v>
      </c>
      <c r="R2426" t="s">
        <v>1710</v>
      </c>
      <c r="S2426" t="s">
        <v>4025</v>
      </c>
      <c r="T2426">
        <v>3.457E-3</v>
      </c>
      <c r="U2426">
        <f t="shared" si="148"/>
        <v>297</v>
      </c>
      <c r="V2426" s="3">
        <f t="shared" si="149"/>
        <v>0.19528619528619529</v>
      </c>
      <c r="W2426" s="3">
        <f t="shared" si="150"/>
        <v>0.1111111111111111</v>
      </c>
      <c r="X2426" s="5">
        <f t="shared" si="151"/>
        <v>1219.8263894389138</v>
      </c>
    </row>
    <row r="2427" spans="1:24" x14ac:dyDescent="0.25">
      <c r="A2427" t="s">
        <v>5895</v>
      </c>
      <c r="B2427">
        <v>2290</v>
      </c>
      <c r="C2427" t="s">
        <v>43</v>
      </c>
      <c r="D2427" t="s">
        <v>2206</v>
      </c>
      <c r="E2427" t="s">
        <v>1945</v>
      </c>
      <c r="F2427">
        <v>3</v>
      </c>
      <c r="G2427">
        <v>3</v>
      </c>
      <c r="H2427">
        <v>19</v>
      </c>
      <c r="I2427">
        <v>19</v>
      </c>
      <c r="J2427">
        <v>66</v>
      </c>
      <c r="K2427">
        <v>39</v>
      </c>
      <c r="L2427" t="s">
        <v>1970</v>
      </c>
      <c r="M2427">
        <v>4</v>
      </c>
      <c r="N2427">
        <v>2.5909089999999999</v>
      </c>
      <c r="O2427">
        <v>3</v>
      </c>
      <c r="P2427">
        <v>2.5263157000000001</v>
      </c>
      <c r="Q2427">
        <v>0.56149994999999997</v>
      </c>
      <c r="R2427" t="s">
        <v>2207</v>
      </c>
      <c r="S2427" t="s">
        <v>2208</v>
      </c>
      <c r="T2427">
        <v>4.5789999999999997E-3</v>
      </c>
      <c r="U2427">
        <f t="shared" si="148"/>
        <v>370</v>
      </c>
      <c r="V2427" s="3">
        <f t="shared" si="149"/>
        <v>0.17837837837837839</v>
      </c>
      <c r="W2427" s="3">
        <f t="shared" si="150"/>
        <v>0.10540540540540541</v>
      </c>
      <c r="X2427" s="5">
        <f t="shared" si="151"/>
        <v>1578.3055701955179</v>
      </c>
    </row>
    <row r="2428" spans="1:24" x14ac:dyDescent="0.25">
      <c r="A2428" t="s">
        <v>5896</v>
      </c>
      <c r="B2428">
        <v>2289</v>
      </c>
      <c r="C2428" t="s">
        <v>43</v>
      </c>
      <c r="D2428" t="s">
        <v>1748</v>
      </c>
      <c r="E2428" t="s">
        <v>1749</v>
      </c>
      <c r="F2428">
        <v>3</v>
      </c>
      <c r="G2428">
        <v>3</v>
      </c>
      <c r="H2428">
        <v>30</v>
      </c>
      <c r="I2428">
        <v>30</v>
      </c>
      <c r="J2428">
        <v>90</v>
      </c>
      <c r="K2428">
        <v>54</v>
      </c>
      <c r="L2428" t="s">
        <v>3727</v>
      </c>
      <c r="M2428">
        <v>1</v>
      </c>
      <c r="N2428">
        <v>2.1818181999999999</v>
      </c>
      <c r="O2428">
        <v>3</v>
      </c>
      <c r="P2428">
        <v>2.1</v>
      </c>
      <c r="Q2428">
        <v>1.0110002</v>
      </c>
      <c r="R2428">
        <v>-1.0110002</v>
      </c>
      <c r="S2428" t="s">
        <v>3728</v>
      </c>
      <c r="T2428">
        <v>5.071E-3</v>
      </c>
      <c r="U2428">
        <f t="shared" si="148"/>
        <v>909</v>
      </c>
      <c r="V2428" s="3">
        <f t="shared" si="149"/>
        <v>9.9009900990099015E-2</v>
      </c>
      <c r="W2428" s="3">
        <f t="shared" si="150"/>
        <v>5.9405940594059403E-2</v>
      </c>
      <c r="X2428" s="5">
        <f t="shared" si="151"/>
        <v>4466.888032066222</v>
      </c>
    </row>
    <row r="2429" spans="1:24" x14ac:dyDescent="0.25">
      <c r="A2429" t="s">
        <v>5897</v>
      </c>
      <c r="B2429">
        <v>2288</v>
      </c>
      <c r="C2429" t="s">
        <v>43</v>
      </c>
      <c r="D2429" t="s">
        <v>1748</v>
      </c>
      <c r="E2429" t="s">
        <v>1749</v>
      </c>
      <c r="F2429">
        <v>3</v>
      </c>
      <c r="G2429">
        <v>3</v>
      </c>
      <c r="H2429">
        <v>30</v>
      </c>
      <c r="I2429">
        <v>30</v>
      </c>
      <c r="J2429">
        <v>90</v>
      </c>
      <c r="K2429">
        <v>54</v>
      </c>
      <c r="L2429" t="s">
        <v>3727</v>
      </c>
      <c r="M2429">
        <v>1</v>
      </c>
      <c r="N2429">
        <v>2.1818181999999999</v>
      </c>
      <c r="O2429">
        <v>3</v>
      </c>
      <c r="P2429">
        <v>2.1</v>
      </c>
      <c r="Q2429">
        <v>1.0110002</v>
      </c>
      <c r="R2429">
        <v>-1.0110002</v>
      </c>
      <c r="S2429" t="s">
        <v>3728</v>
      </c>
      <c r="T2429">
        <v>5.0429999999999997E-3</v>
      </c>
      <c r="U2429">
        <f t="shared" si="148"/>
        <v>909</v>
      </c>
      <c r="V2429" s="3">
        <f t="shared" si="149"/>
        <v>9.9009900990099015E-2</v>
      </c>
      <c r="W2429" s="3">
        <f t="shared" si="150"/>
        <v>5.9405940594059403E-2</v>
      </c>
      <c r="X2429" s="5">
        <f t="shared" si="151"/>
        <v>4466.888032066222</v>
      </c>
    </row>
    <row r="2430" spans="1:24" x14ac:dyDescent="0.25">
      <c r="A2430" t="s">
        <v>5898</v>
      </c>
      <c r="B2430">
        <v>2287</v>
      </c>
      <c r="C2430" t="s">
        <v>43</v>
      </c>
      <c r="D2430" t="s">
        <v>2931</v>
      </c>
      <c r="E2430" t="s">
        <v>3175</v>
      </c>
      <c r="F2430">
        <v>3</v>
      </c>
      <c r="G2430">
        <v>3</v>
      </c>
      <c r="H2430">
        <v>18</v>
      </c>
      <c r="I2430">
        <v>14</v>
      </c>
      <c r="J2430">
        <v>40</v>
      </c>
      <c r="K2430">
        <v>15</v>
      </c>
      <c r="L2430" t="s">
        <v>4207</v>
      </c>
      <c r="M2430">
        <v>3</v>
      </c>
      <c r="N2430">
        <v>1.7142857</v>
      </c>
      <c r="O2430">
        <v>3</v>
      </c>
      <c r="P2430">
        <v>1.5</v>
      </c>
      <c r="Q2430">
        <v>0.17150001000000001</v>
      </c>
      <c r="R2430" t="s">
        <v>4208</v>
      </c>
      <c r="S2430" t="s">
        <v>4209</v>
      </c>
      <c r="T2430">
        <v>2.3640000000000002E-3</v>
      </c>
      <c r="U2430">
        <f t="shared" si="148"/>
        <v>261</v>
      </c>
      <c r="V2430" s="3">
        <f t="shared" si="149"/>
        <v>0.1532567049808429</v>
      </c>
      <c r="W2430" s="3">
        <f t="shared" si="150"/>
        <v>5.7471264367816091E-2</v>
      </c>
      <c r="X2430" s="5">
        <f t="shared" si="151"/>
        <v>1047.6417325523698</v>
      </c>
    </row>
    <row r="2431" spans="1:24" x14ac:dyDescent="0.25">
      <c r="A2431" t="s">
        <v>5899</v>
      </c>
      <c r="B2431">
        <v>2286</v>
      </c>
      <c r="C2431" t="s">
        <v>43</v>
      </c>
      <c r="D2431" t="s">
        <v>1716</v>
      </c>
      <c r="E2431" t="s">
        <v>1735</v>
      </c>
      <c r="F2431">
        <v>3</v>
      </c>
      <c r="G2431">
        <v>3</v>
      </c>
      <c r="H2431">
        <v>32</v>
      </c>
      <c r="I2431">
        <v>27</v>
      </c>
      <c r="J2431">
        <v>82</v>
      </c>
      <c r="K2431">
        <v>48</v>
      </c>
      <c r="L2431" t="s">
        <v>81</v>
      </c>
      <c r="M2431">
        <v>1</v>
      </c>
      <c r="N2431">
        <v>1.8857143000000001</v>
      </c>
      <c r="O2431">
        <v>3</v>
      </c>
      <c r="P2431">
        <v>1.78125</v>
      </c>
      <c r="Q2431">
        <v>0.99350019999999994</v>
      </c>
      <c r="R2431">
        <v>-0.99350019999999994</v>
      </c>
      <c r="S2431" t="s">
        <v>2203</v>
      </c>
      <c r="T2431">
        <v>4.6290000000000003E-3</v>
      </c>
      <c r="U2431">
        <f t="shared" si="148"/>
        <v>873</v>
      </c>
      <c r="V2431" s="3">
        <f t="shared" si="149"/>
        <v>9.3928980526918671E-2</v>
      </c>
      <c r="W2431" s="3">
        <f t="shared" si="150"/>
        <v>5.4982817869415807E-2</v>
      </c>
      <c r="X2431" s="5">
        <f t="shared" si="151"/>
        <v>4264.5342187442511</v>
      </c>
    </row>
    <row r="2432" spans="1:24" x14ac:dyDescent="0.25">
      <c r="A2432" t="s">
        <v>5900</v>
      </c>
      <c r="B2432">
        <v>2285</v>
      </c>
      <c r="C2432" t="s">
        <v>43</v>
      </c>
      <c r="D2432" t="s">
        <v>2275</v>
      </c>
      <c r="E2432" t="s">
        <v>2506</v>
      </c>
      <c r="F2432">
        <v>3</v>
      </c>
      <c r="G2432">
        <v>3</v>
      </c>
      <c r="H2432">
        <v>17</v>
      </c>
      <c r="I2432">
        <v>17</v>
      </c>
      <c r="J2432">
        <v>59</v>
      </c>
      <c r="K2432">
        <v>34</v>
      </c>
      <c r="L2432" t="s">
        <v>1813</v>
      </c>
      <c r="M2432">
        <v>4</v>
      </c>
      <c r="N2432">
        <v>2.6</v>
      </c>
      <c r="O2432">
        <v>3</v>
      </c>
      <c r="P2432">
        <v>2.5294118000000001</v>
      </c>
      <c r="Q2432">
        <v>0.54349999999999998</v>
      </c>
      <c r="R2432" t="s">
        <v>2542</v>
      </c>
      <c r="S2432" t="s">
        <v>3378</v>
      </c>
      <c r="T2432">
        <v>4.0229999999999997E-3</v>
      </c>
      <c r="U2432">
        <f t="shared" si="148"/>
        <v>298</v>
      </c>
      <c r="V2432" s="3">
        <f t="shared" si="149"/>
        <v>0.19798657718120805</v>
      </c>
      <c r="W2432" s="3">
        <f t="shared" si="150"/>
        <v>0.11409395973154363</v>
      </c>
      <c r="X2432" s="5">
        <f t="shared" si="151"/>
        <v>1224.6561095488621</v>
      </c>
    </row>
    <row r="2433" spans="1:24" x14ac:dyDescent="0.25">
      <c r="A2433" t="s">
        <v>5901</v>
      </c>
      <c r="B2433">
        <v>2284</v>
      </c>
      <c r="C2433" t="s">
        <v>43</v>
      </c>
      <c r="D2433" t="s">
        <v>2496</v>
      </c>
      <c r="E2433" t="s">
        <v>2211</v>
      </c>
      <c r="F2433">
        <v>1</v>
      </c>
      <c r="G2433">
        <v>1</v>
      </c>
      <c r="H2433">
        <v>3</v>
      </c>
      <c r="I2433">
        <v>3</v>
      </c>
      <c r="J2433">
        <v>7</v>
      </c>
      <c r="K2433">
        <v>3</v>
      </c>
      <c r="L2433" t="s">
        <v>46</v>
      </c>
      <c r="M2433">
        <v>1</v>
      </c>
      <c r="N2433">
        <v>1</v>
      </c>
      <c r="O2433">
        <v>1</v>
      </c>
      <c r="P2433">
        <v>1</v>
      </c>
      <c r="Q2433">
        <v>1.35E-2</v>
      </c>
      <c r="R2433">
        <v>-1.35E-2</v>
      </c>
      <c r="S2433" t="s">
        <v>57</v>
      </c>
      <c r="T2433" s="1">
        <v>2.99E-4</v>
      </c>
      <c r="U2433">
        <f t="shared" si="148"/>
        <v>10</v>
      </c>
      <c r="V2433" s="3">
        <f t="shared" si="149"/>
        <v>0.7</v>
      </c>
      <c r="W2433" s="3">
        <f t="shared" si="150"/>
        <v>0.3</v>
      </c>
      <c r="X2433" s="5">
        <f t="shared" si="151"/>
        <v>16.609640474436812</v>
      </c>
    </row>
    <row r="2434" spans="1:24" x14ac:dyDescent="0.25">
      <c r="A2434" t="s">
        <v>5902</v>
      </c>
      <c r="B2434">
        <v>2283</v>
      </c>
      <c r="C2434" t="s">
        <v>43</v>
      </c>
      <c r="D2434" t="s">
        <v>3155</v>
      </c>
      <c r="E2434" t="s">
        <v>3224</v>
      </c>
      <c r="F2434">
        <v>4</v>
      </c>
      <c r="G2434">
        <v>4</v>
      </c>
      <c r="H2434">
        <v>28</v>
      </c>
      <c r="I2434">
        <v>24</v>
      </c>
      <c r="J2434">
        <v>90</v>
      </c>
      <c r="K2434">
        <v>52</v>
      </c>
      <c r="L2434" t="s">
        <v>5903</v>
      </c>
      <c r="M2434">
        <v>4</v>
      </c>
      <c r="N2434">
        <v>2.625</v>
      </c>
      <c r="O2434">
        <v>4</v>
      </c>
      <c r="P2434">
        <v>2.4285714999999999</v>
      </c>
      <c r="Q2434">
        <v>0.75700000000000001</v>
      </c>
      <c r="R2434" t="s">
        <v>5904</v>
      </c>
      <c r="S2434" t="s">
        <v>5905</v>
      </c>
      <c r="T2434">
        <v>7.182E-3</v>
      </c>
      <c r="U2434">
        <f t="shared" si="148"/>
        <v>688</v>
      </c>
      <c r="V2434" s="3">
        <f t="shared" si="149"/>
        <v>0.1308139534883721</v>
      </c>
      <c r="W2434" s="3">
        <f t="shared" si="150"/>
        <v>7.5581395348837205E-2</v>
      </c>
      <c r="X2434" s="5">
        <f t="shared" si="151"/>
        <v>3242.6350756175216</v>
      </c>
    </row>
    <row r="2435" spans="1:24" x14ac:dyDescent="0.25">
      <c r="A2435" t="s">
        <v>5906</v>
      </c>
      <c r="B2435">
        <v>2282</v>
      </c>
      <c r="C2435" t="s">
        <v>43</v>
      </c>
      <c r="D2435" t="s">
        <v>1714</v>
      </c>
      <c r="E2435" t="s">
        <v>1779</v>
      </c>
      <c r="F2435">
        <v>2</v>
      </c>
      <c r="G2435">
        <v>2</v>
      </c>
      <c r="H2435">
        <v>14</v>
      </c>
      <c r="I2435">
        <v>16</v>
      </c>
      <c r="J2435">
        <v>35</v>
      </c>
      <c r="K2435">
        <v>19</v>
      </c>
      <c r="L2435" t="s">
        <v>3383</v>
      </c>
      <c r="M2435">
        <v>1</v>
      </c>
      <c r="N2435">
        <v>1.4375</v>
      </c>
      <c r="O2435">
        <v>2</v>
      </c>
      <c r="P2435">
        <v>1.3571428000000001</v>
      </c>
      <c r="Q2435">
        <v>6.7000000000000004E-2</v>
      </c>
      <c r="R2435">
        <v>-6.7000000000000004E-2</v>
      </c>
      <c r="S2435" t="s">
        <v>5907</v>
      </c>
      <c r="T2435">
        <v>1.65E-3</v>
      </c>
      <c r="U2435">
        <f t="shared" si="148"/>
        <v>228</v>
      </c>
      <c r="V2435" s="3">
        <f t="shared" si="149"/>
        <v>0.15350877192982457</v>
      </c>
      <c r="W2435" s="3">
        <f t="shared" si="150"/>
        <v>8.3333333333333329E-2</v>
      </c>
      <c r="X2435" s="5">
        <f t="shared" si="151"/>
        <v>892.9494616147806</v>
      </c>
    </row>
    <row r="2436" spans="1:24" x14ac:dyDescent="0.25">
      <c r="A2436" t="s">
        <v>5908</v>
      </c>
      <c r="B2436">
        <v>2281</v>
      </c>
      <c r="C2436" t="s">
        <v>43</v>
      </c>
      <c r="D2436" t="s">
        <v>1748</v>
      </c>
      <c r="E2436" t="s">
        <v>1885</v>
      </c>
      <c r="F2436">
        <v>3</v>
      </c>
      <c r="G2436">
        <v>3</v>
      </c>
      <c r="H2436">
        <v>17</v>
      </c>
      <c r="I2436">
        <v>17</v>
      </c>
      <c r="J2436">
        <v>59</v>
      </c>
      <c r="K2436">
        <v>34</v>
      </c>
      <c r="L2436" t="s">
        <v>1813</v>
      </c>
      <c r="M2436">
        <v>4</v>
      </c>
      <c r="N2436">
        <v>2.6</v>
      </c>
      <c r="O2436">
        <v>3</v>
      </c>
      <c r="P2436">
        <v>2.5294118000000001</v>
      </c>
      <c r="Q2436">
        <v>0.54349999999999998</v>
      </c>
      <c r="R2436" t="s">
        <v>2542</v>
      </c>
      <c r="S2436" t="s">
        <v>3378</v>
      </c>
      <c r="T2436">
        <v>4.0140000000000002E-3</v>
      </c>
      <c r="U2436">
        <f t="shared" si="148"/>
        <v>298</v>
      </c>
      <c r="V2436" s="3">
        <f t="shared" si="149"/>
        <v>0.19798657718120805</v>
      </c>
      <c r="W2436" s="3">
        <f t="shared" si="150"/>
        <v>0.11409395973154363</v>
      </c>
      <c r="X2436" s="5">
        <f t="shared" si="151"/>
        <v>1224.6561095488621</v>
      </c>
    </row>
    <row r="2437" spans="1:24" x14ac:dyDescent="0.25">
      <c r="A2437" t="s">
        <v>5909</v>
      </c>
      <c r="B2437">
        <v>2280</v>
      </c>
      <c r="C2437" t="s">
        <v>43</v>
      </c>
      <c r="D2437" t="s">
        <v>2465</v>
      </c>
      <c r="E2437" t="s">
        <v>2466</v>
      </c>
      <c r="F2437">
        <v>4</v>
      </c>
      <c r="G2437">
        <v>4</v>
      </c>
      <c r="H2437">
        <v>60</v>
      </c>
      <c r="I2437">
        <v>56</v>
      </c>
      <c r="J2437">
        <v>260</v>
      </c>
      <c r="K2437">
        <v>202</v>
      </c>
      <c r="L2437" t="s">
        <v>250</v>
      </c>
      <c r="M2437">
        <v>3</v>
      </c>
      <c r="N2437">
        <v>3.78125</v>
      </c>
      <c r="O2437">
        <v>4</v>
      </c>
      <c r="P2437">
        <v>3.7666667</v>
      </c>
      <c r="Q2437">
        <v>1.7640004</v>
      </c>
      <c r="R2437" t="s">
        <v>251</v>
      </c>
      <c r="S2437" t="s">
        <v>252</v>
      </c>
      <c r="T2437">
        <v>2.8840999999999999E-2</v>
      </c>
      <c r="U2437">
        <f t="shared" ref="U2437:U2500" si="152">(F2437*G2437)+(H2437*I2437)</f>
        <v>3376</v>
      </c>
      <c r="V2437" s="3">
        <f t="shared" ref="V2437:V2500" si="153">J2437/U2437</f>
        <v>7.7014218009478677E-2</v>
      </c>
      <c r="W2437" s="3">
        <f t="shared" ref="W2437:W2500" si="154">K2437/U2437</f>
        <v>5.9834123222748815E-2</v>
      </c>
      <c r="X2437" s="5">
        <f t="shared" ref="X2437:X2500" si="155">U2437*LOG(SQRT(U2437),2)</f>
        <v>19785.21543053773</v>
      </c>
    </row>
    <row r="2438" spans="1:24" x14ac:dyDescent="0.25">
      <c r="A2438" t="s">
        <v>5910</v>
      </c>
      <c r="B2438">
        <v>2279</v>
      </c>
      <c r="C2438" t="s">
        <v>43</v>
      </c>
      <c r="D2438" t="s">
        <v>1714</v>
      </c>
      <c r="E2438" t="s">
        <v>1779</v>
      </c>
      <c r="F2438">
        <v>1</v>
      </c>
      <c r="G2438">
        <v>1</v>
      </c>
      <c r="H2438">
        <v>6</v>
      </c>
      <c r="I2438">
        <v>6</v>
      </c>
      <c r="J2438">
        <v>13</v>
      </c>
      <c r="K2438">
        <v>6</v>
      </c>
      <c r="L2438" t="s">
        <v>311</v>
      </c>
      <c r="M2438">
        <v>1</v>
      </c>
      <c r="N2438">
        <v>1</v>
      </c>
      <c r="O2438">
        <v>1</v>
      </c>
      <c r="P2438">
        <v>1</v>
      </c>
      <c r="Q2438">
        <v>2.7000003000000002E-2</v>
      </c>
      <c r="R2438">
        <v>-2.7000003000000002E-2</v>
      </c>
      <c r="S2438" t="s">
        <v>312</v>
      </c>
      <c r="T2438" s="1">
        <v>6.1200000000000002E-4</v>
      </c>
      <c r="U2438">
        <f t="shared" si="152"/>
        <v>37</v>
      </c>
      <c r="V2438" s="3">
        <f t="shared" si="153"/>
        <v>0.35135135135135137</v>
      </c>
      <c r="W2438" s="3">
        <f t="shared" si="154"/>
        <v>0.16216216216216217</v>
      </c>
      <c r="X2438" s="5">
        <f t="shared" si="155"/>
        <v>96.37488726413558</v>
      </c>
    </row>
    <row r="2439" spans="1:24" x14ac:dyDescent="0.25">
      <c r="A2439" t="s">
        <v>5911</v>
      </c>
      <c r="B2439">
        <v>2278</v>
      </c>
      <c r="C2439" t="s">
        <v>43</v>
      </c>
      <c r="D2439" t="s">
        <v>1852</v>
      </c>
      <c r="E2439" t="s">
        <v>1853</v>
      </c>
      <c r="F2439">
        <v>3</v>
      </c>
      <c r="G2439">
        <v>3</v>
      </c>
      <c r="H2439">
        <v>17</v>
      </c>
      <c r="I2439">
        <v>12</v>
      </c>
      <c r="J2439">
        <v>49</v>
      </c>
      <c r="K2439">
        <v>27</v>
      </c>
      <c r="L2439" t="s">
        <v>1717</v>
      </c>
      <c r="M2439">
        <v>3</v>
      </c>
      <c r="N2439">
        <v>2.25</v>
      </c>
      <c r="O2439">
        <v>3</v>
      </c>
      <c r="P2439">
        <v>2.1176472</v>
      </c>
      <c r="Q2439">
        <v>0.46200000000000002</v>
      </c>
      <c r="R2439" t="s">
        <v>1718</v>
      </c>
      <c r="S2439" t="s">
        <v>1719</v>
      </c>
      <c r="T2439">
        <v>3.5179999999999999E-3</v>
      </c>
      <c r="U2439">
        <f t="shared" si="152"/>
        <v>213</v>
      </c>
      <c r="V2439" s="3">
        <f t="shared" si="153"/>
        <v>0.2300469483568075</v>
      </c>
      <c r="W2439" s="3">
        <f t="shared" si="154"/>
        <v>0.12676056338028169</v>
      </c>
      <c r="X2439" s="5">
        <f t="shared" si="155"/>
        <v>823.7465745540519</v>
      </c>
    </row>
    <row r="2440" spans="1:24" x14ac:dyDescent="0.25">
      <c r="A2440" t="s">
        <v>5912</v>
      </c>
      <c r="B2440">
        <v>2277</v>
      </c>
      <c r="C2440" t="s">
        <v>43</v>
      </c>
      <c r="D2440" t="s">
        <v>1745</v>
      </c>
      <c r="E2440" t="s">
        <v>1724</v>
      </c>
      <c r="F2440">
        <v>2</v>
      </c>
      <c r="G2440">
        <v>2</v>
      </c>
      <c r="H2440">
        <v>12</v>
      </c>
      <c r="I2440">
        <v>14</v>
      </c>
      <c r="J2440">
        <v>34</v>
      </c>
      <c r="K2440">
        <v>24</v>
      </c>
      <c r="L2440" t="s">
        <v>1832</v>
      </c>
      <c r="M2440">
        <v>2</v>
      </c>
      <c r="N2440">
        <v>2</v>
      </c>
      <c r="O2440">
        <v>2</v>
      </c>
      <c r="P2440">
        <v>2</v>
      </c>
      <c r="Q2440">
        <v>5.4000004999999997E-2</v>
      </c>
      <c r="R2440" t="s">
        <v>1833</v>
      </c>
      <c r="S2440" t="s">
        <v>1834</v>
      </c>
      <c r="T2440">
        <v>2.2920000000000002E-3</v>
      </c>
      <c r="U2440">
        <f t="shared" si="152"/>
        <v>172</v>
      </c>
      <c r="V2440" s="3">
        <f t="shared" si="153"/>
        <v>0.19767441860465115</v>
      </c>
      <c r="W2440" s="3">
        <f t="shared" si="154"/>
        <v>0.13953488372093023</v>
      </c>
      <c r="X2440" s="5">
        <f t="shared" si="155"/>
        <v>638.65876890438039</v>
      </c>
    </row>
    <row r="2441" spans="1:24" x14ac:dyDescent="0.25">
      <c r="A2441" t="s">
        <v>5913</v>
      </c>
      <c r="B2441">
        <v>2276</v>
      </c>
      <c r="C2441" t="s">
        <v>43</v>
      </c>
      <c r="D2441" t="s">
        <v>1721</v>
      </c>
      <c r="E2441" t="s">
        <v>1722</v>
      </c>
      <c r="F2441">
        <v>3</v>
      </c>
      <c r="G2441">
        <v>3</v>
      </c>
      <c r="H2441">
        <v>25</v>
      </c>
      <c r="I2441">
        <v>25</v>
      </c>
      <c r="J2441">
        <v>85</v>
      </c>
      <c r="K2441">
        <v>64</v>
      </c>
      <c r="L2441" t="s">
        <v>1881</v>
      </c>
      <c r="M2441">
        <v>2</v>
      </c>
      <c r="N2441">
        <v>2.6071430000000002</v>
      </c>
      <c r="O2441">
        <v>3</v>
      </c>
      <c r="P2441">
        <v>2.56</v>
      </c>
      <c r="Q2441">
        <v>0.1525</v>
      </c>
      <c r="R2441" t="s">
        <v>1882</v>
      </c>
      <c r="S2441" t="s">
        <v>1883</v>
      </c>
      <c r="T2441">
        <v>6.4279999999999997E-3</v>
      </c>
      <c r="U2441">
        <f t="shared" si="152"/>
        <v>634</v>
      </c>
      <c r="V2441" s="3">
        <f t="shared" si="153"/>
        <v>0.13406940063091483</v>
      </c>
      <c r="W2441" s="3">
        <f t="shared" si="154"/>
        <v>0.10094637223974763</v>
      </c>
      <c r="X2441" s="5">
        <f t="shared" si="155"/>
        <v>2950.7434725541921</v>
      </c>
    </row>
    <row r="2442" spans="1:24" x14ac:dyDescent="0.25">
      <c r="A2442" t="s">
        <v>5914</v>
      </c>
      <c r="B2442">
        <v>2275</v>
      </c>
      <c r="C2442" t="s">
        <v>43</v>
      </c>
      <c r="D2442" t="s">
        <v>3560</v>
      </c>
      <c r="E2442" t="s">
        <v>2804</v>
      </c>
      <c r="F2442">
        <v>1</v>
      </c>
      <c r="G2442">
        <v>1</v>
      </c>
      <c r="H2442">
        <v>4</v>
      </c>
      <c r="I2442">
        <v>3</v>
      </c>
      <c r="J2442">
        <v>5</v>
      </c>
      <c r="K2442">
        <v>2</v>
      </c>
      <c r="L2442" t="s">
        <v>133</v>
      </c>
      <c r="M2442">
        <v>1</v>
      </c>
      <c r="N2442">
        <v>0.6</v>
      </c>
      <c r="O2442">
        <v>1</v>
      </c>
      <c r="P2442">
        <v>0.5</v>
      </c>
      <c r="Q2442">
        <v>9.0000010000000005E-3</v>
      </c>
      <c r="R2442">
        <v>-9.0000010000000005E-3</v>
      </c>
      <c r="S2442" t="s">
        <v>134</v>
      </c>
      <c r="T2442" s="1">
        <v>2.8699999999999998E-4</v>
      </c>
      <c r="U2442">
        <f t="shared" si="152"/>
        <v>13</v>
      </c>
      <c r="V2442" s="3">
        <f t="shared" si="153"/>
        <v>0.38461538461538464</v>
      </c>
      <c r="W2442" s="3">
        <f t="shared" si="154"/>
        <v>0.15384615384615385</v>
      </c>
      <c r="X2442" s="5">
        <f t="shared" si="155"/>
        <v>24.052858167917098</v>
      </c>
    </row>
    <row r="2443" spans="1:24" x14ac:dyDescent="0.25">
      <c r="A2443" t="s">
        <v>5915</v>
      </c>
      <c r="B2443">
        <v>2274</v>
      </c>
      <c r="C2443" t="s">
        <v>43</v>
      </c>
      <c r="D2443" t="s">
        <v>1745</v>
      </c>
      <c r="E2443" t="s">
        <v>1714</v>
      </c>
      <c r="F2443">
        <v>1</v>
      </c>
      <c r="G2443">
        <v>1</v>
      </c>
      <c r="H2443">
        <v>6</v>
      </c>
      <c r="I2443">
        <v>6</v>
      </c>
      <c r="J2443">
        <v>13</v>
      </c>
      <c r="K2443">
        <v>6</v>
      </c>
      <c r="L2443" t="s">
        <v>311</v>
      </c>
      <c r="M2443">
        <v>1</v>
      </c>
      <c r="N2443">
        <v>1</v>
      </c>
      <c r="O2443">
        <v>1</v>
      </c>
      <c r="P2443">
        <v>1</v>
      </c>
      <c r="Q2443">
        <v>2.7000003000000002E-2</v>
      </c>
      <c r="R2443">
        <v>-2.7000003000000002E-2</v>
      </c>
      <c r="S2443" t="s">
        <v>312</v>
      </c>
      <c r="T2443" s="1">
        <v>5.8699999999999996E-4</v>
      </c>
      <c r="U2443">
        <f t="shared" si="152"/>
        <v>37</v>
      </c>
      <c r="V2443" s="3">
        <f t="shared" si="153"/>
        <v>0.35135135135135137</v>
      </c>
      <c r="W2443" s="3">
        <f t="shared" si="154"/>
        <v>0.16216216216216217</v>
      </c>
      <c r="X2443" s="5">
        <f t="shared" si="155"/>
        <v>96.37488726413558</v>
      </c>
    </row>
    <row r="2444" spans="1:24" x14ac:dyDescent="0.25">
      <c r="A2444" t="s">
        <v>5916</v>
      </c>
      <c r="B2444">
        <v>2273</v>
      </c>
      <c r="C2444" t="s">
        <v>43</v>
      </c>
      <c r="D2444" t="s">
        <v>1722</v>
      </c>
      <c r="E2444" t="s">
        <v>1724</v>
      </c>
      <c r="F2444">
        <v>1</v>
      </c>
      <c r="G2444">
        <v>1</v>
      </c>
      <c r="H2444">
        <v>5</v>
      </c>
      <c r="I2444">
        <v>4</v>
      </c>
      <c r="J2444">
        <v>7</v>
      </c>
      <c r="K2444">
        <v>3</v>
      </c>
      <c r="L2444" t="s">
        <v>46</v>
      </c>
      <c r="M2444">
        <v>1</v>
      </c>
      <c r="N2444">
        <v>0.66666669999999995</v>
      </c>
      <c r="O2444">
        <v>1</v>
      </c>
      <c r="P2444">
        <v>0.6</v>
      </c>
      <c r="Q2444">
        <v>1.35E-2</v>
      </c>
      <c r="R2444">
        <v>-1.35E-2</v>
      </c>
      <c r="S2444" t="s">
        <v>57</v>
      </c>
      <c r="T2444" s="1">
        <v>3.8099999999999999E-4</v>
      </c>
      <c r="U2444">
        <f t="shared" si="152"/>
        <v>21</v>
      </c>
      <c r="V2444" s="3">
        <f t="shared" si="153"/>
        <v>0.33333333333333331</v>
      </c>
      <c r="W2444" s="3">
        <f t="shared" si="154"/>
        <v>0.14285714285714285</v>
      </c>
      <c r="X2444" s="5">
        <f t="shared" si="155"/>
        <v>46.119332939176985</v>
      </c>
    </row>
    <row r="2445" spans="1:24" x14ac:dyDescent="0.25">
      <c r="A2445" t="s">
        <v>5917</v>
      </c>
      <c r="B2445">
        <v>2272</v>
      </c>
      <c r="C2445" t="s">
        <v>43</v>
      </c>
      <c r="D2445" t="s">
        <v>1903</v>
      </c>
      <c r="E2445" t="s">
        <v>1904</v>
      </c>
      <c r="F2445">
        <v>1</v>
      </c>
      <c r="G2445">
        <v>1</v>
      </c>
      <c r="H2445">
        <v>3</v>
      </c>
      <c r="I2445">
        <v>3</v>
      </c>
      <c r="J2445">
        <v>7</v>
      </c>
      <c r="K2445">
        <v>3</v>
      </c>
      <c r="L2445" t="s">
        <v>46</v>
      </c>
      <c r="M2445">
        <v>1</v>
      </c>
      <c r="N2445">
        <v>1</v>
      </c>
      <c r="O2445">
        <v>1</v>
      </c>
      <c r="P2445">
        <v>1</v>
      </c>
      <c r="Q2445">
        <v>1.35E-2</v>
      </c>
      <c r="R2445">
        <v>-1.35E-2</v>
      </c>
      <c r="S2445" t="s">
        <v>57</v>
      </c>
      <c r="T2445" s="1">
        <v>3.28E-4</v>
      </c>
      <c r="U2445">
        <f t="shared" si="152"/>
        <v>10</v>
      </c>
      <c r="V2445" s="3">
        <f t="shared" si="153"/>
        <v>0.7</v>
      </c>
      <c r="W2445" s="3">
        <f t="shared" si="154"/>
        <v>0.3</v>
      </c>
      <c r="X2445" s="5">
        <f t="shared" si="155"/>
        <v>16.609640474436812</v>
      </c>
    </row>
    <row r="2446" spans="1:24" x14ac:dyDescent="0.25">
      <c r="A2446" t="s">
        <v>5918</v>
      </c>
      <c r="B2446">
        <v>2271</v>
      </c>
      <c r="C2446" t="s">
        <v>43</v>
      </c>
      <c r="D2446" t="s">
        <v>5919</v>
      </c>
      <c r="E2446" t="s">
        <v>5491</v>
      </c>
      <c r="F2446">
        <v>1</v>
      </c>
      <c r="G2446">
        <v>1</v>
      </c>
      <c r="H2446">
        <v>4</v>
      </c>
      <c r="I2446">
        <v>4</v>
      </c>
      <c r="J2446">
        <v>9</v>
      </c>
      <c r="K2446">
        <v>4</v>
      </c>
      <c r="L2446" t="s">
        <v>96</v>
      </c>
      <c r="M2446">
        <v>1</v>
      </c>
      <c r="N2446">
        <v>1</v>
      </c>
      <c r="O2446">
        <v>1</v>
      </c>
      <c r="P2446">
        <v>1</v>
      </c>
      <c r="Q2446">
        <v>1.8000001000000002E-2</v>
      </c>
      <c r="R2446">
        <v>-1.8000001000000002E-2</v>
      </c>
      <c r="S2446" t="s">
        <v>97</v>
      </c>
      <c r="T2446" s="1">
        <v>4.08E-4</v>
      </c>
      <c r="U2446">
        <f t="shared" si="152"/>
        <v>17</v>
      </c>
      <c r="V2446" s="3">
        <f t="shared" si="153"/>
        <v>0.52941176470588236</v>
      </c>
      <c r="W2446" s="3">
        <f t="shared" si="154"/>
        <v>0.23529411764705882</v>
      </c>
      <c r="X2446" s="5">
        <f t="shared" si="155"/>
        <v>34.743434150627891</v>
      </c>
    </row>
    <row r="2447" spans="1:24" x14ac:dyDescent="0.25">
      <c r="A2447" t="s">
        <v>5920</v>
      </c>
      <c r="B2447">
        <v>2270</v>
      </c>
      <c r="C2447" t="s">
        <v>43</v>
      </c>
      <c r="D2447" t="s">
        <v>2229</v>
      </c>
      <c r="E2447" t="s">
        <v>2074</v>
      </c>
      <c r="F2447">
        <v>1</v>
      </c>
      <c r="G2447">
        <v>1</v>
      </c>
      <c r="H2447">
        <v>3</v>
      </c>
      <c r="I2447">
        <v>3</v>
      </c>
      <c r="J2447">
        <v>7</v>
      </c>
      <c r="K2447">
        <v>3</v>
      </c>
      <c r="L2447" t="s">
        <v>46</v>
      </c>
      <c r="M2447">
        <v>1</v>
      </c>
      <c r="N2447">
        <v>1</v>
      </c>
      <c r="O2447">
        <v>1</v>
      </c>
      <c r="P2447">
        <v>1</v>
      </c>
      <c r="Q2447">
        <v>1.35E-2</v>
      </c>
      <c r="R2447">
        <v>-1.35E-2</v>
      </c>
      <c r="S2447" t="s">
        <v>57</v>
      </c>
      <c r="T2447" s="1">
        <v>3.1199999999999999E-4</v>
      </c>
      <c r="U2447">
        <f t="shared" si="152"/>
        <v>10</v>
      </c>
      <c r="V2447" s="3">
        <f t="shared" si="153"/>
        <v>0.7</v>
      </c>
      <c r="W2447" s="3">
        <f t="shared" si="154"/>
        <v>0.3</v>
      </c>
      <c r="X2447" s="5">
        <f t="shared" si="155"/>
        <v>16.609640474436812</v>
      </c>
    </row>
    <row r="2448" spans="1:24" x14ac:dyDescent="0.25">
      <c r="A2448" t="s">
        <v>5921</v>
      </c>
      <c r="B2448">
        <v>2269</v>
      </c>
      <c r="C2448" t="s">
        <v>43</v>
      </c>
      <c r="D2448" t="s">
        <v>1722</v>
      </c>
      <c r="E2448" t="s">
        <v>1724</v>
      </c>
      <c r="F2448">
        <v>1</v>
      </c>
      <c r="G2448">
        <v>1</v>
      </c>
      <c r="H2448">
        <v>5</v>
      </c>
      <c r="I2448">
        <v>6</v>
      </c>
      <c r="J2448">
        <v>11</v>
      </c>
      <c r="K2448">
        <v>5</v>
      </c>
      <c r="L2448" t="s">
        <v>202</v>
      </c>
      <c r="M2448">
        <v>1</v>
      </c>
      <c r="N2448">
        <v>1</v>
      </c>
      <c r="O2448">
        <v>1</v>
      </c>
      <c r="P2448">
        <v>1</v>
      </c>
      <c r="Q2448">
        <v>2.2499999999999999E-2</v>
      </c>
      <c r="R2448">
        <v>-2.2499999999999999E-2</v>
      </c>
      <c r="S2448" t="s">
        <v>203</v>
      </c>
      <c r="T2448" s="1">
        <v>5.2099999999999998E-4</v>
      </c>
      <c r="U2448">
        <f t="shared" si="152"/>
        <v>31</v>
      </c>
      <c r="V2448" s="3">
        <f t="shared" si="153"/>
        <v>0.35483870967741937</v>
      </c>
      <c r="W2448" s="3">
        <f t="shared" si="154"/>
        <v>0.16129032258064516</v>
      </c>
      <c r="X2448" s="5">
        <f t="shared" si="155"/>
        <v>76.790042810996582</v>
      </c>
    </row>
    <row r="2449" spans="1:24" x14ac:dyDescent="0.25">
      <c r="A2449" t="s">
        <v>5922</v>
      </c>
      <c r="B2449">
        <v>2268</v>
      </c>
      <c r="C2449" t="s">
        <v>43</v>
      </c>
      <c r="D2449" t="s">
        <v>4953</v>
      </c>
      <c r="E2449" t="s">
        <v>4185</v>
      </c>
      <c r="F2449">
        <v>1</v>
      </c>
      <c r="G2449">
        <v>1</v>
      </c>
      <c r="H2449">
        <v>3</v>
      </c>
      <c r="I2449">
        <v>3</v>
      </c>
      <c r="J2449">
        <v>7</v>
      </c>
      <c r="K2449">
        <v>3</v>
      </c>
      <c r="L2449" t="s">
        <v>46</v>
      </c>
      <c r="M2449">
        <v>1</v>
      </c>
      <c r="N2449">
        <v>1</v>
      </c>
      <c r="O2449">
        <v>1</v>
      </c>
      <c r="P2449">
        <v>1</v>
      </c>
      <c r="Q2449">
        <v>1.35E-2</v>
      </c>
      <c r="R2449">
        <v>-1.35E-2</v>
      </c>
      <c r="S2449" t="s">
        <v>57</v>
      </c>
      <c r="T2449" s="1">
        <v>3.1700000000000001E-4</v>
      </c>
      <c r="U2449">
        <f t="shared" si="152"/>
        <v>10</v>
      </c>
      <c r="V2449" s="3">
        <f t="shared" si="153"/>
        <v>0.7</v>
      </c>
      <c r="W2449" s="3">
        <f t="shared" si="154"/>
        <v>0.3</v>
      </c>
      <c r="X2449" s="5">
        <f t="shared" si="155"/>
        <v>16.609640474436812</v>
      </c>
    </row>
    <row r="2450" spans="1:24" x14ac:dyDescent="0.25">
      <c r="A2450" t="s">
        <v>5923</v>
      </c>
      <c r="B2450">
        <v>2267</v>
      </c>
      <c r="C2450" t="s">
        <v>43</v>
      </c>
      <c r="D2450" t="s">
        <v>2581</v>
      </c>
      <c r="E2450" t="s">
        <v>1865</v>
      </c>
      <c r="F2450">
        <v>3</v>
      </c>
      <c r="G2450">
        <v>3</v>
      </c>
      <c r="H2450">
        <v>17</v>
      </c>
      <c r="I2450">
        <v>12</v>
      </c>
      <c r="J2450">
        <v>49</v>
      </c>
      <c r="K2450">
        <v>27</v>
      </c>
      <c r="L2450" t="s">
        <v>1717</v>
      </c>
      <c r="M2450">
        <v>3</v>
      </c>
      <c r="N2450">
        <v>2.25</v>
      </c>
      <c r="O2450">
        <v>3</v>
      </c>
      <c r="P2450">
        <v>2.1176472</v>
      </c>
      <c r="Q2450">
        <v>0.46200000000000002</v>
      </c>
      <c r="R2450" t="s">
        <v>1718</v>
      </c>
      <c r="S2450" t="s">
        <v>1719</v>
      </c>
      <c r="T2450">
        <v>3.3930000000000002E-3</v>
      </c>
      <c r="U2450">
        <f t="shared" si="152"/>
        <v>213</v>
      </c>
      <c r="V2450" s="3">
        <f t="shared" si="153"/>
        <v>0.2300469483568075</v>
      </c>
      <c r="W2450" s="3">
        <f t="shared" si="154"/>
        <v>0.12676056338028169</v>
      </c>
      <c r="X2450" s="5">
        <f t="shared" si="155"/>
        <v>823.7465745540519</v>
      </c>
    </row>
    <row r="2451" spans="1:24" x14ac:dyDescent="0.25">
      <c r="A2451" t="s">
        <v>5924</v>
      </c>
      <c r="B2451">
        <v>2266</v>
      </c>
      <c r="C2451" t="s">
        <v>43</v>
      </c>
      <c r="D2451" t="s">
        <v>2501</v>
      </c>
      <c r="E2451" t="s">
        <v>2588</v>
      </c>
      <c r="F2451">
        <v>3</v>
      </c>
      <c r="G2451">
        <v>3</v>
      </c>
      <c r="H2451">
        <v>17</v>
      </c>
      <c r="I2451">
        <v>18</v>
      </c>
      <c r="J2451">
        <v>56</v>
      </c>
      <c r="K2451">
        <v>32</v>
      </c>
      <c r="L2451" t="s">
        <v>1741</v>
      </c>
      <c r="M2451">
        <v>3</v>
      </c>
      <c r="N2451">
        <v>2.5</v>
      </c>
      <c r="O2451">
        <v>3</v>
      </c>
      <c r="P2451">
        <v>2.4117646000000001</v>
      </c>
      <c r="Q2451">
        <v>0.47549999999999998</v>
      </c>
      <c r="R2451" t="s">
        <v>1742</v>
      </c>
      <c r="S2451" t="s">
        <v>2161</v>
      </c>
      <c r="T2451">
        <v>3.7569999999999999E-3</v>
      </c>
      <c r="U2451">
        <f t="shared" si="152"/>
        <v>315</v>
      </c>
      <c r="V2451" s="3">
        <f t="shared" si="153"/>
        <v>0.17777777777777778</v>
      </c>
      <c r="W2451" s="3">
        <f t="shared" si="154"/>
        <v>0.10158730158730159</v>
      </c>
      <c r="X2451" s="5">
        <f t="shared" si="155"/>
        <v>1307.1252628959965</v>
      </c>
    </row>
    <row r="2452" spans="1:24" x14ac:dyDescent="0.25">
      <c r="A2452" t="s">
        <v>5925</v>
      </c>
      <c r="B2452">
        <v>2265</v>
      </c>
      <c r="C2452" t="s">
        <v>43</v>
      </c>
      <c r="D2452" t="s">
        <v>1714</v>
      </c>
      <c r="E2452" t="s">
        <v>1779</v>
      </c>
      <c r="F2452">
        <v>2</v>
      </c>
      <c r="G2452">
        <v>2</v>
      </c>
      <c r="H2452">
        <v>15</v>
      </c>
      <c r="I2452">
        <v>15</v>
      </c>
      <c r="J2452">
        <v>37</v>
      </c>
      <c r="K2452">
        <v>20</v>
      </c>
      <c r="L2452" t="s">
        <v>3478</v>
      </c>
      <c r="M2452">
        <v>1</v>
      </c>
      <c r="N2452">
        <v>1.4117647</v>
      </c>
      <c r="O2452">
        <v>2</v>
      </c>
      <c r="P2452">
        <v>1.3333333999999999</v>
      </c>
      <c r="Q2452">
        <v>7.1499999999999994E-2</v>
      </c>
      <c r="R2452">
        <v>-7.1499999999999994E-2</v>
      </c>
      <c r="S2452" t="s">
        <v>3479</v>
      </c>
      <c r="T2452">
        <v>1.8289999999999999E-3</v>
      </c>
      <c r="U2452">
        <f t="shared" si="152"/>
        <v>229</v>
      </c>
      <c r="V2452" s="3">
        <f t="shared" si="153"/>
        <v>0.16157205240174671</v>
      </c>
      <c r="W2452" s="3">
        <f t="shared" si="154"/>
        <v>8.7336244541484712E-2</v>
      </c>
      <c r="X2452" s="5">
        <f t="shared" si="155"/>
        <v>897.58883373710012</v>
      </c>
    </row>
    <row r="2453" spans="1:24" x14ac:dyDescent="0.25">
      <c r="A2453" t="s">
        <v>5926</v>
      </c>
      <c r="B2453">
        <v>2264</v>
      </c>
      <c r="C2453" t="s">
        <v>43</v>
      </c>
      <c r="D2453" t="s">
        <v>2176</v>
      </c>
      <c r="E2453" t="s">
        <v>2253</v>
      </c>
      <c r="F2453">
        <v>3</v>
      </c>
      <c r="G2453">
        <v>3</v>
      </c>
      <c r="H2453">
        <v>30</v>
      </c>
      <c r="I2453">
        <v>30</v>
      </c>
      <c r="J2453">
        <v>89</v>
      </c>
      <c r="K2453">
        <v>53</v>
      </c>
      <c r="L2453" t="s">
        <v>2615</v>
      </c>
      <c r="M2453">
        <v>1</v>
      </c>
      <c r="N2453">
        <v>2.1515152</v>
      </c>
      <c r="O2453">
        <v>3</v>
      </c>
      <c r="P2453">
        <v>2.0666666</v>
      </c>
      <c r="Q2453">
        <v>1.0070002</v>
      </c>
      <c r="R2453">
        <v>-1.0070002</v>
      </c>
      <c r="S2453" t="s">
        <v>5927</v>
      </c>
      <c r="T2453">
        <v>5.2919999999999998E-3</v>
      </c>
      <c r="U2453">
        <f t="shared" si="152"/>
        <v>909</v>
      </c>
      <c r="V2453" s="3">
        <f t="shared" si="153"/>
        <v>9.790979097909791E-2</v>
      </c>
      <c r="W2453" s="3">
        <f t="shared" si="154"/>
        <v>5.8305830583058306E-2</v>
      </c>
      <c r="X2453" s="5">
        <f t="shared" si="155"/>
        <v>4466.888032066222</v>
      </c>
    </row>
    <row r="2454" spans="1:24" x14ac:dyDescent="0.25">
      <c r="A2454" t="s">
        <v>5928</v>
      </c>
      <c r="B2454">
        <v>2263</v>
      </c>
      <c r="C2454" t="s">
        <v>43</v>
      </c>
      <c r="D2454" t="s">
        <v>1779</v>
      </c>
      <c r="E2454" t="s">
        <v>1721</v>
      </c>
      <c r="F2454">
        <v>1</v>
      </c>
      <c r="G2454">
        <v>1</v>
      </c>
      <c r="H2454">
        <v>2</v>
      </c>
      <c r="I2454">
        <v>2</v>
      </c>
      <c r="J2454">
        <v>3</v>
      </c>
      <c r="K2454">
        <v>1</v>
      </c>
      <c r="L2454">
        <v>-3</v>
      </c>
      <c r="M2454">
        <v>1</v>
      </c>
      <c r="N2454">
        <v>0.66666669999999995</v>
      </c>
      <c r="O2454">
        <v>1</v>
      </c>
      <c r="P2454">
        <v>0.5</v>
      </c>
      <c r="Q2454">
        <v>4.5000003000000002E-3</v>
      </c>
      <c r="R2454">
        <v>-4.5000003000000002E-3</v>
      </c>
      <c r="S2454">
        <v>-4.5000003000000002E-3</v>
      </c>
      <c r="T2454" s="1">
        <v>2.4699999999999999E-4</v>
      </c>
      <c r="U2454">
        <f t="shared" si="152"/>
        <v>5</v>
      </c>
      <c r="V2454" s="3">
        <f t="shared" si="153"/>
        <v>0.6</v>
      </c>
      <c r="W2454" s="3">
        <f t="shared" si="154"/>
        <v>0.2</v>
      </c>
      <c r="X2454" s="5">
        <f t="shared" si="155"/>
        <v>5.8048202372184061</v>
      </c>
    </row>
    <row r="2455" spans="1:24" x14ac:dyDescent="0.25">
      <c r="A2455" t="s">
        <v>5929</v>
      </c>
      <c r="B2455">
        <v>2262</v>
      </c>
      <c r="C2455" t="s">
        <v>43</v>
      </c>
      <c r="D2455" t="s">
        <v>1714</v>
      </c>
      <c r="E2455" t="s">
        <v>1779</v>
      </c>
      <c r="F2455">
        <v>1</v>
      </c>
      <c r="G2455">
        <v>1</v>
      </c>
      <c r="H2455">
        <v>5</v>
      </c>
      <c r="I2455">
        <v>5</v>
      </c>
      <c r="J2455">
        <v>9</v>
      </c>
      <c r="K2455">
        <v>4</v>
      </c>
      <c r="L2455" t="s">
        <v>96</v>
      </c>
      <c r="M2455">
        <v>1</v>
      </c>
      <c r="N2455">
        <v>0.83333330000000005</v>
      </c>
      <c r="O2455">
        <v>1</v>
      </c>
      <c r="P2455">
        <v>0.8</v>
      </c>
      <c r="Q2455">
        <v>1.8000001000000002E-2</v>
      </c>
      <c r="R2455">
        <v>-1.8000001000000002E-2</v>
      </c>
      <c r="S2455" t="s">
        <v>97</v>
      </c>
      <c r="T2455" s="1">
        <v>4.6200000000000001E-4</v>
      </c>
      <c r="U2455">
        <f t="shared" si="152"/>
        <v>26</v>
      </c>
      <c r="V2455" s="3">
        <f t="shared" si="153"/>
        <v>0.34615384615384615</v>
      </c>
      <c r="W2455" s="3">
        <f t="shared" si="154"/>
        <v>0.15384615384615385</v>
      </c>
      <c r="X2455" s="5">
        <f t="shared" si="155"/>
        <v>61.105716335834195</v>
      </c>
    </row>
    <row r="2456" spans="1:24" x14ac:dyDescent="0.25">
      <c r="A2456" t="s">
        <v>5930</v>
      </c>
      <c r="B2456">
        <v>2261</v>
      </c>
      <c r="C2456" t="s">
        <v>43</v>
      </c>
      <c r="D2456" t="s">
        <v>2176</v>
      </c>
      <c r="E2456" t="s">
        <v>2584</v>
      </c>
      <c r="F2456">
        <v>3</v>
      </c>
      <c r="G2456">
        <v>3</v>
      </c>
      <c r="H2456">
        <v>16</v>
      </c>
      <c r="I2456">
        <v>16</v>
      </c>
      <c r="J2456">
        <v>58</v>
      </c>
      <c r="K2456">
        <v>33</v>
      </c>
      <c r="L2456" t="s">
        <v>1709</v>
      </c>
      <c r="M2456">
        <v>3</v>
      </c>
      <c r="N2456">
        <v>2.6842104999999998</v>
      </c>
      <c r="O2456">
        <v>3</v>
      </c>
      <c r="P2456">
        <v>2.625</v>
      </c>
      <c r="Q2456">
        <v>0.48000002000000003</v>
      </c>
      <c r="R2456" t="s">
        <v>1955</v>
      </c>
      <c r="S2456" t="s">
        <v>5931</v>
      </c>
      <c r="T2456">
        <v>3.764E-3</v>
      </c>
      <c r="U2456">
        <f t="shared" si="152"/>
        <v>265</v>
      </c>
      <c r="V2456" s="3">
        <f t="shared" si="153"/>
        <v>0.21886792452830189</v>
      </c>
      <c r="W2456" s="3">
        <f t="shared" si="154"/>
        <v>0.12452830188679245</v>
      </c>
      <c r="X2456" s="5">
        <f t="shared" si="155"/>
        <v>1066.6049328021995</v>
      </c>
    </row>
    <row r="2457" spans="1:24" x14ac:dyDescent="0.25">
      <c r="A2457" t="s">
        <v>5932</v>
      </c>
      <c r="B2457">
        <v>2260</v>
      </c>
      <c r="C2457" t="s">
        <v>43</v>
      </c>
      <c r="D2457" t="s">
        <v>1812</v>
      </c>
      <c r="E2457" t="s">
        <v>2581</v>
      </c>
      <c r="F2457">
        <v>3</v>
      </c>
      <c r="G2457">
        <v>3</v>
      </c>
      <c r="H2457">
        <v>17</v>
      </c>
      <c r="I2457">
        <v>17</v>
      </c>
      <c r="J2457">
        <v>59</v>
      </c>
      <c r="K2457">
        <v>34</v>
      </c>
      <c r="L2457" t="s">
        <v>1813</v>
      </c>
      <c r="M2457">
        <v>4</v>
      </c>
      <c r="N2457">
        <v>2.6</v>
      </c>
      <c r="O2457">
        <v>3</v>
      </c>
      <c r="P2457">
        <v>2.5294118000000001</v>
      </c>
      <c r="Q2457">
        <v>0.54349999999999998</v>
      </c>
      <c r="R2457" t="s">
        <v>2542</v>
      </c>
      <c r="S2457" t="s">
        <v>3520</v>
      </c>
      <c r="T2457">
        <v>4.3499999999999997E-3</v>
      </c>
      <c r="U2457">
        <f t="shared" si="152"/>
        <v>298</v>
      </c>
      <c r="V2457" s="3">
        <f t="shared" si="153"/>
        <v>0.19798657718120805</v>
      </c>
      <c r="W2457" s="3">
        <f t="shared" si="154"/>
        <v>0.11409395973154363</v>
      </c>
      <c r="X2457" s="5">
        <f t="shared" si="155"/>
        <v>1224.6561095488621</v>
      </c>
    </row>
    <row r="2458" spans="1:24" x14ac:dyDescent="0.25">
      <c r="A2458" t="s">
        <v>5933</v>
      </c>
      <c r="B2458">
        <v>2259</v>
      </c>
      <c r="C2458" t="s">
        <v>43</v>
      </c>
      <c r="D2458" t="s">
        <v>3040</v>
      </c>
      <c r="E2458" t="s">
        <v>2496</v>
      </c>
      <c r="F2458">
        <v>1</v>
      </c>
      <c r="G2458">
        <v>1</v>
      </c>
      <c r="H2458">
        <v>3</v>
      </c>
      <c r="I2458">
        <v>3</v>
      </c>
      <c r="J2458">
        <v>7</v>
      </c>
      <c r="K2458">
        <v>3</v>
      </c>
      <c r="L2458" t="s">
        <v>46</v>
      </c>
      <c r="M2458">
        <v>1</v>
      </c>
      <c r="N2458">
        <v>1</v>
      </c>
      <c r="O2458">
        <v>1</v>
      </c>
      <c r="P2458">
        <v>1</v>
      </c>
      <c r="Q2458">
        <v>1.35E-2</v>
      </c>
      <c r="R2458">
        <v>-1.35E-2</v>
      </c>
      <c r="S2458" t="s">
        <v>57</v>
      </c>
      <c r="T2458" s="1">
        <v>3.1799999999999998E-4</v>
      </c>
      <c r="U2458">
        <f t="shared" si="152"/>
        <v>10</v>
      </c>
      <c r="V2458" s="3">
        <f t="shared" si="153"/>
        <v>0.7</v>
      </c>
      <c r="W2458" s="3">
        <f t="shared" si="154"/>
        <v>0.3</v>
      </c>
      <c r="X2458" s="5">
        <f t="shared" si="155"/>
        <v>16.609640474436812</v>
      </c>
    </row>
    <row r="2459" spans="1:24" x14ac:dyDescent="0.25">
      <c r="A2459" t="s">
        <v>5934</v>
      </c>
      <c r="B2459">
        <v>2258</v>
      </c>
      <c r="C2459" t="s">
        <v>43</v>
      </c>
      <c r="D2459" t="s">
        <v>2622</v>
      </c>
      <c r="E2459" t="s">
        <v>5935</v>
      </c>
      <c r="F2459">
        <v>4</v>
      </c>
      <c r="G2459">
        <v>3</v>
      </c>
      <c r="H2459">
        <v>50</v>
      </c>
      <c r="I2459">
        <v>30</v>
      </c>
      <c r="J2459">
        <v>118</v>
      </c>
      <c r="K2459">
        <v>78</v>
      </c>
      <c r="L2459" t="s">
        <v>5936</v>
      </c>
      <c r="M2459">
        <v>3</v>
      </c>
      <c r="N2459">
        <v>1.8888887999999999</v>
      </c>
      <c r="O2459">
        <v>3</v>
      </c>
      <c r="P2459">
        <v>1.8</v>
      </c>
      <c r="Q2459">
        <v>0.57050000000000001</v>
      </c>
      <c r="R2459" t="s">
        <v>5937</v>
      </c>
      <c r="S2459" t="s">
        <v>5938</v>
      </c>
      <c r="T2459">
        <v>1.0643E-2</v>
      </c>
      <c r="U2459">
        <f t="shared" si="152"/>
        <v>1512</v>
      </c>
      <c r="V2459" s="3">
        <f t="shared" si="153"/>
        <v>7.8042328042328038E-2</v>
      </c>
      <c r="W2459" s="3">
        <f t="shared" si="154"/>
        <v>5.1587301587301584E-2</v>
      </c>
      <c r="X2459" s="5">
        <f t="shared" si="155"/>
        <v>7985.0552727111317</v>
      </c>
    </row>
    <row r="2460" spans="1:24" x14ac:dyDescent="0.25">
      <c r="A2460" t="s">
        <v>5939</v>
      </c>
      <c r="B2460">
        <v>2257</v>
      </c>
      <c r="C2460" t="s">
        <v>43</v>
      </c>
      <c r="D2460" t="s">
        <v>1959</v>
      </c>
      <c r="E2460" t="s">
        <v>3466</v>
      </c>
      <c r="F2460">
        <v>1</v>
      </c>
      <c r="G2460">
        <v>1</v>
      </c>
      <c r="H2460">
        <v>3</v>
      </c>
      <c r="I2460">
        <v>3</v>
      </c>
      <c r="J2460">
        <v>5</v>
      </c>
      <c r="K2460">
        <v>2</v>
      </c>
      <c r="L2460" t="s">
        <v>133</v>
      </c>
      <c r="M2460">
        <v>1</v>
      </c>
      <c r="N2460">
        <v>0.75</v>
      </c>
      <c r="O2460">
        <v>1</v>
      </c>
      <c r="P2460">
        <v>0.66666669999999995</v>
      </c>
      <c r="Q2460">
        <v>9.0000010000000005E-3</v>
      </c>
      <c r="R2460">
        <v>-9.0000010000000005E-3</v>
      </c>
      <c r="S2460" t="s">
        <v>134</v>
      </c>
      <c r="T2460" s="1">
        <v>2.6200000000000003E-4</v>
      </c>
      <c r="U2460">
        <f t="shared" si="152"/>
        <v>10</v>
      </c>
      <c r="V2460" s="3">
        <f t="shared" si="153"/>
        <v>0.5</v>
      </c>
      <c r="W2460" s="3">
        <f t="shared" si="154"/>
        <v>0.2</v>
      </c>
      <c r="X2460" s="5">
        <f t="shared" si="155"/>
        <v>16.609640474436812</v>
      </c>
    </row>
    <row r="2461" spans="1:24" x14ac:dyDescent="0.25">
      <c r="A2461" t="s">
        <v>5940</v>
      </c>
      <c r="B2461">
        <v>2256</v>
      </c>
      <c r="C2461" t="s">
        <v>43</v>
      </c>
      <c r="D2461" t="s">
        <v>1722</v>
      </c>
      <c r="E2461" t="s">
        <v>1724</v>
      </c>
      <c r="F2461">
        <v>1</v>
      </c>
      <c r="G2461">
        <v>1</v>
      </c>
      <c r="H2461">
        <v>11</v>
      </c>
      <c r="I2461">
        <v>10</v>
      </c>
      <c r="J2461">
        <v>19</v>
      </c>
      <c r="K2461">
        <v>9</v>
      </c>
      <c r="L2461" t="s">
        <v>461</v>
      </c>
      <c r="M2461">
        <v>1</v>
      </c>
      <c r="N2461">
        <v>0.83333330000000005</v>
      </c>
      <c r="O2461">
        <v>1</v>
      </c>
      <c r="P2461">
        <v>0.81818179999999996</v>
      </c>
      <c r="Q2461">
        <v>4.0500003999999999E-2</v>
      </c>
      <c r="R2461">
        <v>-4.0500003999999999E-2</v>
      </c>
      <c r="S2461" t="s">
        <v>462</v>
      </c>
      <c r="T2461" s="1">
        <v>9.1699999999999995E-4</v>
      </c>
      <c r="U2461">
        <f t="shared" si="152"/>
        <v>111</v>
      </c>
      <c r="V2461" s="3">
        <f t="shared" si="153"/>
        <v>0.17117117117117117</v>
      </c>
      <c r="W2461" s="3">
        <f t="shared" si="154"/>
        <v>8.1081081081081086E-2</v>
      </c>
      <c r="X2461" s="5">
        <f t="shared" si="155"/>
        <v>377.09008058243091</v>
      </c>
    </row>
    <row r="2462" spans="1:24" x14ac:dyDescent="0.25">
      <c r="A2462" t="s">
        <v>5941</v>
      </c>
      <c r="B2462">
        <v>2255</v>
      </c>
      <c r="C2462" t="s">
        <v>43</v>
      </c>
      <c r="D2462" t="s">
        <v>1724</v>
      </c>
      <c r="E2462" t="s">
        <v>1713</v>
      </c>
      <c r="F2462">
        <v>2</v>
      </c>
      <c r="G2462">
        <v>2</v>
      </c>
      <c r="H2462">
        <v>10</v>
      </c>
      <c r="I2462">
        <v>10</v>
      </c>
      <c r="J2462">
        <v>26</v>
      </c>
      <c r="K2462">
        <v>13</v>
      </c>
      <c r="L2462" t="s">
        <v>1977</v>
      </c>
      <c r="M2462">
        <v>1</v>
      </c>
      <c r="N2462">
        <v>1.4166666000000001</v>
      </c>
      <c r="O2462">
        <v>2</v>
      </c>
      <c r="P2462">
        <v>1.3</v>
      </c>
      <c r="Q2462">
        <v>4.8500000000000001E-2</v>
      </c>
      <c r="R2462">
        <v>-4.8500000000000001E-2</v>
      </c>
      <c r="S2462" t="s">
        <v>1978</v>
      </c>
      <c r="T2462">
        <v>1.2880000000000001E-3</v>
      </c>
      <c r="U2462">
        <f t="shared" si="152"/>
        <v>104</v>
      </c>
      <c r="V2462" s="3">
        <f t="shared" si="153"/>
        <v>0.25</v>
      </c>
      <c r="W2462" s="3">
        <f t="shared" si="154"/>
        <v>0.125</v>
      </c>
      <c r="X2462" s="5">
        <f t="shared" si="155"/>
        <v>348.42286534333675</v>
      </c>
    </row>
    <row r="2463" spans="1:24" x14ac:dyDescent="0.25">
      <c r="A2463" t="s">
        <v>5942</v>
      </c>
      <c r="B2463">
        <v>2254</v>
      </c>
      <c r="C2463" t="s">
        <v>43</v>
      </c>
      <c r="D2463" t="s">
        <v>1703</v>
      </c>
      <c r="E2463" t="s">
        <v>1735</v>
      </c>
      <c r="F2463">
        <v>3</v>
      </c>
      <c r="G2463">
        <v>3</v>
      </c>
      <c r="H2463">
        <v>12</v>
      </c>
      <c r="I2463">
        <v>13</v>
      </c>
      <c r="J2463">
        <v>49</v>
      </c>
      <c r="K2463">
        <v>27</v>
      </c>
      <c r="L2463" t="s">
        <v>1717</v>
      </c>
      <c r="M2463">
        <v>3</v>
      </c>
      <c r="N2463">
        <v>3</v>
      </c>
      <c r="O2463">
        <v>3</v>
      </c>
      <c r="P2463">
        <v>3</v>
      </c>
      <c r="Q2463">
        <v>0.46200000000000002</v>
      </c>
      <c r="R2463" t="s">
        <v>1718</v>
      </c>
      <c r="S2463" t="s">
        <v>1719</v>
      </c>
      <c r="T2463">
        <v>3.006E-3</v>
      </c>
      <c r="U2463">
        <f t="shared" si="152"/>
        <v>165</v>
      </c>
      <c r="V2463" s="3">
        <f t="shared" si="153"/>
        <v>0.29696969696969699</v>
      </c>
      <c r="W2463" s="3">
        <f t="shared" si="154"/>
        <v>0.16363636363636364</v>
      </c>
      <c r="X2463" s="5">
        <f t="shared" si="155"/>
        <v>607.72158267527971</v>
      </c>
    </row>
    <row r="2464" spans="1:24" x14ac:dyDescent="0.25">
      <c r="A2464" t="s">
        <v>5943</v>
      </c>
      <c r="B2464">
        <v>2253</v>
      </c>
      <c r="C2464" t="s">
        <v>43</v>
      </c>
      <c r="D2464" t="s">
        <v>1732</v>
      </c>
      <c r="E2464" t="s">
        <v>1936</v>
      </c>
      <c r="F2464">
        <v>3</v>
      </c>
      <c r="G2464">
        <v>3</v>
      </c>
      <c r="H2464">
        <v>17</v>
      </c>
      <c r="I2464">
        <v>12</v>
      </c>
      <c r="J2464">
        <v>49</v>
      </c>
      <c r="K2464">
        <v>27</v>
      </c>
      <c r="L2464" t="s">
        <v>1717</v>
      </c>
      <c r="M2464">
        <v>3</v>
      </c>
      <c r="N2464">
        <v>2.25</v>
      </c>
      <c r="O2464">
        <v>3</v>
      </c>
      <c r="P2464">
        <v>2.1176472</v>
      </c>
      <c r="Q2464">
        <v>0.46200000000000002</v>
      </c>
      <c r="R2464" t="s">
        <v>1718</v>
      </c>
      <c r="S2464" t="s">
        <v>1719</v>
      </c>
      <c r="T2464">
        <v>3.3809999999999999E-3</v>
      </c>
      <c r="U2464">
        <f t="shared" si="152"/>
        <v>213</v>
      </c>
      <c r="V2464" s="3">
        <f t="shared" si="153"/>
        <v>0.2300469483568075</v>
      </c>
      <c r="W2464" s="3">
        <f t="shared" si="154"/>
        <v>0.12676056338028169</v>
      </c>
      <c r="X2464" s="5">
        <f t="shared" si="155"/>
        <v>823.7465745540519</v>
      </c>
    </row>
    <row r="2465" spans="1:24" x14ac:dyDescent="0.25">
      <c r="A2465" t="s">
        <v>5944</v>
      </c>
      <c r="B2465">
        <v>2252</v>
      </c>
      <c r="C2465" t="s">
        <v>43</v>
      </c>
      <c r="D2465" t="s">
        <v>1714</v>
      </c>
      <c r="E2465" t="s">
        <v>1779</v>
      </c>
      <c r="F2465">
        <v>1</v>
      </c>
      <c r="G2465">
        <v>1</v>
      </c>
      <c r="H2465">
        <v>6</v>
      </c>
      <c r="I2465">
        <v>4</v>
      </c>
      <c r="J2465">
        <v>9</v>
      </c>
      <c r="K2465">
        <v>4</v>
      </c>
      <c r="L2465" t="s">
        <v>96</v>
      </c>
      <c r="M2465">
        <v>1</v>
      </c>
      <c r="N2465">
        <v>0.71428572999999995</v>
      </c>
      <c r="O2465">
        <v>1</v>
      </c>
      <c r="P2465">
        <v>0.66666669999999995</v>
      </c>
      <c r="Q2465">
        <v>1.8000001000000002E-2</v>
      </c>
      <c r="R2465">
        <v>-1.8000001000000002E-2</v>
      </c>
      <c r="S2465" t="s">
        <v>97</v>
      </c>
      <c r="T2465" s="1">
        <v>4.5199999999999998E-4</v>
      </c>
      <c r="U2465">
        <f t="shared" si="152"/>
        <v>25</v>
      </c>
      <c r="V2465" s="3">
        <f t="shared" si="153"/>
        <v>0.36</v>
      </c>
      <c r="W2465" s="3">
        <f t="shared" si="154"/>
        <v>0.16</v>
      </c>
      <c r="X2465" s="5">
        <f t="shared" si="155"/>
        <v>58.048202372184058</v>
      </c>
    </row>
    <row r="2466" spans="1:24" x14ac:dyDescent="0.25">
      <c r="A2466" t="s">
        <v>5945</v>
      </c>
      <c r="B2466">
        <v>2251</v>
      </c>
      <c r="C2466" t="s">
        <v>43</v>
      </c>
      <c r="D2466" t="s">
        <v>2786</v>
      </c>
      <c r="E2466" t="s">
        <v>2787</v>
      </c>
      <c r="F2466">
        <v>1</v>
      </c>
      <c r="G2466">
        <v>1</v>
      </c>
      <c r="H2466">
        <v>3</v>
      </c>
      <c r="I2466">
        <v>2</v>
      </c>
      <c r="J2466">
        <v>5</v>
      </c>
      <c r="K2466">
        <v>2</v>
      </c>
      <c r="L2466" t="s">
        <v>133</v>
      </c>
      <c r="M2466">
        <v>1</v>
      </c>
      <c r="N2466">
        <v>0.75</v>
      </c>
      <c r="O2466">
        <v>1</v>
      </c>
      <c r="P2466">
        <v>0.66666669999999995</v>
      </c>
      <c r="Q2466">
        <v>9.0000010000000005E-3</v>
      </c>
      <c r="R2466">
        <v>-9.0000010000000005E-3</v>
      </c>
      <c r="S2466" t="s">
        <v>134</v>
      </c>
      <c r="T2466" s="1">
        <v>2.8299999999999999E-4</v>
      </c>
      <c r="U2466">
        <f t="shared" si="152"/>
        <v>7</v>
      </c>
      <c r="V2466" s="3">
        <f t="shared" si="153"/>
        <v>0.7142857142857143</v>
      </c>
      <c r="W2466" s="3">
        <f t="shared" si="154"/>
        <v>0.2857142857142857</v>
      </c>
      <c r="X2466" s="5">
        <f t="shared" si="155"/>
        <v>9.8257422272016157</v>
      </c>
    </row>
    <row r="2467" spans="1:24" x14ac:dyDescent="0.25">
      <c r="A2467" t="s">
        <v>5946</v>
      </c>
      <c r="B2467">
        <v>2250</v>
      </c>
      <c r="C2467" t="s">
        <v>43</v>
      </c>
      <c r="D2467" t="s">
        <v>1722</v>
      </c>
      <c r="E2467" t="s">
        <v>1724</v>
      </c>
      <c r="F2467">
        <v>1</v>
      </c>
      <c r="G2467">
        <v>1</v>
      </c>
      <c r="H2467">
        <v>10</v>
      </c>
      <c r="I2467">
        <v>10</v>
      </c>
      <c r="J2467">
        <v>21</v>
      </c>
      <c r="K2467">
        <v>10</v>
      </c>
      <c r="L2467" t="s">
        <v>619</v>
      </c>
      <c r="M2467">
        <v>1</v>
      </c>
      <c r="N2467">
        <v>1</v>
      </c>
      <c r="O2467">
        <v>1</v>
      </c>
      <c r="P2467">
        <v>1</v>
      </c>
      <c r="Q2467">
        <v>4.4999999999999998E-2</v>
      </c>
      <c r="R2467">
        <v>-4.4999999999999998E-2</v>
      </c>
      <c r="S2467" t="s">
        <v>620</v>
      </c>
      <c r="T2467" s="1">
        <v>9.3400000000000004E-4</v>
      </c>
      <c r="U2467">
        <f t="shared" si="152"/>
        <v>101</v>
      </c>
      <c r="V2467" s="3">
        <f t="shared" si="153"/>
        <v>0.20792079207920791</v>
      </c>
      <c r="W2467" s="3">
        <f t="shared" si="154"/>
        <v>9.9009900990099015E-2</v>
      </c>
      <c r="X2467" s="5">
        <f t="shared" si="155"/>
        <v>336.23967987896566</v>
      </c>
    </row>
    <row r="2468" spans="1:24" x14ac:dyDescent="0.25">
      <c r="A2468" t="s">
        <v>5947</v>
      </c>
      <c r="B2468">
        <v>2249</v>
      </c>
      <c r="C2468" t="s">
        <v>43</v>
      </c>
      <c r="D2468" t="s">
        <v>2787</v>
      </c>
      <c r="E2468" t="s">
        <v>2900</v>
      </c>
      <c r="F2468">
        <v>1</v>
      </c>
      <c r="G2468">
        <v>1</v>
      </c>
      <c r="H2468">
        <v>3</v>
      </c>
      <c r="I2468">
        <v>4</v>
      </c>
      <c r="J2468">
        <v>5</v>
      </c>
      <c r="K2468">
        <v>2</v>
      </c>
      <c r="L2468" t="s">
        <v>133</v>
      </c>
      <c r="M2468">
        <v>1</v>
      </c>
      <c r="N2468">
        <v>0.75</v>
      </c>
      <c r="O2468">
        <v>1</v>
      </c>
      <c r="P2468">
        <v>0.66666669999999995</v>
      </c>
      <c r="Q2468">
        <v>9.0000010000000005E-3</v>
      </c>
      <c r="R2468">
        <v>-9.0000010000000005E-3</v>
      </c>
      <c r="S2468" t="s">
        <v>134</v>
      </c>
      <c r="T2468" s="1">
        <v>2.6499999999999999E-4</v>
      </c>
      <c r="U2468">
        <f t="shared" si="152"/>
        <v>13</v>
      </c>
      <c r="V2468" s="3">
        <f t="shared" si="153"/>
        <v>0.38461538461538464</v>
      </c>
      <c r="W2468" s="3">
        <f t="shared" si="154"/>
        <v>0.15384615384615385</v>
      </c>
      <c r="X2468" s="5">
        <f t="shared" si="155"/>
        <v>24.052858167917098</v>
      </c>
    </row>
    <row r="2469" spans="1:24" x14ac:dyDescent="0.25">
      <c r="A2469" t="s">
        <v>5948</v>
      </c>
      <c r="B2469">
        <v>2248</v>
      </c>
      <c r="C2469" t="s">
        <v>43</v>
      </c>
      <c r="D2469" t="s">
        <v>1745</v>
      </c>
      <c r="E2469" t="s">
        <v>1721</v>
      </c>
      <c r="F2469">
        <v>1</v>
      </c>
      <c r="G2469">
        <v>1</v>
      </c>
      <c r="H2469">
        <v>4</v>
      </c>
      <c r="I2469">
        <v>6</v>
      </c>
      <c r="J2469">
        <v>9</v>
      </c>
      <c r="K2469">
        <v>4</v>
      </c>
      <c r="L2469" t="s">
        <v>96</v>
      </c>
      <c r="M2469">
        <v>1</v>
      </c>
      <c r="N2469">
        <v>1</v>
      </c>
      <c r="O2469">
        <v>1</v>
      </c>
      <c r="P2469">
        <v>1</v>
      </c>
      <c r="Q2469">
        <v>1.8000001000000002E-2</v>
      </c>
      <c r="R2469">
        <v>-1.8000001000000002E-2</v>
      </c>
      <c r="S2469" t="s">
        <v>97</v>
      </c>
      <c r="T2469" s="1">
        <v>4.6200000000000001E-4</v>
      </c>
      <c r="U2469">
        <f t="shared" si="152"/>
        <v>25</v>
      </c>
      <c r="V2469" s="3">
        <f t="shared" si="153"/>
        <v>0.36</v>
      </c>
      <c r="W2469" s="3">
        <f t="shared" si="154"/>
        <v>0.16</v>
      </c>
      <c r="X2469" s="5">
        <f t="shared" si="155"/>
        <v>58.048202372184058</v>
      </c>
    </row>
    <row r="2470" spans="1:24" x14ac:dyDescent="0.25">
      <c r="A2470" t="s">
        <v>5949</v>
      </c>
      <c r="B2470">
        <v>2247</v>
      </c>
      <c r="C2470" t="s">
        <v>43</v>
      </c>
      <c r="D2470" t="s">
        <v>2246</v>
      </c>
      <c r="E2470" t="s">
        <v>2686</v>
      </c>
      <c r="F2470">
        <v>1</v>
      </c>
      <c r="G2470">
        <v>1</v>
      </c>
      <c r="H2470">
        <v>3</v>
      </c>
      <c r="I2470">
        <v>3</v>
      </c>
      <c r="J2470">
        <v>7</v>
      </c>
      <c r="K2470">
        <v>3</v>
      </c>
      <c r="L2470" t="s">
        <v>46</v>
      </c>
      <c r="M2470">
        <v>1</v>
      </c>
      <c r="N2470">
        <v>1</v>
      </c>
      <c r="O2470">
        <v>1</v>
      </c>
      <c r="P2470">
        <v>1</v>
      </c>
      <c r="Q2470">
        <v>1.35E-2</v>
      </c>
      <c r="R2470">
        <v>-1.35E-2</v>
      </c>
      <c r="S2470" t="s">
        <v>57</v>
      </c>
      <c r="T2470" s="1">
        <v>3.0400000000000002E-4</v>
      </c>
      <c r="U2470">
        <f t="shared" si="152"/>
        <v>10</v>
      </c>
      <c r="V2470" s="3">
        <f t="shared" si="153"/>
        <v>0.7</v>
      </c>
      <c r="W2470" s="3">
        <f t="shared" si="154"/>
        <v>0.3</v>
      </c>
      <c r="X2470" s="5">
        <f t="shared" si="155"/>
        <v>16.609640474436812</v>
      </c>
    </row>
    <row r="2471" spans="1:24" x14ac:dyDescent="0.25">
      <c r="A2471" t="s">
        <v>5950</v>
      </c>
      <c r="B2471">
        <v>2246</v>
      </c>
      <c r="C2471" t="s">
        <v>43</v>
      </c>
      <c r="D2471" t="s">
        <v>2240</v>
      </c>
      <c r="E2471" t="s">
        <v>2168</v>
      </c>
      <c r="F2471">
        <v>1</v>
      </c>
      <c r="G2471">
        <v>1</v>
      </c>
      <c r="H2471">
        <v>2</v>
      </c>
      <c r="I2471">
        <v>2</v>
      </c>
      <c r="J2471">
        <v>5</v>
      </c>
      <c r="K2471">
        <v>2</v>
      </c>
      <c r="L2471" t="s">
        <v>133</v>
      </c>
      <c r="M2471">
        <v>1</v>
      </c>
      <c r="N2471">
        <v>1</v>
      </c>
      <c r="O2471">
        <v>1</v>
      </c>
      <c r="P2471">
        <v>1</v>
      </c>
      <c r="Q2471">
        <v>9.0000010000000005E-3</v>
      </c>
      <c r="R2471">
        <v>-9.0000010000000005E-3</v>
      </c>
      <c r="S2471" t="s">
        <v>134</v>
      </c>
      <c r="T2471" s="1">
        <v>2.2699999999999999E-4</v>
      </c>
      <c r="U2471">
        <f t="shared" si="152"/>
        <v>5</v>
      </c>
      <c r="V2471" s="3">
        <f t="shared" si="153"/>
        <v>1</v>
      </c>
      <c r="W2471" s="3">
        <f t="shared" si="154"/>
        <v>0.4</v>
      </c>
      <c r="X2471" s="5">
        <f t="shared" si="155"/>
        <v>5.8048202372184061</v>
      </c>
    </row>
    <row r="2472" spans="1:24" x14ac:dyDescent="0.25">
      <c r="A2472" t="s">
        <v>5951</v>
      </c>
      <c r="B2472">
        <v>2245</v>
      </c>
      <c r="C2472" t="s">
        <v>43</v>
      </c>
      <c r="D2472" t="s">
        <v>2639</v>
      </c>
      <c r="E2472" t="s">
        <v>4002</v>
      </c>
      <c r="F2472">
        <v>1</v>
      </c>
      <c r="G2472">
        <v>1</v>
      </c>
      <c r="H2472">
        <v>2</v>
      </c>
      <c r="I2472">
        <v>3</v>
      </c>
      <c r="J2472">
        <v>5</v>
      </c>
      <c r="K2472">
        <v>2</v>
      </c>
      <c r="L2472" t="s">
        <v>133</v>
      </c>
      <c r="M2472">
        <v>1</v>
      </c>
      <c r="N2472">
        <v>1</v>
      </c>
      <c r="O2472">
        <v>1</v>
      </c>
      <c r="P2472">
        <v>1</v>
      </c>
      <c r="Q2472">
        <v>9.0000010000000005E-3</v>
      </c>
      <c r="R2472">
        <v>-9.0000010000000005E-3</v>
      </c>
      <c r="S2472" t="s">
        <v>134</v>
      </c>
      <c r="T2472" s="1">
        <v>2.2900000000000001E-4</v>
      </c>
      <c r="U2472">
        <f t="shared" si="152"/>
        <v>7</v>
      </c>
      <c r="V2472" s="3">
        <f t="shared" si="153"/>
        <v>0.7142857142857143</v>
      </c>
      <c r="W2472" s="3">
        <f t="shared" si="154"/>
        <v>0.2857142857142857</v>
      </c>
      <c r="X2472" s="5">
        <f t="shared" si="155"/>
        <v>9.8257422272016157</v>
      </c>
    </row>
    <row r="2473" spans="1:24" x14ac:dyDescent="0.25">
      <c r="A2473" t="s">
        <v>5952</v>
      </c>
      <c r="B2473">
        <v>2244</v>
      </c>
      <c r="C2473" t="s">
        <v>43</v>
      </c>
      <c r="D2473" t="s">
        <v>1836</v>
      </c>
      <c r="E2473" t="s">
        <v>2206</v>
      </c>
      <c r="F2473">
        <v>3</v>
      </c>
      <c r="G2473">
        <v>3</v>
      </c>
      <c r="H2473">
        <v>15</v>
      </c>
      <c r="I2473">
        <v>19</v>
      </c>
      <c r="J2473">
        <v>56</v>
      </c>
      <c r="K2473">
        <v>32</v>
      </c>
      <c r="L2473" t="s">
        <v>1741</v>
      </c>
      <c r="M2473">
        <v>3</v>
      </c>
      <c r="N2473">
        <v>2.7777777000000001</v>
      </c>
      <c r="O2473">
        <v>3</v>
      </c>
      <c r="P2473">
        <v>2.7333333</v>
      </c>
      <c r="Q2473">
        <v>0.47549999999999998</v>
      </c>
      <c r="R2473" t="s">
        <v>1742</v>
      </c>
      <c r="S2473" t="s">
        <v>1946</v>
      </c>
      <c r="T2473">
        <v>3.4849999999999998E-3</v>
      </c>
      <c r="U2473">
        <f t="shared" si="152"/>
        <v>294</v>
      </c>
      <c r="V2473" s="3">
        <f t="shared" si="153"/>
        <v>0.19047619047619047</v>
      </c>
      <c r="W2473" s="3">
        <f t="shared" si="154"/>
        <v>0.10884353741496598</v>
      </c>
      <c r="X2473" s="5">
        <f t="shared" si="155"/>
        <v>1205.3518346909455</v>
      </c>
    </row>
    <row r="2474" spans="1:24" x14ac:dyDescent="0.25">
      <c r="A2474" t="s">
        <v>5953</v>
      </c>
      <c r="B2474">
        <v>2243</v>
      </c>
      <c r="C2474" t="s">
        <v>43</v>
      </c>
      <c r="D2474" t="s">
        <v>1842</v>
      </c>
      <c r="E2474" t="s">
        <v>2614</v>
      </c>
      <c r="F2474">
        <v>3</v>
      </c>
      <c r="G2474">
        <v>3</v>
      </c>
      <c r="H2474">
        <v>15</v>
      </c>
      <c r="I2474">
        <v>16</v>
      </c>
      <c r="J2474">
        <v>56</v>
      </c>
      <c r="K2474">
        <v>32</v>
      </c>
      <c r="L2474" t="s">
        <v>1741</v>
      </c>
      <c r="M2474">
        <v>3</v>
      </c>
      <c r="N2474">
        <v>2.7777777000000001</v>
      </c>
      <c r="O2474">
        <v>3</v>
      </c>
      <c r="P2474">
        <v>2.7333333</v>
      </c>
      <c r="Q2474">
        <v>0.47549999999999998</v>
      </c>
      <c r="R2474" t="s">
        <v>1742</v>
      </c>
      <c r="S2474" t="s">
        <v>3013</v>
      </c>
      <c r="T2474">
        <v>3.4650000000000002E-3</v>
      </c>
      <c r="U2474">
        <f t="shared" si="152"/>
        <v>249</v>
      </c>
      <c r="V2474" s="3">
        <f t="shared" si="153"/>
        <v>0.22489959839357429</v>
      </c>
      <c r="W2474" s="3">
        <f t="shared" si="154"/>
        <v>0.12851405622489959</v>
      </c>
      <c r="X2474" s="5">
        <f t="shared" si="155"/>
        <v>991.02024054247602</v>
      </c>
    </row>
    <row r="2475" spans="1:24" x14ac:dyDescent="0.25">
      <c r="A2475" t="s">
        <v>5954</v>
      </c>
      <c r="B2475">
        <v>2242</v>
      </c>
      <c r="C2475" t="s">
        <v>43</v>
      </c>
      <c r="D2475" t="s">
        <v>2011</v>
      </c>
      <c r="E2475" t="s">
        <v>1707</v>
      </c>
      <c r="F2475">
        <v>3</v>
      </c>
      <c r="G2475">
        <v>3</v>
      </c>
      <c r="H2475">
        <v>26</v>
      </c>
      <c r="I2475">
        <v>30</v>
      </c>
      <c r="J2475">
        <v>78</v>
      </c>
      <c r="K2475">
        <v>45</v>
      </c>
      <c r="L2475" t="s">
        <v>1726</v>
      </c>
      <c r="M2475">
        <v>1</v>
      </c>
      <c r="N2475">
        <v>2.1724138000000002</v>
      </c>
      <c r="O2475">
        <v>3</v>
      </c>
      <c r="P2475">
        <v>2.0769231000000001</v>
      </c>
      <c r="Q2475">
        <v>0.83450009999999997</v>
      </c>
      <c r="R2475">
        <v>-0.83450009999999997</v>
      </c>
      <c r="S2475" t="s">
        <v>2012</v>
      </c>
      <c r="T2475">
        <v>4.3509999999999998E-3</v>
      </c>
      <c r="U2475">
        <f t="shared" si="152"/>
        <v>789</v>
      </c>
      <c r="V2475" s="3">
        <f t="shared" si="153"/>
        <v>9.8859315589353611E-2</v>
      </c>
      <c r="W2475" s="3">
        <f t="shared" si="154"/>
        <v>5.7034220532319393E-2</v>
      </c>
      <c r="X2475" s="5">
        <f t="shared" si="155"/>
        <v>3796.6212478103093</v>
      </c>
    </row>
    <row r="2476" spans="1:24" x14ac:dyDescent="0.25">
      <c r="A2476" t="s">
        <v>5955</v>
      </c>
      <c r="B2476">
        <v>2241</v>
      </c>
      <c r="C2476" t="s">
        <v>43</v>
      </c>
      <c r="D2476" t="s">
        <v>1903</v>
      </c>
      <c r="E2476" t="s">
        <v>2038</v>
      </c>
      <c r="F2476">
        <v>1</v>
      </c>
      <c r="G2476">
        <v>1</v>
      </c>
      <c r="H2476">
        <v>3</v>
      </c>
      <c r="I2476">
        <v>3</v>
      </c>
      <c r="J2476">
        <v>7</v>
      </c>
      <c r="K2476">
        <v>3</v>
      </c>
      <c r="L2476" t="s">
        <v>46</v>
      </c>
      <c r="M2476">
        <v>1</v>
      </c>
      <c r="N2476">
        <v>1</v>
      </c>
      <c r="O2476">
        <v>1</v>
      </c>
      <c r="P2476">
        <v>1</v>
      </c>
      <c r="Q2476">
        <v>1.35E-2</v>
      </c>
      <c r="R2476">
        <v>-1.35E-2</v>
      </c>
      <c r="S2476" t="s">
        <v>57</v>
      </c>
      <c r="T2476" s="1">
        <v>3.0699999999999998E-4</v>
      </c>
      <c r="U2476">
        <f t="shared" si="152"/>
        <v>10</v>
      </c>
      <c r="V2476" s="3">
        <f t="shared" si="153"/>
        <v>0.7</v>
      </c>
      <c r="W2476" s="3">
        <f t="shared" si="154"/>
        <v>0.3</v>
      </c>
      <c r="X2476" s="5">
        <f t="shared" si="155"/>
        <v>16.609640474436812</v>
      </c>
    </row>
    <row r="2477" spans="1:24" x14ac:dyDescent="0.25">
      <c r="A2477" t="s">
        <v>5956</v>
      </c>
      <c r="B2477">
        <v>2240</v>
      </c>
      <c r="C2477" t="s">
        <v>43</v>
      </c>
      <c r="D2477" t="s">
        <v>2188</v>
      </c>
      <c r="E2477" t="s">
        <v>1703</v>
      </c>
      <c r="F2477">
        <v>3</v>
      </c>
      <c r="G2477">
        <v>3</v>
      </c>
      <c r="H2477">
        <v>18</v>
      </c>
      <c r="I2477">
        <v>12</v>
      </c>
      <c r="J2477">
        <v>49</v>
      </c>
      <c r="K2477">
        <v>27</v>
      </c>
      <c r="L2477" t="s">
        <v>1717</v>
      </c>
      <c r="M2477">
        <v>3</v>
      </c>
      <c r="N2477">
        <v>2.1428569999999998</v>
      </c>
      <c r="O2477">
        <v>3</v>
      </c>
      <c r="P2477">
        <v>2</v>
      </c>
      <c r="Q2477">
        <v>0.46200000000000002</v>
      </c>
      <c r="R2477" t="s">
        <v>1718</v>
      </c>
      <c r="S2477" t="s">
        <v>1719</v>
      </c>
      <c r="T2477">
        <v>3.3500000000000001E-3</v>
      </c>
      <c r="U2477">
        <f t="shared" si="152"/>
        <v>225</v>
      </c>
      <c r="V2477" s="3">
        <f t="shared" si="153"/>
        <v>0.21777777777777776</v>
      </c>
      <c r="W2477" s="3">
        <f t="shared" si="154"/>
        <v>0.12</v>
      </c>
      <c r="X2477" s="5">
        <f t="shared" si="155"/>
        <v>879.05038401191666</v>
      </c>
    </row>
    <row r="2478" spans="1:24" x14ac:dyDescent="0.25">
      <c r="A2478" t="s">
        <v>5957</v>
      </c>
      <c r="B2478">
        <v>2239</v>
      </c>
      <c r="C2478" t="s">
        <v>43</v>
      </c>
      <c r="D2478" t="s">
        <v>1733</v>
      </c>
      <c r="E2478" t="s">
        <v>2233</v>
      </c>
      <c r="F2478">
        <v>3</v>
      </c>
      <c r="G2478">
        <v>3</v>
      </c>
      <c r="H2478">
        <v>25</v>
      </c>
      <c r="I2478">
        <v>31</v>
      </c>
      <c r="J2478">
        <v>78</v>
      </c>
      <c r="K2478">
        <v>46</v>
      </c>
      <c r="L2478" t="s">
        <v>4470</v>
      </c>
      <c r="M2478">
        <v>3</v>
      </c>
      <c r="N2478">
        <v>2.2857143999999998</v>
      </c>
      <c r="O2478">
        <v>3</v>
      </c>
      <c r="P2478">
        <v>2.2000000000000002</v>
      </c>
      <c r="Q2478">
        <v>0.69350003999999998</v>
      </c>
      <c r="R2478" t="s">
        <v>5958</v>
      </c>
      <c r="S2478" t="s">
        <v>5959</v>
      </c>
      <c r="T2478">
        <v>5.2050000000000004E-3</v>
      </c>
      <c r="U2478">
        <f t="shared" si="152"/>
        <v>784</v>
      </c>
      <c r="V2478" s="3">
        <f t="shared" si="153"/>
        <v>9.9489795918367346E-2</v>
      </c>
      <c r="W2478" s="3">
        <f t="shared" si="154"/>
        <v>5.8673469387755105E-2</v>
      </c>
      <c r="X2478" s="5">
        <f t="shared" si="155"/>
        <v>3768.9662588931615</v>
      </c>
    </row>
    <row r="2479" spans="1:24" x14ac:dyDescent="0.25">
      <c r="A2479" t="s">
        <v>5960</v>
      </c>
      <c r="B2479">
        <v>2238</v>
      </c>
      <c r="C2479" t="s">
        <v>43</v>
      </c>
      <c r="D2479" t="s">
        <v>1842</v>
      </c>
      <c r="E2479" t="s">
        <v>2260</v>
      </c>
      <c r="F2479">
        <v>3</v>
      </c>
      <c r="G2479">
        <v>3</v>
      </c>
      <c r="H2479">
        <v>15</v>
      </c>
      <c r="I2479">
        <v>15</v>
      </c>
      <c r="J2479">
        <v>56</v>
      </c>
      <c r="K2479">
        <v>32</v>
      </c>
      <c r="L2479" t="s">
        <v>1741</v>
      </c>
      <c r="M2479">
        <v>3</v>
      </c>
      <c r="N2479">
        <v>2.7777777000000001</v>
      </c>
      <c r="O2479">
        <v>3</v>
      </c>
      <c r="P2479">
        <v>2.7333333</v>
      </c>
      <c r="Q2479">
        <v>0.47549999999999998</v>
      </c>
      <c r="R2479" t="s">
        <v>1742</v>
      </c>
      <c r="S2479" t="s">
        <v>1946</v>
      </c>
      <c r="T2479">
        <v>3.3210000000000002E-3</v>
      </c>
      <c r="U2479">
        <f t="shared" si="152"/>
        <v>234</v>
      </c>
      <c r="V2479" s="3">
        <f t="shared" si="153"/>
        <v>0.23931623931623933</v>
      </c>
      <c r="W2479" s="3">
        <f t="shared" si="154"/>
        <v>0.13675213675213677</v>
      </c>
      <c r="X2479" s="5">
        <f t="shared" si="155"/>
        <v>920.83267219125833</v>
      </c>
    </row>
    <row r="2480" spans="1:24" x14ac:dyDescent="0.25">
      <c r="A2480" t="s">
        <v>5961</v>
      </c>
      <c r="B2480">
        <v>2237</v>
      </c>
      <c r="C2480" t="s">
        <v>43</v>
      </c>
      <c r="D2480" t="s">
        <v>1779</v>
      </c>
      <c r="E2480" t="s">
        <v>1721</v>
      </c>
      <c r="F2480">
        <v>1</v>
      </c>
      <c r="G2480">
        <v>1</v>
      </c>
      <c r="H2480">
        <v>3</v>
      </c>
      <c r="I2480">
        <v>3</v>
      </c>
      <c r="J2480">
        <v>5</v>
      </c>
      <c r="K2480">
        <v>2</v>
      </c>
      <c r="L2480" t="s">
        <v>133</v>
      </c>
      <c r="M2480">
        <v>1</v>
      </c>
      <c r="N2480">
        <v>0.75</v>
      </c>
      <c r="O2480">
        <v>1</v>
      </c>
      <c r="P2480">
        <v>0.66666669999999995</v>
      </c>
      <c r="Q2480">
        <v>9.0000010000000005E-3</v>
      </c>
      <c r="R2480">
        <v>-9.0000010000000005E-3</v>
      </c>
      <c r="S2480" t="s">
        <v>134</v>
      </c>
      <c r="T2480" s="1">
        <v>3.0800000000000001E-4</v>
      </c>
      <c r="U2480">
        <f t="shared" si="152"/>
        <v>10</v>
      </c>
      <c r="V2480" s="3">
        <f t="shared" si="153"/>
        <v>0.5</v>
      </c>
      <c r="W2480" s="3">
        <f t="shared" si="154"/>
        <v>0.2</v>
      </c>
      <c r="X2480" s="5">
        <f t="shared" si="155"/>
        <v>16.609640474436812</v>
      </c>
    </row>
    <row r="2481" spans="1:24" x14ac:dyDescent="0.25">
      <c r="A2481" t="s">
        <v>5962</v>
      </c>
      <c r="B2481">
        <v>2236</v>
      </c>
      <c r="C2481" t="s">
        <v>43</v>
      </c>
      <c r="D2481" t="s">
        <v>1722</v>
      </c>
      <c r="E2481" t="s">
        <v>1724</v>
      </c>
      <c r="F2481">
        <v>2</v>
      </c>
      <c r="G2481">
        <v>2</v>
      </c>
      <c r="H2481">
        <v>8</v>
      </c>
      <c r="I2481">
        <v>10</v>
      </c>
      <c r="J2481">
        <v>19</v>
      </c>
      <c r="K2481">
        <v>9</v>
      </c>
      <c r="L2481" t="s">
        <v>4770</v>
      </c>
      <c r="M2481">
        <v>1</v>
      </c>
      <c r="N2481">
        <v>1.3</v>
      </c>
      <c r="O2481">
        <v>2</v>
      </c>
      <c r="P2481">
        <v>1.125</v>
      </c>
      <c r="Q2481">
        <v>3.5499999999999997E-2</v>
      </c>
      <c r="R2481">
        <v>-3.5499999999999997E-2</v>
      </c>
      <c r="S2481" t="s">
        <v>4771</v>
      </c>
      <c r="T2481" s="1">
        <v>9.41E-4</v>
      </c>
      <c r="U2481">
        <f t="shared" si="152"/>
        <v>84</v>
      </c>
      <c r="V2481" s="3">
        <f t="shared" si="153"/>
        <v>0.22619047619047619</v>
      </c>
      <c r="W2481" s="3">
        <f t="shared" si="154"/>
        <v>0.10714285714285714</v>
      </c>
      <c r="X2481" s="5">
        <f t="shared" si="155"/>
        <v>268.47733175670794</v>
      </c>
    </row>
    <row r="2482" spans="1:24" x14ac:dyDescent="0.25">
      <c r="A2482" t="s">
        <v>5963</v>
      </c>
      <c r="B2482">
        <v>2235</v>
      </c>
      <c r="C2482" t="s">
        <v>43</v>
      </c>
      <c r="D2482" t="s">
        <v>1722</v>
      </c>
      <c r="E2482" t="s">
        <v>1724</v>
      </c>
      <c r="F2482">
        <v>1</v>
      </c>
      <c r="G2482">
        <v>1</v>
      </c>
      <c r="H2482">
        <v>3</v>
      </c>
      <c r="I2482">
        <v>3</v>
      </c>
      <c r="J2482">
        <v>5</v>
      </c>
      <c r="K2482">
        <v>2</v>
      </c>
      <c r="L2482" t="s">
        <v>133</v>
      </c>
      <c r="M2482">
        <v>1</v>
      </c>
      <c r="N2482">
        <v>0.75</v>
      </c>
      <c r="O2482">
        <v>1</v>
      </c>
      <c r="P2482">
        <v>0.66666669999999995</v>
      </c>
      <c r="Q2482">
        <v>9.0000010000000005E-3</v>
      </c>
      <c r="R2482">
        <v>-9.0000010000000005E-3</v>
      </c>
      <c r="S2482" t="s">
        <v>134</v>
      </c>
      <c r="T2482" s="1">
        <v>3.21E-4</v>
      </c>
      <c r="U2482">
        <f t="shared" si="152"/>
        <v>10</v>
      </c>
      <c r="V2482" s="3">
        <f t="shared" si="153"/>
        <v>0.5</v>
      </c>
      <c r="W2482" s="3">
        <f t="shared" si="154"/>
        <v>0.2</v>
      </c>
      <c r="X2482" s="5">
        <f t="shared" si="155"/>
        <v>16.609640474436812</v>
      </c>
    </row>
    <row r="2483" spans="1:24" x14ac:dyDescent="0.25">
      <c r="A2483" t="s">
        <v>5964</v>
      </c>
      <c r="B2483">
        <v>2234</v>
      </c>
      <c r="C2483" t="s">
        <v>43</v>
      </c>
      <c r="D2483" t="s">
        <v>1774</v>
      </c>
      <c r="E2483" t="s">
        <v>2639</v>
      </c>
      <c r="F2483">
        <v>1</v>
      </c>
      <c r="G2483">
        <v>1</v>
      </c>
      <c r="H2483">
        <v>2</v>
      </c>
      <c r="I2483">
        <v>2</v>
      </c>
      <c r="J2483">
        <v>5</v>
      </c>
      <c r="K2483">
        <v>2</v>
      </c>
      <c r="L2483" t="s">
        <v>133</v>
      </c>
      <c r="M2483">
        <v>1</v>
      </c>
      <c r="N2483">
        <v>1</v>
      </c>
      <c r="O2483">
        <v>1</v>
      </c>
      <c r="P2483">
        <v>1</v>
      </c>
      <c r="Q2483">
        <v>9.0000010000000005E-3</v>
      </c>
      <c r="R2483">
        <v>-9.0000010000000005E-3</v>
      </c>
      <c r="S2483" t="s">
        <v>134</v>
      </c>
      <c r="T2483" s="1">
        <v>2.24E-4</v>
      </c>
      <c r="U2483">
        <f t="shared" si="152"/>
        <v>5</v>
      </c>
      <c r="V2483" s="3">
        <f t="shared" si="153"/>
        <v>1</v>
      </c>
      <c r="W2483" s="3">
        <f t="shared" si="154"/>
        <v>0.4</v>
      </c>
      <c r="X2483" s="5">
        <f t="shared" si="155"/>
        <v>5.8048202372184061</v>
      </c>
    </row>
    <row r="2484" spans="1:24" x14ac:dyDescent="0.25">
      <c r="A2484" t="s">
        <v>5965</v>
      </c>
      <c r="B2484">
        <v>2233</v>
      </c>
      <c r="C2484" t="s">
        <v>43</v>
      </c>
      <c r="D2484" t="s">
        <v>1836</v>
      </c>
      <c r="E2484" t="s">
        <v>1945</v>
      </c>
      <c r="F2484">
        <v>3</v>
      </c>
      <c r="G2484">
        <v>3</v>
      </c>
      <c r="H2484">
        <v>15</v>
      </c>
      <c r="I2484">
        <v>19</v>
      </c>
      <c r="J2484">
        <v>56</v>
      </c>
      <c r="K2484">
        <v>32</v>
      </c>
      <c r="L2484" t="s">
        <v>1741</v>
      </c>
      <c r="M2484">
        <v>3</v>
      </c>
      <c r="N2484">
        <v>2.7777777000000001</v>
      </c>
      <c r="O2484">
        <v>3</v>
      </c>
      <c r="P2484">
        <v>2.7333333</v>
      </c>
      <c r="Q2484">
        <v>0.47549999999999998</v>
      </c>
      <c r="R2484" t="s">
        <v>1742</v>
      </c>
      <c r="S2484" t="s">
        <v>1946</v>
      </c>
      <c r="T2484">
        <v>3.3430000000000001E-3</v>
      </c>
      <c r="U2484">
        <f t="shared" si="152"/>
        <v>294</v>
      </c>
      <c r="V2484" s="3">
        <f t="shared" si="153"/>
        <v>0.19047619047619047</v>
      </c>
      <c r="W2484" s="3">
        <f t="shared" si="154"/>
        <v>0.10884353741496598</v>
      </c>
      <c r="X2484" s="5">
        <f t="shared" si="155"/>
        <v>1205.3518346909455</v>
      </c>
    </row>
    <row r="2485" spans="1:24" x14ac:dyDescent="0.25">
      <c r="A2485" t="s">
        <v>5966</v>
      </c>
      <c r="B2485">
        <v>2232</v>
      </c>
      <c r="C2485" t="s">
        <v>43</v>
      </c>
      <c r="D2485" t="s">
        <v>2176</v>
      </c>
      <c r="E2485" t="s">
        <v>2177</v>
      </c>
      <c r="F2485">
        <v>3</v>
      </c>
      <c r="G2485">
        <v>3</v>
      </c>
      <c r="H2485">
        <v>16</v>
      </c>
      <c r="I2485">
        <v>18</v>
      </c>
      <c r="J2485">
        <v>58</v>
      </c>
      <c r="K2485">
        <v>33</v>
      </c>
      <c r="L2485" t="s">
        <v>1709</v>
      </c>
      <c r="M2485">
        <v>3</v>
      </c>
      <c r="N2485">
        <v>2.6842104999999998</v>
      </c>
      <c r="O2485">
        <v>3</v>
      </c>
      <c r="P2485">
        <v>2.625</v>
      </c>
      <c r="Q2485">
        <v>0.47549999999999998</v>
      </c>
      <c r="R2485" t="s">
        <v>1710</v>
      </c>
      <c r="S2485" t="s">
        <v>4791</v>
      </c>
      <c r="T2485">
        <v>3.4759999999999999E-3</v>
      </c>
      <c r="U2485">
        <f t="shared" si="152"/>
        <v>297</v>
      </c>
      <c r="V2485" s="3">
        <f t="shared" si="153"/>
        <v>0.19528619528619529</v>
      </c>
      <c r="W2485" s="3">
        <f t="shared" si="154"/>
        <v>0.1111111111111111</v>
      </c>
      <c r="X2485" s="5">
        <f t="shared" si="155"/>
        <v>1219.8263894389138</v>
      </c>
    </row>
    <row r="2486" spans="1:24" x14ac:dyDescent="0.25">
      <c r="A2486" t="s">
        <v>5967</v>
      </c>
      <c r="B2486">
        <v>2231</v>
      </c>
      <c r="C2486" t="s">
        <v>43</v>
      </c>
      <c r="D2486" t="s">
        <v>2540</v>
      </c>
      <c r="E2486" t="s">
        <v>1716</v>
      </c>
      <c r="F2486">
        <v>3</v>
      </c>
      <c r="G2486">
        <v>3</v>
      </c>
      <c r="H2486">
        <v>17</v>
      </c>
      <c r="I2486">
        <v>18</v>
      </c>
      <c r="J2486">
        <v>61</v>
      </c>
      <c r="K2486">
        <v>36</v>
      </c>
      <c r="L2486" t="s">
        <v>2189</v>
      </c>
      <c r="M2486">
        <v>4</v>
      </c>
      <c r="N2486">
        <v>2.7</v>
      </c>
      <c r="O2486">
        <v>3</v>
      </c>
      <c r="P2486">
        <v>2.6470587000000001</v>
      </c>
      <c r="Q2486">
        <v>0.54800004000000002</v>
      </c>
      <c r="R2486" t="s">
        <v>2120</v>
      </c>
      <c r="S2486" t="s">
        <v>2286</v>
      </c>
      <c r="T2486">
        <v>4.5030000000000001E-3</v>
      </c>
      <c r="U2486">
        <f t="shared" si="152"/>
        <v>315</v>
      </c>
      <c r="V2486" s="3">
        <f t="shared" si="153"/>
        <v>0.19365079365079366</v>
      </c>
      <c r="W2486" s="3">
        <f t="shared" si="154"/>
        <v>0.11428571428571428</v>
      </c>
      <c r="X2486" s="5">
        <f t="shared" si="155"/>
        <v>1307.1252628959965</v>
      </c>
    </row>
    <row r="2487" spans="1:24" x14ac:dyDescent="0.25">
      <c r="A2487" t="s">
        <v>5968</v>
      </c>
      <c r="B2487">
        <v>2230</v>
      </c>
      <c r="C2487" t="s">
        <v>43</v>
      </c>
      <c r="D2487" t="s">
        <v>1721</v>
      </c>
      <c r="E2487" t="s">
        <v>1722</v>
      </c>
      <c r="F2487">
        <v>4</v>
      </c>
      <c r="G2487">
        <v>4</v>
      </c>
      <c r="H2487">
        <v>56</v>
      </c>
      <c r="I2487">
        <v>56</v>
      </c>
      <c r="J2487">
        <v>260</v>
      </c>
      <c r="K2487">
        <v>202</v>
      </c>
      <c r="L2487" t="s">
        <v>250</v>
      </c>
      <c r="M2487">
        <v>3</v>
      </c>
      <c r="N2487">
        <v>4.0333332999999998</v>
      </c>
      <c r="O2487">
        <v>4</v>
      </c>
      <c r="P2487">
        <v>4.0357139999999996</v>
      </c>
      <c r="Q2487">
        <v>1.7640004</v>
      </c>
      <c r="R2487" t="s">
        <v>251</v>
      </c>
      <c r="S2487" t="s">
        <v>252</v>
      </c>
      <c r="T2487">
        <v>4.9854000000000002E-2</v>
      </c>
      <c r="U2487">
        <f t="shared" si="152"/>
        <v>3152</v>
      </c>
      <c r="V2487" s="3">
        <f t="shared" si="153"/>
        <v>8.2487309644670048E-2</v>
      </c>
      <c r="W2487" s="3">
        <f t="shared" si="154"/>
        <v>6.4086294416243653E-2</v>
      </c>
      <c r="X2487" s="5">
        <f t="shared" si="155"/>
        <v>18316.353667463249</v>
      </c>
    </row>
    <row r="2488" spans="1:24" x14ac:dyDescent="0.25">
      <c r="A2488" t="s">
        <v>5969</v>
      </c>
      <c r="B2488">
        <v>2229</v>
      </c>
      <c r="C2488" t="s">
        <v>43</v>
      </c>
      <c r="D2488" t="s">
        <v>1764</v>
      </c>
      <c r="E2488" t="s">
        <v>1806</v>
      </c>
      <c r="F2488">
        <v>3</v>
      </c>
      <c r="G2488">
        <v>3</v>
      </c>
      <c r="H2488">
        <v>19</v>
      </c>
      <c r="I2488">
        <v>19</v>
      </c>
      <c r="J2488">
        <v>66</v>
      </c>
      <c r="K2488">
        <v>39</v>
      </c>
      <c r="L2488" t="s">
        <v>1970</v>
      </c>
      <c r="M2488">
        <v>4</v>
      </c>
      <c r="N2488">
        <v>2.5909089999999999</v>
      </c>
      <c r="O2488">
        <v>3</v>
      </c>
      <c r="P2488">
        <v>2.5263157000000001</v>
      </c>
      <c r="Q2488">
        <v>0.55249999999999999</v>
      </c>
      <c r="R2488" t="s">
        <v>2195</v>
      </c>
      <c r="S2488" t="s">
        <v>5310</v>
      </c>
      <c r="T2488">
        <v>1.0104999999999999E-2</v>
      </c>
      <c r="U2488">
        <f t="shared" si="152"/>
        <v>370</v>
      </c>
      <c r="V2488" s="3">
        <f t="shared" si="153"/>
        <v>0.17837837837837839</v>
      </c>
      <c r="W2488" s="3">
        <f t="shared" si="154"/>
        <v>0.10540540540540541</v>
      </c>
      <c r="X2488" s="5">
        <f t="shared" si="155"/>
        <v>1578.3055701955179</v>
      </c>
    </row>
    <row r="2489" spans="1:24" x14ac:dyDescent="0.25">
      <c r="A2489" t="s">
        <v>5970</v>
      </c>
      <c r="B2489">
        <v>2228</v>
      </c>
      <c r="C2489" t="s">
        <v>43</v>
      </c>
      <c r="D2489" t="s">
        <v>1745</v>
      </c>
      <c r="E2489" t="s">
        <v>1724</v>
      </c>
      <c r="F2489">
        <v>2</v>
      </c>
      <c r="G2489">
        <v>2</v>
      </c>
      <c r="H2489">
        <v>15</v>
      </c>
      <c r="I2489">
        <v>19</v>
      </c>
      <c r="J2489">
        <v>37</v>
      </c>
      <c r="K2489">
        <v>20</v>
      </c>
      <c r="L2489" t="s">
        <v>403</v>
      </c>
      <c r="M2489">
        <v>1</v>
      </c>
      <c r="N2489">
        <v>1.4117647</v>
      </c>
      <c r="O2489">
        <v>2</v>
      </c>
      <c r="P2489">
        <v>1.3333333999999999</v>
      </c>
      <c r="Q2489">
        <v>6.7500009999999999E-2</v>
      </c>
      <c r="R2489">
        <v>-6.7500009999999999E-2</v>
      </c>
      <c r="S2489" t="s">
        <v>5971</v>
      </c>
      <c r="T2489">
        <v>3.8979999E-3</v>
      </c>
      <c r="U2489">
        <f t="shared" si="152"/>
        <v>289</v>
      </c>
      <c r="V2489" s="3">
        <f t="shared" si="153"/>
        <v>0.12802768166089964</v>
      </c>
      <c r="W2489" s="3">
        <f t="shared" si="154"/>
        <v>6.9204152249134954E-2</v>
      </c>
      <c r="X2489" s="5">
        <f t="shared" si="155"/>
        <v>1181.2767611213483</v>
      </c>
    </row>
    <row r="2490" spans="1:24" x14ac:dyDescent="0.25">
      <c r="A2490" t="s">
        <v>5972</v>
      </c>
      <c r="B2490">
        <v>2227</v>
      </c>
      <c r="C2490" t="s">
        <v>43</v>
      </c>
      <c r="D2490" t="s">
        <v>2095</v>
      </c>
      <c r="E2490" t="s">
        <v>2667</v>
      </c>
      <c r="F2490">
        <v>3</v>
      </c>
      <c r="G2490">
        <v>3</v>
      </c>
      <c r="H2490">
        <v>13</v>
      </c>
      <c r="I2490">
        <v>13</v>
      </c>
      <c r="J2490">
        <v>51</v>
      </c>
      <c r="K2490">
        <v>28</v>
      </c>
      <c r="L2490" t="s">
        <v>101</v>
      </c>
      <c r="M2490">
        <v>3</v>
      </c>
      <c r="N2490">
        <v>2.875</v>
      </c>
      <c r="O2490">
        <v>3</v>
      </c>
      <c r="P2490">
        <v>2.8461536999999999</v>
      </c>
      <c r="Q2490">
        <v>0.46649997999999998</v>
      </c>
      <c r="R2490" t="s">
        <v>102</v>
      </c>
      <c r="S2490" t="s">
        <v>2471</v>
      </c>
      <c r="T2490">
        <v>6.3589998E-3</v>
      </c>
      <c r="U2490">
        <f t="shared" si="152"/>
        <v>178</v>
      </c>
      <c r="V2490" s="3">
        <f t="shared" si="153"/>
        <v>0.28651685393258425</v>
      </c>
      <c r="W2490" s="3">
        <f t="shared" si="154"/>
        <v>0.15730337078651685</v>
      </c>
      <c r="X2490" s="5">
        <f t="shared" si="155"/>
        <v>665.34027535600944</v>
      </c>
    </row>
    <row r="2491" spans="1:24" x14ac:dyDescent="0.25">
      <c r="A2491" t="s">
        <v>5973</v>
      </c>
      <c r="B2491">
        <v>2226</v>
      </c>
      <c r="C2491" t="s">
        <v>43</v>
      </c>
      <c r="D2491" t="s">
        <v>3999</v>
      </c>
      <c r="E2491" t="s">
        <v>3355</v>
      </c>
      <c r="F2491">
        <v>3</v>
      </c>
      <c r="G2491">
        <v>3</v>
      </c>
      <c r="H2491">
        <v>25</v>
      </c>
      <c r="I2491">
        <v>25</v>
      </c>
      <c r="J2491">
        <v>85</v>
      </c>
      <c r="K2491">
        <v>64</v>
      </c>
      <c r="L2491" t="s">
        <v>1881</v>
      </c>
      <c r="M2491">
        <v>2</v>
      </c>
      <c r="N2491">
        <v>2.6071430000000002</v>
      </c>
      <c r="O2491">
        <v>3</v>
      </c>
      <c r="P2491">
        <v>2.56</v>
      </c>
      <c r="Q2491">
        <v>0.1525</v>
      </c>
      <c r="R2491" t="s">
        <v>1882</v>
      </c>
      <c r="S2491" t="s">
        <v>1883</v>
      </c>
      <c r="T2491">
        <v>1.2761E-2</v>
      </c>
      <c r="U2491">
        <f t="shared" si="152"/>
        <v>634</v>
      </c>
      <c r="V2491" s="3">
        <f t="shared" si="153"/>
        <v>0.13406940063091483</v>
      </c>
      <c r="W2491" s="3">
        <f t="shared" si="154"/>
        <v>0.10094637223974763</v>
      </c>
      <c r="X2491" s="5">
        <f t="shared" si="155"/>
        <v>2950.7434725541921</v>
      </c>
    </row>
    <row r="2492" spans="1:24" x14ac:dyDescent="0.25">
      <c r="A2492" t="s">
        <v>5974</v>
      </c>
      <c r="B2492">
        <v>2225</v>
      </c>
      <c r="C2492" t="s">
        <v>43</v>
      </c>
      <c r="D2492" t="s">
        <v>1779</v>
      </c>
      <c r="E2492" t="s">
        <v>1721</v>
      </c>
      <c r="F2492">
        <v>2</v>
      </c>
      <c r="G2492">
        <v>2</v>
      </c>
      <c r="H2492">
        <v>22</v>
      </c>
      <c r="I2492">
        <v>22</v>
      </c>
      <c r="J2492">
        <v>52</v>
      </c>
      <c r="K2492">
        <v>29</v>
      </c>
      <c r="L2492" t="s">
        <v>2082</v>
      </c>
      <c r="M2492">
        <v>1</v>
      </c>
      <c r="N2492">
        <v>1.375</v>
      </c>
      <c r="O2492">
        <v>2</v>
      </c>
      <c r="P2492">
        <v>1.3181818999999999</v>
      </c>
      <c r="Q2492">
        <v>0.11100001</v>
      </c>
      <c r="R2492">
        <v>-0.11100001</v>
      </c>
      <c r="S2492" t="s">
        <v>2083</v>
      </c>
      <c r="T2492">
        <v>5.5459999999999997E-3</v>
      </c>
      <c r="U2492">
        <f t="shared" si="152"/>
        <v>488</v>
      </c>
      <c r="V2492" s="3">
        <f t="shared" si="153"/>
        <v>0.10655737704918032</v>
      </c>
      <c r="W2492" s="3">
        <f t="shared" si="154"/>
        <v>5.9426229508196718E-2</v>
      </c>
      <c r="X2492" s="5">
        <f t="shared" si="155"/>
        <v>2179.0999103653444</v>
      </c>
    </row>
    <row r="2493" spans="1:24" x14ac:dyDescent="0.25">
      <c r="A2493" t="s">
        <v>5975</v>
      </c>
      <c r="B2493">
        <v>2224</v>
      </c>
      <c r="C2493" t="s">
        <v>43</v>
      </c>
      <c r="D2493" t="s">
        <v>1745</v>
      </c>
      <c r="E2493" t="s">
        <v>1721</v>
      </c>
      <c r="F2493">
        <v>3</v>
      </c>
      <c r="G2493">
        <v>3</v>
      </c>
      <c r="H2493">
        <v>24</v>
      </c>
      <c r="I2493">
        <v>25</v>
      </c>
      <c r="J2493">
        <v>80</v>
      </c>
      <c r="K2493">
        <v>59</v>
      </c>
      <c r="L2493" t="s">
        <v>2061</v>
      </c>
      <c r="M2493">
        <v>2</v>
      </c>
      <c r="N2493">
        <v>2.5185184</v>
      </c>
      <c r="O2493">
        <v>3</v>
      </c>
      <c r="P2493">
        <v>2.4583333000000001</v>
      </c>
      <c r="Q2493">
        <v>0.11600001</v>
      </c>
      <c r="R2493" t="s">
        <v>2004</v>
      </c>
      <c r="S2493" t="s">
        <v>2062</v>
      </c>
      <c r="T2493">
        <v>1.2324999999999999E-2</v>
      </c>
      <c r="U2493">
        <f t="shared" si="152"/>
        <v>609</v>
      </c>
      <c r="V2493" s="3">
        <f t="shared" si="153"/>
        <v>0.13136288998357964</v>
      </c>
      <c r="W2493" s="3">
        <f t="shared" si="154"/>
        <v>9.688013136288999E-2</v>
      </c>
      <c r="X2493" s="5">
        <f t="shared" si="155"/>
        <v>2816.7158682524782</v>
      </c>
    </row>
    <row r="2494" spans="1:24" x14ac:dyDescent="0.25">
      <c r="A2494" t="s">
        <v>5976</v>
      </c>
      <c r="B2494">
        <v>2223</v>
      </c>
      <c r="C2494" t="s">
        <v>43</v>
      </c>
      <c r="D2494" t="s">
        <v>1722</v>
      </c>
      <c r="E2494" t="s">
        <v>1724</v>
      </c>
      <c r="F2494">
        <v>1</v>
      </c>
      <c r="G2494">
        <v>1</v>
      </c>
      <c r="H2494">
        <v>3</v>
      </c>
      <c r="I2494">
        <v>3</v>
      </c>
      <c r="J2494">
        <v>5</v>
      </c>
      <c r="K2494">
        <v>2</v>
      </c>
      <c r="L2494" t="s">
        <v>133</v>
      </c>
      <c r="M2494">
        <v>1</v>
      </c>
      <c r="N2494">
        <v>0.75</v>
      </c>
      <c r="O2494">
        <v>1</v>
      </c>
      <c r="P2494">
        <v>0.66666669999999995</v>
      </c>
      <c r="Q2494">
        <v>9.0000010000000005E-3</v>
      </c>
      <c r="R2494">
        <v>-9.0000010000000005E-3</v>
      </c>
      <c r="S2494" t="s">
        <v>134</v>
      </c>
      <c r="T2494" s="1">
        <v>6.8199999999999999E-4</v>
      </c>
      <c r="U2494">
        <f t="shared" si="152"/>
        <v>10</v>
      </c>
      <c r="V2494" s="3">
        <f t="shared" si="153"/>
        <v>0.5</v>
      </c>
      <c r="W2494" s="3">
        <f t="shared" si="154"/>
        <v>0.2</v>
      </c>
      <c r="X2494" s="5">
        <f t="shared" si="155"/>
        <v>16.609640474436812</v>
      </c>
    </row>
    <row r="2495" spans="1:24" x14ac:dyDescent="0.25">
      <c r="A2495" t="s">
        <v>5977</v>
      </c>
      <c r="B2495">
        <v>2222</v>
      </c>
      <c r="C2495" t="s">
        <v>43</v>
      </c>
      <c r="D2495" t="s">
        <v>1721</v>
      </c>
      <c r="E2495" t="s">
        <v>1722</v>
      </c>
      <c r="F2495">
        <v>1</v>
      </c>
      <c r="G2495">
        <v>1</v>
      </c>
      <c r="H2495">
        <v>8</v>
      </c>
      <c r="I2495">
        <v>7</v>
      </c>
      <c r="J2495">
        <v>15</v>
      </c>
      <c r="K2495">
        <v>7</v>
      </c>
      <c r="L2495" t="s">
        <v>331</v>
      </c>
      <c r="M2495">
        <v>1</v>
      </c>
      <c r="N2495">
        <v>0.88888889999999998</v>
      </c>
      <c r="O2495">
        <v>1</v>
      </c>
      <c r="P2495">
        <v>0.875</v>
      </c>
      <c r="Q2495">
        <v>3.1500003999999998E-2</v>
      </c>
      <c r="R2495">
        <v>-3.1500003999999998E-2</v>
      </c>
      <c r="S2495" t="s">
        <v>332</v>
      </c>
      <c r="T2495">
        <v>1.5529999999999999E-3</v>
      </c>
      <c r="U2495">
        <f t="shared" si="152"/>
        <v>57</v>
      </c>
      <c r="V2495" s="3">
        <f t="shared" si="153"/>
        <v>0.26315789473684209</v>
      </c>
      <c r="W2495" s="3">
        <f t="shared" si="154"/>
        <v>0.12280701754385964</v>
      </c>
      <c r="X2495" s="5">
        <f t="shared" si="155"/>
        <v>166.23736540369515</v>
      </c>
    </row>
    <row r="2496" spans="1:24" x14ac:dyDescent="0.25">
      <c r="A2496" t="s">
        <v>5978</v>
      </c>
      <c r="B2496">
        <v>2221</v>
      </c>
      <c r="C2496" t="s">
        <v>43</v>
      </c>
      <c r="D2496" t="s">
        <v>1811</v>
      </c>
      <c r="E2496" t="s">
        <v>2233</v>
      </c>
      <c r="F2496">
        <v>3</v>
      </c>
      <c r="G2496">
        <v>3</v>
      </c>
      <c r="H2496">
        <v>17</v>
      </c>
      <c r="I2496">
        <v>17</v>
      </c>
      <c r="J2496">
        <v>59</v>
      </c>
      <c r="K2496">
        <v>34</v>
      </c>
      <c r="L2496" t="s">
        <v>1813</v>
      </c>
      <c r="M2496">
        <v>4</v>
      </c>
      <c r="N2496">
        <v>2.6</v>
      </c>
      <c r="O2496">
        <v>3</v>
      </c>
      <c r="P2496">
        <v>2.5294118000000001</v>
      </c>
      <c r="Q2496">
        <v>0.54349999999999998</v>
      </c>
      <c r="R2496" t="s">
        <v>2542</v>
      </c>
      <c r="S2496" t="s">
        <v>3043</v>
      </c>
      <c r="T2496">
        <v>4.6059999999999999E-3</v>
      </c>
      <c r="U2496">
        <f t="shared" si="152"/>
        <v>298</v>
      </c>
      <c r="V2496" s="3">
        <f t="shared" si="153"/>
        <v>0.19798657718120805</v>
      </c>
      <c r="W2496" s="3">
        <f t="shared" si="154"/>
        <v>0.11409395973154363</v>
      </c>
      <c r="X2496" s="5">
        <f t="shared" si="155"/>
        <v>1224.6561095488621</v>
      </c>
    </row>
    <row r="2497" spans="1:24" x14ac:dyDescent="0.25">
      <c r="A2497" t="s">
        <v>5979</v>
      </c>
      <c r="B2497">
        <v>2220</v>
      </c>
      <c r="C2497" t="s">
        <v>43</v>
      </c>
      <c r="D2497" t="s">
        <v>1722</v>
      </c>
      <c r="E2497" t="s">
        <v>1724</v>
      </c>
      <c r="F2497">
        <v>1</v>
      </c>
      <c r="G2497">
        <v>1</v>
      </c>
      <c r="H2497">
        <v>5</v>
      </c>
      <c r="I2497">
        <v>5</v>
      </c>
      <c r="J2497">
        <v>9</v>
      </c>
      <c r="K2497">
        <v>4</v>
      </c>
      <c r="L2497" t="s">
        <v>96</v>
      </c>
      <c r="M2497">
        <v>1</v>
      </c>
      <c r="N2497">
        <v>0.83333330000000005</v>
      </c>
      <c r="O2497">
        <v>1</v>
      </c>
      <c r="P2497">
        <v>0.8</v>
      </c>
      <c r="Q2497">
        <v>1.8000001000000002E-2</v>
      </c>
      <c r="R2497">
        <v>-1.8000001000000002E-2</v>
      </c>
      <c r="S2497" t="s">
        <v>97</v>
      </c>
      <c r="T2497" s="1">
        <v>4.84E-4</v>
      </c>
      <c r="U2497">
        <f t="shared" si="152"/>
        <v>26</v>
      </c>
      <c r="V2497" s="3">
        <f t="shared" si="153"/>
        <v>0.34615384615384615</v>
      </c>
      <c r="W2497" s="3">
        <f t="shared" si="154"/>
        <v>0.15384615384615385</v>
      </c>
      <c r="X2497" s="5">
        <f t="shared" si="155"/>
        <v>61.105716335834195</v>
      </c>
    </row>
    <row r="2498" spans="1:24" x14ac:dyDescent="0.25">
      <c r="A2498" t="s">
        <v>5980</v>
      </c>
      <c r="B2498">
        <v>2219</v>
      </c>
      <c r="C2498" t="s">
        <v>43</v>
      </c>
      <c r="D2498" t="s">
        <v>3324</v>
      </c>
      <c r="E2498" t="s">
        <v>2551</v>
      </c>
      <c r="F2498">
        <v>1</v>
      </c>
      <c r="G2498">
        <v>1</v>
      </c>
      <c r="H2498">
        <v>3</v>
      </c>
      <c r="I2498">
        <v>3</v>
      </c>
      <c r="J2498">
        <v>7</v>
      </c>
      <c r="K2498">
        <v>3</v>
      </c>
      <c r="L2498" t="s">
        <v>46</v>
      </c>
      <c r="M2498">
        <v>1</v>
      </c>
      <c r="N2498">
        <v>1</v>
      </c>
      <c r="O2498">
        <v>1</v>
      </c>
      <c r="P2498">
        <v>1</v>
      </c>
      <c r="Q2498">
        <v>1.35E-2</v>
      </c>
      <c r="R2498">
        <v>-1.35E-2</v>
      </c>
      <c r="S2498" t="s">
        <v>57</v>
      </c>
      <c r="T2498" s="1">
        <v>3.3500000000000001E-4</v>
      </c>
      <c r="U2498">
        <f t="shared" si="152"/>
        <v>10</v>
      </c>
      <c r="V2498" s="3">
        <f t="shared" si="153"/>
        <v>0.7</v>
      </c>
      <c r="W2498" s="3">
        <f t="shared" si="154"/>
        <v>0.3</v>
      </c>
      <c r="X2498" s="5">
        <f t="shared" si="155"/>
        <v>16.609640474436812</v>
      </c>
    </row>
    <row r="2499" spans="1:24" x14ac:dyDescent="0.25">
      <c r="A2499" t="s">
        <v>5981</v>
      </c>
      <c r="B2499">
        <v>2218</v>
      </c>
      <c r="C2499" t="s">
        <v>43</v>
      </c>
      <c r="D2499" t="s">
        <v>1745</v>
      </c>
      <c r="E2499" t="s">
        <v>1724</v>
      </c>
      <c r="F2499">
        <v>2</v>
      </c>
      <c r="G2499">
        <v>2</v>
      </c>
      <c r="H2499">
        <v>13</v>
      </c>
      <c r="I2499">
        <v>16</v>
      </c>
      <c r="J2499">
        <v>34</v>
      </c>
      <c r="K2499">
        <v>24</v>
      </c>
      <c r="L2499" t="s">
        <v>1832</v>
      </c>
      <c r="M2499">
        <v>2</v>
      </c>
      <c r="N2499">
        <v>1.8666666999999999</v>
      </c>
      <c r="O2499">
        <v>2</v>
      </c>
      <c r="P2499">
        <v>1.8461539</v>
      </c>
      <c r="Q2499">
        <v>5.4000004999999997E-2</v>
      </c>
      <c r="R2499" t="s">
        <v>1833</v>
      </c>
      <c r="S2499" t="s">
        <v>1834</v>
      </c>
      <c r="T2499">
        <v>2.477E-3</v>
      </c>
      <c r="U2499">
        <f t="shared" si="152"/>
        <v>212</v>
      </c>
      <c r="V2499" s="3">
        <f t="shared" si="153"/>
        <v>0.16037735849056603</v>
      </c>
      <c r="W2499" s="3">
        <f t="shared" si="154"/>
        <v>0.11320754716981132</v>
      </c>
      <c r="X2499" s="5">
        <f t="shared" si="155"/>
        <v>819.15956818369921</v>
      </c>
    </row>
    <row r="2500" spans="1:24" x14ac:dyDescent="0.25">
      <c r="A2500" t="s">
        <v>5982</v>
      </c>
      <c r="B2500">
        <v>2217</v>
      </c>
      <c r="C2500" t="s">
        <v>43</v>
      </c>
      <c r="D2500" t="s">
        <v>1745</v>
      </c>
      <c r="E2500" t="s">
        <v>1721</v>
      </c>
      <c r="F2500">
        <v>3</v>
      </c>
      <c r="G2500">
        <v>3</v>
      </c>
      <c r="H2500">
        <v>14</v>
      </c>
      <c r="I2500">
        <v>14</v>
      </c>
      <c r="J2500">
        <v>53</v>
      </c>
      <c r="K2500">
        <v>37</v>
      </c>
      <c r="L2500" t="s">
        <v>2907</v>
      </c>
      <c r="M2500">
        <v>2</v>
      </c>
      <c r="N2500">
        <v>2.7058822999999999</v>
      </c>
      <c r="O2500">
        <v>3</v>
      </c>
      <c r="P2500">
        <v>2.6428569999999998</v>
      </c>
      <c r="Q2500">
        <v>8.3000009999999999E-2</v>
      </c>
      <c r="R2500" t="s">
        <v>2291</v>
      </c>
      <c r="S2500" t="s">
        <v>4980</v>
      </c>
      <c r="T2500">
        <v>3.5590000000000001E-3</v>
      </c>
      <c r="U2500">
        <f t="shared" si="152"/>
        <v>205</v>
      </c>
      <c r="V2500" s="3">
        <f t="shared" si="153"/>
        <v>0.25853658536585367</v>
      </c>
      <c r="W2500" s="3">
        <f t="shared" si="154"/>
        <v>0.18048780487804877</v>
      </c>
      <c r="X2500" s="5">
        <f t="shared" si="155"/>
        <v>787.14671019930825</v>
      </c>
    </row>
    <row r="2501" spans="1:24" x14ac:dyDescent="0.25">
      <c r="A2501" t="s">
        <v>5983</v>
      </c>
      <c r="B2501">
        <v>2216</v>
      </c>
      <c r="C2501" t="s">
        <v>43</v>
      </c>
      <c r="D2501" t="s">
        <v>1745</v>
      </c>
      <c r="E2501" t="s">
        <v>1779</v>
      </c>
      <c r="F2501">
        <v>4</v>
      </c>
      <c r="G2501">
        <v>4</v>
      </c>
      <c r="H2501">
        <v>22</v>
      </c>
      <c r="I2501">
        <v>26</v>
      </c>
      <c r="J2501">
        <v>102</v>
      </c>
      <c r="K2501">
        <v>58</v>
      </c>
      <c r="L2501" t="s">
        <v>5984</v>
      </c>
      <c r="M2501">
        <v>3</v>
      </c>
      <c r="N2501">
        <v>3.6153846000000001</v>
      </c>
      <c r="O2501">
        <v>4</v>
      </c>
      <c r="P2501">
        <v>3.5454545</v>
      </c>
      <c r="Q2501">
        <v>0.83800006000000005</v>
      </c>
      <c r="R2501" t="s">
        <v>5985</v>
      </c>
      <c r="S2501" t="s">
        <v>5986</v>
      </c>
      <c r="T2501">
        <v>8.2389999999999998E-3</v>
      </c>
      <c r="U2501">
        <f t="shared" ref="U2501:U2564" si="156">(F2501*G2501)+(H2501*I2501)</f>
        <v>588</v>
      </c>
      <c r="V2501" s="3">
        <f t="shared" ref="V2501:V2564" si="157">J2501/U2501</f>
        <v>0.17346938775510204</v>
      </c>
      <c r="W2501" s="3">
        <f t="shared" ref="W2501:W2564" si="158">K2501/U2501</f>
        <v>9.8639455782312924E-2</v>
      </c>
      <c r="X2501" s="5">
        <f t="shared" ref="X2501:X2564" si="159">U2501*LOG(SQRT(U2501),2)</f>
        <v>2704.7036693818914</v>
      </c>
    </row>
    <row r="2502" spans="1:24" x14ac:dyDescent="0.25">
      <c r="A2502" t="s">
        <v>5987</v>
      </c>
      <c r="B2502">
        <v>2215</v>
      </c>
      <c r="C2502" t="s">
        <v>43</v>
      </c>
      <c r="D2502" t="s">
        <v>1722</v>
      </c>
      <c r="E2502" t="s">
        <v>1724</v>
      </c>
      <c r="F2502">
        <v>1</v>
      </c>
      <c r="G2502">
        <v>1</v>
      </c>
      <c r="H2502">
        <v>3</v>
      </c>
      <c r="I2502">
        <v>3</v>
      </c>
      <c r="J2502">
        <v>5</v>
      </c>
      <c r="K2502">
        <v>2</v>
      </c>
      <c r="L2502" t="s">
        <v>133</v>
      </c>
      <c r="M2502">
        <v>1</v>
      </c>
      <c r="N2502">
        <v>0.75</v>
      </c>
      <c r="O2502">
        <v>1</v>
      </c>
      <c r="P2502">
        <v>0.66666669999999995</v>
      </c>
      <c r="Q2502">
        <v>9.0000010000000005E-3</v>
      </c>
      <c r="R2502">
        <v>-9.0000010000000005E-3</v>
      </c>
      <c r="S2502" t="s">
        <v>134</v>
      </c>
      <c r="T2502" s="1">
        <v>3.6200000000000002E-4</v>
      </c>
      <c r="U2502">
        <f t="shared" si="156"/>
        <v>10</v>
      </c>
      <c r="V2502" s="3">
        <f t="shared" si="157"/>
        <v>0.5</v>
      </c>
      <c r="W2502" s="3">
        <f t="shared" si="158"/>
        <v>0.2</v>
      </c>
      <c r="X2502" s="5">
        <f t="shared" si="159"/>
        <v>16.609640474436812</v>
      </c>
    </row>
    <row r="2503" spans="1:24" x14ac:dyDescent="0.25">
      <c r="A2503" t="s">
        <v>5988</v>
      </c>
      <c r="B2503">
        <v>2214</v>
      </c>
      <c r="C2503" t="s">
        <v>43</v>
      </c>
      <c r="D2503" t="s">
        <v>2991</v>
      </c>
      <c r="E2503" t="s">
        <v>2992</v>
      </c>
      <c r="F2503">
        <v>1</v>
      </c>
      <c r="G2503">
        <v>1</v>
      </c>
      <c r="H2503">
        <v>3</v>
      </c>
      <c r="I2503">
        <v>3</v>
      </c>
      <c r="J2503">
        <v>7</v>
      </c>
      <c r="K2503">
        <v>3</v>
      </c>
      <c r="L2503" t="s">
        <v>46</v>
      </c>
      <c r="M2503">
        <v>1</v>
      </c>
      <c r="N2503">
        <v>1</v>
      </c>
      <c r="O2503">
        <v>1</v>
      </c>
      <c r="P2503">
        <v>1</v>
      </c>
      <c r="Q2503">
        <v>1.35E-2</v>
      </c>
      <c r="R2503">
        <v>-1.35E-2</v>
      </c>
      <c r="S2503" t="s">
        <v>57</v>
      </c>
      <c r="T2503" s="1">
        <v>3.4600000000000001E-4</v>
      </c>
      <c r="U2503">
        <f t="shared" si="156"/>
        <v>10</v>
      </c>
      <c r="V2503" s="3">
        <f t="shared" si="157"/>
        <v>0.7</v>
      </c>
      <c r="W2503" s="3">
        <f t="shared" si="158"/>
        <v>0.3</v>
      </c>
      <c r="X2503" s="5">
        <f t="shared" si="159"/>
        <v>16.609640474436812</v>
      </c>
    </row>
    <row r="2504" spans="1:24" x14ac:dyDescent="0.25">
      <c r="A2504" t="s">
        <v>5989</v>
      </c>
      <c r="B2504">
        <v>2213</v>
      </c>
      <c r="C2504" t="s">
        <v>43</v>
      </c>
      <c r="D2504" t="s">
        <v>1721</v>
      </c>
      <c r="E2504" t="s">
        <v>1722</v>
      </c>
      <c r="F2504">
        <v>1</v>
      </c>
      <c r="G2504">
        <v>1</v>
      </c>
      <c r="H2504">
        <v>3</v>
      </c>
      <c r="I2504">
        <v>3</v>
      </c>
      <c r="J2504">
        <v>5</v>
      </c>
      <c r="K2504">
        <v>2</v>
      </c>
      <c r="L2504" t="s">
        <v>133</v>
      </c>
      <c r="M2504">
        <v>1</v>
      </c>
      <c r="N2504">
        <v>0.75</v>
      </c>
      <c r="O2504">
        <v>1</v>
      </c>
      <c r="P2504">
        <v>0.66666669999999995</v>
      </c>
      <c r="Q2504">
        <v>9.0000010000000005E-3</v>
      </c>
      <c r="R2504">
        <v>-9.0000010000000005E-3</v>
      </c>
      <c r="S2504" t="s">
        <v>134</v>
      </c>
      <c r="T2504" s="1">
        <v>3.6099999999999999E-4</v>
      </c>
      <c r="U2504">
        <f t="shared" si="156"/>
        <v>10</v>
      </c>
      <c r="V2504" s="3">
        <f t="shared" si="157"/>
        <v>0.5</v>
      </c>
      <c r="W2504" s="3">
        <f t="shared" si="158"/>
        <v>0.2</v>
      </c>
      <c r="X2504" s="5">
        <f t="shared" si="159"/>
        <v>16.609640474436812</v>
      </c>
    </row>
    <row r="2505" spans="1:24" x14ac:dyDescent="0.25">
      <c r="A2505" t="s">
        <v>5990</v>
      </c>
      <c r="B2505">
        <v>2212</v>
      </c>
      <c r="C2505" t="s">
        <v>43</v>
      </c>
      <c r="D2505" t="s">
        <v>2307</v>
      </c>
      <c r="E2505" t="s">
        <v>2369</v>
      </c>
      <c r="F2505">
        <v>1</v>
      </c>
      <c r="G2505">
        <v>1</v>
      </c>
      <c r="H2505">
        <v>3</v>
      </c>
      <c r="I2505">
        <v>3</v>
      </c>
      <c r="J2505">
        <v>7</v>
      </c>
      <c r="K2505">
        <v>3</v>
      </c>
      <c r="L2505" t="s">
        <v>46</v>
      </c>
      <c r="M2505">
        <v>1</v>
      </c>
      <c r="N2505">
        <v>1</v>
      </c>
      <c r="O2505">
        <v>1</v>
      </c>
      <c r="P2505">
        <v>1</v>
      </c>
      <c r="Q2505">
        <v>1.35E-2</v>
      </c>
      <c r="R2505">
        <v>-1.35E-2</v>
      </c>
      <c r="S2505" t="s">
        <v>57</v>
      </c>
      <c r="T2505" s="1">
        <v>3.7300000000000001E-4</v>
      </c>
      <c r="U2505">
        <f t="shared" si="156"/>
        <v>10</v>
      </c>
      <c r="V2505" s="3">
        <f t="shared" si="157"/>
        <v>0.7</v>
      </c>
      <c r="W2505" s="3">
        <f t="shared" si="158"/>
        <v>0.3</v>
      </c>
      <c r="X2505" s="5">
        <f t="shared" si="159"/>
        <v>16.609640474436812</v>
      </c>
    </row>
    <row r="2506" spans="1:24" x14ac:dyDescent="0.25">
      <c r="A2506" t="s">
        <v>5991</v>
      </c>
      <c r="B2506">
        <v>2211</v>
      </c>
      <c r="C2506" t="s">
        <v>43</v>
      </c>
      <c r="D2506" t="s">
        <v>1745</v>
      </c>
      <c r="E2506" t="s">
        <v>1721</v>
      </c>
      <c r="F2506">
        <v>2</v>
      </c>
      <c r="G2506">
        <v>2</v>
      </c>
      <c r="H2506">
        <v>14</v>
      </c>
      <c r="I2506">
        <v>18</v>
      </c>
      <c r="J2506">
        <v>35</v>
      </c>
      <c r="K2506">
        <v>19</v>
      </c>
      <c r="L2506" t="s">
        <v>2917</v>
      </c>
      <c r="M2506">
        <v>1</v>
      </c>
      <c r="N2506">
        <v>1.4375</v>
      </c>
      <c r="O2506">
        <v>2</v>
      </c>
      <c r="P2506">
        <v>1.3571428000000001</v>
      </c>
      <c r="Q2506">
        <v>6.7000000000000004E-2</v>
      </c>
      <c r="R2506">
        <v>-6.7000000000000004E-2</v>
      </c>
      <c r="S2506" t="s">
        <v>5673</v>
      </c>
      <c r="T2506">
        <v>1.939E-3</v>
      </c>
      <c r="U2506">
        <f t="shared" si="156"/>
        <v>256</v>
      </c>
      <c r="V2506" s="3">
        <f t="shared" si="157"/>
        <v>0.13671875</v>
      </c>
      <c r="W2506" s="3">
        <f t="shared" si="158"/>
        <v>7.421875E-2</v>
      </c>
      <c r="X2506" s="5">
        <f t="shared" si="159"/>
        <v>1024</v>
      </c>
    </row>
    <row r="2507" spans="1:24" x14ac:dyDescent="0.25">
      <c r="A2507" t="s">
        <v>5992</v>
      </c>
      <c r="B2507">
        <v>2210</v>
      </c>
      <c r="C2507" t="s">
        <v>43</v>
      </c>
      <c r="D2507" t="s">
        <v>1724</v>
      </c>
      <c r="E2507" t="s">
        <v>1713</v>
      </c>
      <c r="F2507">
        <v>2</v>
      </c>
      <c r="G2507">
        <v>2</v>
      </c>
      <c r="H2507">
        <v>8</v>
      </c>
      <c r="I2507">
        <v>7</v>
      </c>
      <c r="J2507">
        <v>16</v>
      </c>
      <c r="K2507">
        <v>9</v>
      </c>
      <c r="L2507" t="s">
        <v>1784</v>
      </c>
      <c r="M2507">
        <v>1</v>
      </c>
      <c r="N2507">
        <v>1.3</v>
      </c>
      <c r="O2507">
        <v>2</v>
      </c>
      <c r="P2507">
        <v>1.125</v>
      </c>
      <c r="Q2507">
        <v>2.6500002000000002E-2</v>
      </c>
      <c r="R2507">
        <v>-2.6500002000000002E-2</v>
      </c>
      <c r="S2507" t="s">
        <v>1785</v>
      </c>
      <c r="T2507" s="1">
        <v>9.6299999999999999E-4</v>
      </c>
      <c r="U2507">
        <f t="shared" si="156"/>
        <v>60</v>
      </c>
      <c r="V2507" s="3">
        <f t="shared" si="157"/>
        <v>0.26666666666666666</v>
      </c>
      <c r="W2507" s="3">
        <f t="shared" si="158"/>
        <v>0.15</v>
      </c>
      <c r="X2507" s="5">
        <f t="shared" si="159"/>
        <v>177.20671786825557</v>
      </c>
    </row>
    <row r="2508" spans="1:24" x14ac:dyDescent="0.25">
      <c r="A2508" t="s">
        <v>5993</v>
      </c>
      <c r="B2508">
        <v>2209</v>
      </c>
      <c r="C2508" t="s">
        <v>43</v>
      </c>
      <c r="D2508" t="s">
        <v>1903</v>
      </c>
      <c r="E2508" t="s">
        <v>2686</v>
      </c>
      <c r="F2508">
        <v>1</v>
      </c>
      <c r="G2508">
        <v>1</v>
      </c>
      <c r="H2508">
        <v>3</v>
      </c>
      <c r="I2508">
        <v>3</v>
      </c>
      <c r="J2508">
        <v>7</v>
      </c>
      <c r="K2508">
        <v>3</v>
      </c>
      <c r="L2508" t="s">
        <v>46</v>
      </c>
      <c r="M2508">
        <v>1</v>
      </c>
      <c r="N2508">
        <v>1</v>
      </c>
      <c r="O2508">
        <v>1</v>
      </c>
      <c r="P2508">
        <v>1</v>
      </c>
      <c r="Q2508">
        <v>1.35E-2</v>
      </c>
      <c r="R2508">
        <v>-1.35E-2</v>
      </c>
      <c r="S2508" t="s">
        <v>57</v>
      </c>
      <c r="T2508" s="1">
        <v>3.3700000000000001E-4</v>
      </c>
      <c r="U2508">
        <f t="shared" si="156"/>
        <v>10</v>
      </c>
      <c r="V2508" s="3">
        <f t="shared" si="157"/>
        <v>0.7</v>
      </c>
      <c r="W2508" s="3">
        <f t="shared" si="158"/>
        <v>0.3</v>
      </c>
      <c r="X2508" s="5">
        <f t="shared" si="159"/>
        <v>16.609640474436812</v>
      </c>
    </row>
    <row r="2509" spans="1:24" x14ac:dyDescent="0.25">
      <c r="A2509" t="s">
        <v>5994</v>
      </c>
      <c r="B2509">
        <v>2208</v>
      </c>
      <c r="C2509" t="s">
        <v>43</v>
      </c>
      <c r="D2509" t="s">
        <v>4881</v>
      </c>
      <c r="E2509" t="s">
        <v>2356</v>
      </c>
      <c r="F2509">
        <v>1</v>
      </c>
      <c r="G2509">
        <v>1</v>
      </c>
      <c r="H2509">
        <v>3</v>
      </c>
      <c r="I2509">
        <v>3</v>
      </c>
      <c r="J2509">
        <v>7</v>
      </c>
      <c r="K2509">
        <v>3</v>
      </c>
      <c r="L2509" t="s">
        <v>46</v>
      </c>
      <c r="M2509">
        <v>1</v>
      </c>
      <c r="N2509">
        <v>1</v>
      </c>
      <c r="O2509">
        <v>1</v>
      </c>
      <c r="P2509">
        <v>1</v>
      </c>
      <c r="Q2509">
        <v>1.35E-2</v>
      </c>
      <c r="R2509">
        <v>-1.35E-2</v>
      </c>
      <c r="S2509" t="s">
        <v>57</v>
      </c>
      <c r="T2509" s="1">
        <v>3.3700000000000001E-4</v>
      </c>
      <c r="U2509">
        <f t="shared" si="156"/>
        <v>10</v>
      </c>
      <c r="V2509" s="3">
        <f t="shared" si="157"/>
        <v>0.7</v>
      </c>
      <c r="W2509" s="3">
        <f t="shared" si="158"/>
        <v>0.3</v>
      </c>
      <c r="X2509" s="5">
        <f t="shared" si="159"/>
        <v>16.609640474436812</v>
      </c>
    </row>
    <row r="2510" spans="1:24" x14ac:dyDescent="0.25">
      <c r="A2510" t="s">
        <v>5995</v>
      </c>
      <c r="B2510">
        <v>2207</v>
      </c>
      <c r="C2510" t="s">
        <v>43</v>
      </c>
      <c r="D2510" t="s">
        <v>1749</v>
      </c>
      <c r="E2510" t="s">
        <v>1852</v>
      </c>
      <c r="F2510">
        <v>3</v>
      </c>
      <c r="G2510">
        <v>3</v>
      </c>
      <c r="H2510">
        <v>30</v>
      </c>
      <c r="I2510">
        <v>31</v>
      </c>
      <c r="J2510">
        <v>88</v>
      </c>
      <c r="K2510">
        <v>53</v>
      </c>
      <c r="L2510" t="s">
        <v>1919</v>
      </c>
      <c r="M2510">
        <v>3</v>
      </c>
      <c r="N2510">
        <v>2.1515152</v>
      </c>
      <c r="O2510">
        <v>3</v>
      </c>
      <c r="P2510">
        <v>2.0666666</v>
      </c>
      <c r="Q2510">
        <v>0.70199999999999996</v>
      </c>
      <c r="R2510" t="s">
        <v>1920</v>
      </c>
      <c r="S2510" t="s">
        <v>1921</v>
      </c>
      <c r="T2510">
        <v>7.051E-3</v>
      </c>
      <c r="U2510">
        <f t="shared" si="156"/>
        <v>939</v>
      </c>
      <c r="V2510" s="3">
        <f t="shared" si="157"/>
        <v>9.3716719914802987E-2</v>
      </c>
      <c r="W2510" s="3">
        <f t="shared" si="158"/>
        <v>5.6443024494142707E-2</v>
      </c>
      <c r="X2510" s="5">
        <f t="shared" si="159"/>
        <v>4636.3037427234467</v>
      </c>
    </row>
    <row r="2511" spans="1:24" x14ac:dyDescent="0.25">
      <c r="A2511" t="s">
        <v>5996</v>
      </c>
      <c r="B2511">
        <v>2206</v>
      </c>
      <c r="C2511" t="s">
        <v>43</v>
      </c>
      <c r="D2511" t="s">
        <v>1847</v>
      </c>
      <c r="E2511" t="s">
        <v>2506</v>
      </c>
      <c r="F2511">
        <v>3</v>
      </c>
      <c r="G2511">
        <v>3</v>
      </c>
      <c r="H2511">
        <v>17</v>
      </c>
      <c r="I2511">
        <v>17</v>
      </c>
      <c r="J2511">
        <v>59</v>
      </c>
      <c r="K2511">
        <v>34</v>
      </c>
      <c r="L2511" t="s">
        <v>2541</v>
      </c>
      <c r="M2511">
        <v>4</v>
      </c>
      <c r="N2511">
        <v>2.6</v>
      </c>
      <c r="O2511">
        <v>3</v>
      </c>
      <c r="P2511">
        <v>2.5294118000000001</v>
      </c>
      <c r="Q2511">
        <v>0.54800004000000002</v>
      </c>
      <c r="R2511" t="s">
        <v>1814</v>
      </c>
      <c r="S2511" t="s">
        <v>3605</v>
      </c>
      <c r="T2511">
        <v>4.6499999999999996E-3</v>
      </c>
      <c r="U2511">
        <f t="shared" si="156"/>
        <v>298</v>
      </c>
      <c r="V2511" s="3">
        <f t="shared" si="157"/>
        <v>0.19798657718120805</v>
      </c>
      <c r="W2511" s="3">
        <f t="shared" si="158"/>
        <v>0.11409395973154363</v>
      </c>
      <c r="X2511" s="5">
        <f t="shared" si="159"/>
        <v>1224.6561095488621</v>
      </c>
    </row>
    <row r="2512" spans="1:24" x14ac:dyDescent="0.25">
      <c r="A2512" t="s">
        <v>5997</v>
      </c>
      <c r="B2512">
        <v>2205</v>
      </c>
      <c r="C2512" t="s">
        <v>43</v>
      </c>
      <c r="D2512" t="s">
        <v>1779</v>
      </c>
      <c r="E2512" t="s">
        <v>1721</v>
      </c>
      <c r="F2512">
        <v>3</v>
      </c>
      <c r="G2512">
        <v>3</v>
      </c>
      <c r="H2512">
        <v>14</v>
      </c>
      <c r="I2512">
        <v>14</v>
      </c>
      <c r="J2512">
        <v>43</v>
      </c>
      <c r="K2512">
        <v>28</v>
      </c>
      <c r="L2512" t="s">
        <v>2237</v>
      </c>
      <c r="M2512">
        <v>1</v>
      </c>
      <c r="N2512">
        <v>2.1764705000000002</v>
      </c>
      <c r="O2512">
        <v>3</v>
      </c>
      <c r="P2512">
        <v>2</v>
      </c>
      <c r="Q2512">
        <v>6.9500010000000001E-2</v>
      </c>
      <c r="R2512">
        <v>-6.9500010000000001E-2</v>
      </c>
      <c r="S2512" t="s">
        <v>2238</v>
      </c>
      <c r="T2512">
        <v>2.4689999999999998E-3</v>
      </c>
      <c r="U2512">
        <f t="shared" si="156"/>
        <v>205</v>
      </c>
      <c r="V2512" s="3">
        <f t="shared" si="157"/>
        <v>0.2097560975609756</v>
      </c>
      <c r="W2512" s="3">
        <f t="shared" si="158"/>
        <v>0.13658536585365855</v>
      </c>
      <c r="X2512" s="5">
        <f t="shared" si="159"/>
        <v>787.14671019930825</v>
      </c>
    </row>
    <row r="2513" spans="1:24" x14ac:dyDescent="0.25">
      <c r="A2513" t="s">
        <v>5998</v>
      </c>
      <c r="B2513">
        <v>2204</v>
      </c>
      <c r="C2513" t="s">
        <v>43</v>
      </c>
      <c r="D2513" t="s">
        <v>2424</v>
      </c>
      <c r="E2513" t="s">
        <v>2152</v>
      </c>
      <c r="F2513">
        <v>1</v>
      </c>
      <c r="G2513">
        <v>1</v>
      </c>
      <c r="H2513">
        <v>3</v>
      </c>
      <c r="I2513">
        <v>3</v>
      </c>
      <c r="J2513">
        <v>7</v>
      </c>
      <c r="K2513">
        <v>3</v>
      </c>
      <c r="L2513" t="s">
        <v>46</v>
      </c>
      <c r="M2513">
        <v>1</v>
      </c>
      <c r="N2513">
        <v>1</v>
      </c>
      <c r="O2513">
        <v>1</v>
      </c>
      <c r="P2513">
        <v>1</v>
      </c>
      <c r="Q2513">
        <v>1.35E-2</v>
      </c>
      <c r="R2513">
        <v>-1.35E-2</v>
      </c>
      <c r="S2513" t="s">
        <v>57</v>
      </c>
      <c r="T2513" s="1">
        <v>3.4499999999999998E-4</v>
      </c>
      <c r="U2513">
        <f t="shared" si="156"/>
        <v>10</v>
      </c>
      <c r="V2513" s="3">
        <f t="shared" si="157"/>
        <v>0.7</v>
      </c>
      <c r="W2513" s="3">
        <f t="shared" si="158"/>
        <v>0.3</v>
      </c>
      <c r="X2513" s="5">
        <f t="shared" si="159"/>
        <v>16.609640474436812</v>
      </c>
    </row>
    <row r="2514" spans="1:24" x14ac:dyDescent="0.25">
      <c r="A2514" t="s">
        <v>5999</v>
      </c>
      <c r="B2514">
        <v>2203</v>
      </c>
      <c r="C2514" t="s">
        <v>43</v>
      </c>
      <c r="D2514" t="s">
        <v>1876</v>
      </c>
      <c r="E2514" t="s">
        <v>1757</v>
      </c>
      <c r="F2514">
        <v>3</v>
      </c>
      <c r="G2514">
        <v>3</v>
      </c>
      <c r="H2514">
        <v>18</v>
      </c>
      <c r="I2514">
        <v>18</v>
      </c>
      <c r="J2514">
        <v>63</v>
      </c>
      <c r="K2514">
        <v>36</v>
      </c>
      <c r="L2514" t="s">
        <v>1877</v>
      </c>
      <c r="M2514">
        <v>4</v>
      </c>
      <c r="N2514">
        <v>2.5714285000000001</v>
      </c>
      <c r="O2514">
        <v>3</v>
      </c>
      <c r="P2514">
        <v>2.5</v>
      </c>
      <c r="Q2514">
        <v>0.54800000000000004</v>
      </c>
      <c r="R2514" t="s">
        <v>2033</v>
      </c>
      <c r="S2514" t="s">
        <v>2034</v>
      </c>
      <c r="T2514">
        <v>4.9610000000000001E-3</v>
      </c>
      <c r="U2514">
        <f t="shared" si="156"/>
        <v>333</v>
      </c>
      <c r="V2514" s="3">
        <f t="shared" si="157"/>
        <v>0.1891891891891892</v>
      </c>
      <c r="W2514" s="3">
        <f t="shared" si="158"/>
        <v>0.10810810810810811</v>
      </c>
      <c r="X2514" s="5">
        <f t="shared" si="159"/>
        <v>1395.1664981173653</v>
      </c>
    </row>
    <row r="2515" spans="1:24" x14ac:dyDescent="0.25">
      <c r="A2515" t="s">
        <v>6000</v>
      </c>
      <c r="B2515">
        <v>2202</v>
      </c>
      <c r="C2515" t="s">
        <v>43</v>
      </c>
      <c r="D2515" t="s">
        <v>1852</v>
      </c>
      <c r="E2515" t="s">
        <v>1886</v>
      </c>
      <c r="F2515">
        <v>3</v>
      </c>
      <c r="G2515">
        <v>3</v>
      </c>
      <c r="H2515">
        <v>17</v>
      </c>
      <c r="I2515">
        <v>12</v>
      </c>
      <c r="J2515">
        <v>49</v>
      </c>
      <c r="K2515">
        <v>27</v>
      </c>
      <c r="L2515" t="s">
        <v>1717</v>
      </c>
      <c r="M2515">
        <v>3</v>
      </c>
      <c r="N2515">
        <v>2.25</v>
      </c>
      <c r="O2515">
        <v>3</v>
      </c>
      <c r="P2515">
        <v>2.1176472</v>
      </c>
      <c r="Q2515">
        <v>0.46200000000000002</v>
      </c>
      <c r="R2515" t="s">
        <v>1718</v>
      </c>
      <c r="S2515" t="s">
        <v>1719</v>
      </c>
      <c r="T2515">
        <v>3.627E-3</v>
      </c>
      <c r="U2515">
        <f t="shared" si="156"/>
        <v>213</v>
      </c>
      <c r="V2515" s="3">
        <f t="shared" si="157"/>
        <v>0.2300469483568075</v>
      </c>
      <c r="W2515" s="3">
        <f t="shared" si="158"/>
        <v>0.12676056338028169</v>
      </c>
      <c r="X2515" s="5">
        <f t="shared" si="159"/>
        <v>823.7465745540519</v>
      </c>
    </row>
    <row r="2516" spans="1:24" x14ac:dyDescent="0.25">
      <c r="A2516" t="s">
        <v>6001</v>
      </c>
      <c r="B2516">
        <v>2201</v>
      </c>
      <c r="C2516" t="s">
        <v>43</v>
      </c>
      <c r="D2516" t="s">
        <v>2491</v>
      </c>
      <c r="E2516" t="s">
        <v>1749</v>
      </c>
      <c r="F2516">
        <v>3</v>
      </c>
      <c r="G2516">
        <v>3</v>
      </c>
      <c r="H2516">
        <v>25</v>
      </c>
      <c r="I2516">
        <v>30</v>
      </c>
      <c r="J2516">
        <v>78</v>
      </c>
      <c r="K2516">
        <v>46</v>
      </c>
      <c r="L2516" t="s">
        <v>1704</v>
      </c>
      <c r="M2516">
        <v>1</v>
      </c>
      <c r="N2516">
        <v>2.2857143999999998</v>
      </c>
      <c r="O2516">
        <v>3</v>
      </c>
      <c r="P2516">
        <v>2.2000000000000002</v>
      </c>
      <c r="Q2516">
        <v>0.84350000000000003</v>
      </c>
      <c r="R2516">
        <v>-0.84350000000000003</v>
      </c>
      <c r="S2516" t="s">
        <v>3203</v>
      </c>
      <c r="T2516">
        <v>4.8630000000000001E-3</v>
      </c>
      <c r="U2516">
        <f t="shared" si="156"/>
        <v>759</v>
      </c>
      <c r="V2516" s="3">
        <f t="shared" si="157"/>
        <v>0.10276679841897234</v>
      </c>
      <c r="W2516" s="3">
        <f t="shared" si="158"/>
        <v>6.0606060606060608E-2</v>
      </c>
      <c r="X2516" s="5">
        <f t="shared" si="159"/>
        <v>3631.0393306201695</v>
      </c>
    </row>
    <row r="2517" spans="1:24" x14ac:dyDescent="0.25">
      <c r="A2517" t="s">
        <v>6002</v>
      </c>
      <c r="B2517">
        <v>2200</v>
      </c>
      <c r="C2517" t="s">
        <v>43</v>
      </c>
      <c r="D2517" t="s">
        <v>1852</v>
      </c>
      <c r="E2517" t="s">
        <v>2186</v>
      </c>
      <c r="F2517">
        <v>3</v>
      </c>
      <c r="G2517">
        <v>3</v>
      </c>
      <c r="H2517">
        <v>17</v>
      </c>
      <c r="I2517">
        <v>17</v>
      </c>
      <c r="J2517">
        <v>59</v>
      </c>
      <c r="K2517">
        <v>34</v>
      </c>
      <c r="L2517" t="s">
        <v>1813</v>
      </c>
      <c r="M2517">
        <v>4</v>
      </c>
      <c r="N2517">
        <v>2.6</v>
      </c>
      <c r="O2517">
        <v>3</v>
      </c>
      <c r="P2517">
        <v>2.5294118000000001</v>
      </c>
      <c r="Q2517">
        <v>0.54349999999999998</v>
      </c>
      <c r="R2517" t="s">
        <v>2542</v>
      </c>
      <c r="S2517" t="s">
        <v>3043</v>
      </c>
      <c r="T2517">
        <v>4.7140000000000003E-3</v>
      </c>
      <c r="U2517">
        <f t="shared" si="156"/>
        <v>298</v>
      </c>
      <c r="V2517" s="3">
        <f t="shared" si="157"/>
        <v>0.19798657718120805</v>
      </c>
      <c r="W2517" s="3">
        <f t="shared" si="158"/>
        <v>0.11409395973154363</v>
      </c>
      <c r="X2517" s="5">
        <f t="shared" si="159"/>
        <v>1224.6561095488621</v>
      </c>
    </row>
    <row r="2518" spans="1:24" x14ac:dyDescent="0.25">
      <c r="A2518" t="s">
        <v>6003</v>
      </c>
      <c r="B2518">
        <v>2199</v>
      </c>
      <c r="C2518" t="s">
        <v>43</v>
      </c>
      <c r="D2518" t="s">
        <v>1714</v>
      </c>
      <c r="E2518" t="s">
        <v>1779</v>
      </c>
      <c r="F2518">
        <v>2</v>
      </c>
      <c r="G2518">
        <v>2</v>
      </c>
      <c r="H2518">
        <v>8</v>
      </c>
      <c r="I2518">
        <v>7</v>
      </c>
      <c r="J2518">
        <v>12</v>
      </c>
      <c r="K2518">
        <v>5</v>
      </c>
      <c r="L2518" t="s">
        <v>1754</v>
      </c>
      <c r="M2518">
        <v>1</v>
      </c>
      <c r="N2518">
        <v>0.7</v>
      </c>
      <c r="O2518">
        <v>1</v>
      </c>
      <c r="P2518">
        <v>0.625</v>
      </c>
      <c r="Q2518">
        <v>2.6500002000000002E-2</v>
      </c>
      <c r="R2518">
        <v>-2.6500002000000002E-2</v>
      </c>
      <c r="S2518" t="s">
        <v>1755</v>
      </c>
      <c r="T2518" s="1">
        <v>7.18E-4</v>
      </c>
      <c r="U2518">
        <f t="shared" si="156"/>
        <v>60</v>
      </c>
      <c r="V2518" s="3">
        <f t="shared" si="157"/>
        <v>0.2</v>
      </c>
      <c r="W2518" s="3">
        <f t="shared" si="158"/>
        <v>8.3333333333333329E-2</v>
      </c>
      <c r="X2518" s="5">
        <f t="shared" si="159"/>
        <v>177.20671786825557</v>
      </c>
    </row>
    <row r="2519" spans="1:24" x14ac:dyDescent="0.25">
      <c r="A2519" t="s">
        <v>6004</v>
      </c>
      <c r="B2519">
        <v>2198</v>
      </c>
      <c r="C2519" t="s">
        <v>43</v>
      </c>
      <c r="D2519" t="s">
        <v>1724</v>
      </c>
      <c r="E2519" t="s">
        <v>1713</v>
      </c>
      <c r="F2519">
        <v>1</v>
      </c>
      <c r="G2519">
        <v>1</v>
      </c>
      <c r="H2519">
        <v>8</v>
      </c>
      <c r="I2519">
        <v>9</v>
      </c>
      <c r="J2519">
        <v>15</v>
      </c>
      <c r="K2519">
        <v>7</v>
      </c>
      <c r="L2519" t="s">
        <v>331</v>
      </c>
      <c r="M2519">
        <v>1</v>
      </c>
      <c r="N2519">
        <v>0.88888889999999998</v>
      </c>
      <c r="O2519">
        <v>1</v>
      </c>
      <c r="P2519">
        <v>0.875</v>
      </c>
      <c r="Q2519">
        <v>3.1500003999999998E-2</v>
      </c>
      <c r="R2519">
        <v>-3.1500003999999998E-2</v>
      </c>
      <c r="S2519" t="s">
        <v>332</v>
      </c>
      <c r="T2519" s="1">
        <v>7.2499999999999995E-4</v>
      </c>
      <c r="U2519">
        <f t="shared" si="156"/>
        <v>73</v>
      </c>
      <c r="V2519" s="3">
        <f t="shared" si="157"/>
        <v>0.20547945205479451</v>
      </c>
      <c r="W2519" s="3">
        <f t="shared" si="158"/>
        <v>9.5890410958904104E-2</v>
      </c>
      <c r="X2519" s="5">
        <f t="shared" si="159"/>
        <v>225.92859639912064</v>
      </c>
    </row>
    <row r="2520" spans="1:24" x14ac:dyDescent="0.25">
      <c r="A2520" t="s">
        <v>6005</v>
      </c>
      <c r="B2520">
        <v>2197</v>
      </c>
      <c r="C2520" t="s">
        <v>43</v>
      </c>
      <c r="D2520" t="s">
        <v>1721</v>
      </c>
      <c r="E2520" t="s">
        <v>1722</v>
      </c>
      <c r="F2520">
        <v>2</v>
      </c>
      <c r="G2520">
        <v>2</v>
      </c>
      <c r="H2520">
        <v>10</v>
      </c>
      <c r="I2520">
        <v>9</v>
      </c>
      <c r="J2520">
        <v>23</v>
      </c>
      <c r="K2520">
        <v>12</v>
      </c>
      <c r="L2520" t="s">
        <v>1994</v>
      </c>
      <c r="M2520">
        <v>1</v>
      </c>
      <c r="N2520">
        <v>1.3333333999999999</v>
      </c>
      <c r="O2520">
        <v>2</v>
      </c>
      <c r="P2520">
        <v>1.2</v>
      </c>
      <c r="Q2520">
        <v>4.4000003000000003E-2</v>
      </c>
      <c r="R2520">
        <v>-4.4000003000000003E-2</v>
      </c>
      <c r="S2520" t="s">
        <v>1995</v>
      </c>
      <c r="T2520">
        <v>1.163E-3</v>
      </c>
      <c r="U2520">
        <f t="shared" si="156"/>
        <v>94</v>
      </c>
      <c r="V2520" s="3">
        <f t="shared" si="157"/>
        <v>0.24468085106382978</v>
      </c>
      <c r="W2520" s="3">
        <f t="shared" si="158"/>
        <v>0.1276595744680851</v>
      </c>
      <c r="X2520" s="5">
        <f t="shared" si="159"/>
        <v>308.06567602884894</v>
      </c>
    </row>
    <row r="2521" spans="1:24" x14ac:dyDescent="0.25">
      <c r="A2521" t="s">
        <v>6006</v>
      </c>
      <c r="B2521">
        <v>2196</v>
      </c>
      <c r="C2521" t="s">
        <v>43</v>
      </c>
      <c r="D2521" t="s">
        <v>1745</v>
      </c>
      <c r="E2521" t="s">
        <v>1722</v>
      </c>
      <c r="F2521">
        <v>1</v>
      </c>
      <c r="G2521">
        <v>1</v>
      </c>
      <c r="H2521">
        <v>10</v>
      </c>
      <c r="I2521">
        <v>10</v>
      </c>
      <c r="J2521">
        <v>21</v>
      </c>
      <c r="K2521">
        <v>10</v>
      </c>
      <c r="L2521" t="s">
        <v>619</v>
      </c>
      <c r="M2521">
        <v>1</v>
      </c>
      <c r="N2521">
        <v>1</v>
      </c>
      <c r="O2521">
        <v>1</v>
      </c>
      <c r="P2521">
        <v>1</v>
      </c>
      <c r="Q2521">
        <v>4.4999999999999998E-2</v>
      </c>
      <c r="R2521">
        <v>-4.4999999999999998E-2</v>
      </c>
      <c r="S2521" t="s">
        <v>620</v>
      </c>
      <c r="T2521" s="1">
        <v>8.8999999999999995E-4</v>
      </c>
      <c r="U2521">
        <f t="shared" si="156"/>
        <v>101</v>
      </c>
      <c r="V2521" s="3">
        <f t="shared" si="157"/>
        <v>0.20792079207920791</v>
      </c>
      <c r="W2521" s="3">
        <f t="shared" si="158"/>
        <v>9.9009900990099015E-2</v>
      </c>
      <c r="X2521" s="5">
        <f t="shared" si="159"/>
        <v>336.23967987896566</v>
      </c>
    </row>
    <row r="2522" spans="1:24" x14ac:dyDescent="0.25">
      <c r="A2522" t="s">
        <v>6007</v>
      </c>
      <c r="B2522">
        <v>2195</v>
      </c>
      <c r="C2522" t="s">
        <v>43</v>
      </c>
      <c r="D2522" t="s">
        <v>1722</v>
      </c>
      <c r="E2522" t="s">
        <v>1724</v>
      </c>
      <c r="F2522">
        <v>2</v>
      </c>
      <c r="G2522">
        <v>2</v>
      </c>
      <c r="H2522">
        <v>9</v>
      </c>
      <c r="I2522">
        <v>9</v>
      </c>
      <c r="J2522">
        <v>20</v>
      </c>
      <c r="K2522">
        <v>10</v>
      </c>
      <c r="L2522" t="s">
        <v>6008</v>
      </c>
      <c r="M2522">
        <v>1</v>
      </c>
      <c r="N2522">
        <v>1.2727272999999999</v>
      </c>
      <c r="O2522">
        <v>2</v>
      </c>
      <c r="P2522">
        <v>1.1111112000000001</v>
      </c>
      <c r="Q2522">
        <v>3.5499999999999997E-2</v>
      </c>
      <c r="R2522">
        <v>-3.5499999999999997E-2</v>
      </c>
      <c r="S2522" t="s">
        <v>6009</v>
      </c>
      <c r="T2522">
        <v>1.0549999999999999E-3</v>
      </c>
      <c r="U2522">
        <f t="shared" si="156"/>
        <v>85</v>
      </c>
      <c r="V2522" s="3">
        <f t="shared" si="157"/>
        <v>0.23529411764705882</v>
      </c>
      <c r="W2522" s="3">
        <f t="shared" si="158"/>
        <v>0.11764705882352941</v>
      </c>
      <c r="X2522" s="5">
        <f t="shared" si="159"/>
        <v>272.39911478585236</v>
      </c>
    </row>
    <row r="2523" spans="1:24" x14ac:dyDescent="0.25">
      <c r="A2523" t="s">
        <v>6010</v>
      </c>
      <c r="B2523">
        <v>2194</v>
      </c>
      <c r="C2523" t="s">
        <v>43</v>
      </c>
      <c r="D2523" t="s">
        <v>3634</v>
      </c>
      <c r="E2523" t="s">
        <v>5230</v>
      </c>
      <c r="F2523">
        <v>1</v>
      </c>
      <c r="G2523">
        <v>1</v>
      </c>
      <c r="H2523">
        <v>3</v>
      </c>
      <c r="I2523">
        <v>3</v>
      </c>
      <c r="J2523">
        <v>7</v>
      </c>
      <c r="K2523">
        <v>3</v>
      </c>
      <c r="L2523" t="s">
        <v>46</v>
      </c>
      <c r="M2523">
        <v>1</v>
      </c>
      <c r="N2523">
        <v>1</v>
      </c>
      <c r="O2523">
        <v>1</v>
      </c>
      <c r="P2523">
        <v>1</v>
      </c>
      <c r="Q2523">
        <v>1.35E-2</v>
      </c>
      <c r="R2523">
        <v>-1.35E-2</v>
      </c>
      <c r="S2523" t="s">
        <v>57</v>
      </c>
      <c r="T2523" s="1">
        <v>3.1500000000000001E-4</v>
      </c>
      <c r="U2523">
        <f t="shared" si="156"/>
        <v>10</v>
      </c>
      <c r="V2523" s="3">
        <f t="shared" si="157"/>
        <v>0.7</v>
      </c>
      <c r="W2523" s="3">
        <f t="shared" si="158"/>
        <v>0.3</v>
      </c>
      <c r="X2523" s="5">
        <f t="shared" si="159"/>
        <v>16.609640474436812</v>
      </c>
    </row>
    <row r="2524" spans="1:24" x14ac:dyDescent="0.25">
      <c r="A2524" t="s">
        <v>6011</v>
      </c>
      <c r="B2524">
        <v>2193</v>
      </c>
      <c r="C2524" t="s">
        <v>43</v>
      </c>
      <c r="D2524" t="s">
        <v>1745</v>
      </c>
      <c r="E2524" t="s">
        <v>1721</v>
      </c>
      <c r="F2524">
        <v>1</v>
      </c>
      <c r="G2524">
        <v>1</v>
      </c>
      <c r="H2524">
        <v>4</v>
      </c>
      <c r="I2524">
        <v>6</v>
      </c>
      <c r="J2524">
        <v>9</v>
      </c>
      <c r="K2524">
        <v>4</v>
      </c>
      <c r="L2524" t="s">
        <v>96</v>
      </c>
      <c r="M2524">
        <v>1</v>
      </c>
      <c r="N2524">
        <v>1</v>
      </c>
      <c r="O2524">
        <v>1</v>
      </c>
      <c r="P2524">
        <v>1</v>
      </c>
      <c r="Q2524">
        <v>1.8000001000000002E-2</v>
      </c>
      <c r="R2524">
        <v>-1.8000001000000002E-2</v>
      </c>
      <c r="S2524" t="s">
        <v>97</v>
      </c>
      <c r="T2524" s="1">
        <v>4.4299999999999998E-4</v>
      </c>
      <c r="U2524">
        <f t="shared" si="156"/>
        <v>25</v>
      </c>
      <c r="V2524" s="3">
        <f t="shared" si="157"/>
        <v>0.36</v>
      </c>
      <c r="W2524" s="3">
        <f t="shared" si="158"/>
        <v>0.16</v>
      </c>
      <c r="X2524" s="5">
        <f t="shared" si="159"/>
        <v>58.048202372184058</v>
      </c>
    </row>
    <row r="2525" spans="1:24" x14ac:dyDescent="0.25">
      <c r="A2525" t="s">
        <v>6012</v>
      </c>
      <c r="B2525">
        <v>2192</v>
      </c>
      <c r="C2525" t="s">
        <v>43</v>
      </c>
      <c r="D2525" t="s">
        <v>1997</v>
      </c>
      <c r="E2525" t="s">
        <v>1811</v>
      </c>
      <c r="F2525">
        <v>3</v>
      </c>
      <c r="G2525">
        <v>3</v>
      </c>
      <c r="H2525">
        <v>18</v>
      </c>
      <c r="I2525">
        <v>17</v>
      </c>
      <c r="J2525">
        <v>61</v>
      </c>
      <c r="K2525">
        <v>36</v>
      </c>
      <c r="L2525" t="s">
        <v>1877</v>
      </c>
      <c r="M2525">
        <v>4</v>
      </c>
      <c r="N2525">
        <v>2.5714285000000001</v>
      </c>
      <c r="O2525">
        <v>3</v>
      </c>
      <c r="P2525">
        <v>2.5</v>
      </c>
      <c r="Q2525">
        <v>0.54800004000000002</v>
      </c>
      <c r="R2525" t="s">
        <v>2120</v>
      </c>
      <c r="S2525" t="s">
        <v>6013</v>
      </c>
      <c r="T2525">
        <v>4.5339999999999998E-3</v>
      </c>
      <c r="U2525">
        <f t="shared" si="156"/>
        <v>315</v>
      </c>
      <c r="V2525" s="3">
        <f t="shared" si="157"/>
        <v>0.19365079365079366</v>
      </c>
      <c r="W2525" s="3">
        <f t="shared" si="158"/>
        <v>0.11428571428571428</v>
      </c>
      <c r="X2525" s="5">
        <f t="shared" si="159"/>
        <v>1307.1252628959965</v>
      </c>
    </row>
    <row r="2526" spans="1:24" x14ac:dyDescent="0.25">
      <c r="A2526" t="s">
        <v>6014</v>
      </c>
      <c r="B2526">
        <v>2191</v>
      </c>
      <c r="C2526" t="s">
        <v>43</v>
      </c>
      <c r="D2526" t="s">
        <v>2307</v>
      </c>
      <c r="E2526" t="s">
        <v>2450</v>
      </c>
      <c r="F2526">
        <v>1</v>
      </c>
      <c r="G2526">
        <v>1</v>
      </c>
      <c r="H2526">
        <v>3</v>
      </c>
      <c r="I2526">
        <v>3</v>
      </c>
      <c r="J2526">
        <v>7</v>
      </c>
      <c r="K2526">
        <v>3</v>
      </c>
      <c r="L2526" t="s">
        <v>46</v>
      </c>
      <c r="M2526">
        <v>1</v>
      </c>
      <c r="N2526">
        <v>1</v>
      </c>
      <c r="O2526">
        <v>1</v>
      </c>
      <c r="P2526">
        <v>1</v>
      </c>
      <c r="Q2526">
        <v>1.35E-2</v>
      </c>
      <c r="R2526">
        <v>-1.35E-2</v>
      </c>
      <c r="S2526" t="s">
        <v>57</v>
      </c>
      <c r="T2526" s="1">
        <v>3.3300000000000002E-4</v>
      </c>
      <c r="U2526">
        <f t="shared" si="156"/>
        <v>10</v>
      </c>
      <c r="V2526" s="3">
        <f t="shared" si="157"/>
        <v>0.7</v>
      </c>
      <c r="W2526" s="3">
        <f t="shared" si="158"/>
        <v>0.3</v>
      </c>
      <c r="X2526" s="5">
        <f t="shared" si="159"/>
        <v>16.609640474436812</v>
      </c>
    </row>
    <row r="2527" spans="1:24" x14ac:dyDescent="0.25">
      <c r="A2527" t="s">
        <v>6015</v>
      </c>
      <c r="B2527">
        <v>2190</v>
      </c>
      <c r="C2527" t="s">
        <v>43</v>
      </c>
      <c r="D2527" t="s">
        <v>2245</v>
      </c>
      <c r="E2527" t="s">
        <v>2135</v>
      </c>
      <c r="F2527">
        <v>1</v>
      </c>
      <c r="G2527">
        <v>1</v>
      </c>
      <c r="H2527">
        <v>3</v>
      </c>
      <c r="I2527">
        <v>3</v>
      </c>
      <c r="J2527">
        <v>7</v>
      </c>
      <c r="K2527">
        <v>3</v>
      </c>
      <c r="L2527" t="s">
        <v>46</v>
      </c>
      <c r="M2527">
        <v>1</v>
      </c>
      <c r="N2527">
        <v>1</v>
      </c>
      <c r="O2527">
        <v>1</v>
      </c>
      <c r="P2527">
        <v>1</v>
      </c>
      <c r="Q2527">
        <v>1.35E-2</v>
      </c>
      <c r="R2527">
        <v>-1.35E-2</v>
      </c>
      <c r="S2527" t="s">
        <v>57</v>
      </c>
      <c r="T2527" s="1">
        <v>3.1599999999999998E-4</v>
      </c>
      <c r="U2527">
        <f t="shared" si="156"/>
        <v>10</v>
      </c>
      <c r="V2527" s="3">
        <f t="shared" si="157"/>
        <v>0.7</v>
      </c>
      <c r="W2527" s="3">
        <f t="shared" si="158"/>
        <v>0.3</v>
      </c>
      <c r="X2527" s="5">
        <f t="shared" si="159"/>
        <v>16.609640474436812</v>
      </c>
    </row>
    <row r="2528" spans="1:24" x14ac:dyDescent="0.25">
      <c r="A2528" t="s">
        <v>6016</v>
      </c>
      <c r="B2528">
        <v>2189</v>
      </c>
      <c r="C2528" t="s">
        <v>43</v>
      </c>
      <c r="D2528" t="s">
        <v>1903</v>
      </c>
      <c r="E2528" t="s">
        <v>2135</v>
      </c>
      <c r="F2528">
        <v>1</v>
      </c>
      <c r="G2528">
        <v>1</v>
      </c>
      <c r="H2528">
        <v>3</v>
      </c>
      <c r="I2528">
        <v>3</v>
      </c>
      <c r="J2528">
        <v>7</v>
      </c>
      <c r="K2528">
        <v>3</v>
      </c>
      <c r="L2528" t="s">
        <v>46</v>
      </c>
      <c r="M2528">
        <v>1</v>
      </c>
      <c r="N2528">
        <v>1</v>
      </c>
      <c r="O2528">
        <v>1</v>
      </c>
      <c r="P2528">
        <v>1</v>
      </c>
      <c r="Q2528">
        <v>1.35E-2</v>
      </c>
      <c r="R2528">
        <v>-1.35E-2</v>
      </c>
      <c r="S2528" t="s">
        <v>57</v>
      </c>
      <c r="T2528" s="1">
        <v>3.3700000000000001E-4</v>
      </c>
      <c r="U2528">
        <f t="shared" si="156"/>
        <v>10</v>
      </c>
      <c r="V2528" s="3">
        <f t="shared" si="157"/>
        <v>0.7</v>
      </c>
      <c r="W2528" s="3">
        <f t="shared" si="158"/>
        <v>0.3</v>
      </c>
      <c r="X2528" s="5">
        <f t="shared" si="159"/>
        <v>16.609640474436812</v>
      </c>
    </row>
    <row r="2529" spans="1:24" x14ac:dyDescent="0.25">
      <c r="A2529" t="s">
        <v>6017</v>
      </c>
      <c r="B2529">
        <v>2188</v>
      </c>
      <c r="C2529" t="s">
        <v>43</v>
      </c>
      <c r="D2529" t="s">
        <v>1713</v>
      </c>
      <c r="E2529" t="s">
        <v>1714</v>
      </c>
      <c r="F2529">
        <v>2</v>
      </c>
      <c r="G2529">
        <v>2</v>
      </c>
      <c r="H2529">
        <v>20</v>
      </c>
      <c r="I2529">
        <v>19</v>
      </c>
      <c r="J2529">
        <v>42</v>
      </c>
      <c r="K2529">
        <v>22</v>
      </c>
      <c r="L2529" t="s">
        <v>3134</v>
      </c>
      <c r="M2529">
        <v>1</v>
      </c>
      <c r="N2529">
        <v>1.1818181000000001</v>
      </c>
      <c r="O2529">
        <v>2</v>
      </c>
      <c r="P2529">
        <v>1.1000000000000001</v>
      </c>
      <c r="Q2529">
        <v>8.1000009999999997E-2</v>
      </c>
      <c r="R2529">
        <v>-8.1000009999999997E-2</v>
      </c>
      <c r="S2529" t="s">
        <v>6018</v>
      </c>
      <c r="T2529">
        <v>2.085E-3</v>
      </c>
      <c r="U2529">
        <f t="shared" si="156"/>
        <v>384</v>
      </c>
      <c r="V2529" s="3">
        <f t="shared" si="157"/>
        <v>0.109375</v>
      </c>
      <c r="W2529" s="3">
        <f t="shared" si="158"/>
        <v>5.7291666666666664E-2</v>
      </c>
      <c r="X2529" s="5">
        <f t="shared" si="159"/>
        <v>1648.3128001384621</v>
      </c>
    </row>
    <row r="2530" spans="1:24" x14ac:dyDescent="0.25">
      <c r="A2530" t="s">
        <v>6019</v>
      </c>
      <c r="B2530">
        <v>2187</v>
      </c>
      <c r="C2530" t="s">
        <v>43</v>
      </c>
      <c r="D2530" t="s">
        <v>1745</v>
      </c>
      <c r="E2530" t="s">
        <v>1724</v>
      </c>
      <c r="F2530">
        <v>4</v>
      </c>
      <c r="G2530">
        <v>4</v>
      </c>
      <c r="H2530">
        <v>26</v>
      </c>
      <c r="I2530">
        <v>25</v>
      </c>
      <c r="J2530">
        <v>105</v>
      </c>
      <c r="K2530">
        <v>60</v>
      </c>
      <c r="L2530" t="s">
        <v>6020</v>
      </c>
      <c r="M2530">
        <v>3</v>
      </c>
      <c r="N2530">
        <v>3.2</v>
      </c>
      <c r="O2530">
        <v>4</v>
      </c>
      <c r="P2530">
        <v>3.0769231000000001</v>
      </c>
      <c r="Q2530">
        <v>0.83800006000000005</v>
      </c>
      <c r="R2530" t="s">
        <v>6021</v>
      </c>
      <c r="S2530" t="s">
        <v>6022</v>
      </c>
      <c r="T2530">
        <v>8.0180000000000008E-3</v>
      </c>
      <c r="U2530">
        <f t="shared" si="156"/>
        <v>666</v>
      </c>
      <c r="V2530" s="3">
        <f t="shared" si="157"/>
        <v>0.15765765765765766</v>
      </c>
      <c r="W2530" s="3">
        <f t="shared" si="158"/>
        <v>9.0090090090090086E-2</v>
      </c>
      <c r="X2530" s="5">
        <f t="shared" si="159"/>
        <v>3123.3329962347307</v>
      </c>
    </row>
    <row r="2531" spans="1:24" x14ac:dyDescent="0.25">
      <c r="A2531" t="s">
        <v>6023</v>
      </c>
      <c r="B2531">
        <v>2186</v>
      </c>
      <c r="C2531" t="s">
        <v>43</v>
      </c>
      <c r="D2531" t="s">
        <v>6024</v>
      </c>
      <c r="E2531" t="s">
        <v>4230</v>
      </c>
      <c r="F2531">
        <v>1</v>
      </c>
      <c r="G2531">
        <v>1</v>
      </c>
      <c r="H2531">
        <v>3</v>
      </c>
      <c r="I2531">
        <v>3</v>
      </c>
      <c r="J2531">
        <v>7</v>
      </c>
      <c r="K2531">
        <v>3</v>
      </c>
      <c r="L2531" t="s">
        <v>46</v>
      </c>
      <c r="M2531">
        <v>1</v>
      </c>
      <c r="N2531">
        <v>1</v>
      </c>
      <c r="O2531">
        <v>1</v>
      </c>
      <c r="P2531">
        <v>1</v>
      </c>
      <c r="Q2531">
        <v>1.35E-2</v>
      </c>
      <c r="R2531">
        <v>-1.35E-2</v>
      </c>
      <c r="S2531" t="s">
        <v>57</v>
      </c>
      <c r="T2531" s="1">
        <v>3.21E-4</v>
      </c>
      <c r="U2531">
        <f t="shared" si="156"/>
        <v>10</v>
      </c>
      <c r="V2531" s="3">
        <f t="shared" si="157"/>
        <v>0.7</v>
      </c>
      <c r="W2531" s="3">
        <f t="shared" si="158"/>
        <v>0.3</v>
      </c>
      <c r="X2531" s="5">
        <f t="shared" si="159"/>
        <v>16.609640474436812</v>
      </c>
    </row>
    <row r="2532" spans="1:24" x14ac:dyDescent="0.25">
      <c r="A2532" t="s">
        <v>6025</v>
      </c>
      <c r="B2532">
        <v>2185</v>
      </c>
      <c r="C2532" t="s">
        <v>43</v>
      </c>
      <c r="D2532" t="s">
        <v>2757</v>
      </c>
      <c r="E2532" t="s">
        <v>3145</v>
      </c>
      <c r="F2532">
        <v>4</v>
      </c>
      <c r="G2532">
        <v>4</v>
      </c>
      <c r="H2532">
        <v>28</v>
      </c>
      <c r="I2532">
        <v>28</v>
      </c>
      <c r="J2532">
        <v>100</v>
      </c>
      <c r="K2532">
        <v>57</v>
      </c>
      <c r="L2532" t="s">
        <v>5437</v>
      </c>
      <c r="M2532">
        <v>2</v>
      </c>
      <c r="N2532">
        <v>2.84375</v>
      </c>
      <c r="O2532">
        <v>4</v>
      </c>
      <c r="P2532">
        <v>2.6785714999999999</v>
      </c>
      <c r="Q2532">
        <v>0.84700010000000003</v>
      </c>
      <c r="R2532" t="s">
        <v>4284</v>
      </c>
      <c r="S2532" t="s">
        <v>6026</v>
      </c>
      <c r="T2532">
        <v>6.7990000000000004E-3</v>
      </c>
      <c r="U2532">
        <f t="shared" si="156"/>
        <v>800</v>
      </c>
      <c r="V2532" s="3">
        <f t="shared" si="157"/>
        <v>0.125</v>
      </c>
      <c r="W2532" s="3">
        <f t="shared" si="158"/>
        <v>7.1249999999999994E-2</v>
      </c>
      <c r="X2532" s="5">
        <f t="shared" si="159"/>
        <v>3857.5424759098901</v>
      </c>
    </row>
    <row r="2533" spans="1:24" x14ac:dyDescent="0.25">
      <c r="A2533" t="s">
        <v>6027</v>
      </c>
      <c r="B2533">
        <v>2184</v>
      </c>
      <c r="C2533" t="s">
        <v>43</v>
      </c>
      <c r="D2533" t="s">
        <v>2890</v>
      </c>
      <c r="E2533" t="s">
        <v>1837</v>
      </c>
      <c r="F2533">
        <v>3</v>
      </c>
      <c r="G2533">
        <v>3</v>
      </c>
      <c r="H2533">
        <v>13</v>
      </c>
      <c r="I2533">
        <v>17</v>
      </c>
      <c r="J2533">
        <v>52</v>
      </c>
      <c r="K2533">
        <v>29</v>
      </c>
      <c r="L2533" t="s">
        <v>1766</v>
      </c>
      <c r="M2533">
        <v>3</v>
      </c>
      <c r="N2533">
        <v>2.9375</v>
      </c>
      <c r="O2533">
        <v>3</v>
      </c>
      <c r="P2533">
        <v>2.9230768999999999</v>
      </c>
      <c r="Q2533">
        <v>0.46649997999999998</v>
      </c>
      <c r="R2533" t="s">
        <v>1767</v>
      </c>
      <c r="S2533" t="s">
        <v>6028</v>
      </c>
      <c r="T2533">
        <v>3.1549999999999998E-3</v>
      </c>
      <c r="U2533">
        <f t="shared" si="156"/>
        <v>230</v>
      </c>
      <c r="V2533" s="3">
        <f t="shared" si="157"/>
        <v>0.22608695652173913</v>
      </c>
      <c r="W2533" s="3">
        <f t="shared" si="158"/>
        <v>0.12608695652173912</v>
      </c>
      <c r="X2533" s="5">
        <f t="shared" si="159"/>
        <v>902.23135585860325</v>
      </c>
    </row>
    <row r="2534" spans="1:24" x14ac:dyDescent="0.25">
      <c r="A2534" t="s">
        <v>6029</v>
      </c>
      <c r="B2534">
        <v>2183</v>
      </c>
      <c r="C2534" t="s">
        <v>43</v>
      </c>
      <c r="D2534" t="s">
        <v>2138</v>
      </c>
      <c r="E2534" t="s">
        <v>2132</v>
      </c>
      <c r="F2534">
        <v>3</v>
      </c>
      <c r="G2534">
        <v>3</v>
      </c>
      <c r="H2534">
        <v>18</v>
      </c>
      <c r="I2534">
        <v>12</v>
      </c>
      <c r="J2534">
        <v>49</v>
      </c>
      <c r="K2534">
        <v>27</v>
      </c>
      <c r="L2534" t="s">
        <v>1717</v>
      </c>
      <c r="M2534">
        <v>3</v>
      </c>
      <c r="N2534">
        <v>2.1428569999999998</v>
      </c>
      <c r="O2534">
        <v>3</v>
      </c>
      <c r="P2534">
        <v>2</v>
      </c>
      <c r="Q2534">
        <v>0.46200000000000002</v>
      </c>
      <c r="R2534" t="s">
        <v>1718</v>
      </c>
      <c r="S2534" t="s">
        <v>1719</v>
      </c>
      <c r="T2534">
        <v>3.3630000000000001E-3</v>
      </c>
      <c r="U2534">
        <f t="shared" si="156"/>
        <v>225</v>
      </c>
      <c r="V2534" s="3">
        <f t="shared" si="157"/>
        <v>0.21777777777777776</v>
      </c>
      <c r="W2534" s="3">
        <f t="shared" si="158"/>
        <v>0.12</v>
      </c>
      <c r="X2534" s="5">
        <f t="shared" si="159"/>
        <v>879.05038401191666</v>
      </c>
    </row>
    <row r="2535" spans="1:24" x14ac:dyDescent="0.25">
      <c r="A2535" t="s">
        <v>6030</v>
      </c>
      <c r="B2535">
        <v>2182</v>
      </c>
      <c r="C2535" t="s">
        <v>43</v>
      </c>
      <c r="D2535" t="s">
        <v>1745</v>
      </c>
      <c r="E2535" t="s">
        <v>1724</v>
      </c>
      <c r="F2535">
        <v>2</v>
      </c>
      <c r="G2535">
        <v>2</v>
      </c>
      <c r="H2535">
        <v>19</v>
      </c>
      <c r="I2535">
        <v>18</v>
      </c>
      <c r="J2535">
        <v>45</v>
      </c>
      <c r="K2535">
        <v>25</v>
      </c>
      <c r="L2535" t="s">
        <v>3666</v>
      </c>
      <c r="M2535">
        <v>1</v>
      </c>
      <c r="N2535">
        <v>1.3809524</v>
      </c>
      <c r="O2535">
        <v>2</v>
      </c>
      <c r="P2535">
        <v>1.3157894999999999</v>
      </c>
      <c r="Q2535">
        <v>8.8999999999999996E-2</v>
      </c>
      <c r="R2535">
        <v>-8.8999999999999996E-2</v>
      </c>
      <c r="S2535" t="s">
        <v>3667</v>
      </c>
      <c r="T2535">
        <v>2.1940000000000002E-3</v>
      </c>
      <c r="U2535">
        <f t="shared" si="156"/>
        <v>346</v>
      </c>
      <c r="V2535" s="3">
        <f t="shared" si="157"/>
        <v>0.13005780346820808</v>
      </c>
      <c r="W2535" s="3">
        <f t="shared" si="158"/>
        <v>7.2254335260115612E-2</v>
      </c>
      <c r="X2535" s="5">
        <f t="shared" si="159"/>
        <v>1459.1906833811536</v>
      </c>
    </row>
    <row r="2536" spans="1:24" x14ac:dyDescent="0.25">
      <c r="A2536" t="s">
        <v>6031</v>
      </c>
      <c r="B2536">
        <v>2181</v>
      </c>
      <c r="C2536" t="s">
        <v>43</v>
      </c>
      <c r="D2536" t="s">
        <v>1745</v>
      </c>
      <c r="E2536" t="s">
        <v>1779</v>
      </c>
      <c r="F2536">
        <v>1</v>
      </c>
      <c r="G2536">
        <v>1</v>
      </c>
      <c r="H2536">
        <v>4</v>
      </c>
      <c r="I2536">
        <v>5</v>
      </c>
      <c r="J2536">
        <v>9</v>
      </c>
      <c r="K2536">
        <v>4</v>
      </c>
      <c r="L2536" t="s">
        <v>96</v>
      </c>
      <c r="M2536">
        <v>1</v>
      </c>
      <c r="N2536">
        <v>1</v>
      </c>
      <c r="O2536">
        <v>1</v>
      </c>
      <c r="P2536">
        <v>1</v>
      </c>
      <c r="Q2536">
        <v>1.8000001000000002E-2</v>
      </c>
      <c r="R2536">
        <v>-1.8000001000000002E-2</v>
      </c>
      <c r="S2536" t="s">
        <v>97</v>
      </c>
      <c r="T2536" s="1">
        <v>4.0000000000000002E-4</v>
      </c>
      <c r="U2536">
        <f t="shared" si="156"/>
        <v>21</v>
      </c>
      <c r="V2536" s="3">
        <f t="shared" si="157"/>
        <v>0.42857142857142855</v>
      </c>
      <c r="W2536" s="3">
        <f t="shared" si="158"/>
        <v>0.19047619047619047</v>
      </c>
      <c r="X2536" s="5">
        <f t="shared" si="159"/>
        <v>46.119332939176985</v>
      </c>
    </row>
    <row r="2537" spans="1:24" x14ac:dyDescent="0.25">
      <c r="A2537" t="s">
        <v>6032</v>
      </c>
      <c r="B2537">
        <v>2180</v>
      </c>
      <c r="C2537" t="s">
        <v>43</v>
      </c>
      <c r="D2537" t="s">
        <v>2804</v>
      </c>
      <c r="E2537" t="s">
        <v>2805</v>
      </c>
      <c r="F2537">
        <v>1</v>
      </c>
      <c r="G2537">
        <v>1</v>
      </c>
      <c r="H2537">
        <v>3</v>
      </c>
      <c r="I2537">
        <v>3</v>
      </c>
      <c r="J2537">
        <v>7</v>
      </c>
      <c r="K2537">
        <v>3</v>
      </c>
      <c r="L2537" t="s">
        <v>46</v>
      </c>
      <c r="M2537">
        <v>1</v>
      </c>
      <c r="N2537">
        <v>1</v>
      </c>
      <c r="O2537">
        <v>1</v>
      </c>
      <c r="P2537">
        <v>1</v>
      </c>
      <c r="Q2537">
        <v>1.35E-2</v>
      </c>
      <c r="R2537">
        <v>-1.35E-2</v>
      </c>
      <c r="S2537" t="s">
        <v>57</v>
      </c>
      <c r="T2537" s="1">
        <v>3.0200000000000002E-4</v>
      </c>
      <c r="U2537">
        <f t="shared" si="156"/>
        <v>10</v>
      </c>
      <c r="V2537" s="3">
        <f t="shared" si="157"/>
        <v>0.7</v>
      </c>
      <c r="W2537" s="3">
        <f t="shared" si="158"/>
        <v>0.3</v>
      </c>
      <c r="X2537" s="5">
        <f t="shared" si="159"/>
        <v>16.609640474436812</v>
      </c>
    </row>
    <row r="2538" spans="1:24" x14ac:dyDescent="0.25">
      <c r="A2538" t="s">
        <v>6033</v>
      </c>
      <c r="B2538">
        <v>2179</v>
      </c>
      <c r="C2538" t="s">
        <v>43</v>
      </c>
      <c r="D2538" t="s">
        <v>2369</v>
      </c>
      <c r="E2538" t="s">
        <v>2307</v>
      </c>
      <c r="F2538">
        <v>1</v>
      </c>
      <c r="G2538">
        <v>1</v>
      </c>
      <c r="H2538">
        <v>3</v>
      </c>
      <c r="I2538">
        <v>3</v>
      </c>
      <c r="J2538">
        <v>7</v>
      </c>
      <c r="K2538">
        <v>3</v>
      </c>
      <c r="L2538" t="s">
        <v>46</v>
      </c>
      <c r="M2538">
        <v>1</v>
      </c>
      <c r="N2538">
        <v>1</v>
      </c>
      <c r="O2538">
        <v>1</v>
      </c>
      <c r="P2538">
        <v>1</v>
      </c>
      <c r="Q2538">
        <v>1.35E-2</v>
      </c>
      <c r="R2538">
        <v>-1.35E-2</v>
      </c>
      <c r="S2538" t="s">
        <v>57</v>
      </c>
      <c r="T2538" s="1">
        <v>3.1E-4</v>
      </c>
      <c r="U2538">
        <f t="shared" si="156"/>
        <v>10</v>
      </c>
      <c r="V2538" s="3">
        <f t="shared" si="157"/>
        <v>0.7</v>
      </c>
      <c r="W2538" s="3">
        <f t="shared" si="158"/>
        <v>0.3</v>
      </c>
      <c r="X2538" s="5">
        <f t="shared" si="159"/>
        <v>16.609640474436812</v>
      </c>
    </row>
    <row r="2539" spans="1:24" x14ac:dyDescent="0.25">
      <c r="A2539" t="s">
        <v>6034</v>
      </c>
      <c r="B2539">
        <v>2178</v>
      </c>
      <c r="C2539" t="s">
        <v>43</v>
      </c>
      <c r="D2539" t="s">
        <v>2992</v>
      </c>
      <c r="E2539" t="s">
        <v>5495</v>
      </c>
      <c r="F2539">
        <v>1</v>
      </c>
      <c r="G2539">
        <v>1</v>
      </c>
      <c r="H2539">
        <v>3</v>
      </c>
      <c r="I2539">
        <v>3</v>
      </c>
      <c r="J2539">
        <v>7</v>
      </c>
      <c r="K2539">
        <v>3</v>
      </c>
      <c r="L2539" t="s">
        <v>46</v>
      </c>
      <c r="M2539">
        <v>1</v>
      </c>
      <c r="N2539">
        <v>1</v>
      </c>
      <c r="O2539">
        <v>1</v>
      </c>
      <c r="P2539">
        <v>1</v>
      </c>
      <c r="Q2539">
        <v>1.35E-2</v>
      </c>
      <c r="R2539">
        <v>-1.35E-2</v>
      </c>
      <c r="S2539" t="s">
        <v>57</v>
      </c>
      <c r="T2539" s="1">
        <v>3.0499999999999999E-4</v>
      </c>
      <c r="U2539">
        <f t="shared" si="156"/>
        <v>10</v>
      </c>
      <c r="V2539" s="3">
        <f t="shared" si="157"/>
        <v>0.7</v>
      </c>
      <c r="W2539" s="3">
        <f t="shared" si="158"/>
        <v>0.3</v>
      </c>
      <c r="X2539" s="5">
        <f t="shared" si="159"/>
        <v>16.609640474436812</v>
      </c>
    </row>
    <row r="2540" spans="1:24" x14ac:dyDescent="0.25">
      <c r="A2540" t="s">
        <v>6035</v>
      </c>
      <c r="B2540">
        <v>2177</v>
      </c>
      <c r="C2540" t="s">
        <v>43</v>
      </c>
      <c r="D2540" t="s">
        <v>1714</v>
      </c>
      <c r="E2540" t="s">
        <v>1779</v>
      </c>
      <c r="F2540">
        <v>2</v>
      </c>
      <c r="G2540">
        <v>2</v>
      </c>
      <c r="H2540">
        <v>13</v>
      </c>
      <c r="I2540">
        <v>16</v>
      </c>
      <c r="J2540">
        <v>37</v>
      </c>
      <c r="K2540">
        <v>26</v>
      </c>
      <c r="L2540" t="s">
        <v>2315</v>
      </c>
      <c r="M2540">
        <v>2</v>
      </c>
      <c r="N2540">
        <v>2</v>
      </c>
      <c r="O2540">
        <v>2</v>
      </c>
      <c r="P2540">
        <v>2</v>
      </c>
      <c r="Q2540">
        <v>6.2500009999999995E-2</v>
      </c>
      <c r="R2540" t="s">
        <v>2316</v>
      </c>
      <c r="S2540" t="s">
        <v>2317</v>
      </c>
      <c r="T2540">
        <v>2.3379999999999998E-3</v>
      </c>
      <c r="U2540">
        <f t="shared" si="156"/>
        <v>212</v>
      </c>
      <c r="V2540" s="3">
        <f t="shared" si="157"/>
        <v>0.17452830188679244</v>
      </c>
      <c r="W2540" s="3">
        <f t="shared" si="158"/>
        <v>0.12264150943396226</v>
      </c>
      <c r="X2540" s="5">
        <f t="shared" si="159"/>
        <v>819.15956818369921</v>
      </c>
    </row>
    <row r="2541" spans="1:24" x14ac:dyDescent="0.25">
      <c r="A2541" t="s">
        <v>6036</v>
      </c>
      <c r="B2541">
        <v>2176</v>
      </c>
      <c r="C2541" t="s">
        <v>43</v>
      </c>
      <c r="D2541" t="s">
        <v>6037</v>
      </c>
      <c r="E2541" t="s">
        <v>3891</v>
      </c>
      <c r="F2541">
        <v>6</v>
      </c>
      <c r="G2541">
        <v>5</v>
      </c>
      <c r="H2541">
        <v>76</v>
      </c>
      <c r="I2541">
        <v>62</v>
      </c>
      <c r="J2541">
        <v>390</v>
      </c>
      <c r="K2541">
        <v>294</v>
      </c>
      <c r="L2541" t="s">
        <v>6038</v>
      </c>
      <c r="M2541">
        <v>1</v>
      </c>
      <c r="N2541">
        <v>4.5365852999999996</v>
      </c>
      <c r="O2541">
        <v>5</v>
      </c>
      <c r="P2541">
        <v>4.5</v>
      </c>
      <c r="Q2541">
        <v>1.1780001</v>
      </c>
      <c r="R2541">
        <v>-1.1780001</v>
      </c>
      <c r="S2541" t="s">
        <v>6039</v>
      </c>
      <c r="T2541">
        <v>3.9118E-2</v>
      </c>
      <c r="U2541">
        <f t="shared" si="156"/>
        <v>4742</v>
      </c>
      <c r="V2541" s="3">
        <f t="shared" si="157"/>
        <v>8.2243778996204137E-2</v>
      </c>
      <c r="W2541" s="3">
        <f t="shared" si="158"/>
        <v>6.1999156474061574E-2</v>
      </c>
      <c r="X2541" s="5">
        <f t="shared" si="159"/>
        <v>28952.944755479843</v>
      </c>
    </row>
    <row r="2542" spans="1:24" x14ac:dyDescent="0.25">
      <c r="A2542" t="s">
        <v>6040</v>
      </c>
      <c r="B2542">
        <v>2175</v>
      </c>
      <c r="C2542" t="s">
        <v>43</v>
      </c>
      <c r="D2542" t="s">
        <v>1830</v>
      </c>
      <c r="E2542" t="s">
        <v>1848</v>
      </c>
      <c r="F2542">
        <v>3</v>
      </c>
      <c r="G2542">
        <v>3</v>
      </c>
      <c r="H2542">
        <v>30</v>
      </c>
      <c r="I2542">
        <v>31</v>
      </c>
      <c r="J2542">
        <v>88</v>
      </c>
      <c r="K2542">
        <v>53</v>
      </c>
      <c r="L2542" t="s">
        <v>1919</v>
      </c>
      <c r="M2542">
        <v>3</v>
      </c>
      <c r="N2542">
        <v>2.1515152</v>
      </c>
      <c r="O2542">
        <v>3</v>
      </c>
      <c r="P2542">
        <v>2.0666666</v>
      </c>
      <c r="Q2542">
        <v>0.84350000000000003</v>
      </c>
      <c r="R2542" t="s">
        <v>2753</v>
      </c>
      <c r="S2542" t="s">
        <v>2754</v>
      </c>
      <c r="T2542">
        <v>6.2679998000000001E-3</v>
      </c>
      <c r="U2542">
        <f t="shared" si="156"/>
        <v>939</v>
      </c>
      <c r="V2542" s="3">
        <f t="shared" si="157"/>
        <v>9.3716719914802987E-2</v>
      </c>
      <c r="W2542" s="3">
        <f t="shared" si="158"/>
        <v>5.6443024494142707E-2</v>
      </c>
      <c r="X2542" s="5">
        <f t="shared" si="159"/>
        <v>4636.3037427234467</v>
      </c>
    </row>
    <row r="2543" spans="1:24" x14ac:dyDescent="0.25">
      <c r="A2543" t="s">
        <v>6041</v>
      </c>
      <c r="B2543">
        <v>2174</v>
      </c>
      <c r="C2543" t="s">
        <v>43</v>
      </c>
      <c r="D2543" t="s">
        <v>1745</v>
      </c>
      <c r="E2543" t="s">
        <v>1722</v>
      </c>
      <c r="F2543">
        <v>1</v>
      </c>
      <c r="G2543">
        <v>1</v>
      </c>
      <c r="H2543">
        <v>4</v>
      </c>
      <c r="I2543">
        <v>5</v>
      </c>
      <c r="J2543">
        <v>9</v>
      </c>
      <c r="K2543">
        <v>4</v>
      </c>
      <c r="L2543" t="s">
        <v>96</v>
      </c>
      <c r="M2543">
        <v>1</v>
      </c>
      <c r="N2543">
        <v>1</v>
      </c>
      <c r="O2543">
        <v>1</v>
      </c>
      <c r="P2543">
        <v>1</v>
      </c>
      <c r="Q2543">
        <v>1.8000001000000002E-2</v>
      </c>
      <c r="R2543">
        <v>-1.8000001000000002E-2</v>
      </c>
      <c r="S2543" t="s">
        <v>97</v>
      </c>
      <c r="T2543" s="1">
        <v>4.2000000000000002E-4</v>
      </c>
      <c r="U2543">
        <f t="shared" si="156"/>
        <v>21</v>
      </c>
      <c r="V2543" s="3">
        <f t="shared" si="157"/>
        <v>0.42857142857142855</v>
      </c>
      <c r="W2543" s="3">
        <f t="shared" si="158"/>
        <v>0.19047619047619047</v>
      </c>
      <c r="X2543" s="5">
        <f t="shared" si="159"/>
        <v>46.119332939176985</v>
      </c>
    </row>
    <row r="2544" spans="1:24" x14ac:dyDescent="0.25">
      <c r="A2544" t="s">
        <v>6042</v>
      </c>
      <c r="B2544">
        <v>2173</v>
      </c>
      <c r="C2544" t="s">
        <v>43</v>
      </c>
      <c r="D2544" t="s">
        <v>2275</v>
      </c>
      <c r="E2544" t="s">
        <v>1735</v>
      </c>
      <c r="F2544">
        <v>3</v>
      </c>
      <c r="G2544">
        <v>3</v>
      </c>
      <c r="H2544">
        <v>17</v>
      </c>
      <c r="I2544">
        <v>13</v>
      </c>
      <c r="J2544">
        <v>49</v>
      </c>
      <c r="K2544">
        <v>27</v>
      </c>
      <c r="L2544" t="s">
        <v>1717</v>
      </c>
      <c r="M2544">
        <v>3</v>
      </c>
      <c r="N2544">
        <v>2.25</v>
      </c>
      <c r="O2544">
        <v>3</v>
      </c>
      <c r="P2544">
        <v>2.1176472</v>
      </c>
      <c r="Q2544">
        <v>0.46200000000000002</v>
      </c>
      <c r="R2544" t="s">
        <v>1718</v>
      </c>
      <c r="S2544" t="s">
        <v>1719</v>
      </c>
      <c r="T2544">
        <v>3.2169999999999998E-3</v>
      </c>
      <c r="U2544">
        <f t="shared" si="156"/>
        <v>230</v>
      </c>
      <c r="V2544" s="3">
        <f t="shared" si="157"/>
        <v>0.21304347826086956</v>
      </c>
      <c r="W2544" s="3">
        <f t="shared" si="158"/>
        <v>0.11739130434782609</v>
      </c>
      <c r="X2544" s="5">
        <f t="shared" si="159"/>
        <v>902.23135585860325</v>
      </c>
    </row>
    <row r="2545" spans="1:24" x14ac:dyDescent="0.25">
      <c r="A2545" t="s">
        <v>6043</v>
      </c>
      <c r="B2545">
        <v>2172</v>
      </c>
      <c r="C2545" t="s">
        <v>43</v>
      </c>
      <c r="D2545" t="s">
        <v>2119</v>
      </c>
      <c r="E2545" t="s">
        <v>1886</v>
      </c>
      <c r="F2545">
        <v>3</v>
      </c>
      <c r="G2545">
        <v>3</v>
      </c>
      <c r="H2545">
        <v>32</v>
      </c>
      <c r="I2545">
        <v>25</v>
      </c>
      <c r="J2545">
        <v>77</v>
      </c>
      <c r="K2545">
        <v>45</v>
      </c>
      <c r="L2545" t="s">
        <v>1726</v>
      </c>
      <c r="M2545">
        <v>3</v>
      </c>
      <c r="N2545">
        <v>1.8</v>
      </c>
      <c r="O2545">
        <v>3</v>
      </c>
      <c r="P2545">
        <v>1.6875</v>
      </c>
      <c r="Q2545">
        <v>0.68899999999999995</v>
      </c>
      <c r="R2545" t="s">
        <v>1727</v>
      </c>
      <c r="S2545" t="s">
        <v>1728</v>
      </c>
      <c r="T2545">
        <v>6.2639999999999996E-3</v>
      </c>
      <c r="U2545">
        <f t="shared" si="156"/>
        <v>809</v>
      </c>
      <c r="V2545" s="3">
        <f t="shared" si="157"/>
        <v>9.5179233621755246E-2</v>
      </c>
      <c r="W2545" s="3">
        <f t="shared" si="158"/>
        <v>5.5624227441285541E-2</v>
      </c>
      <c r="X2545" s="5">
        <f t="shared" si="159"/>
        <v>3907.4683384879258</v>
      </c>
    </row>
    <row r="2546" spans="1:24" x14ac:dyDescent="0.25">
      <c r="A2546" t="s">
        <v>6044</v>
      </c>
      <c r="B2546">
        <v>2171</v>
      </c>
      <c r="C2546" t="s">
        <v>43</v>
      </c>
      <c r="D2546" t="s">
        <v>2690</v>
      </c>
      <c r="E2546" t="s">
        <v>3018</v>
      </c>
      <c r="F2546">
        <v>4</v>
      </c>
      <c r="G2546">
        <v>4</v>
      </c>
      <c r="H2546">
        <v>34</v>
      </c>
      <c r="I2546">
        <v>38</v>
      </c>
      <c r="J2546">
        <v>166</v>
      </c>
      <c r="K2546">
        <v>116</v>
      </c>
      <c r="L2546" t="s">
        <v>6045</v>
      </c>
      <c r="M2546">
        <v>4</v>
      </c>
      <c r="N2546">
        <v>4.1052629999999999</v>
      </c>
      <c r="O2546">
        <v>4</v>
      </c>
      <c r="P2546">
        <v>4.1176469999999998</v>
      </c>
      <c r="Q2546">
        <v>1.1040002</v>
      </c>
      <c r="R2546" t="s">
        <v>6046</v>
      </c>
      <c r="S2546" t="s">
        <v>6047</v>
      </c>
      <c r="T2546">
        <v>1.5509999999999999E-2</v>
      </c>
      <c r="U2546">
        <f t="shared" si="156"/>
        <v>1308</v>
      </c>
      <c r="V2546" s="3">
        <f t="shared" si="157"/>
        <v>0.12691131498470948</v>
      </c>
      <c r="W2546" s="3">
        <f t="shared" si="158"/>
        <v>8.8685015290519878E-2</v>
      </c>
      <c r="X2546" s="5">
        <f t="shared" si="159"/>
        <v>6770.9580238757462</v>
      </c>
    </row>
    <row r="2547" spans="1:24" x14ac:dyDescent="0.25">
      <c r="A2547" t="s">
        <v>6048</v>
      </c>
      <c r="B2547">
        <v>2170</v>
      </c>
      <c r="C2547" t="s">
        <v>43</v>
      </c>
      <c r="D2547" t="s">
        <v>2250</v>
      </c>
      <c r="E2547" t="s">
        <v>5225</v>
      </c>
      <c r="F2547">
        <v>1</v>
      </c>
      <c r="G2547">
        <v>1</v>
      </c>
      <c r="H2547">
        <v>3</v>
      </c>
      <c r="I2547">
        <v>3</v>
      </c>
      <c r="J2547">
        <v>7</v>
      </c>
      <c r="K2547">
        <v>3</v>
      </c>
      <c r="L2547" t="s">
        <v>46</v>
      </c>
      <c r="M2547">
        <v>1</v>
      </c>
      <c r="N2547">
        <v>1</v>
      </c>
      <c r="O2547">
        <v>1</v>
      </c>
      <c r="P2547">
        <v>1</v>
      </c>
      <c r="Q2547">
        <v>1.35E-2</v>
      </c>
      <c r="R2547">
        <v>-1.35E-2</v>
      </c>
      <c r="S2547" t="s">
        <v>57</v>
      </c>
      <c r="T2547" s="1">
        <v>3.1300000000000002E-4</v>
      </c>
      <c r="U2547">
        <f t="shared" si="156"/>
        <v>10</v>
      </c>
      <c r="V2547" s="3">
        <f t="shared" si="157"/>
        <v>0.7</v>
      </c>
      <c r="W2547" s="3">
        <f t="shared" si="158"/>
        <v>0.3</v>
      </c>
      <c r="X2547" s="5">
        <f t="shared" si="159"/>
        <v>16.609640474436812</v>
      </c>
    </row>
    <row r="2548" spans="1:24" x14ac:dyDescent="0.25">
      <c r="A2548" t="s">
        <v>6049</v>
      </c>
      <c r="B2548">
        <v>2169</v>
      </c>
      <c r="C2548" t="s">
        <v>43</v>
      </c>
      <c r="D2548" t="s">
        <v>1745</v>
      </c>
      <c r="E2548" t="s">
        <v>1714</v>
      </c>
      <c r="F2548">
        <v>1</v>
      </c>
      <c r="G2548">
        <v>1</v>
      </c>
      <c r="H2548">
        <v>7</v>
      </c>
      <c r="I2548">
        <v>7</v>
      </c>
      <c r="J2548">
        <v>15</v>
      </c>
      <c r="K2548">
        <v>7</v>
      </c>
      <c r="L2548" t="s">
        <v>331</v>
      </c>
      <c r="M2548">
        <v>1</v>
      </c>
      <c r="N2548">
        <v>1</v>
      </c>
      <c r="O2548">
        <v>1</v>
      </c>
      <c r="P2548">
        <v>1</v>
      </c>
      <c r="Q2548">
        <v>3.1500003999999998E-2</v>
      </c>
      <c r="R2548">
        <v>-3.1500003999999998E-2</v>
      </c>
      <c r="S2548" t="s">
        <v>332</v>
      </c>
      <c r="T2548" s="1">
        <v>6.5200000000000002E-4</v>
      </c>
      <c r="U2548">
        <f t="shared" si="156"/>
        <v>50</v>
      </c>
      <c r="V2548" s="3">
        <f t="shared" si="157"/>
        <v>0.3</v>
      </c>
      <c r="W2548" s="3">
        <f t="shared" si="158"/>
        <v>0.14000000000000001</v>
      </c>
      <c r="X2548" s="5">
        <f t="shared" si="159"/>
        <v>141.0964047443681</v>
      </c>
    </row>
    <row r="2549" spans="1:24" x14ac:dyDescent="0.25">
      <c r="A2549" t="s">
        <v>6050</v>
      </c>
      <c r="B2549">
        <v>2168</v>
      </c>
      <c r="C2549" t="s">
        <v>43</v>
      </c>
      <c r="D2549" t="s">
        <v>1733</v>
      </c>
      <c r="E2549" t="s">
        <v>2233</v>
      </c>
      <c r="F2549">
        <v>3</v>
      </c>
      <c r="G2549">
        <v>3</v>
      </c>
      <c r="H2549">
        <v>12</v>
      </c>
      <c r="I2549">
        <v>17</v>
      </c>
      <c r="J2549">
        <v>49</v>
      </c>
      <c r="K2549">
        <v>27</v>
      </c>
      <c r="L2549" t="s">
        <v>1717</v>
      </c>
      <c r="M2549">
        <v>3</v>
      </c>
      <c r="N2549">
        <v>3</v>
      </c>
      <c r="O2549">
        <v>3</v>
      </c>
      <c r="P2549">
        <v>3</v>
      </c>
      <c r="Q2549">
        <v>0.46200000000000002</v>
      </c>
      <c r="R2549" t="s">
        <v>1718</v>
      </c>
      <c r="S2549" t="s">
        <v>1719</v>
      </c>
      <c r="T2549">
        <v>2.905E-3</v>
      </c>
      <c r="U2549">
        <f t="shared" si="156"/>
        <v>213</v>
      </c>
      <c r="V2549" s="3">
        <f t="shared" si="157"/>
        <v>0.2300469483568075</v>
      </c>
      <c r="W2549" s="3">
        <f t="shared" si="158"/>
        <v>0.12676056338028169</v>
      </c>
      <c r="X2549" s="5">
        <f t="shared" si="159"/>
        <v>823.7465745540519</v>
      </c>
    </row>
    <row r="2550" spans="1:24" x14ac:dyDescent="0.25">
      <c r="A2550" t="s">
        <v>6051</v>
      </c>
      <c r="B2550">
        <v>2167</v>
      </c>
      <c r="C2550" t="s">
        <v>43</v>
      </c>
      <c r="D2550" t="s">
        <v>1713</v>
      </c>
      <c r="E2550" t="s">
        <v>1714</v>
      </c>
      <c r="F2550">
        <v>2</v>
      </c>
      <c r="G2550">
        <v>2</v>
      </c>
      <c r="H2550">
        <v>8</v>
      </c>
      <c r="I2550">
        <v>7</v>
      </c>
      <c r="J2550">
        <v>16</v>
      </c>
      <c r="K2550">
        <v>9</v>
      </c>
      <c r="L2550" t="s">
        <v>1784</v>
      </c>
      <c r="M2550">
        <v>1</v>
      </c>
      <c r="N2550">
        <v>1.3</v>
      </c>
      <c r="O2550">
        <v>2</v>
      </c>
      <c r="P2550">
        <v>1.125</v>
      </c>
      <c r="Q2550">
        <v>2.6500002000000002E-2</v>
      </c>
      <c r="R2550">
        <v>-2.6500002000000002E-2</v>
      </c>
      <c r="S2550" t="s">
        <v>3484</v>
      </c>
      <c r="T2550" s="1">
        <v>8.6700000000000004E-4</v>
      </c>
      <c r="U2550">
        <f t="shared" si="156"/>
        <v>60</v>
      </c>
      <c r="V2550" s="3">
        <f t="shared" si="157"/>
        <v>0.26666666666666666</v>
      </c>
      <c r="W2550" s="3">
        <f t="shared" si="158"/>
        <v>0.15</v>
      </c>
      <c r="X2550" s="5">
        <f t="shared" si="159"/>
        <v>177.20671786825557</v>
      </c>
    </row>
    <row r="2551" spans="1:24" x14ac:dyDescent="0.25">
      <c r="A2551" t="s">
        <v>6052</v>
      </c>
      <c r="B2551">
        <v>2166</v>
      </c>
      <c r="C2551" t="s">
        <v>43</v>
      </c>
      <c r="D2551" t="s">
        <v>1745</v>
      </c>
      <c r="E2551" t="s">
        <v>1714</v>
      </c>
      <c r="F2551">
        <v>2</v>
      </c>
      <c r="G2551">
        <v>2</v>
      </c>
      <c r="H2551">
        <v>8</v>
      </c>
      <c r="I2551">
        <v>8</v>
      </c>
      <c r="J2551">
        <v>24</v>
      </c>
      <c r="K2551">
        <v>16</v>
      </c>
      <c r="L2551" t="s">
        <v>1387</v>
      </c>
      <c r="M2551">
        <v>2</v>
      </c>
      <c r="N2551">
        <v>2</v>
      </c>
      <c r="O2551">
        <v>2</v>
      </c>
      <c r="P2551">
        <v>2</v>
      </c>
      <c r="Q2551">
        <v>3.6000002000000003E-2</v>
      </c>
      <c r="R2551" t="s">
        <v>2892</v>
      </c>
      <c r="S2551" t="s">
        <v>2893</v>
      </c>
      <c r="T2551">
        <v>1.356E-3</v>
      </c>
      <c r="U2551">
        <f t="shared" si="156"/>
        <v>68</v>
      </c>
      <c r="V2551" s="3">
        <f t="shared" si="157"/>
        <v>0.35294117647058826</v>
      </c>
      <c r="W2551" s="3">
        <f t="shared" si="158"/>
        <v>0.23529411764705882</v>
      </c>
      <c r="X2551" s="5">
        <f t="shared" si="159"/>
        <v>206.97373660251156</v>
      </c>
    </row>
    <row r="2552" spans="1:24" x14ac:dyDescent="0.25">
      <c r="A2552" t="s">
        <v>6053</v>
      </c>
      <c r="B2552">
        <v>2165</v>
      </c>
      <c r="C2552" t="s">
        <v>43</v>
      </c>
      <c r="D2552" t="s">
        <v>1779</v>
      </c>
      <c r="E2552" t="s">
        <v>1721</v>
      </c>
      <c r="F2552">
        <v>1</v>
      </c>
      <c r="G2552">
        <v>1</v>
      </c>
      <c r="H2552">
        <v>7</v>
      </c>
      <c r="I2552">
        <v>7</v>
      </c>
      <c r="J2552">
        <v>11</v>
      </c>
      <c r="K2552">
        <v>5</v>
      </c>
      <c r="L2552" t="s">
        <v>202</v>
      </c>
      <c r="M2552">
        <v>1</v>
      </c>
      <c r="N2552">
        <v>0.75</v>
      </c>
      <c r="O2552">
        <v>1</v>
      </c>
      <c r="P2552">
        <v>0.71428572999999995</v>
      </c>
      <c r="Q2552">
        <v>2.2499999999999999E-2</v>
      </c>
      <c r="R2552">
        <v>-2.2499999999999999E-2</v>
      </c>
      <c r="S2552" t="s">
        <v>203</v>
      </c>
      <c r="T2552" s="1">
        <v>5.71E-4</v>
      </c>
      <c r="U2552">
        <f t="shared" si="156"/>
        <v>50</v>
      </c>
      <c r="V2552" s="3">
        <f t="shared" si="157"/>
        <v>0.22</v>
      </c>
      <c r="W2552" s="3">
        <f t="shared" si="158"/>
        <v>0.1</v>
      </c>
      <c r="X2552" s="5">
        <f t="shared" si="159"/>
        <v>141.0964047443681</v>
      </c>
    </row>
    <row r="2553" spans="1:24" x14ac:dyDescent="0.25">
      <c r="A2553" t="s">
        <v>6054</v>
      </c>
      <c r="B2553">
        <v>2164</v>
      </c>
      <c r="C2553" t="s">
        <v>43</v>
      </c>
      <c r="D2553" t="s">
        <v>1722</v>
      </c>
      <c r="E2553" t="s">
        <v>1724</v>
      </c>
      <c r="F2553">
        <v>1</v>
      </c>
      <c r="G2553">
        <v>1</v>
      </c>
      <c r="H2553">
        <v>2</v>
      </c>
      <c r="I2553">
        <v>2</v>
      </c>
      <c r="J2553">
        <v>3</v>
      </c>
      <c r="K2553">
        <v>1</v>
      </c>
      <c r="L2553">
        <v>-3</v>
      </c>
      <c r="M2553">
        <v>1</v>
      </c>
      <c r="N2553">
        <v>0.66666669999999995</v>
      </c>
      <c r="O2553">
        <v>1</v>
      </c>
      <c r="P2553">
        <v>0.5</v>
      </c>
      <c r="Q2553">
        <v>4.5000003000000002E-3</v>
      </c>
      <c r="R2553">
        <v>-4.5000003000000002E-3</v>
      </c>
      <c r="S2553">
        <v>-4.5000003000000002E-3</v>
      </c>
      <c r="T2553" s="1">
        <v>2.2599999999999999E-4</v>
      </c>
      <c r="U2553">
        <f t="shared" si="156"/>
        <v>5</v>
      </c>
      <c r="V2553" s="3">
        <f t="shared" si="157"/>
        <v>0.6</v>
      </c>
      <c r="W2553" s="3">
        <f t="shared" si="158"/>
        <v>0.2</v>
      </c>
      <c r="X2553" s="5">
        <f t="shared" si="159"/>
        <v>5.8048202372184061</v>
      </c>
    </row>
    <row r="2554" spans="1:24" x14ac:dyDescent="0.25">
      <c r="A2554" t="s">
        <v>6055</v>
      </c>
      <c r="B2554">
        <v>2163</v>
      </c>
      <c r="C2554" t="s">
        <v>43</v>
      </c>
      <c r="D2554" t="s">
        <v>2468</v>
      </c>
      <c r="E2554" t="s">
        <v>1765</v>
      </c>
      <c r="F2554">
        <v>3</v>
      </c>
      <c r="G2554">
        <v>3</v>
      </c>
      <c r="H2554">
        <v>15</v>
      </c>
      <c r="I2554">
        <v>13</v>
      </c>
      <c r="J2554">
        <v>49</v>
      </c>
      <c r="K2554">
        <v>27</v>
      </c>
      <c r="L2554" t="s">
        <v>1717</v>
      </c>
      <c r="M2554">
        <v>3</v>
      </c>
      <c r="N2554">
        <v>2.5</v>
      </c>
      <c r="O2554">
        <v>3</v>
      </c>
      <c r="P2554">
        <v>2.4</v>
      </c>
      <c r="Q2554">
        <v>0.46200000000000002</v>
      </c>
      <c r="R2554" t="s">
        <v>1718</v>
      </c>
      <c r="S2554" t="s">
        <v>1719</v>
      </c>
      <c r="T2554">
        <v>3.1419999999999998E-3</v>
      </c>
      <c r="U2554">
        <f t="shared" si="156"/>
        <v>204</v>
      </c>
      <c r="V2554" s="3">
        <f t="shared" si="157"/>
        <v>0.24019607843137256</v>
      </c>
      <c r="W2554" s="3">
        <f t="shared" si="158"/>
        <v>0.13235294117647059</v>
      </c>
      <c r="X2554" s="5">
        <f t="shared" si="159"/>
        <v>782.58738488109248</v>
      </c>
    </row>
    <row r="2555" spans="1:24" x14ac:dyDescent="0.25">
      <c r="A2555" t="s">
        <v>6056</v>
      </c>
      <c r="B2555">
        <v>2162</v>
      </c>
      <c r="C2555" t="s">
        <v>43</v>
      </c>
      <c r="D2555" t="s">
        <v>1722</v>
      </c>
      <c r="E2555" t="s">
        <v>1724</v>
      </c>
      <c r="F2555">
        <v>2</v>
      </c>
      <c r="G2555">
        <v>2</v>
      </c>
      <c r="H2555">
        <v>14</v>
      </c>
      <c r="I2555">
        <v>14</v>
      </c>
      <c r="J2555">
        <v>33</v>
      </c>
      <c r="K2555">
        <v>19</v>
      </c>
      <c r="L2555" t="s">
        <v>264</v>
      </c>
      <c r="M2555">
        <v>1</v>
      </c>
      <c r="N2555">
        <v>1.4375</v>
      </c>
      <c r="O2555">
        <v>2</v>
      </c>
      <c r="P2555">
        <v>1.3571428000000001</v>
      </c>
      <c r="Q2555">
        <v>5.8500003000000002E-2</v>
      </c>
      <c r="R2555">
        <v>-5.8500003000000002E-2</v>
      </c>
      <c r="S2555" t="s">
        <v>6057</v>
      </c>
      <c r="T2555">
        <v>1.7290000000000001E-3</v>
      </c>
      <c r="U2555">
        <f t="shared" si="156"/>
        <v>200</v>
      </c>
      <c r="V2555" s="3">
        <f t="shared" si="157"/>
        <v>0.16500000000000001</v>
      </c>
      <c r="W2555" s="3">
        <f t="shared" si="158"/>
        <v>9.5000000000000001E-2</v>
      </c>
      <c r="X2555" s="5">
        <f t="shared" si="159"/>
        <v>764.3856189774724</v>
      </c>
    </row>
    <row r="2556" spans="1:24" x14ac:dyDescent="0.25">
      <c r="A2556" t="s">
        <v>6058</v>
      </c>
      <c r="B2556">
        <v>2161</v>
      </c>
      <c r="C2556" t="s">
        <v>43</v>
      </c>
      <c r="D2556" t="s">
        <v>1847</v>
      </c>
      <c r="E2556" t="s">
        <v>1716</v>
      </c>
      <c r="F2556">
        <v>3</v>
      </c>
      <c r="G2556">
        <v>3</v>
      </c>
      <c r="H2556">
        <v>17</v>
      </c>
      <c r="I2556">
        <v>18</v>
      </c>
      <c r="J2556">
        <v>61</v>
      </c>
      <c r="K2556">
        <v>36</v>
      </c>
      <c r="L2556" t="s">
        <v>2189</v>
      </c>
      <c r="M2556">
        <v>4</v>
      </c>
      <c r="N2556">
        <v>2.7</v>
      </c>
      <c r="O2556">
        <v>3</v>
      </c>
      <c r="P2556">
        <v>2.6470587000000001</v>
      </c>
      <c r="Q2556">
        <v>0.54800004000000002</v>
      </c>
      <c r="R2556" t="s">
        <v>2120</v>
      </c>
      <c r="S2556" t="s">
        <v>2190</v>
      </c>
      <c r="T2556">
        <v>4.3940000000000003E-3</v>
      </c>
      <c r="U2556">
        <f t="shared" si="156"/>
        <v>315</v>
      </c>
      <c r="V2556" s="3">
        <f t="shared" si="157"/>
        <v>0.19365079365079366</v>
      </c>
      <c r="W2556" s="3">
        <f t="shared" si="158"/>
        <v>0.11428571428571428</v>
      </c>
      <c r="X2556" s="5">
        <f t="shared" si="159"/>
        <v>1307.1252628959965</v>
      </c>
    </row>
    <row r="2557" spans="1:24" x14ac:dyDescent="0.25">
      <c r="A2557" t="s">
        <v>6059</v>
      </c>
      <c r="B2557">
        <v>2160</v>
      </c>
      <c r="C2557" t="s">
        <v>43</v>
      </c>
      <c r="D2557" t="s">
        <v>2275</v>
      </c>
      <c r="E2557" t="s">
        <v>2506</v>
      </c>
      <c r="F2557">
        <v>3</v>
      </c>
      <c r="G2557">
        <v>3</v>
      </c>
      <c r="H2557">
        <v>30</v>
      </c>
      <c r="I2557">
        <v>31</v>
      </c>
      <c r="J2557">
        <v>88</v>
      </c>
      <c r="K2557">
        <v>53</v>
      </c>
      <c r="L2557" t="s">
        <v>1919</v>
      </c>
      <c r="M2557">
        <v>3</v>
      </c>
      <c r="N2557">
        <v>2.1515152</v>
      </c>
      <c r="O2557">
        <v>3</v>
      </c>
      <c r="P2557">
        <v>2.0666666</v>
      </c>
      <c r="Q2557">
        <v>0.84350000000000003</v>
      </c>
      <c r="R2557" t="s">
        <v>2753</v>
      </c>
      <c r="S2557" t="s">
        <v>2754</v>
      </c>
      <c r="T2557">
        <v>6.463E-3</v>
      </c>
      <c r="U2557">
        <f t="shared" si="156"/>
        <v>939</v>
      </c>
      <c r="V2557" s="3">
        <f t="shared" si="157"/>
        <v>9.3716719914802987E-2</v>
      </c>
      <c r="W2557" s="3">
        <f t="shared" si="158"/>
        <v>5.6443024494142707E-2</v>
      </c>
      <c r="X2557" s="5">
        <f t="shared" si="159"/>
        <v>4636.3037427234467</v>
      </c>
    </row>
    <row r="2558" spans="1:24" x14ac:dyDescent="0.25">
      <c r="A2558" t="s">
        <v>6060</v>
      </c>
      <c r="B2558">
        <v>2159</v>
      </c>
      <c r="C2558" t="s">
        <v>43</v>
      </c>
      <c r="D2558" t="s">
        <v>2883</v>
      </c>
      <c r="E2558" t="s">
        <v>2133</v>
      </c>
      <c r="F2558">
        <v>3</v>
      </c>
      <c r="G2558">
        <v>3</v>
      </c>
      <c r="H2558">
        <v>18</v>
      </c>
      <c r="I2558">
        <v>12</v>
      </c>
      <c r="J2558">
        <v>49</v>
      </c>
      <c r="K2558">
        <v>27</v>
      </c>
      <c r="L2558" t="s">
        <v>1717</v>
      </c>
      <c r="M2558">
        <v>3</v>
      </c>
      <c r="N2558">
        <v>2.1428569999999998</v>
      </c>
      <c r="O2558">
        <v>3</v>
      </c>
      <c r="P2558">
        <v>2</v>
      </c>
      <c r="Q2558">
        <v>0.46200000000000002</v>
      </c>
      <c r="R2558" t="s">
        <v>1718</v>
      </c>
      <c r="S2558" t="s">
        <v>1719</v>
      </c>
      <c r="T2558">
        <v>3.3479998999999998E-3</v>
      </c>
      <c r="U2558">
        <f t="shared" si="156"/>
        <v>225</v>
      </c>
      <c r="V2558" s="3">
        <f t="shared" si="157"/>
        <v>0.21777777777777776</v>
      </c>
      <c r="W2558" s="3">
        <f t="shared" si="158"/>
        <v>0.12</v>
      </c>
      <c r="X2558" s="5">
        <f t="shared" si="159"/>
        <v>879.05038401191666</v>
      </c>
    </row>
    <row r="2559" spans="1:24" x14ac:dyDescent="0.25">
      <c r="A2559" t="s">
        <v>6061</v>
      </c>
      <c r="B2559">
        <v>2158</v>
      </c>
      <c r="C2559" t="s">
        <v>43</v>
      </c>
      <c r="D2559" t="s">
        <v>1842</v>
      </c>
      <c r="E2559" t="s">
        <v>2260</v>
      </c>
      <c r="F2559">
        <v>3</v>
      </c>
      <c r="G2559">
        <v>3</v>
      </c>
      <c r="H2559">
        <v>15</v>
      </c>
      <c r="I2559">
        <v>15</v>
      </c>
      <c r="J2559">
        <v>56</v>
      </c>
      <c r="K2559">
        <v>32</v>
      </c>
      <c r="L2559" t="s">
        <v>1741</v>
      </c>
      <c r="M2559">
        <v>3</v>
      </c>
      <c r="N2559">
        <v>2.7777777000000001</v>
      </c>
      <c r="O2559">
        <v>3</v>
      </c>
      <c r="P2559">
        <v>2.7333333</v>
      </c>
      <c r="Q2559">
        <v>0.47549999999999998</v>
      </c>
      <c r="R2559" t="s">
        <v>1742</v>
      </c>
      <c r="S2559" t="s">
        <v>1946</v>
      </c>
      <c r="T2559">
        <v>3.5560000000000001E-3</v>
      </c>
      <c r="U2559">
        <f t="shared" si="156"/>
        <v>234</v>
      </c>
      <c r="V2559" s="3">
        <f t="shared" si="157"/>
        <v>0.23931623931623933</v>
      </c>
      <c r="W2559" s="3">
        <f t="shared" si="158"/>
        <v>0.13675213675213677</v>
      </c>
      <c r="X2559" s="5">
        <f t="shared" si="159"/>
        <v>920.83267219125833</v>
      </c>
    </row>
    <row r="2560" spans="1:24" x14ac:dyDescent="0.25">
      <c r="A2560" t="s">
        <v>6062</v>
      </c>
      <c r="B2560">
        <v>2157</v>
      </c>
      <c r="C2560" t="s">
        <v>43</v>
      </c>
      <c r="D2560" t="s">
        <v>3466</v>
      </c>
      <c r="E2560" t="s">
        <v>3656</v>
      </c>
      <c r="F2560">
        <v>1</v>
      </c>
      <c r="G2560">
        <v>1</v>
      </c>
      <c r="H2560">
        <v>2</v>
      </c>
      <c r="I2560">
        <v>2</v>
      </c>
      <c r="J2560">
        <v>5</v>
      </c>
      <c r="K2560">
        <v>2</v>
      </c>
      <c r="L2560" t="s">
        <v>133</v>
      </c>
      <c r="M2560">
        <v>1</v>
      </c>
      <c r="N2560">
        <v>1</v>
      </c>
      <c r="O2560">
        <v>1</v>
      </c>
      <c r="P2560">
        <v>1</v>
      </c>
      <c r="Q2560">
        <v>9.0000010000000005E-3</v>
      </c>
      <c r="R2560">
        <v>-9.0000010000000005E-3</v>
      </c>
      <c r="S2560" t="s">
        <v>134</v>
      </c>
      <c r="T2560" s="1">
        <v>2.34E-4</v>
      </c>
      <c r="U2560">
        <f t="shared" si="156"/>
        <v>5</v>
      </c>
      <c r="V2560" s="3">
        <f t="shared" si="157"/>
        <v>1</v>
      </c>
      <c r="W2560" s="3">
        <f t="shared" si="158"/>
        <v>0.4</v>
      </c>
      <c r="X2560" s="5">
        <f t="shared" si="159"/>
        <v>5.8048202372184061</v>
      </c>
    </row>
    <row r="2561" spans="1:24" x14ac:dyDescent="0.25">
      <c r="A2561" t="s">
        <v>6063</v>
      </c>
      <c r="B2561">
        <v>2156</v>
      </c>
      <c r="C2561" t="s">
        <v>43</v>
      </c>
      <c r="D2561" t="s">
        <v>1745</v>
      </c>
      <c r="E2561" t="s">
        <v>1722</v>
      </c>
      <c r="F2561">
        <v>2</v>
      </c>
      <c r="G2561">
        <v>2</v>
      </c>
      <c r="H2561">
        <v>14</v>
      </c>
      <c r="I2561">
        <v>14</v>
      </c>
      <c r="J2561">
        <v>33</v>
      </c>
      <c r="K2561">
        <v>19</v>
      </c>
      <c r="L2561" t="s">
        <v>264</v>
      </c>
      <c r="M2561">
        <v>1</v>
      </c>
      <c r="N2561">
        <v>1.4375</v>
      </c>
      <c r="O2561">
        <v>2</v>
      </c>
      <c r="P2561">
        <v>1.3571428000000001</v>
      </c>
      <c r="Q2561">
        <v>5.8500003000000002E-2</v>
      </c>
      <c r="R2561">
        <v>-5.8500003000000002E-2</v>
      </c>
      <c r="S2561" t="s">
        <v>3411</v>
      </c>
      <c r="T2561">
        <v>1.673E-3</v>
      </c>
      <c r="U2561">
        <f t="shared" si="156"/>
        <v>200</v>
      </c>
      <c r="V2561" s="3">
        <f t="shared" si="157"/>
        <v>0.16500000000000001</v>
      </c>
      <c r="W2561" s="3">
        <f t="shared" si="158"/>
        <v>9.5000000000000001E-2</v>
      </c>
      <c r="X2561" s="5">
        <f t="shared" si="159"/>
        <v>764.3856189774724</v>
      </c>
    </row>
    <row r="2562" spans="1:24" x14ac:dyDescent="0.25">
      <c r="A2562" t="s">
        <v>6064</v>
      </c>
      <c r="B2562">
        <v>2155</v>
      </c>
      <c r="C2562" t="s">
        <v>43</v>
      </c>
      <c r="D2562" t="s">
        <v>2233</v>
      </c>
      <c r="E2562" t="s">
        <v>2581</v>
      </c>
      <c r="F2562">
        <v>3</v>
      </c>
      <c r="G2562">
        <v>3</v>
      </c>
      <c r="H2562">
        <v>17</v>
      </c>
      <c r="I2562">
        <v>17</v>
      </c>
      <c r="J2562">
        <v>59</v>
      </c>
      <c r="K2562">
        <v>34</v>
      </c>
      <c r="L2562" t="s">
        <v>1813</v>
      </c>
      <c r="M2562">
        <v>4</v>
      </c>
      <c r="N2562">
        <v>2.6</v>
      </c>
      <c r="O2562">
        <v>3</v>
      </c>
      <c r="P2562">
        <v>2.5294118000000001</v>
      </c>
      <c r="Q2562">
        <v>0.54349999999999998</v>
      </c>
      <c r="R2562" t="s">
        <v>2542</v>
      </c>
      <c r="S2562" t="s">
        <v>3520</v>
      </c>
      <c r="T2562">
        <v>4.1989999999999996E-3</v>
      </c>
      <c r="U2562">
        <f t="shared" si="156"/>
        <v>298</v>
      </c>
      <c r="V2562" s="3">
        <f t="shared" si="157"/>
        <v>0.19798657718120805</v>
      </c>
      <c r="W2562" s="3">
        <f t="shared" si="158"/>
        <v>0.11409395973154363</v>
      </c>
      <c r="X2562" s="5">
        <f t="shared" si="159"/>
        <v>1224.6561095488621</v>
      </c>
    </row>
    <row r="2563" spans="1:24" x14ac:dyDescent="0.25">
      <c r="A2563" t="s">
        <v>6065</v>
      </c>
      <c r="B2563">
        <v>2154</v>
      </c>
      <c r="C2563" t="s">
        <v>43</v>
      </c>
      <c r="D2563" t="s">
        <v>1779</v>
      </c>
      <c r="E2563" t="s">
        <v>1721</v>
      </c>
      <c r="F2563">
        <v>1</v>
      </c>
      <c r="G2563">
        <v>1</v>
      </c>
      <c r="H2563">
        <v>11</v>
      </c>
      <c r="I2563">
        <v>11</v>
      </c>
      <c r="J2563">
        <v>23</v>
      </c>
      <c r="K2563">
        <v>11</v>
      </c>
      <c r="L2563" t="s">
        <v>3122</v>
      </c>
      <c r="M2563">
        <v>1</v>
      </c>
      <c r="N2563">
        <v>1</v>
      </c>
      <c r="O2563">
        <v>1</v>
      </c>
      <c r="P2563">
        <v>1</v>
      </c>
      <c r="Q2563">
        <v>4.9500003000000001E-2</v>
      </c>
      <c r="R2563">
        <v>-4.9500003000000001E-2</v>
      </c>
      <c r="S2563" t="s">
        <v>3123</v>
      </c>
      <c r="T2563" s="1">
        <v>9.6400000000000001E-4</v>
      </c>
      <c r="U2563">
        <f t="shared" si="156"/>
        <v>122</v>
      </c>
      <c r="V2563" s="3">
        <f t="shared" si="157"/>
        <v>0.18852459016393441</v>
      </c>
      <c r="W2563" s="3">
        <f t="shared" si="158"/>
        <v>9.0163934426229511E-2</v>
      </c>
      <c r="X2563" s="5">
        <f t="shared" si="159"/>
        <v>422.7749775913361</v>
      </c>
    </row>
    <row r="2564" spans="1:24" x14ac:dyDescent="0.25">
      <c r="A2564" t="s">
        <v>6066</v>
      </c>
      <c r="B2564">
        <v>2153</v>
      </c>
      <c r="C2564" t="s">
        <v>43</v>
      </c>
      <c r="D2564" t="s">
        <v>2126</v>
      </c>
      <c r="E2564" t="s">
        <v>1773</v>
      </c>
      <c r="F2564">
        <v>1</v>
      </c>
      <c r="G2564">
        <v>1</v>
      </c>
      <c r="H2564">
        <v>2</v>
      </c>
      <c r="I2564">
        <v>2</v>
      </c>
      <c r="J2564">
        <v>5</v>
      </c>
      <c r="K2564">
        <v>2</v>
      </c>
      <c r="L2564" t="s">
        <v>133</v>
      </c>
      <c r="M2564">
        <v>1</v>
      </c>
      <c r="N2564">
        <v>1</v>
      </c>
      <c r="O2564">
        <v>1</v>
      </c>
      <c r="P2564">
        <v>1</v>
      </c>
      <c r="Q2564">
        <v>9.0000010000000005E-3</v>
      </c>
      <c r="R2564">
        <v>-9.0000010000000005E-3</v>
      </c>
      <c r="S2564" t="s">
        <v>134</v>
      </c>
      <c r="T2564" s="1">
        <v>2.4699999999999999E-4</v>
      </c>
      <c r="U2564">
        <f t="shared" si="156"/>
        <v>5</v>
      </c>
      <c r="V2564" s="3">
        <f t="shared" si="157"/>
        <v>1</v>
      </c>
      <c r="W2564" s="3">
        <f t="shared" si="158"/>
        <v>0.4</v>
      </c>
      <c r="X2564" s="5">
        <f t="shared" si="159"/>
        <v>5.8048202372184061</v>
      </c>
    </row>
    <row r="2565" spans="1:24" x14ac:dyDescent="0.25">
      <c r="A2565" t="s">
        <v>6067</v>
      </c>
      <c r="B2565">
        <v>2152</v>
      </c>
      <c r="C2565" t="s">
        <v>43</v>
      </c>
      <c r="D2565" t="s">
        <v>1777</v>
      </c>
      <c r="E2565" t="s">
        <v>1748</v>
      </c>
      <c r="F2565">
        <v>3</v>
      </c>
      <c r="G2565">
        <v>3</v>
      </c>
      <c r="H2565">
        <v>12</v>
      </c>
      <c r="I2565">
        <v>17</v>
      </c>
      <c r="J2565">
        <v>49</v>
      </c>
      <c r="K2565">
        <v>27</v>
      </c>
      <c r="L2565" t="s">
        <v>1717</v>
      </c>
      <c r="M2565">
        <v>3</v>
      </c>
      <c r="N2565">
        <v>3</v>
      </c>
      <c r="O2565">
        <v>3</v>
      </c>
      <c r="P2565">
        <v>3</v>
      </c>
      <c r="Q2565">
        <v>0.46200000000000002</v>
      </c>
      <c r="R2565" t="s">
        <v>1718</v>
      </c>
      <c r="S2565" t="s">
        <v>1719</v>
      </c>
      <c r="T2565">
        <v>2.7720000000000002E-3</v>
      </c>
      <c r="U2565">
        <f t="shared" ref="U2565:U2628" si="160">(F2565*G2565)+(H2565*I2565)</f>
        <v>213</v>
      </c>
      <c r="V2565" s="3">
        <f t="shared" ref="V2565:V2628" si="161">J2565/U2565</f>
        <v>0.2300469483568075</v>
      </c>
      <c r="W2565" s="3">
        <f t="shared" ref="W2565:W2628" si="162">K2565/U2565</f>
        <v>0.12676056338028169</v>
      </c>
      <c r="X2565" s="5">
        <f t="shared" ref="X2565:X2628" si="163">U2565*LOG(SQRT(U2565),2)</f>
        <v>823.7465745540519</v>
      </c>
    </row>
    <row r="2566" spans="1:24" x14ac:dyDescent="0.25">
      <c r="A2566" t="s">
        <v>6068</v>
      </c>
      <c r="B2566">
        <v>2151</v>
      </c>
      <c r="C2566" t="s">
        <v>43</v>
      </c>
      <c r="D2566" t="s">
        <v>2876</v>
      </c>
      <c r="E2566" t="s">
        <v>2877</v>
      </c>
      <c r="F2566">
        <v>1</v>
      </c>
      <c r="G2566">
        <v>1</v>
      </c>
      <c r="H2566">
        <v>2</v>
      </c>
      <c r="I2566">
        <v>2</v>
      </c>
      <c r="J2566">
        <v>3</v>
      </c>
      <c r="K2566">
        <v>1</v>
      </c>
      <c r="L2566">
        <v>-3</v>
      </c>
      <c r="M2566">
        <v>1</v>
      </c>
      <c r="N2566">
        <v>0.66666669999999995</v>
      </c>
      <c r="O2566">
        <v>1</v>
      </c>
      <c r="P2566">
        <v>0.5</v>
      </c>
      <c r="Q2566">
        <v>4.5000003000000002E-3</v>
      </c>
      <c r="R2566">
        <v>-4.5000003000000002E-3</v>
      </c>
      <c r="S2566">
        <v>-4.5000003000000002E-3</v>
      </c>
      <c r="T2566" s="1">
        <v>1.5100000000000001E-4</v>
      </c>
      <c r="U2566">
        <f t="shared" si="160"/>
        <v>5</v>
      </c>
      <c r="V2566" s="3">
        <f t="shared" si="161"/>
        <v>0.6</v>
      </c>
      <c r="W2566" s="3">
        <f t="shared" si="162"/>
        <v>0.2</v>
      </c>
      <c r="X2566" s="5">
        <f t="shared" si="163"/>
        <v>5.8048202372184061</v>
      </c>
    </row>
    <row r="2567" spans="1:24" x14ac:dyDescent="0.25">
      <c r="A2567" t="s">
        <v>6069</v>
      </c>
      <c r="B2567">
        <v>2150</v>
      </c>
      <c r="C2567" t="s">
        <v>43</v>
      </c>
      <c r="D2567" t="s">
        <v>1724</v>
      </c>
      <c r="E2567" t="s">
        <v>1713</v>
      </c>
      <c r="F2567">
        <v>1</v>
      </c>
      <c r="G2567">
        <v>1</v>
      </c>
      <c r="H2567">
        <v>6</v>
      </c>
      <c r="I2567">
        <v>6</v>
      </c>
      <c r="J2567">
        <v>11</v>
      </c>
      <c r="K2567">
        <v>5</v>
      </c>
      <c r="L2567" t="s">
        <v>202</v>
      </c>
      <c r="M2567">
        <v>1</v>
      </c>
      <c r="N2567">
        <v>0.85714287</v>
      </c>
      <c r="O2567">
        <v>1</v>
      </c>
      <c r="P2567">
        <v>0.83333330000000005</v>
      </c>
      <c r="Q2567">
        <v>2.2499999999999999E-2</v>
      </c>
      <c r="R2567">
        <v>-2.2499999999999999E-2</v>
      </c>
      <c r="S2567" t="s">
        <v>203</v>
      </c>
      <c r="T2567" s="1">
        <v>5.1400000000000003E-4</v>
      </c>
      <c r="U2567">
        <f t="shared" si="160"/>
        <v>37</v>
      </c>
      <c r="V2567" s="3">
        <f t="shared" si="161"/>
        <v>0.29729729729729731</v>
      </c>
      <c r="W2567" s="3">
        <f t="shared" si="162"/>
        <v>0.13513513513513514</v>
      </c>
      <c r="X2567" s="5">
        <f t="shared" si="163"/>
        <v>96.37488726413558</v>
      </c>
    </row>
    <row r="2568" spans="1:24" x14ac:dyDescent="0.25">
      <c r="A2568" t="s">
        <v>6070</v>
      </c>
      <c r="B2568">
        <v>2149</v>
      </c>
      <c r="C2568" t="s">
        <v>43</v>
      </c>
      <c r="D2568" t="s">
        <v>1745</v>
      </c>
      <c r="E2568" t="s">
        <v>1724</v>
      </c>
      <c r="F2568">
        <v>1</v>
      </c>
      <c r="G2568">
        <v>1</v>
      </c>
      <c r="H2568">
        <v>7</v>
      </c>
      <c r="I2568">
        <v>7</v>
      </c>
      <c r="J2568">
        <v>15</v>
      </c>
      <c r="K2568">
        <v>7</v>
      </c>
      <c r="L2568" t="s">
        <v>331</v>
      </c>
      <c r="M2568">
        <v>1</v>
      </c>
      <c r="N2568">
        <v>1</v>
      </c>
      <c r="O2568">
        <v>1</v>
      </c>
      <c r="P2568">
        <v>1</v>
      </c>
      <c r="Q2568">
        <v>3.1500003999999998E-2</v>
      </c>
      <c r="R2568">
        <v>-3.1500003999999998E-2</v>
      </c>
      <c r="S2568" t="s">
        <v>332</v>
      </c>
      <c r="T2568" s="1">
        <v>6.29E-4</v>
      </c>
      <c r="U2568">
        <f t="shared" si="160"/>
        <v>50</v>
      </c>
      <c r="V2568" s="3">
        <f t="shared" si="161"/>
        <v>0.3</v>
      </c>
      <c r="W2568" s="3">
        <f t="shared" si="162"/>
        <v>0.14000000000000001</v>
      </c>
      <c r="X2568" s="5">
        <f t="shared" si="163"/>
        <v>141.0964047443681</v>
      </c>
    </row>
    <row r="2569" spans="1:24" x14ac:dyDescent="0.25">
      <c r="A2569" t="s">
        <v>6071</v>
      </c>
      <c r="B2569">
        <v>2148</v>
      </c>
      <c r="C2569" t="s">
        <v>43</v>
      </c>
      <c r="D2569" t="s">
        <v>2176</v>
      </c>
      <c r="E2569" t="s">
        <v>1757</v>
      </c>
      <c r="F2569">
        <v>3</v>
      </c>
      <c r="G2569">
        <v>3</v>
      </c>
      <c r="H2569">
        <v>16</v>
      </c>
      <c r="I2569">
        <v>18</v>
      </c>
      <c r="J2569">
        <v>58</v>
      </c>
      <c r="K2569">
        <v>33</v>
      </c>
      <c r="L2569" t="s">
        <v>1709</v>
      </c>
      <c r="M2569">
        <v>3</v>
      </c>
      <c r="N2569">
        <v>2.6842104999999998</v>
      </c>
      <c r="O2569">
        <v>3</v>
      </c>
      <c r="P2569">
        <v>2.625</v>
      </c>
      <c r="Q2569">
        <v>0.48000002000000003</v>
      </c>
      <c r="R2569" t="s">
        <v>1955</v>
      </c>
      <c r="S2569" t="s">
        <v>6072</v>
      </c>
      <c r="T2569">
        <v>3.5360000000000001E-3</v>
      </c>
      <c r="U2569">
        <f t="shared" si="160"/>
        <v>297</v>
      </c>
      <c r="V2569" s="3">
        <f t="shared" si="161"/>
        <v>0.19528619528619529</v>
      </c>
      <c r="W2569" s="3">
        <f t="shared" si="162"/>
        <v>0.1111111111111111</v>
      </c>
      <c r="X2569" s="5">
        <f t="shared" si="163"/>
        <v>1219.8263894389138</v>
      </c>
    </row>
    <row r="2570" spans="1:24" x14ac:dyDescent="0.25">
      <c r="A2570" t="s">
        <v>6073</v>
      </c>
      <c r="B2570">
        <v>2147</v>
      </c>
      <c r="C2570" t="s">
        <v>43</v>
      </c>
      <c r="D2570" t="s">
        <v>1745</v>
      </c>
      <c r="E2570" t="s">
        <v>1722</v>
      </c>
      <c r="F2570">
        <v>1</v>
      </c>
      <c r="G2570">
        <v>1</v>
      </c>
      <c r="H2570">
        <v>6</v>
      </c>
      <c r="I2570">
        <v>6</v>
      </c>
      <c r="J2570">
        <v>13</v>
      </c>
      <c r="K2570">
        <v>6</v>
      </c>
      <c r="L2570" t="s">
        <v>311</v>
      </c>
      <c r="M2570">
        <v>1</v>
      </c>
      <c r="N2570">
        <v>1</v>
      </c>
      <c r="O2570">
        <v>1</v>
      </c>
      <c r="P2570">
        <v>1</v>
      </c>
      <c r="Q2570">
        <v>2.7000003000000002E-2</v>
      </c>
      <c r="R2570">
        <v>-2.7000003000000002E-2</v>
      </c>
      <c r="S2570" t="s">
        <v>312</v>
      </c>
      <c r="T2570" s="1">
        <v>5.3799999999999996E-4</v>
      </c>
      <c r="U2570">
        <f t="shared" si="160"/>
        <v>37</v>
      </c>
      <c r="V2570" s="3">
        <f t="shared" si="161"/>
        <v>0.35135135135135137</v>
      </c>
      <c r="W2570" s="3">
        <f t="shared" si="162"/>
        <v>0.16216216216216217</v>
      </c>
      <c r="X2570" s="5">
        <f t="shared" si="163"/>
        <v>96.37488726413558</v>
      </c>
    </row>
    <row r="2571" spans="1:24" x14ac:dyDescent="0.25">
      <c r="A2571" t="s">
        <v>6074</v>
      </c>
      <c r="B2571">
        <v>2146</v>
      </c>
      <c r="C2571" t="s">
        <v>43</v>
      </c>
      <c r="D2571" t="s">
        <v>1842</v>
      </c>
      <c r="E2571" t="s">
        <v>2139</v>
      </c>
      <c r="F2571">
        <v>3</v>
      </c>
      <c r="G2571">
        <v>3</v>
      </c>
      <c r="H2571">
        <v>15</v>
      </c>
      <c r="I2571">
        <v>16</v>
      </c>
      <c r="J2571">
        <v>56</v>
      </c>
      <c r="K2571">
        <v>32</v>
      </c>
      <c r="L2571" t="s">
        <v>1741</v>
      </c>
      <c r="M2571">
        <v>3</v>
      </c>
      <c r="N2571">
        <v>2.7777777000000001</v>
      </c>
      <c r="O2571">
        <v>3</v>
      </c>
      <c r="P2571">
        <v>2.7333333</v>
      </c>
      <c r="Q2571">
        <v>0.47549999999999998</v>
      </c>
      <c r="R2571" t="s">
        <v>1742</v>
      </c>
      <c r="S2571" t="s">
        <v>1946</v>
      </c>
      <c r="T2571">
        <v>3.4389999000000002E-3</v>
      </c>
      <c r="U2571">
        <f t="shared" si="160"/>
        <v>249</v>
      </c>
      <c r="V2571" s="3">
        <f t="shared" si="161"/>
        <v>0.22489959839357429</v>
      </c>
      <c r="W2571" s="3">
        <f t="shared" si="162"/>
        <v>0.12851405622489959</v>
      </c>
      <c r="X2571" s="5">
        <f t="shared" si="163"/>
        <v>991.02024054247602</v>
      </c>
    </row>
    <row r="2572" spans="1:24" x14ac:dyDescent="0.25">
      <c r="A2572" t="s">
        <v>6075</v>
      </c>
      <c r="B2572">
        <v>2145</v>
      </c>
      <c r="C2572" t="s">
        <v>43</v>
      </c>
      <c r="D2572" t="s">
        <v>1745</v>
      </c>
      <c r="E2572" t="s">
        <v>1713</v>
      </c>
      <c r="F2572">
        <v>1</v>
      </c>
      <c r="G2572">
        <v>1</v>
      </c>
      <c r="H2572">
        <v>10</v>
      </c>
      <c r="I2572">
        <v>10</v>
      </c>
      <c r="J2572">
        <v>21</v>
      </c>
      <c r="K2572">
        <v>10</v>
      </c>
      <c r="L2572" t="s">
        <v>619</v>
      </c>
      <c r="M2572">
        <v>1</v>
      </c>
      <c r="N2572">
        <v>1</v>
      </c>
      <c r="O2572">
        <v>1</v>
      </c>
      <c r="P2572">
        <v>1</v>
      </c>
      <c r="Q2572">
        <v>4.4999999999999998E-2</v>
      </c>
      <c r="R2572">
        <v>-4.4999999999999998E-2</v>
      </c>
      <c r="S2572" t="s">
        <v>620</v>
      </c>
      <c r="T2572" s="1">
        <v>8.6300000000000005E-4</v>
      </c>
      <c r="U2572">
        <f t="shared" si="160"/>
        <v>101</v>
      </c>
      <c r="V2572" s="3">
        <f t="shared" si="161"/>
        <v>0.20792079207920791</v>
      </c>
      <c r="W2572" s="3">
        <f t="shared" si="162"/>
        <v>9.9009900990099015E-2</v>
      </c>
      <c r="X2572" s="5">
        <f t="shared" si="163"/>
        <v>336.23967987896566</v>
      </c>
    </row>
    <row r="2573" spans="1:24" x14ac:dyDescent="0.25">
      <c r="A2573" t="s">
        <v>6076</v>
      </c>
      <c r="B2573">
        <v>2144</v>
      </c>
      <c r="C2573" t="s">
        <v>43</v>
      </c>
      <c r="D2573" t="s">
        <v>1830</v>
      </c>
      <c r="E2573" t="s">
        <v>2506</v>
      </c>
      <c r="F2573">
        <v>3</v>
      </c>
      <c r="G2573">
        <v>3</v>
      </c>
      <c r="H2573">
        <v>30</v>
      </c>
      <c r="I2573">
        <v>31</v>
      </c>
      <c r="J2573">
        <v>88</v>
      </c>
      <c r="K2573">
        <v>53</v>
      </c>
      <c r="L2573" t="s">
        <v>1919</v>
      </c>
      <c r="M2573">
        <v>3</v>
      </c>
      <c r="N2573">
        <v>2.1515152</v>
      </c>
      <c r="O2573">
        <v>3</v>
      </c>
      <c r="P2573">
        <v>2.0666666</v>
      </c>
      <c r="Q2573">
        <v>0.84350000000000003</v>
      </c>
      <c r="R2573" t="s">
        <v>2753</v>
      </c>
      <c r="S2573" t="s">
        <v>2754</v>
      </c>
      <c r="T2573">
        <v>6.2389999999999998E-3</v>
      </c>
      <c r="U2573">
        <f t="shared" si="160"/>
        <v>939</v>
      </c>
      <c r="V2573" s="3">
        <f t="shared" si="161"/>
        <v>9.3716719914802987E-2</v>
      </c>
      <c r="W2573" s="3">
        <f t="shared" si="162"/>
        <v>5.6443024494142707E-2</v>
      </c>
      <c r="X2573" s="5">
        <f t="shared" si="163"/>
        <v>4636.3037427234467</v>
      </c>
    </row>
    <row r="2574" spans="1:24" x14ac:dyDescent="0.25">
      <c r="A2574" t="s">
        <v>6077</v>
      </c>
      <c r="B2574">
        <v>2143</v>
      </c>
      <c r="C2574" t="s">
        <v>43</v>
      </c>
      <c r="D2574" t="s">
        <v>1703</v>
      </c>
      <c r="E2574" t="s">
        <v>1736</v>
      </c>
      <c r="F2574">
        <v>3</v>
      </c>
      <c r="G2574">
        <v>3</v>
      </c>
      <c r="H2574">
        <v>12</v>
      </c>
      <c r="I2574">
        <v>13</v>
      </c>
      <c r="J2574">
        <v>49</v>
      </c>
      <c r="K2574">
        <v>27</v>
      </c>
      <c r="L2574" t="s">
        <v>1717</v>
      </c>
      <c r="M2574">
        <v>3</v>
      </c>
      <c r="N2574">
        <v>3</v>
      </c>
      <c r="O2574">
        <v>3</v>
      </c>
      <c r="P2574">
        <v>3</v>
      </c>
      <c r="Q2574">
        <v>0.46200000000000002</v>
      </c>
      <c r="R2574" t="s">
        <v>1718</v>
      </c>
      <c r="S2574" t="s">
        <v>1719</v>
      </c>
      <c r="T2574">
        <v>2.8089999999999999E-3</v>
      </c>
      <c r="U2574">
        <f t="shared" si="160"/>
        <v>165</v>
      </c>
      <c r="V2574" s="3">
        <f t="shared" si="161"/>
        <v>0.29696969696969699</v>
      </c>
      <c r="W2574" s="3">
        <f t="shared" si="162"/>
        <v>0.16363636363636364</v>
      </c>
      <c r="X2574" s="5">
        <f t="shared" si="163"/>
        <v>607.72158267527971</v>
      </c>
    </row>
    <row r="2575" spans="1:24" x14ac:dyDescent="0.25">
      <c r="A2575" t="s">
        <v>6078</v>
      </c>
      <c r="B2575">
        <v>2142</v>
      </c>
      <c r="C2575" t="s">
        <v>43</v>
      </c>
      <c r="D2575" t="s">
        <v>1745</v>
      </c>
      <c r="E2575" t="s">
        <v>1722</v>
      </c>
      <c r="F2575">
        <v>1</v>
      </c>
      <c r="G2575">
        <v>1</v>
      </c>
      <c r="H2575">
        <v>8</v>
      </c>
      <c r="I2575">
        <v>8</v>
      </c>
      <c r="J2575">
        <v>17</v>
      </c>
      <c r="K2575">
        <v>8</v>
      </c>
      <c r="L2575" t="s">
        <v>987</v>
      </c>
      <c r="M2575">
        <v>1</v>
      </c>
      <c r="N2575">
        <v>1</v>
      </c>
      <c r="O2575">
        <v>1</v>
      </c>
      <c r="P2575">
        <v>1</v>
      </c>
      <c r="Q2575">
        <v>3.6000002000000003E-2</v>
      </c>
      <c r="R2575">
        <v>-3.6000002000000003E-2</v>
      </c>
      <c r="S2575" t="s">
        <v>988</v>
      </c>
      <c r="T2575" s="1">
        <v>6.9999999999999999E-4</v>
      </c>
      <c r="U2575">
        <f t="shared" si="160"/>
        <v>65</v>
      </c>
      <c r="V2575" s="3">
        <f t="shared" si="161"/>
        <v>0.26153846153846155</v>
      </c>
      <c r="W2575" s="3">
        <f t="shared" si="162"/>
        <v>0.12307692307692308</v>
      </c>
      <c r="X2575" s="5">
        <f t="shared" si="163"/>
        <v>195.72695392342476</v>
      </c>
    </row>
    <row r="2576" spans="1:24" x14ac:dyDescent="0.25">
      <c r="A2576" t="s">
        <v>6079</v>
      </c>
      <c r="B2576">
        <v>2141</v>
      </c>
      <c r="C2576" t="s">
        <v>43</v>
      </c>
      <c r="D2576" t="s">
        <v>1721</v>
      </c>
      <c r="E2576" t="s">
        <v>1722</v>
      </c>
      <c r="F2576">
        <v>4</v>
      </c>
      <c r="G2576">
        <v>4</v>
      </c>
      <c r="H2576">
        <v>52</v>
      </c>
      <c r="I2576">
        <v>52</v>
      </c>
      <c r="J2576">
        <v>233</v>
      </c>
      <c r="K2576">
        <v>178</v>
      </c>
      <c r="L2576" t="s">
        <v>3545</v>
      </c>
      <c r="M2576">
        <v>1</v>
      </c>
      <c r="N2576">
        <v>3.8928569999999998</v>
      </c>
      <c r="O2576">
        <v>4</v>
      </c>
      <c r="P2576">
        <v>3.8846153999999999</v>
      </c>
      <c r="Q2576">
        <v>1.7280004</v>
      </c>
      <c r="R2576">
        <v>-1.7280004</v>
      </c>
      <c r="S2576" t="s">
        <v>3546</v>
      </c>
      <c r="T2576">
        <v>1.5318999999999999E-2</v>
      </c>
      <c r="U2576">
        <f t="shared" si="160"/>
        <v>2720</v>
      </c>
      <c r="V2576" s="3">
        <f t="shared" si="161"/>
        <v>8.5661764705882354E-2</v>
      </c>
      <c r="W2576" s="3">
        <f t="shared" si="162"/>
        <v>6.5441176470588239E-2</v>
      </c>
      <c r="X2576" s="5">
        <f t="shared" si="163"/>
        <v>15516.771673147276</v>
      </c>
    </row>
    <row r="2577" spans="1:24" x14ac:dyDescent="0.25">
      <c r="A2577" t="s">
        <v>6080</v>
      </c>
      <c r="B2577">
        <v>2140</v>
      </c>
      <c r="C2577" t="s">
        <v>43</v>
      </c>
      <c r="D2577" t="s">
        <v>2275</v>
      </c>
      <c r="E2577" t="s">
        <v>1830</v>
      </c>
      <c r="F2577">
        <v>3</v>
      </c>
      <c r="G2577">
        <v>3</v>
      </c>
      <c r="H2577">
        <v>17</v>
      </c>
      <c r="I2577">
        <v>17</v>
      </c>
      <c r="J2577">
        <v>61</v>
      </c>
      <c r="K2577">
        <v>35</v>
      </c>
      <c r="L2577" t="s">
        <v>1750</v>
      </c>
      <c r="M2577">
        <v>4</v>
      </c>
      <c r="N2577">
        <v>2.65</v>
      </c>
      <c r="O2577">
        <v>3</v>
      </c>
      <c r="P2577">
        <v>2.5882353999999999</v>
      </c>
      <c r="Q2577">
        <v>0.55249999999999999</v>
      </c>
      <c r="R2577" t="s">
        <v>1751</v>
      </c>
      <c r="S2577" t="s">
        <v>1752</v>
      </c>
      <c r="T2577">
        <v>6.3509999999999999E-3</v>
      </c>
      <c r="U2577">
        <f t="shared" si="160"/>
        <v>298</v>
      </c>
      <c r="V2577" s="3">
        <f t="shared" si="161"/>
        <v>0.20469798657718122</v>
      </c>
      <c r="W2577" s="3">
        <f t="shared" si="162"/>
        <v>0.1174496644295302</v>
      </c>
      <c r="X2577" s="5">
        <f t="shared" si="163"/>
        <v>1224.6561095488621</v>
      </c>
    </row>
    <row r="2578" spans="1:24" x14ac:dyDescent="0.25">
      <c r="A2578" t="s">
        <v>6081</v>
      </c>
      <c r="B2578">
        <v>2139</v>
      </c>
      <c r="C2578" t="s">
        <v>43</v>
      </c>
      <c r="D2578" t="s">
        <v>1745</v>
      </c>
      <c r="E2578" t="s">
        <v>1721</v>
      </c>
      <c r="F2578">
        <v>1</v>
      </c>
      <c r="G2578">
        <v>1</v>
      </c>
      <c r="H2578">
        <v>5</v>
      </c>
      <c r="I2578">
        <v>5</v>
      </c>
      <c r="J2578">
        <v>11</v>
      </c>
      <c r="K2578">
        <v>5</v>
      </c>
      <c r="L2578" t="s">
        <v>202</v>
      </c>
      <c r="M2578">
        <v>1</v>
      </c>
      <c r="N2578">
        <v>1</v>
      </c>
      <c r="O2578">
        <v>1</v>
      </c>
      <c r="P2578">
        <v>1</v>
      </c>
      <c r="Q2578">
        <v>2.2499999999999999E-2</v>
      </c>
      <c r="R2578">
        <v>-2.2499999999999999E-2</v>
      </c>
      <c r="S2578" t="s">
        <v>203</v>
      </c>
      <c r="T2578" s="1">
        <v>7.0600000000000003E-4</v>
      </c>
      <c r="U2578">
        <f t="shared" si="160"/>
        <v>26</v>
      </c>
      <c r="V2578" s="3">
        <f t="shared" si="161"/>
        <v>0.42307692307692307</v>
      </c>
      <c r="W2578" s="3">
        <f t="shared" si="162"/>
        <v>0.19230769230769232</v>
      </c>
      <c r="X2578" s="5">
        <f t="shared" si="163"/>
        <v>61.105716335834195</v>
      </c>
    </row>
    <row r="2579" spans="1:24" x14ac:dyDescent="0.25">
      <c r="A2579" t="s">
        <v>6082</v>
      </c>
      <c r="B2579">
        <v>2138</v>
      </c>
      <c r="C2579" t="s">
        <v>43</v>
      </c>
      <c r="D2579" t="s">
        <v>2253</v>
      </c>
      <c r="E2579" t="s">
        <v>2281</v>
      </c>
      <c r="F2579">
        <v>3</v>
      </c>
      <c r="G2579">
        <v>3</v>
      </c>
      <c r="H2579">
        <v>30</v>
      </c>
      <c r="I2579">
        <v>30</v>
      </c>
      <c r="J2579">
        <v>84</v>
      </c>
      <c r="K2579">
        <v>50</v>
      </c>
      <c r="L2579" t="s">
        <v>2178</v>
      </c>
      <c r="M2579">
        <v>1</v>
      </c>
      <c r="N2579">
        <v>2.0606059999999999</v>
      </c>
      <c r="O2579">
        <v>3</v>
      </c>
      <c r="P2579">
        <v>1.9666667</v>
      </c>
      <c r="Q2579">
        <v>0.84350000000000003</v>
      </c>
      <c r="R2579">
        <v>-0.84350000000000003</v>
      </c>
      <c r="S2579" t="s">
        <v>2647</v>
      </c>
      <c r="T2579">
        <v>7.3109999999999998E-3</v>
      </c>
      <c r="U2579">
        <f t="shared" si="160"/>
        <v>909</v>
      </c>
      <c r="V2579" s="3">
        <f t="shared" si="161"/>
        <v>9.2409240924092403E-2</v>
      </c>
      <c r="W2579" s="3">
        <f t="shared" si="162"/>
        <v>5.5005500550055007E-2</v>
      </c>
      <c r="X2579" s="5">
        <f t="shared" si="163"/>
        <v>4466.888032066222</v>
      </c>
    </row>
    <row r="2580" spans="1:24" x14ac:dyDescent="0.25">
      <c r="A2580" t="s">
        <v>6083</v>
      </c>
      <c r="B2580">
        <v>2137</v>
      </c>
      <c r="C2580" t="s">
        <v>43</v>
      </c>
      <c r="D2580" t="s">
        <v>1722</v>
      </c>
      <c r="E2580" t="s">
        <v>1724</v>
      </c>
      <c r="F2580">
        <v>3</v>
      </c>
      <c r="G2580">
        <v>3</v>
      </c>
      <c r="H2580">
        <v>14</v>
      </c>
      <c r="I2580">
        <v>14</v>
      </c>
      <c r="J2580">
        <v>43</v>
      </c>
      <c r="K2580">
        <v>28</v>
      </c>
      <c r="L2580" t="s">
        <v>2237</v>
      </c>
      <c r="M2580">
        <v>1</v>
      </c>
      <c r="N2580">
        <v>2.1764705000000002</v>
      </c>
      <c r="O2580">
        <v>3</v>
      </c>
      <c r="P2580">
        <v>2</v>
      </c>
      <c r="Q2580">
        <v>6.9500010000000001E-2</v>
      </c>
      <c r="R2580">
        <v>-6.9500010000000001E-2</v>
      </c>
      <c r="S2580" t="s">
        <v>2238</v>
      </c>
      <c r="T2580">
        <v>3.3570000000000002E-3</v>
      </c>
      <c r="U2580">
        <f t="shared" si="160"/>
        <v>205</v>
      </c>
      <c r="V2580" s="3">
        <f t="shared" si="161"/>
        <v>0.2097560975609756</v>
      </c>
      <c r="W2580" s="3">
        <f t="shared" si="162"/>
        <v>0.13658536585365855</v>
      </c>
      <c r="X2580" s="5">
        <f t="shared" si="163"/>
        <v>787.14671019930825</v>
      </c>
    </row>
    <row r="2581" spans="1:24" x14ac:dyDescent="0.25">
      <c r="A2581" t="s">
        <v>6084</v>
      </c>
      <c r="B2581">
        <v>2136</v>
      </c>
      <c r="C2581" t="s">
        <v>43</v>
      </c>
      <c r="D2581" t="s">
        <v>1936</v>
      </c>
      <c r="E2581" t="s">
        <v>1906</v>
      </c>
      <c r="F2581">
        <v>3</v>
      </c>
      <c r="G2581">
        <v>3</v>
      </c>
      <c r="H2581">
        <v>12</v>
      </c>
      <c r="I2581">
        <v>15</v>
      </c>
      <c r="J2581">
        <v>49</v>
      </c>
      <c r="K2581">
        <v>27</v>
      </c>
      <c r="L2581" t="s">
        <v>1717</v>
      </c>
      <c r="M2581">
        <v>3</v>
      </c>
      <c r="N2581">
        <v>3</v>
      </c>
      <c r="O2581">
        <v>3</v>
      </c>
      <c r="P2581">
        <v>3</v>
      </c>
      <c r="Q2581">
        <v>0.46200000000000002</v>
      </c>
      <c r="R2581" t="s">
        <v>1718</v>
      </c>
      <c r="S2581" t="s">
        <v>1719</v>
      </c>
      <c r="T2581">
        <v>4.2960000000000003E-3</v>
      </c>
      <c r="U2581">
        <f t="shared" si="160"/>
        <v>189</v>
      </c>
      <c r="V2581" s="3">
        <f t="shared" si="161"/>
        <v>0.25925925925925924</v>
      </c>
      <c r="W2581" s="3">
        <f t="shared" si="162"/>
        <v>0.14285714285714285</v>
      </c>
      <c r="X2581" s="5">
        <f t="shared" si="163"/>
        <v>714.63190908889135</v>
      </c>
    </row>
    <row r="2582" spans="1:24" x14ac:dyDescent="0.25">
      <c r="A2582" t="s">
        <v>6085</v>
      </c>
      <c r="B2582">
        <v>2135</v>
      </c>
      <c r="C2582" t="s">
        <v>43</v>
      </c>
      <c r="D2582" t="s">
        <v>1721</v>
      </c>
      <c r="E2582" t="s">
        <v>1722</v>
      </c>
      <c r="F2582">
        <v>3</v>
      </c>
      <c r="G2582">
        <v>3</v>
      </c>
      <c r="H2582">
        <v>14</v>
      </c>
      <c r="I2582">
        <v>14</v>
      </c>
      <c r="J2582">
        <v>53</v>
      </c>
      <c r="K2582">
        <v>37</v>
      </c>
      <c r="L2582" t="s">
        <v>2290</v>
      </c>
      <c r="M2582">
        <v>2</v>
      </c>
      <c r="N2582">
        <v>2.7058822999999999</v>
      </c>
      <c r="O2582">
        <v>3</v>
      </c>
      <c r="P2582">
        <v>2.6428569999999998</v>
      </c>
      <c r="Q2582">
        <v>8.3000009999999999E-2</v>
      </c>
      <c r="R2582" t="s">
        <v>2291</v>
      </c>
      <c r="S2582" t="s">
        <v>2292</v>
      </c>
      <c r="T2582">
        <v>4.8729999999999997E-3</v>
      </c>
      <c r="U2582">
        <f t="shared" si="160"/>
        <v>205</v>
      </c>
      <c r="V2582" s="3">
        <f t="shared" si="161"/>
        <v>0.25853658536585367</v>
      </c>
      <c r="W2582" s="3">
        <f t="shared" si="162"/>
        <v>0.18048780487804877</v>
      </c>
      <c r="X2582" s="5">
        <f t="shared" si="163"/>
        <v>787.14671019930825</v>
      </c>
    </row>
    <row r="2583" spans="1:24" x14ac:dyDescent="0.25">
      <c r="A2583" t="s">
        <v>6086</v>
      </c>
      <c r="B2583">
        <v>2134</v>
      </c>
      <c r="C2583" t="s">
        <v>43</v>
      </c>
      <c r="D2583" t="s">
        <v>1749</v>
      </c>
      <c r="E2583" t="s">
        <v>1852</v>
      </c>
      <c r="F2583">
        <v>3</v>
      </c>
      <c r="G2583">
        <v>3</v>
      </c>
      <c r="H2583">
        <v>17</v>
      </c>
      <c r="I2583">
        <v>17</v>
      </c>
      <c r="J2583">
        <v>59</v>
      </c>
      <c r="K2583">
        <v>34</v>
      </c>
      <c r="L2583" t="s">
        <v>1813</v>
      </c>
      <c r="M2583">
        <v>4</v>
      </c>
      <c r="N2583">
        <v>2.6</v>
      </c>
      <c r="O2583">
        <v>3</v>
      </c>
      <c r="P2583">
        <v>2.5294118000000001</v>
      </c>
      <c r="Q2583">
        <v>0.54800004000000002</v>
      </c>
      <c r="R2583" t="s">
        <v>1814</v>
      </c>
      <c r="S2583" t="s">
        <v>3096</v>
      </c>
      <c r="T2583">
        <v>6.2849999999999998E-3</v>
      </c>
      <c r="U2583">
        <f t="shared" si="160"/>
        <v>298</v>
      </c>
      <c r="V2583" s="3">
        <f t="shared" si="161"/>
        <v>0.19798657718120805</v>
      </c>
      <c r="W2583" s="3">
        <f t="shared" si="162"/>
        <v>0.11409395973154363</v>
      </c>
      <c r="X2583" s="5">
        <f t="shared" si="163"/>
        <v>1224.6561095488621</v>
      </c>
    </row>
    <row r="2584" spans="1:24" x14ac:dyDescent="0.25">
      <c r="A2584" t="s">
        <v>6087</v>
      </c>
      <c r="B2584">
        <v>2133</v>
      </c>
      <c r="C2584" t="s">
        <v>43</v>
      </c>
      <c r="D2584" t="s">
        <v>2883</v>
      </c>
      <c r="E2584" t="s">
        <v>1842</v>
      </c>
      <c r="F2584">
        <v>3</v>
      </c>
      <c r="G2584">
        <v>3</v>
      </c>
      <c r="H2584">
        <v>18</v>
      </c>
      <c r="I2584">
        <v>15</v>
      </c>
      <c r="J2584">
        <v>54</v>
      </c>
      <c r="K2584">
        <v>31</v>
      </c>
      <c r="L2584" t="s">
        <v>2884</v>
      </c>
      <c r="M2584">
        <v>3</v>
      </c>
      <c r="N2584">
        <v>2.3333333000000001</v>
      </c>
      <c r="O2584">
        <v>3</v>
      </c>
      <c r="P2584">
        <v>2.2222222999999999</v>
      </c>
      <c r="Q2584">
        <v>0.47100002000000002</v>
      </c>
      <c r="R2584" t="s">
        <v>2885</v>
      </c>
      <c r="S2584" t="s">
        <v>6088</v>
      </c>
      <c r="T2584">
        <v>5.3319999999999999E-3</v>
      </c>
      <c r="U2584">
        <f t="shared" si="160"/>
        <v>279</v>
      </c>
      <c r="V2584" s="3">
        <f t="shared" si="161"/>
        <v>0.19354838709677419</v>
      </c>
      <c r="W2584" s="3">
        <f t="shared" si="162"/>
        <v>0.1111111111111111</v>
      </c>
      <c r="X2584" s="5">
        <f t="shared" si="163"/>
        <v>1133.3149230001716</v>
      </c>
    </row>
    <row r="2585" spans="1:24" x14ac:dyDescent="0.25">
      <c r="A2585" t="s">
        <v>6089</v>
      </c>
      <c r="B2585">
        <v>2132</v>
      </c>
      <c r="C2585" t="s">
        <v>43</v>
      </c>
      <c r="D2585" t="s">
        <v>1714</v>
      </c>
      <c r="E2585" t="s">
        <v>1779</v>
      </c>
      <c r="F2585">
        <v>1</v>
      </c>
      <c r="G2585">
        <v>1</v>
      </c>
      <c r="H2585">
        <v>7</v>
      </c>
      <c r="I2585">
        <v>6</v>
      </c>
      <c r="J2585">
        <v>13</v>
      </c>
      <c r="K2585">
        <v>6</v>
      </c>
      <c r="L2585" t="s">
        <v>311</v>
      </c>
      <c r="M2585">
        <v>1</v>
      </c>
      <c r="N2585">
        <v>0.875</v>
      </c>
      <c r="O2585">
        <v>1</v>
      </c>
      <c r="P2585">
        <v>0.85714287</v>
      </c>
      <c r="Q2585">
        <v>2.7000003000000002E-2</v>
      </c>
      <c r="R2585">
        <v>-2.7000003000000002E-2</v>
      </c>
      <c r="S2585" t="s">
        <v>312</v>
      </c>
      <c r="T2585" s="1">
        <v>8.6200000000000003E-4</v>
      </c>
      <c r="U2585">
        <f t="shared" si="160"/>
        <v>43</v>
      </c>
      <c r="V2585" s="3">
        <f t="shared" si="161"/>
        <v>0.30232558139534882</v>
      </c>
      <c r="W2585" s="3">
        <f t="shared" si="162"/>
        <v>0.13953488372093023</v>
      </c>
      <c r="X2585" s="5">
        <f t="shared" si="163"/>
        <v>116.6646922260951</v>
      </c>
    </row>
    <row r="2586" spans="1:24" x14ac:dyDescent="0.25">
      <c r="A2586" t="s">
        <v>6090</v>
      </c>
      <c r="B2586">
        <v>2131</v>
      </c>
      <c r="C2586" t="s">
        <v>43</v>
      </c>
      <c r="D2586" t="s">
        <v>1745</v>
      </c>
      <c r="E2586" t="s">
        <v>1721</v>
      </c>
      <c r="F2586">
        <v>1</v>
      </c>
      <c r="G2586">
        <v>1</v>
      </c>
      <c r="H2586">
        <v>8</v>
      </c>
      <c r="I2586">
        <v>8</v>
      </c>
      <c r="J2586">
        <v>17</v>
      </c>
      <c r="K2586">
        <v>8</v>
      </c>
      <c r="L2586" t="s">
        <v>987</v>
      </c>
      <c r="M2586">
        <v>1</v>
      </c>
      <c r="N2586">
        <v>1</v>
      </c>
      <c r="O2586">
        <v>1</v>
      </c>
      <c r="P2586">
        <v>1</v>
      </c>
      <c r="Q2586">
        <v>3.6000002000000003E-2</v>
      </c>
      <c r="R2586">
        <v>-3.6000002000000003E-2</v>
      </c>
      <c r="S2586" t="s">
        <v>988</v>
      </c>
      <c r="T2586">
        <v>1.0839999999999999E-3</v>
      </c>
      <c r="U2586">
        <f t="shared" si="160"/>
        <v>65</v>
      </c>
      <c r="V2586" s="3">
        <f t="shared" si="161"/>
        <v>0.26153846153846155</v>
      </c>
      <c r="W2586" s="3">
        <f t="shared" si="162"/>
        <v>0.12307692307692308</v>
      </c>
      <c r="X2586" s="5">
        <f t="shared" si="163"/>
        <v>195.72695392342476</v>
      </c>
    </row>
    <row r="2587" spans="1:24" x14ac:dyDescent="0.25">
      <c r="A2587" t="s">
        <v>6091</v>
      </c>
      <c r="B2587">
        <v>2130</v>
      </c>
      <c r="C2587" t="s">
        <v>43</v>
      </c>
      <c r="D2587" t="s">
        <v>1745</v>
      </c>
      <c r="E2587" t="s">
        <v>1714</v>
      </c>
      <c r="F2587">
        <v>1</v>
      </c>
      <c r="G2587">
        <v>1</v>
      </c>
      <c r="H2587">
        <v>3</v>
      </c>
      <c r="I2587">
        <v>7</v>
      </c>
      <c r="J2587">
        <v>7</v>
      </c>
      <c r="K2587">
        <v>3</v>
      </c>
      <c r="L2587" t="s">
        <v>46</v>
      </c>
      <c r="M2587">
        <v>1</v>
      </c>
      <c r="N2587">
        <v>1</v>
      </c>
      <c r="O2587">
        <v>1</v>
      </c>
      <c r="P2587">
        <v>1</v>
      </c>
      <c r="Q2587">
        <v>1.35E-2</v>
      </c>
      <c r="R2587">
        <v>-1.35E-2</v>
      </c>
      <c r="S2587" t="s">
        <v>57</v>
      </c>
      <c r="T2587" s="1">
        <v>5.7499999999999999E-4</v>
      </c>
      <c r="U2587">
        <f t="shared" si="160"/>
        <v>22</v>
      </c>
      <c r="V2587" s="3">
        <f t="shared" si="161"/>
        <v>0.31818181818181818</v>
      </c>
      <c r="W2587" s="3">
        <f t="shared" si="162"/>
        <v>0.13636363636363635</v>
      </c>
      <c r="X2587" s="5">
        <f t="shared" si="163"/>
        <v>49.053747805010268</v>
      </c>
    </row>
    <row r="2588" spans="1:24" x14ac:dyDescent="0.25">
      <c r="A2588" t="s">
        <v>6092</v>
      </c>
      <c r="B2588">
        <v>2129</v>
      </c>
      <c r="C2588" t="s">
        <v>43</v>
      </c>
      <c r="D2588" t="s">
        <v>1745</v>
      </c>
      <c r="E2588" t="s">
        <v>1722</v>
      </c>
      <c r="F2588">
        <v>1</v>
      </c>
      <c r="G2588">
        <v>1</v>
      </c>
      <c r="H2588">
        <v>8</v>
      </c>
      <c r="I2588">
        <v>8</v>
      </c>
      <c r="J2588">
        <v>17</v>
      </c>
      <c r="K2588">
        <v>8</v>
      </c>
      <c r="L2588" t="s">
        <v>987</v>
      </c>
      <c r="M2588">
        <v>1</v>
      </c>
      <c r="N2588">
        <v>1</v>
      </c>
      <c r="O2588">
        <v>1</v>
      </c>
      <c r="P2588">
        <v>1</v>
      </c>
      <c r="Q2588">
        <v>3.6000002000000003E-2</v>
      </c>
      <c r="R2588">
        <v>-3.6000002000000003E-2</v>
      </c>
      <c r="S2588" t="s">
        <v>988</v>
      </c>
      <c r="T2588">
        <v>1.0629999999999999E-3</v>
      </c>
      <c r="U2588">
        <f t="shared" si="160"/>
        <v>65</v>
      </c>
      <c r="V2588" s="3">
        <f t="shared" si="161"/>
        <v>0.26153846153846155</v>
      </c>
      <c r="W2588" s="3">
        <f t="shared" si="162"/>
        <v>0.12307692307692308</v>
      </c>
      <c r="X2588" s="5">
        <f t="shared" si="163"/>
        <v>195.72695392342476</v>
      </c>
    </row>
    <row r="2589" spans="1:24" x14ac:dyDescent="0.25">
      <c r="A2589" t="s">
        <v>6093</v>
      </c>
      <c r="B2589">
        <v>2128</v>
      </c>
      <c r="C2589" t="s">
        <v>43</v>
      </c>
      <c r="D2589" t="s">
        <v>5935</v>
      </c>
      <c r="E2589" t="s">
        <v>2146</v>
      </c>
      <c r="F2589">
        <v>3</v>
      </c>
      <c r="G2589">
        <v>4</v>
      </c>
      <c r="H2589">
        <v>30</v>
      </c>
      <c r="I2589">
        <v>60</v>
      </c>
      <c r="J2589">
        <v>120</v>
      </c>
      <c r="K2589">
        <v>82</v>
      </c>
      <c r="L2589" t="s">
        <v>5275</v>
      </c>
      <c r="M2589">
        <v>3</v>
      </c>
      <c r="N2589">
        <v>3.2121211999999999</v>
      </c>
      <c r="O2589">
        <v>4</v>
      </c>
      <c r="P2589">
        <v>3.1333334000000002</v>
      </c>
      <c r="Q2589">
        <v>0.51049999999999995</v>
      </c>
      <c r="R2589" t="s">
        <v>5276</v>
      </c>
      <c r="S2589" t="s">
        <v>5277</v>
      </c>
      <c r="T2589">
        <v>1.3389E-2</v>
      </c>
      <c r="U2589">
        <f t="shared" si="160"/>
        <v>1812</v>
      </c>
      <c r="V2589" s="3">
        <f t="shared" si="161"/>
        <v>6.6225165562913912E-2</v>
      </c>
      <c r="W2589" s="3">
        <f t="shared" si="162"/>
        <v>4.5253863134657839E-2</v>
      </c>
      <c r="X2589" s="5">
        <f t="shared" si="163"/>
        <v>9805.9707194818893</v>
      </c>
    </row>
    <row r="2590" spans="1:24" x14ac:dyDescent="0.25">
      <c r="A2590" t="s">
        <v>6094</v>
      </c>
      <c r="B2590">
        <v>2127</v>
      </c>
      <c r="C2590" t="s">
        <v>43</v>
      </c>
      <c r="D2590" t="s">
        <v>1714</v>
      </c>
      <c r="E2590" t="s">
        <v>1779</v>
      </c>
      <c r="F2590">
        <v>1</v>
      </c>
      <c r="G2590">
        <v>1</v>
      </c>
      <c r="H2590">
        <v>5</v>
      </c>
      <c r="I2590">
        <v>6</v>
      </c>
      <c r="J2590">
        <v>9</v>
      </c>
      <c r="K2590">
        <v>4</v>
      </c>
      <c r="L2590" t="s">
        <v>96</v>
      </c>
      <c r="M2590">
        <v>1</v>
      </c>
      <c r="N2590">
        <v>0.83333330000000005</v>
      </c>
      <c r="O2590">
        <v>1</v>
      </c>
      <c r="P2590">
        <v>0.8</v>
      </c>
      <c r="Q2590">
        <v>1.8000001000000002E-2</v>
      </c>
      <c r="R2590">
        <v>-1.8000001000000002E-2</v>
      </c>
      <c r="S2590" t="s">
        <v>97</v>
      </c>
      <c r="T2590" s="1">
        <v>6.69E-4</v>
      </c>
      <c r="U2590">
        <f t="shared" si="160"/>
        <v>31</v>
      </c>
      <c r="V2590" s="3">
        <f t="shared" si="161"/>
        <v>0.29032258064516131</v>
      </c>
      <c r="W2590" s="3">
        <f t="shared" si="162"/>
        <v>0.12903225806451613</v>
      </c>
      <c r="X2590" s="5">
        <f t="shared" si="163"/>
        <v>76.790042810996582</v>
      </c>
    </row>
    <row r="2591" spans="1:24" x14ac:dyDescent="0.25">
      <c r="A2591" t="s">
        <v>6095</v>
      </c>
      <c r="B2591">
        <v>2126</v>
      </c>
      <c r="C2591" t="s">
        <v>43</v>
      </c>
      <c r="D2591" t="s">
        <v>2168</v>
      </c>
      <c r="E2591" t="s">
        <v>2709</v>
      </c>
      <c r="F2591">
        <v>1</v>
      </c>
      <c r="G2591">
        <v>1</v>
      </c>
      <c r="H2591">
        <v>2</v>
      </c>
      <c r="I2591">
        <v>3</v>
      </c>
      <c r="J2591">
        <v>5</v>
      </c>
      <c r="K2591">
        <v>2</v>
      </c>
      <c r="L2591" t="s">
        <v>133</v>
      </c>
      <c r="M2591">
        <v>1</v>
      </c>
      <c r="N2591">
        <v>1</v>
      </c>
      <c r="O2591">
        <v>1</v>
      </c>
      <c r="P2591">
        <v>1</v>
      </c>
      <c r="Q2591">
        <v>9.0000010000000005E-3</v>
      </c>
      <c r="R2591">
        <v>-9.0000010000000005E-3</v>
      </c>
      <c r="S2591" t="s">
        <v>134</v>
      </c>
      <c r="T2591" s="1">
        <v>3.5199999999999999E-4</v>
      </c>
      <c r="U2591">
        <f t="shared" si="160"/>
        <v>7</v>
      </c>
      <c r="V2591" s="3">
        <f t="shared" si="161"/>
        <v>0.7142857142857143</v>
      </c>
      <c r="W2591" s="3">
        <f t="shared" si="162"/>
        <v>0.2857142857142857</v>
      </c>
      <c r="X2591" s="5">
        <f t="shared" si="163"/>
        <v>9.8257422272016157</v>
      </c>
    </row>
    <row r="2592" spans="1:24" x14ac:dyDescent="0.25">
      <c r="A2592" t="s">
        <v>6096</v>
      </c>
      <c r="B2592">
        <v>2125</v>
      </c>
      <c r="C2592" t="s">
        <v>43</v>
      </c>
      <c r="D2592" t="s">
        <v>2188</v>
      </c>
      <c r="E2592" t="s">
        <v>1735</v>
      </c>
      <c r="F2592">
        <v>3</v>
      </c>
      <c r="G2592">
        <v>3</v>
      </c>
      <c r="H2592">
        <v>18</v>
      </c>
      <c r="I2592">
        <v>13</v>
      </c>
      <c r="J2592">
        <v>51</v>
      </c>
      <c r="K2592">
        <v>28</v>
      </c>
      <c r="L2592" t="s">
        <v>101</v>
      </c>
      <c r="M2592">
        <v>3</v>
      </c>
      <c r="N2592">
        <v>2.1904762</v>
      </c>
      <c r="O2592">
        <v>3</v>
      </c>
      <c r="P2592">
        <v>2.0555555999999999</v>
      </c>
      <c r="Q2592">
        <v>0.46649997999999998</v>
      </c>
      <c r="R2592" t="s">
        <v>102</v>
      </c>
      <c r="S2592" t="s">
        <v>2549</v>
      </c>
      <c r="T2592">
        <v>4.5120000000000004E-3</v>
      </c>
      <c r="U2592">
        <f t="shared" si="160"/>
        <v>243</v>
      </c>
      <c r="V2592" s="3">
        <f t="shared" si="161"/>
        <v>0.20987654320987653</v>
      </c>
      <c r="W2592" s="3">
        <f t="shared" si="162"/>
        <v>0.11522633744855967</v>
      </c>
      <c r="X2592" s="5">
        <f t="shared" si="163"/>
        <v>962.86471918810241</v>
      </c>
    </row>
    <row r="2593" spans="1:24" x14ac:dyDescent="0.25">
      <c r="A2593" t="s">
        <v>6097</v>
      </c>
      <c r="B2593">
        <v>2124</v>
      </c>
      <c r="C2593" t="s">
        <v>43</v>
      </c>
      <c r="D2593" t="s">
        <v>2890</v>
      </c>
      <c r="E2593" t="s">
        <v>1944</v>
      </c>
      <c r="F2593">
        <v>3</v>
      </c>
      <c r="G2593">
        <v>3</v>
      </c>
      <c r="H2593">
        <v>13</v>
      </c>
      <c r="I2593">
        <v>15</v>
      </c>
      <c r="J2593">
        <v>49</v>
      </c>
      <c r="K2593">
        <v>27</v>
      </c>
      <c r="L2593" t="s">
        <v>1717</v>
      </c>
      <c r="M2593">
        <v>3</v>
      </c>
      <c r="N2593">
        <v>2.8125</v>
      </c>
      <c r="O2593">
        <v>3</v>
      </c>
      <c r="P2593">
        <v>2.7692307999999999</v>
      </c>
      <c r="Q2593">
        <v>0.46200000000000002</v>
      </c>
      <c r="R2593" t="s">
        <v>1718</v>
      </c>
      <c r="S2593" t="s">
        <v>1719</v>
      </c>
      <c r="T2593">
        <v>3.5750000000000001E-3</v>
      </c>
      <c r="U2593">
        <f t="shared" si="160"/>
        <v>204</v>
      </c>
      <c r="V2593" s="3">
        <f t="shared" si="161"/>
        <v>0.24019607843137256</v>
      </c>
      <c r="W2593" s="3">
        <f t="shared" si="162"/>
        <v>0.13235294117647059</v>
      </c>
      <c r="X2593" s="5">
        <f t="shared" si="163"/>
        <v>782.58738488109248</v>
      </c>
    </row>
    <row r="2594" spans="1:24" x14ac:dyDescent="0.25">
      <c r="A2594" t="s">
        <v>6098</v>
      </c>
      <c r="B2594">
        <v>2123</v>
      </c>
      <c r="C2594" t="s">
        <v>43</v>
      </c>
      <c r="D2594" t="s">
        <v>1948</v>
      </c>
      <c r="E2594" t="s">
        <v>1949</v>
      </c>
      <c r="F2594">
        <v>3</v>
      </c>
      <c r="G2594">
        <v>3</v>
      </c>
      <c r="H2594">
        <v>19</v>
      </c>
      <c r="I2594">
        <v>13</v>
      </c>
      <c r="J2594">
        <v>52</v>
      </c>
      <c r="K2594">
        <v>29</v>
      </c>
      <c r="L2594" t="s">
        <v>1766</v>
      </c>
      <c r="M2594">
        <v>3</v>
      </c>
      <c r="N2594">
        <v>2.1363637</v>
      </c>
      <c r="O2594">
        <v>3</v>
      </c>
      <c r="P2594">
        <v>2</v>
      </c>
      <c r="Q2594">
        <v>0.46649997999999998</v>
      </c>
      <c r="R2594" t="s">
        <v>1767</v>
      </c>
      <c r="S2594" t="s">
        <v>1950</v>
      </c>
      <c r="T2594">
        <v>4.3480000000000003E-3</v>
      </c>
      <c r="U2594">
        <f t="shared" si="160"/>
        <v>256</v>
      </c>
      <c r="V2594" s="3">
        <f t="shared" si="161"/>
        <v>0.203125</v>
      </c>
      <c r="W2594" s="3">
        <f t="shared" si="162"/>
        <v>0.11328125</v>
      </c>
      <c r="X2594" s="5">
        <f t="shared" si="163"/>
        <v>1024</v>
      </c>
    </row>
    <row r="2595" spans="1:24" x14ac:dyDescent="0.25">
      <c r="A2595" t="s">
        <v>6099</v>
      </c>
      <c r="B2595">
        <v>2122</v>
      </c>
      <c r="C2595" t="s">
        <v>43</v>
      </c>
      <c r="D2595" t="s">
        <v>2710</v>
      </c>
      <c r="E2595" t="s">
        <v>3207</v>
      </c>
      <c r="F2595">
        <v>1</v>
      </c>
      <c r="G2595">
        <v>1</v>
      </c>
      <c r="H2595">
        <v>3</v>
      </c>
      <c r="I2595">
        <v>2</v>
      </c>
      <c r="J2595">
        <v>5</v>
      </c>
      <c r="K2595">
        <v>2</v>
      </c>
      <c r="L2595" t="s">
        <v>133</v>
      </c>
      <c r="M2595">
        <v>1</v>
      </c>
      <c r="N2595">
        <v>0.75</v>
      </c>
      <c r="O2595">
        <v>1</v>
      </c>
      <c r="P2595">
        <v>0.66666669999999995</v>
      </c>
      <c r="Q2595">
        <v>9.0000010000000005E-3</v>
      </c>
      <c r="R2595">
        <v>-9.0000010000000005E-3</v>
      </c>
      <c r="S2595" t="s">
        <v>134</v>
      </c>
      <c r="T2595" s="1">
        <v>5.1099999999999995E-4</v>
      </c>
      <c r="U2595">
        <f t="shared" si="160"/>
        <v>7</v>
      </c>
      <c r="V2595" s="3">
        <f t="shared" si="161"/>
        <v>0.7142857142857143</v>
      </c>
      <c r="W2595" s="3">
        <f t="shared" si="162"/>
        <v>0.2857142857142857</v>
      </c>
      <c r="X2595" s="5">
        <f t="shared" si="163"/>
        <v>9.8257422272016157</v>
      </c>
    </row>
    <row r="2596" spans="1:24" x14ac:dyDescent="0.25">
      <c r="A2596" t="s">
        <v>6100</v>
      </c>
      <c r="B2596">
        <v>2121</v>
      </c>
      <c r="C2596" t="s">
        <v>43</v>
      </c>
      <c r="D2596" t="s">
        <v>4331</v>
      </c>
      <c r="E2596" t="s">
        <v>2747</v>
      </c>
      <c r="F2596">
        <v>12</v>
      </c>
      <c r="G2596">
        <v>8</v>
      </c>
      <c r="H2596">
        <v>156</v>
      </c>
      <c r="I2596">
        <v>94</v>
      </c>
      <c r="J2596">
        <v>1078</v>
      </c>
      <c r="K2596">
        <v>803</v>
      </c>
      <c r="L2596" t="s">
        <v>6101</v>
      </c>
      <c r="M2596">
        <v>3</v>
      </c>
      <c r="N2596">
        <v>6.2916664999999998</v>
      </c>
      <c r="O2596">
        <v>8</v>
      </c>
      <c r="P2596">
        <v>6.1602563999999997</v>
      </c>
      <c r="Q2596">
        <v>1.3330002000000001</v>
      </c>
      <c r="R2596" t="s">
        <v>6102</v>
      </c>
      <c r="S2596" t="s">
        <v>6103</v>
      </c>
      <c r="T2596">
        <v>0.20561899</v>
      </c>
      <c r="U2596">
        <f t="shared" si="160"/>
        <v>14760</v>
      </c>
      <c r="V2596" s="3">
        <f t="shared" si="161"/>
        <v>7.3035230352303526E-2</v>
      </c>
      <c r="W2596" s="3">
        <f t="shared" si="162"/>
        <v>5.4403794037940378E-2</v>
      </c>
      <c r="X2596" s="5">
        <f t="shared" si="163"/>
        <v>102208.60964499445</v>
      </c>
    </row>
    <row r="2597" spans="1:24" x14ac:dyDescent="0.25">
      <c r="A2597" t="s">
        <v>6104</v>
      </c>
      <c r="B2597">
        <v>2120</v>
      </c>
      <c r="C2597" t="s">
        <v>43</v>
      </c>
      <c r="D2597" t="s">
        <v>2188</v>
      </c>
      <c r="E2597" t="s">
        <v>2275</v>
      </c>
      <c r="F2597">
        <v>3</v>
      </c>
      <c r="G2597">
        <v>3</v>
      </c>
      <c r="H2597">
        <v>32</v>
      </c>
      <c r="I2597">
        <v>30</v>
      </c>
      <c r="J2597">
        <v>89</v>
      </c>
      <c r="K2597">
        <v>54</v>
      </c>
      <c r="L2597" t="s">
        <v>2452</v>
      </c>
      <c r="M2597">
        <v>3</v>
      </c>
      <c r="N2597">
        <v>2.0571429999999999</v>
      </c>
      <c r="O2597">
        <v>3</v>
      </c>
      <c r="P2597">
        <v>1.96875</v>
      </c>
      <c r="Q2597">
        <v>0.84800010000000003</v>
      </c>
      <c r="R2597" t="s">
        <v>2922</v>
      </c>
      <c r="S2597" t="s">
        <v>2923</v>
      </c>
      <c r="T2597">
        <v>6.5360000000000001E-3</v>
      </c>
      <c r="U2597">
        <f t="shared" si="160"/>
        <v>969</v>
      </c>
      <c r="V2597" s="3">
        <f t="shared" si="161"/>
        <v>9.1847265221878222E-2</v>
      </c>
      <c r="W2597" s="3">
        <f t="shared" si="162"/>
        <v>5.5727554179566562E-2</v>
      </c>
      <c r="X2597" s="5">
        <f t="shared" si="163"/>
        <v>4806.4109584486077</v>
      </c>
    </row>
    <row r="2598" spans="1:24" x14ac:dyDescent="0.25">
      <c r="A2598" t="s">
        <v>6105</v>
      </c>
      <c r="B2598">
        <v>2119</v>
      </c>
      <c r="C2598" t="s">
        <v>43</v>
      </c>
      <c r="D2598" t="s">
        <v>1745</v>
      </c>
      <c r="E2598" t="s">
        <v>1722</v>
      </c>
      <c r="F2598">
        <v>2</v>
      </c>
      <c r="G2598">
        <v>2</v>
      </c>
      <c r="H2598">
        <v>12</v>
      </c>
      <c r="I2598">
        <v>12</v>
      </c>
      <c r="J2598">
        <v>34</v>
      </c>
      <c r="K2598">
        <v>24</v>
      </c>
      <c r="L2598" t="s">
        <v>1832</v>
      </c>
      <c r="M2598">
        <v>2</v>
      </c>
      <c r="N2598">
        <v>2</v>
      </c>
      <c r="O2598">
        <v>2</v>
      </c>
      <c r="P2598">
        <v>2</v>
      </c>
      <c r="Q2598">
        <v>5.4000004999999997E-2</v>
      </c>
      <c r="R2598" t="s">
        <v>1833</v>
      </c>
      <c r="S2598" t="s">
        <v>1834</v>
      </c>
      <c r="T2598">
        <v>1.9430000000000001E-3</v>
      </c>
      <c r="U2598">
        <f t="shared" si="160"/>
        <v>148</v>
      </c>
      <c r="V2598" s="3">
        <f t="shared" si="161"/>
        <v>0.22972972972972974</v>
      </c>
      <c r="W2598" s="3">
        <f t="shared" si="162"/>
        <v>0.16216216216216217</v>
      </c>
      <c r="X2598" s="5">
        <f t="shared" si="163"/>
        <v>533.49954905654226</v>
      </c>
    </row>
    <row r="2599" spans="1:24" x14ac:dyDescent="0.25">
      <c r="A2599" t="s">
        <v>6106</v>
      </c>
      <c r="B2599">
        <v>2118</v>
      </c>
      <c r="C2599" t="s">
        <v>43</v>
      </c>
      <c r="D2599" t="s">
        <v>1745</v>
      </c>
      <c r="E2599" t="s">
        <v>1722</v>
      </c>
      <c r="F2599">
        <v>4</v>
      </c>
      <c r="G2599">
        <v>4</v>
      </c>
      <c r="H2599">
        <v>22</v>
      </c>
      <c r="I2599">
        <v>27</v>
      </c>
      <c r="J2599">
        <v>101</v>
      </c>
      <c r="K2599">
        <v>58</v>
      </c>
      <c r="L2599" t="s">
        <v>6107</v>
      </c>
      <c r="M2599">
        <v>2</v>
      </c>
      <c r="N2599">
        <v>3.5384614000000001</v>
      </c>
      <c r="O2599">
        <v>4</v>
      </c>
      <c r="P2599">
        <v>3.4545455</v>
      </c>
      <c r="Q2599">
        <v>0.84700010000000003</v>
      </c>
      <c r="R2599" t="s">
        <v>6108</v>
      </c>
      <c r="S2599" t="s">
        <v>6109</v>
      </c>
      <c r="T2599">
        <v>6.7910000000000002E-3</v>
      </c>
      <c r="U2599">
        <f t="shared" si="160"/>
        <v>610</v>
      </c>
      <c r="V2599" s="3">
        <f t="shared" si="161"/>
        <v>0.16557377049180327</v>
      </c>
      <c r="W2599" s="3">
        <f t="shared" si="162"/>
        <v>9.5081967213114751E-2</v>
      </c>
      <c r="X2599" s="5">
        <f t="shared" si="163"/>
        <v>2822.0629568973263</v>
      </c>
    </row>
    <row r="2600" spans="1:24" x14ac:dyDescent="0.25">
      <c r="A2600" t="s">
        <v>6110</v>
      </c>
      <c r="B2600">
        <v>2117</v>
      </c>
      <c r="C2600" t="s">
        <v>43</v>
      </c>
      <c r="D2600" t="s">
        <v>1869</v>
      </c>
      <c r="E2600" t="s">
        <v>1952</v>
      </c>
      <c r="F2600">
        <v>1</v>
      </c>
      <c r="G2600">
        <v>1</v>
      </c>
      <c r="H2600">
        <v>3</v>
      </c>
      <c r="I2600">
        <v>3</v>
      </c>
      <c r="J2600">
        <v>5</v>
      </c>
      <c r="K2600">
        <v>2</v>
      </c>
      <c r="L2600" t="s">
        <v>133</v>
      </c>
      <c r="M2600">
        <v>1</v>
      </c>
      <c r="N2600">
        <v>0.75</v>
      </c>
      <c r="O2600">
        <v>1</v>
      </c>
      <c r="P2600">
        <v>0.66666669999999995</v>
      </c>
      <c r="Q2600">
        <v>9.0000010000000005E-3</v>
      </c>
      <c r="R2600">
        <v>-9.0000010000000005E-3</v>
      </c>
      <c r="S2600" t="s">
        <v>134</v>
      </c>
      <c r="T2600" s="1">
        <v>2.4899999999999998E-4</v>
      </c>
      <c r="U2600">
        <f t="shared" si="160"/>
        <v>10</v>
      </c>
      <c r="V2600" s="3">
        <f t="shared" si="161"/>
        <v>0.5</v>
      </c>
      <c r="W2600" s="3">
        <f t="shared" si="162"/>
        <v>0.2</v>
      </c>
      <c r="X2600" s="5">
        <f t="shared" si="163"/>
        <v>16.609640474436812</v>
      </c>
    </row>
    <row r="2601" spans="1:24" x14ac:dyDescent="0.25">
      <c r="A2601" t="s">
        <v>6111</v>
      </c>
      <c r="B2601">
        <v>2116</v>
      </c>
      <c r="C2601" t="s">
        <v>43</v>
      </c>
      <c r="D2601" t="s">
        <v>1740</v>
      </c>
      <c r="E2601" t="s">
        <v>2255</v>
      </c>
      <c r="F2601">
        <v>3</v>
      </c>
      <c r="G2601">
        <v>3</v>
      </c>
      <c r="H2601">
        <v>28</v>
      </c>
      <c r="I2601">
        <v>28</v>
      </c>
      <c r="J2601">
        <v>81</v>
      </c>
      <c r="K2601">
        <v>48</v>
      </c>
      <c r="L2601" t="s">
        <v>5077</v>
      </c>
      <c r="M2601">
        <v>1</v>
      </c>
      <c r="N2601">
        <v>2.1290323999999998</v>
      </c>
      <c r="O2601">
        <v>3</v>
      </c>
      <c r="P2601">
        <v>2.0357143999999998</v>
      </c>
      <c r="Q2601">
        <v>0.77500009999999997</v>
      </c>
      <c r="R2601">
        <v>-0.77500009999999997</v>
      </c>
      <c r="S2601" t="s">
        <v>5870</v>
      </c>
      <c r="T2601">
        <v>4.457E-3</v>
      </c>
      <c r="U2601">
        <f t="shared" si="160"/>
        <v>793</v>
      </c>
      <c r="V2601" s="3">
        <f t="shared" si="161"/>
        <v>0.10214375788146279</v>
      </c>
      <c r="W2601" s="3">
        <f t="shared" si="162"/>
        <v>6.0529634300126103E-2</v>
      </c>
      <c r="X2601" s="5">
        <f t="shared" si="163"/>
        <v>3818.7617025866271</v>
      </c>
    </row>
    <row r="2602" spans="1:24" x14ac:dyDescent="0.25">
      <c r="A2602" t="s">
        <v>6112</v>
      </c>
      <c r="B2602">
        <v>2115</v>
      </c>
      <c r="C2602" t="s">
        <v>43</v>
      </c>
      <c r="D2602" t="s">
        <v>5327</v>
      </c>
      <c r="E2602" t="s">
        <v>2094</v>
      </c>
      <c r="F2602">
        <v>3</v>
      </c>
      <c r="G2602">
        <v>3</v>
      </c>
      <c r="H2602">
        <v>25</v>
      </c>
      <c r="I2602">
        <v>25</v>
      </c>
      <c r="J2602">
        <v>78</v>
      </c>
      <c r="K2602">
        <v>46</v>
      </c>
      <c r="L2602" t="s">
        <v>1704</v>
      </c>
      <c r="M2602">
        <v>3</v>
      </c>
      <c r="N2602">
        <v>2.2857143999999998</v>
      </c>
      <c r="O2602">
        <v>3</v>
      </c>
      <c r="P2602">
        <v>2.2000000000000002</v>
      </c>
      <c r="Q2602">
        <v>0.62050000000000005</v>
      </c>
      <c r="R2602" t="s">
        <v>2518</v>
      </c>
      <c r="S2602" t="s">
        <v>6113</v>
      </c>
      <c r="T2602">
        <v>5.2750000000000002E-3</v>
      </c>
      <c r="U2602">
        <f t="shared" si="160"/>
        <v>634</v>
      </c>
      <c r="V2602" s="3">
        <f t="shared" si="161"/>
        <v>0.12302839116719243</v>
      </c>
      <c r="W2602" s="3">
        <f t="shared" si="162"/>
        <v>7.2555205047318619E-2</v>
      </c>
      <c r="X2602" s="5">
        <f t="shared" si="163"/>
        <v>2950.7434725541921</v>
      </c>
    </row>
    <row r="2603" spans="1:24" x14ac:dyDescent="0.25">
      <c r="A2603" t="s">
        <v>6114</v>
      </c>
      <c r="B2603">
        <v>2114</v>
      </c>
      <c r="C2603" t="s">
        <v>43</v>
      </c>
      <c r="D2603" t="s">
        <v>2188</v>
      </c>
      <c r="E2603" t="s">
        <v>1702</v>
      </c>
      <c r="F2603">
        <v>3</v>
      </c>
      <c r="G2603">
        <v>3</v>
      </c>
      <c r="H2603">
        <v>18</v>
      </c>
      <c r="I2603">
        <v>12</v>
      </c>
      <c r="J2603">
        <v>49</v>
      </c>
      <c r="K2603">
        <v>27</v>
      </c>
      <c r="L2603" t="s">
        <v>1717</v>
      </c>
      <c r="M2603">
        <v>3</v>
      </c>
      <c r="N2603">
        <v>2.1428569999999998</v>
      </c>
      <c r="O2603">
        <v>3</v>
      </c>
      <c r="P2603">
        <v>2</v>
      </c>
      <c r="Q2603">
        <v>0.46200000000000002</v>
      </c>
      <c r="R2603" t="s">
        <v>1718</v>
      </c>
      <c r="S2603" t="s">
        <v>1719</v>
      </c>
      <c r="T2603">
        <v>3.2529999999999998E-3</v>
      </c>
      <c r="U2603">
        <f t="shared" si="160"/>
        <v>225</v>
      </c>
      <c r="V2603" s="3">
        <f t="shared" si="161"/>
        <v>0.21777777777777776</v>
      </c>
      <c r="W2603" s="3">
        <f t="shared" si="162"/>
        <v>0.12</v>
      </c>
      <c r="X2603" s="5">
        <f t="shared" si="163"/>
        <v>879.05038401191666</v>
      </c>
    </row>
    <row r="2604" spans="1:24" x14ac:dyDescent="0.25">
      <c r="A2604" t="s">
        <v>6115</v>
      </c>
      <c r="B2604">
        <v>2113</v>
      </c>
      <c r="C2604" t="s">
        <v>43</v>
      </c>
      <c r="D2604" t="s">
        <v>1765</v>
      </c>
      <c r="E2604" t="s">
        <v>1944</v>
      </c>
      <c r="F2604">
        <v>3</v>
      </c>
      <c r="G2604">
        <v>3</v>
      </c>
      <c r="H2604">
        <v>13</v>
      </c>
      <c r="I2604">
        <v>15</v>
      </c>
      <c r="J2604">
        <v>49</v>
      </c>
      <c r="K2604">
        <v>27</v>
      </c>
      <c r="L2604" t="s">
        <v>1717</v>
      </c>
      <c r="M2604">
        <v>3</v>
      </c>
      <c r="N2604">
        <v>2.8125</v>
      </c>
      <c r="O2604">
        <v>3</v>
      </c>
      <c r="P2604">
        <v>2.7692307999999999</v>
      </c>
      <c r="Q2604">
        <v>0.46200000000000002</v>
      </c>
      <c r="R2604" t="s">
        <v>1718</v>
      </c>
      <c r="S2604" t="s">
        <v>1719</v>
      </c>
      <c r="T2604">
        <v>2.9039999999999999E-3</v>
      </c>
      <c r="U2604">
        <f t="shared" si="160"/>
        <v>204</v>
      </c>
      <c r="V2604" s="3">
        <f t="shared" si="161"/>
        <v>0.24019607843137256</v>
      </c>
      <c r="W2604" s="3">
        <f t="shared" si="162"/>
        <v>0.13235294117647059</v>
      </c>
      <c r="X2604" s="5">
        <f t="shared" si="163"/>
        <v>782.58738488109248</v>
      </c>
    </row>
    <row r="2605" spans="1:24" x14ac:dyDescent="0.25">
      <c r="A2605" t="s">
        <v>6116</v>
      </c>
      <c r="B2605">
        <v>2112</v>
      </c>
      <c r="C2605" t="s">
        <v>43</v>
      </c>
      <c r="D2605" t="s">
        <v>1948</v>
      </c>
      <c r="E2605" t="s">
        <v>2138</v>
      </c>
      <c r="F2605">
        <v>3</v>
      </c>
      <c r="G2605">
        <v>3</v>
      </c>
      <c r="H2605">
        <v>19</v>
      </c>
      <c r="I2605">
        <v>18</v>
      </c>
      <c r="J2605">
        <v>62</v>
      </c>
      <c r="K2605">
        <v>36</v>
      </c>
      <c r="L2605" t="s">
        <v>1877</v>
      </c>
      <c r="M2605">
        <v>4</v>
      </c>
      <c r="N2605">
        <v>2.4545455</v>
      </c>
      <c r="O2605">
        <v>3</v>
      </c>
      <c r="P2605">
        <v>2.3684210000000001</v>
      </c>
      <c r="Q2605">
        <v>0.54800004000000002</v>
      </c>
      <c r="R2605" t="s">
        <v>5590</v>
      </c>
      <c r="S2605" t="s">
        <v>6117</v>
      </c>
      <c r="T2605">
        <v>4.3579999999999999E-3</v>
      </c>
      <c r="U2605">
        <f t="shared" si="160"/>
        <v>351</v>
      </c>
      <c r="V2605" s="3">
        <f t="shared" si="161"/>
        <v>0.17663817663817663</v>
      </c>
      <c r="W2605" s="3">
        <f t="shared" si="162"/>
        <v>0.10256410256410256</v>
      </c>
      <c r="X2605" s="5">
        <f t="shared" si="163"/>
        <v>1483.9099271634504</v>
      </c>
    </row>
    <row r="2606" spans="1:24" x14ac:dyDescent="0.25">
      <c r="A2606" t="s">
        <v>6118</v>
      </c>
      <c r="B2606">
        <v>2111</v>
      </c>
      <c r="C2606" t="s">
        <v>43</v>
      </c>
      <c r="D2606" t="s">
        <v>2890</v>
      </c>
      <c r="E2606" t="s">
        <v>1944</v>
      </c>
      <c r="F2606">
        <v>3</v>
      </c>
      <c r="G2606">
        <v>3</v>
      </c>
      <c r="H2606">
        <v>26</v>
      </c>
      <c r="I2606">
        <v>28</v>
      </c>
      <c r="J2606">
        <v>76</v>
      </c>
      <c r="K2606">
        <v>44</v>
      </c>
      <c r="L2606" t="s">
        <v>1933</v>
      </c>
      <c r="M2606">
        <v>3</v>
      </c>
      <c r="N2606">
        <v>2.137931</v>
      </c>
      <c r="O2606">
        <v>3</v>
      </c>
      <c r="P2606">
        <v>2.0384614000000001</v>
      </c>
      <c r="Q2606">
        <v>0.62050000000000005</v>
      </c>
      <c r="R2606" t="s">
        <v>6119</v>
      </c>
      <c r="S2606" t="s">
        <v>6120</v>
      </c>
      <c r="T2606">
        <v>5.1859999999999996E-3</v>
      </c>
      <c r="U2606">
        <f t="shared" si="160"/>
        <v>737</v>
      </c>
      <c r="V2606" s="3">
        <f t="shared" si="161"/>
        <v>0.10312075983717775</v>
      </c>
      <c r="W2606" s="3">
        <f t="shared" si="162"/>
        <v>5.9701492537313432E-2</v>
      </c>
      <c r="X2606" s="5">
        <f t="shared" si="163"/>
        <v>3510.1544181515333</v>
      </c>
    </row>
    <row r="2607" spans="1:24" x14ac:dyDescent="0.25">
      <c r="A2607" t="s">
        <v>6121</v>
      </c>
      <c r="B2607">
        <v>2110</v>
      </c>
      <c r="C2607" t="s">
        <v>43</v>
      </c>
      <c r="D2607" t="s">
        <v>1714</v>
      </c>
      <c r="E2607" t="s">
        <v>1779</v>
      </c>
      <c r="F2607">
        <v>2</v>
      </c>
      <c r="G2607">
        <v>2</v>
      </c>
      <c r="H2607">
        <v>19</v>
      </c>
      <c r="I2607">
        <v>19</v>
      </c>
      <c r="J2607">
        <v>47</v>
      </c>
      <c r="K2607">
        <v>27</v>
      </c>
      <c r="L2607" t="s">
        <v>4618</v>
      </c>
      <c r="M2607">
        <v>1</v>
      </c>
      <c r="N2607">
        <v>1.4761903999999999</v>
      </c>
      <c r="O2607">
        <v>2</v>
      </c>
      <c r="P2607">
        <v>1.4210526000000001</v>
      </c>
      <c r="Q2607">
        <v>9.35E-2</v>
      </c>
      <c r="R2607">
        <v>-9.35E-2</v>
      </c>
      <c r="S2607" t="s">
        <v>4619</v>
      </c>
      <c r="T2607">
        <v>2.3289999999999999E-3</v>
      </c>
      <c r="U2607">
        <f t="shared" si="160"/>
        <v>365</v>
      </c>
      <c r="V2607" s="3">
        <f t="shared" si="161"/>
        <v>0.12876712328767123</v>
      </c>
      <c r="W2607" s="3">
        <f t="shared" si="162"/>
        <v>7.3972602739726029E-2</v>
      </c>
      <c r="X2607" s="5">
        <f t="shared" si="163"/>
        <v>1553.3948593125467</v>
      </c>
    </row>
    <row r="2608" spans="1:24" x14ac:dyDescent="0.25">
      <c r="A2608" t="s">
        <v>6122</v>
      </c>
      <c r="B2608">
        <v>2109</v>
      </c>
      <c r="C2608" t="s">
        <v>43</v>
      </c>
      <c r="D2608" t="s">
        <v>2470</v>
      </c>
      <c r="E2608" t="s">
        <v>2819</v>
      </c>
      <c r="F2608">
        <v>3</v>
      </c>
      <c r="G2608">
        <v>3</v>
      </c>
      <c r="H2608">
        <v>13</v>
      </c>
      <c r="I2608">
        <v>16</v>
      </c>
      <c r="J2608">
        <v>51</v>
      </c>
      <c r="K2608">
        <v>28</v>
      </c>
      <c r="L2608" t="s">
        <v>101</v>
      </c>
      <c r="M2608">
        <v>3</v>
      </c>
      <c r="N2608">
        <v>2.875</v>
      </c>
      <c r="O2608">
        <v>3</v>
      </c>
      <c r="P2608">
        <v>2.8461536999999999</v>
      </c>
      <c r="Q2608">
        <v>0.46649997999999998</v>
      </c>
      <c r="R2608" t="s">
        <v>102</v>
      </c>
      <c r="S2608" t="s">
        <v>103</v>
      </c>
      <c r="T2608">
        <v>6.3870000000000003E-3</v>
      </c>
      <c r="U2608">
        <f t="shared" si="160"/>
        <v>217</v>
      </c>
      <c r="V2608" s="3">
        <f t="shared" si="161"/>
        <v>0.23502304147465439</v>
      </c>
      <c r="W2608" s="3">
        <f t="shared" si="162"/>
        <v>0.12903225806451613</v>
      </c>
      <c r="X2608" s="5">
        <f t="shared" si="163"/>
        <v>842.12830872022607</v>
      </c>
    </row>
    <row r="2609" spans="1:24" x14ac:dyDescent="0.25">
      <c r="A2609" t="s">
        <v>6123</v>
      </c>
      <c r="B2609">
        <v>2108</v>
      </c>
      <c r="C2609" t="s">
        <v>43</v>
      </c>
      <c r="D2609" t="s">
        <v>1722</v>
      </c>
      <c r="E2609" t="s">
        <v>1724</v>
      </c>
      <c r="F2609">
        <v>1</v>
      </c>
      <c r="G2609">
        <v>1</v>
      </c>
      <c r="H2609">
        <v>3</v>
      </c>
      <c r="I2609">
        <v>3</v>
      </c>
      <c r="J2609">
        <v>5</v>
      </c>
      <c r="K2609">
        <v>2</v>
      </c>
      <c r="L2609" t="s">
        <v>133</v>
      </c>
      <c r="M2609">
        <v>1</v>
      </c>
      <c r="N2609">
        <v>0.75</v>
      </c>
      <c r="O2609">
        <v>1</v>
      </c>
      <c r="P2609">
        <v>0.66666669999999995</v>
      </c>
      <c r="Q2609">
        <v>9.0000010000000005E-3</v>
      </c>
      <c r="R2609">
        <v>-9.0000010000000005E-3</v>
      </c>
      <c r="S2609" t="s">
        <v>134</v>
      </c>
      <c r="T2609" s="1">
        <v>6.8499999999999995E-4</v>
      </c>
      <c r="U2609">
        <f t="shared" si="160"/>
        <v>10</v>
      </c>
      <c r="V2609" s="3">
        <f t="shared" si="161"/>
        <v>0.5</v>
      </c>
      <c r="W2609" s="3">
        <f t="shared" si="162"/>
        <v>0.2</v>
      </c>
      <c r="X2609" s="5">
        <f t="shared" si="163"/>
        <v>16.609640474436812</v>
      </c>
    </row>
    <row r="2610" spans="1:24" x14ac:dyDescent="0.25">
      <c r="A2610" t="s">
        <v>6124</v>
      </c>
      <c r="B2610">
        <v>2107</v>
      </c>
      <c r="C2610" t="s">
        <v>43</v>
      </c>
      <c r="D2610" t="s">
        <v>1745</v>
      </c>
      <c r="E2610" t="s">
        <v>1713</v>
      </c>
      <c r="F2610">
        <v>4</v>
      </c>
      <c r="G2610">
        <v>4</v>
      </c>
      <c r="H2610">
        <v>26</v>
      </c>
      <c r="I2610">
        <v>30</v>
      </c>
      <c r="J2610">
        <v>121</v>
      </c>
      <c r="K2610">
        <v>72</v>
      </c>
      <c r="L2610" t="s">
        <v>4173</v>
      </c>
      <c r="M2610">
        <v>2</v>
      </c>
      <c r="N2610">
        <v>3.7333333</v>
      </c>
      <c r="O2610">
        <v>4</v>
      </c>
      <c r="P2610">
        <v>3.6923077000000002</v>
      </c>
      <c r="Q2610">
        <v>1.3330002000000001</v>
      </c>
      <c r="R2610" t="s">
        <v>1797</v>
      </c>
      <c r="S2610" t="s">
        <v>4174</v>
      </c>
      <c r="T2610">
        <v>1.6587999999999999E-2</v>
      </c>
      <c r="U2610">
        <f t="shared" si="160"/>
        <v>796</v>
      </c>
      <c r="V2610" s="3">
        <f t="shared" si="161"/>
        <v>0.15201005025125627</v>
      </c>
      <c r="W2610" s="3">
        <f t="shared" si="162"/>
        <v>9.0452261306532666E-2</v>
      </c>
      <c r="X2610" s="5">
        <f t="shared" si="163"/>
        <v>3835.3765989763724</v>
      </c>
    </row>
    <row r="2611" spans="1:24" x14ac:dyDescent="0.25">
      <c r="A2611" t="s">
        <v>6125</v>
      </c>
      <c r="B2611">
        <v>2106</v>
      </c>
      <c r="C2611" t="s">
        <v>43</v>
      </c>
      <c r="D2611" t="s">
        <v>2240</v>
      </c>
      <c r="E2611" t="s">
        <v>2168</v>
      </c>
      <c r="F2611">
        <v>1</v>
      </c>
      <c r="G2611">
        <v>1</v>
      </c>
      <c r="H2611">
        <v>2</v>
      </c>
      <c r="I2611">
        <v>2</v>
      </c>
      <c r="J2611">
        <v>5</v>
      </c>
      <c r="K2611">
        <v>2</v>
      </c>
      <c r="L2611" t="s">
        <v>133</v>
      </c>
      <c r="M2611">
        <v>1</v>
      </c>
      <c r="N2611">
        <v>1</v>
      </c>
      <c r="O2611">
        <v>1</v>
      </c>
      <c r="P2611">
        <v>1</v>
      </c>
      <c r="Q2611">
        <v>9.0000010000000005E-3</v>
      </c>
      <c r="R2611">
        <v>-9.0000010000000005E-3</v>
      </c>
      <c r="S2611" t="s">
        <v>134</v>
      </c>
      <c r="T2611" s="1">
        <v>5.2300000000000003E-4</v>
      </c>
      <c r="U2611">
        <f t="shared" si="160"/>
        <v>5</v>
      </c>
      <c r="V2611" s="3">
        <f t="shared" si="161"/>
        <v>1</v>
      </c>
      <c r="W2611" s="3">
        <f t="shared" si="162"/>
        <v>0.4</v>
      </c>
      <c r="X2611" s="5">
        <f t="shared" si="163"/>
        <v>5.8048202372184061</v>
      </c>
    </row>
    <row r="2612" spans="1:24" x14ac:dyDescent="0.25">
      <c r="A2612" t="s">
        <v>6126</v>
      </c>
      <c r="B2612">
        <v>2105</v>
      </c>
      <c r="C2612" t="s">
        <v>43</v>
      </c>
      <c r="D2612" t="s">
        <v>1963</v>
      </c>
      <c r="E2612" t="s">
        <v>2523</v>
      </c>
      <c r="F2612">
        <v>15</v>
      </c>
      <c r="G2612">
        <v>15</v>
      </c>
      <c r="H2612">
        <v>92</v>
      </c>
      <c r="I2612">
        <v>90</v>
      </c>
      <c r="J2612">
        <v>1208</v>
      </c>
      <c r="K2612">
        <v>712</v>
      </c>
      <c r="L2612" t="s">
        <v>6127</v>
      </c>
      <c r="M2612">
        <v>2</v>
      </c>
      <c r="N2612">
        <v>11.177569999999999</v>
      </c>
      <c r="O2612">
        <v>15</v>
      </c>
      <c r="P2612">
        <v>10.554347999999999</v>
      </c>
      <c r="Q2612">
        <v>2.7995000000000001</v>
      </c>
      <c r="R2612" t="s">
        <v>6128</v>
      </c>
      <c r="S2612" t="s">
        <v>6129</v>
      </c>
      <c r="T2612">
        <v>0.21073600000000001</v>
      </c>
      <c r="U2612">
        <f t="shared" si="160"/>
        <v>8505</v>
      </c>
      <c r="V2612" s="3">
        <f t="shared" si="161"/>
        <v>0.14203409758965316</v>
      </c>
      <c r="W2612" s="3">
        <f t="shared" si="162"/>
        <v>8.3715461493239274E-2</v>
      </c>
      <c r="X2612" s="5">
        <f t="shared" si="163"/>
        <v>55512.541201142056</v>
      </c>
    </row>
    <row r="2613" spans="1:24" x14ac:dyDescent="0.25">
      <c r="A2613" t="s">
        <v>6130</v>
      </c>
      <c r="B2613">
        <v>2104</v>
      </c>
      <c r="C2613" t="s">
        <v>43</v>
      </c>
      <c r="D2613" t="s">
        <v>1806</v>
      </c>
      <c r="E2613" t="s">
        <v>1932</v>
      </c>
      <c r="F2613">
        <v>3</v>
      </c>
      <c r="G2613">
        <v>3</v>
      </c>
      <c r="H2613">
        <v>32</v>
      </c>
      <c r="I2613">
        <v>28</v>
      </c>
      <c r="J2613">
        <v>80</v>
      </c>
      <c r="K2613">
        <v>47</v>
      </c>
      <c r="L2613" t="s">
        <v>2663</v>
      </c>
      <c r="M2613">
        <v>1</v>
      </c>
      <c r="N2613">
        <v>1.8571428000000001</v>
      </c>
      <c r="O2613">
        <v>3</v>
      </c>
      <c r="P2613">
        <v>1.75</v>
      </c>
      <c r="Q2613">
        <v>0.91600009999999998</v>
      </c>
      <c r="R2613">
        <v>-0.91600009999999998</v>
      </c>
      <c r="S2613" t="s">
        <v>2664</v>
      </c>
      <c r="T2613">
        <v>4.7330000000000002E-3</v>
      </c>
      <c r="U2613">
        <f t="shared" si="160"/>
        <v>905</v>
      </c>
      <c r="V2613" s="3">
        <f t="shared" si="161"/>
        <v>8.8397790055248615E-2</v>
      </c>
      <c r="W2613" s="3">
        <f t="shared" si="162"/>
        <v>5.1933701657458566E-2</v>
      </c>
      <c r="X2613" s="5">
        <f t="shared" si="163"/>
        <v>4444.3527268416829</v>
      </c>
    </row>
    <row r="2614" spans="1:24" x14ac:dyDescent="0.25">
      <c r="A2614" t="s">
        <v>6131</v>
      </c>
      <c r="B2614">
        <v>2103</v>
      </c>
      <c r="C2614" t="s">
        <v>43</v>
      </c>
      <c r="D2614" t="s">
        <v>1811</v>
      </c>
      <c r="E2614" t="s">
        <v>1733</v>
      </c>
      <c r="F2614">
        <v>3</v>
      </c>
      <c r="G2614">
        <v>3</v>
      </c>
      <c r="H2614">
        <v>30</v>
      </c>
      <c r="I2614">
        <v>25</v>
      </c>
      <c r="J2614">
        <v>77</v>
      </c>
      <c r="K2614">
        <v>45</v>
      </c>
      <c r="L2614" t="s">
        <v>1937</v>
      </c>
      <c r="M2614">
        <v>1</v>
      </c>
      <c r="N2614">
        <v>1.9090909</v>
      </c>
      <c r="O2614">
        <v>3</v>
      </c>
      <c r="P2614">
        <v>1.8</v>
      </c>
      <c r="Q2614">
        <v>0.77050006000000004</v>
      </c>
      <c r="R2614">
        <v>-0.77050006000000004</v>
      </c>
      <c r="S2614" t="s">
        <v>1938</v>
      </c>
      <c r="T2614">
        <v>4.509E-3</v>
      </c>
      <c r="U2614">
        <f t="shared" si="160"/>
        <v>759</v>
      </c>
      <c r="V2614" s="3">
        <f t="shared" si="161"/>
        <v>0.10144927536231885</v>
      </c>
      <c r="W2614" s="3">
        <f t="shared" si="162"/>
        <v>5.9288537549407112E-2</v>
      </c>
      <c r="X2614" s="5">
        <f t="shared" si="163"/>
        <v>3631.0393306201695</v>
      </c>
    </row>
    <row r="2615" spans="1:24" x14ac:dyDescent="0.25">
      <c r="A2615" t="s">
        <v>6132</v>
      </c>
      <c r="B2615">
        <v>2102</v>
      </c>
      <c r="C2615" t="s">
        <v>43</v>
      </c>
      <c r="D2615" t="s">
        <v>1721</v>
      </c>
      <c r="E2615" t="s">
        <v>1722</v>
      </c>
      <c r="F2615">
        <v>1</v>
      </c>
      <c r="G2615">
        <v>1</v>
      </c>
      <c r="H2615">
        <v>5</v>
      </c>
      <c r="I2615">
        <v>6</v>
      </c>
      <c r="J2615">
        <v>11</v>
      </c>
      <c r="K2615">
        <v>5</v>
      </c>
      <c r="L2615" t="s">
        <v>202</v>
      </c>
      <c r="M2615">
        <v>1</v>
      </c>
      <c r="N2615">
        <v>1</v>
      </c>
      <c r="O2615">
        <v>1</v>
      </c>
      <c r="P2615">
        <v>1</v>
      </c>
      <c r="Q2615">
        <v>2.2499999999999999E-2</v>
      </c>
      <c r="R2615">
        <v>-2.2499999999999999E-2</v>
      </c>
      <c r="S2615" t="s">
        <v>203</v>
      </c>
      <c r="T2615" s="1">
        <v>4.9799999999999996E-4</v>
      </c>
      <c r="U2615">
        <f t="shared" si="160"/>
        <v>31</v>
      </c>
      <c r="V2615" s="3">
        <f t="shared" si="161"/>
        <v>0.35483870967741937</v>
      </c>
      <c r="W2615" s="3">
        <f t="shared" si="162"/>
        <v>0.16129032258064516</v>
      </c>
      <c r="X2615" s="5">
        <f t="shared" si="163"/>
        <v>76.790042810996582</v>
      </c>
    </row>
    <row r="2616" spans="1:24" x14ac:dyDescent="0.25">
      <c r="A2616" t="s">
        <v>6133</v>
      </c>
      <c r="B2616">
        <v>2101</v>
      </c>
      <c r="C2616" t="s">
        <v>43</v>
      </c>
      <c r="D2616" t="s">
        <v>1745</v>
      </c>
      <c r="E2616" t="s">
        <v>1714</v>
      </c>
      <c r="F2616">
        <v>2</v>
      </c>
      <c r="G2616">
        <v>2</v>
      </c>
      <c r="H2616">
        <v>12</v>
      </c>
      <c r="I2616">
        <v>12</v>
      </c>
      <c r="J2616">
        <v>34</v>
      </c>
      <c r="K2616">
        <v>24</v>
      </c>
      <c r="L2616" t="s">
        <v>1832</v>
      </c>
      <c r="M2616">
        <v>2</v>
      </c>
      <c r="N2616">
        <v>2</v>
      </c>
      <c r="O2616">
        <v>2</v>
      </c>
      <c r="P2616">
        <v>2</v>
      </c>
      <c r="Q2616">
        <v>5.4000004999999997E-2</v>
      </c>
      <c r="R2616" t="s">
        <v>1833</v>
      </c>
      <c r="S2616" t="s">
        <v>1834</v>
      </c>
      <c r="T2616">
        <v>2.0579999999999999E-3</v>
      </c>
      <c r="U2616">
        <f t="shared" si="160"/>
        <v>148</v>
      </c>
      <c r="V2616" s="3">
        <f t="shared" si="161"/>
        <v>0.22972972972972974</v>
      </c>
      <c r="W2616" s="3">
        <f t="shared" si="162"/>
        <v>0.16216216216216217</v>
      </c>
      <c r="X2616" s="5">
        <f t="shared" si="163"/>
        <v>533.49954905654226</v>
      </c>
    </row>
    <row r="2617" spans="1:24" x14ac:dyDescent="0.25">
      <c r="A2617" t="s">
        <v>6134</v>
      </c>
      <c r="B2617">
        <v>2100</v>
      </c>
      <c r="C2617" t="s">
        <v>43</v>
      </c>
      <c r="D2617" t="s">
        <v>1721</v>
      </c>
      <c r="E2617" t="s">
        <v>1722</v>
      </c>
      <c r="F2617">
        <v>2</v>
      </c>
      <c r="G2617">
        <v>2</v>
      </c>
      <c r="H2617">
        <v>20</v>
      </c>
      <c r="I2617">
        <v>17</v>
      </c>
      <c r="J2617">
        <v>40</v>
      </c>
      <c r="K2617">
        <v>27</v>
      </c>
      <c r="L2617" t="s">
        <v>3103</v>
      </c>
      <c r="M2617">
        <v>1</v>
      </c>
      <c r="N2617">
        <v>1.4090909</v>
      </c>
      <c r="O2617">
        <v>2</v>
      </c>
      <c r="P2617">
        <v>1.35</v>
      </c>
      <c r="Q2617">
        <v>7.1499999999999994E-2</v>
      </c>
      <c r="R2617">
        <v>-7.1499999999999994E-2</v>
      </c>
      <c r="S2617" t="s">
        <v>3104</v>
      </c>
      <c r="T2617">
        <v>2.4849999999999998E-3</v>
      </c>
      <c r="U2617">
        <f t="shared" si="160"/>
        <v>344</v>
      </c>
      <c r="V2617" s="3">
        <f t="shared" si="161"/>
        <v>0.11627906976744186</v>
      </c>
      <c r="W2617" s="3">
        <f t="shared" si="162"/>
        <v>7.8488372093023256E-2</v>
      </c>
      <c r="X2617" s="5">
        <f t="shared" si="163"/>
        <v>1449.3175378087608</v>
      </c>
    </row>
    <row r="2618" spans="1:24" x14ac:dyDescent="0.25">
      <c r="A2618" t="s">
        <v>6135</v>
      </c>
      <c r="B2618">
        <v>2099</v>
      </c>
      <c r="C2618" t="s">
        <v>43</v>
      </c>
      <c r="D2618" t="s">
        <v>2468</v>
      </c>
      <c r="E2618" t="s">
        <v>2890</v>
      </c>
      <c r="F2618">
        <v>3</v>
      </c>
      <c r="G2618">
        <v>3</v>
      </c>
      <c r="H2618">
        <v>28</v>
      </c>
      <c r="I2618">
        <v>26</v>
      </c>
      <c r="J2618">
        <v>76</v>
      </c>
      <c r="K2618">
        <v>44</v>
      </c>
      <c r="L2618" t="s">
        <v>1933</v>
      </c>
      <c r="M2618">
        <v>1</v>
      </c>
      <c r="N2618">
        <v>2</v>
      </c>
      <c r="O2618">
        <v>3</v>
      </c>
      <c r="P2618">
        <v>1.8928571999999999</v>
      </c>
      <c r="Q2618">
        <v>0.77050006000000004</v>
      </c>
      <c r="R2618">
        <v>-0.77050006000000004</v>
      </c>
      <c r="S2618" t="s">
        <v>1934</v>
      </c>
      <c r="T2618">
        <v>4.1949999999999999E-3</v>
      </c>
      <c r="U2618">
        <f t="shared" si="160"/>
        <v>737</v>
      </c>
      <c r="V2618" s="3">
        <f t="shared" si="161"/>
        <v>0.10312075983717775</v>
      </c>
      <c r="W2618" s="3">
        <f t="shared" si="162"/>
        <v>5.9701492537313432E-2</v>
      </c>
      <c r="X2618" s="5">
        <f t="shared" si="163"/>
        <v>3510.1544181515333</v>
      </c>
    </row>
    <row r="2619" spans="1:24" x14ac:dyDescent="0.25">
      <c r="A2619" t="s">
        <v>6136</v>
      </c>
      <c r="B2619">
        <v>2098</v>
      </c>
      <c r="C2619" t="s">
        <v>43</v>
      </c>
      <c r="D2619" t="s">
        <v>2538</v>
      </c>
      <c r="E2619" t="s">
        <v>3763</v>
      </c>
      <c r="F2619">
        <v>1</v>
      </c>
      <c r="G2619">
        <v>1</v>
      </c>
      <c r="H2619">
        <v>3</v>
      </c>
      <c r="I2619">
        <v>3</v>
      </c>
      <c r="J2619">
        <v>7</v>
      </c>
      <c r="K2619">
        <v>3</v>
      </c>
      <c r="L2619" t="s">
        <v>46</v>
      </c>
      <c r="M2619">
        <v>1</v>
      </c>
      <c r="N2619">
        <v>1</v>
      </c>
      <c r="O2619">
        <v>1</v>
      </c>
      <c r="P2619">
        <v>1</v>
      </c>
      <c r="Q2619">
        <v>1.35E-2</v>
      </c>
      <c r="R2619">
        <v>-1.35E-2</v>
      </c>
      <c r="S2619" t="s">
        <v>57</v>
      </c>
      <c r="T2619" s="1">
        <v>3.2499999999999999E-4</v>
      </c>
      <c r="U2619">
        <f t="shared" si="160"/>
        <v>10</v>
      </c>
      <c r="V2619" s="3">
        <f t="shared" si="161"/>
        <v>0.7</v>
      </c>
      <c r="W2619" s="3">
        <f t="shared" si="162"/>
        <v>0.3</v>
      </c>
      <c r="X2619" s="5">
        <f t="shared" si="163"/>
        <v>16.609640474436812</v>
      </c>
    </row>
    <row r="2620" spans="1:24" x14ac:dyDescent="0.25">
      <c r="A2620" t="s">
        <v>6137</v>
      </c>
      <c r="B2620">
        <v>2097</v>
      </c>
      <c r="C2620" t="s">
        <v>43</v>
      </c>
      <c r="D2620" t="s">
        <v>1722</v>
      </c>
      <c r="E2620" t="s">
        <v>1724</v>
      </c>
      <c r="F2620">
        <v>2</v>
      </c>
      <c r="G2620">
        <v>2</v>
      </c>
      <c r="H2620">
        <v>14</v>
      </c>
      <c r="I2620">
        <v>15</v>
      </c>
      <c r="J2620">
        <v>34</v>
      </c>
      <c r="K2620">
        <v>18</v>
      </c>
      <c r="L2620" t="s">
        <v>143</v>
      </c>
      <c r="M2620">
        <v>1</v>
      </c>
      <c r="N2620">
        <v>1.375</v>
      </c>
      <c r="O2620">
        <v>2</v>
      </c>
      <c r="P2620">
        <v>1.2857143</v>
      </c>
      <c r="Q2620">
        <v>6.3000009999999995E-2</v>
      </c>
      <c r="R2620">
        <v>-6.3000009999999995E-2</v>
      </c>
      <c r="S2620" t="s">
        <v>6138</v>
      </c>
      <c r="T2620">
        <v>1.573E-3</v>
      </c>
      <c r="U2620">
        <f t="shared" si="160"/>
        <v>214</v>
      </c>
      <c r="V2620" s="3">
        <f t="shared" si="161"/>
        <v>0.15887850467289719</v>
      </c>
      <c r="W2620" s="3">
        <f t="shared" si="162"/>
        <v>8.4112149532710276E-2</v>
      </c>
      <c r="X2620" s="5">
        <f t="shared" si="163"/>
        <v>828.33696754492269</v>
      </c>
    </row>
    <row r="2621" spans="1:24" x14ac:dyDescent="0.25">
      <c r="A2621" t="s">
        <v>6139</v>
      </c>
      <c r="B2621">
        <v>2096</v>
      </c>
      <c r="C2621" t="s">
        <v>43</v>
      </c>
      <c r="D2621" t="s">
        <v>2176</v>
      </c>
      <c r="E2621" t="s">
        <v>1876</v>
      </c>
      <c r="F2621">
        <v>3</v>
      </c>
      <c r="G2621">
        <v>3</v>
      </c>
      <c r="H2621">
        <v>16</v>
      </c>
      <c r="I2621">
        <v>18</v>
      </c>
      <c r="J2621">
        <v>58</v>
      </c>
      <c r="K2621">
        <v>33</v>
      </c>
      <c r="L2621" t="s">
        <v>1709</v>
      </c>
      <c r="M2621">
        <v>3</v>
      </c>
      <c r="N2621">
        <v>2.6842104999999998</v>
      </c>
      <c r="O2621">
        <v>3</v>
      </c>
      <c r="P2621">
        <v>2.625</v>
      </c>
      <c r="Q2621">
        <v>0.47549999999999998</v>
      </c>
      <c r="R2621" t="s">
        <v>1710</v>
      </c>
      <c r="S2621" t="s">
        <v>6140</v>
      </c>
      <c r="T2621">
        <v>3.5260000000000001E-3</v>
      </c>
      <c r="U2621">
        <f t="shared" si="160"/>
        <v>297</v>
      </c>
      <c r="V2621" s="3">
        <f t="shared" si="161"/>
        <v>0.19528619528619529</v>
      </c>
      <c r="W2621" s="3">
        <f t="shared" si="162"/>
        <v>0.1111111111111111</v>
      </c>
      <c r="X2621" s="5">
        <f t="shared" si="163"/>
        <v>1219.8263894389138</v>
      </c>
    </row>
    <row r="2622" spans="1:24" x14ac:dyDescent="0.25">
      <c r="A2622" t="s">
        <v>6141</v>
      </c>
      <c r="B2622">
        <v>2095</v>
      </c>
      <c r="C2622" t="s">
        <v>43</v>
      </c>
      <c r="D2622" t="s">
        <v>1722</v>
      </c>
      <c r="E2622" t="s">
        <v>1724</v>
      </c>
      <c r="F2622">
        <v>1</v>
      </c>
      <c r="G2622">
        <v>1</v>
      </c>
      <c r="H2622">
        <v>6</v>
      </c>
      <c r="I2622">
        <v>5</v>
      </c>
      <c r="J2622">
        <v>11</v>
      </c>
      <c r="K2622">
        <v>5</v>
      </c>
      <c r="L2622" t="s">
        <v>202</v>
      </c>
      <c r="M2622">
        <v>1</v>
      </c>
      <c r="N2622">
        <v>0.85714287</v>
      </c>
      <c r="O2622">
        <v>1</v>
      </c>
      <c r="P2622">
        <v>0.83333330000000005</v>
      </c>
      <c r="Q2622">
        <v>2.2499999999999999E-2</v>
      </c>
      <c r="R2622">
        <v>-2.2499999999999999E-2</v>
      </c>
      <c r="S2622" t="s">
        <v>203</v>
      </c>
      <c r="T2622" s="1">
        <v>4.95E-4</v>
      </c>
      <c r="U2622">
        <f t="shared" si="160"/>
        <v>31</v>
      </c>
      <c r="V2622" s="3">
        <f t="shared" si="161"/>
        <v>0.35483870967741937</v>
      </c>
      <c r="W2622" s="3">
        <f t="shared" si="162"/>
        <v>0.16129032258064516</v>
      </c>
      <c r="X2622" s="5">
        <f t="shared" si="163"/>
        <v>76.790042810996582</v>
      </c>
    </row>
    <row r="2623" spans="1:24" x14ac:dyDescent="0.25">
      <c r="A2623" t="s">
        <v>6142</v>
      </c>
      <c r="B2623">
        <v>2094</v>
      </c>
      <c r="C2623" t="s">
        <v>43</v>
      </c>
      <c r="D2623" t="s">
        <v>1745</v>
      </c>
      <c r="E2623" t="s">
        <v>1714</v>
      </c>
      <c r="F2623">
        <v>2</v>
      </c>
      <c r="G2623">
        <v>2</v>
      </c>
      <c r="H2623">
        <v>18</v>
      </c>
      <c r="I2623">
        <v>19</v>
      </c>
      <c r="J2623">
        <v>45</v>
      </c>
      <c r="K2623">
        <v>25</v>
      </c>
      <c r="L2623" t="s">
        <v>3666</v>
      </c>
      <c r="M2623">
        <v>1</v>
      </c>
      <c r="N2623">
        <v>1.45</v>
      </c>
      <c r="O2623">
        <v>2</v>
      </c>
      <c r="P2623">
        <v>1.3888887999999999</v>
      </c>
      <c r="Q2623">
        <v>8.8999999999999996E-2</v>
      </c>
      <c r="R2623">
        <v>-8.8999999999999996E-2</v>
      </c>
      <c r="S2623" t="s">
        <v>3943</v>
      </c>
      <c r="T2623">
        <v>2.2039999999999998E-3</v>
      </c>
      <c r="U2623">
        <f t="shared" si="160"/>
        <v>346</v>
      </c>
      <c r="V2623" s="3">
        <f t="shared" si="161"/>
        <v>0.13005780346820808</v>
      </c>
      <c r="W2623" s="3">
        <f t="shared" si="162"/>
        <v>7.2254335260115612E-2</v>
      </c>
      <c r="X2623" s="5">
        <f t="shared" si="163"/>
        <v>1459.1906833811536</v>
      </c>
    </row>
    <row r="2624" spans="1:24" x14ac:dyDescent="0.25">
      <c r="A2624" t="s">
        <v>6143</v>
      </c>
      <c r="B2624">
        <v>2093</v>
      </c>
      <c r="C2624" t="s">
        <v>43</v>
      </c>
      <c r="D2624" t="s">
        <v>2011</v>
      </c>
      <c r="E2624" t="s">
        <v>2470</v>
      </c>
      <c r="F2624">
        <v>3</v>
      </c>
      <c r="G2624">
        <v>3</v>
      </c>
      <c r="H2624">
        <v>13</v>
      </c>
      <c r="I2624">
        <v>13</v>
      </c>
      <c r="J2624">
        <v>51</v>
      </c>
      <c r="K2624">
        <v>28</v>
      </c>
      <c r="L2624" t="s">
        <v>101</v>
      </c>
      <c r="M2624">
        <v>3</v>
      </c>
      <c r="N2624">
        <v>2.875</v>
      </c>
      <c r="O2624">
        <v>3</v>
      </c>
      <c r="P2624">
        <v>2.8461536999999999</v>
      </c>
      <c r="Q2624">
        <v>0.46649997999999998</v>
      </c>
      <c r="R2624" t="s">
        <v>102</v>
      </c>
      <c r="S2624" t="s">
        <v>2668</v>
      </c>
      <c r="T2624">
        <v>2.9840000000000001E-3</v>
      </c>
      <c r="U2624">
        <f t="shared" si="160"/>
        <v>178</v>
      </c>
      <c r="V2624" s="3">
        <f t="shared" si="161"/>
        <v>0.28651685393258425</v>
      </c>
      <c r="W2624" s="3">
        <f t="shared" si="162"/>
        <v>0.15730337078651685</v>
      </c>
      <c r="X2624" s="5">
        <f t="shared" si="163"/>
        <v>665.34027535600944</v>
      </c>
    </row>
    <row r="2625" spans="1:24" x14ac:dyDescent="0.25">
      <c r="A2625" t="s">
        <v>6144</v>
      </c>
      <c r="B2625">
        <v>2092</v>
      </c>
      <c r="C2625" t="s">
        <v>43</v>
      </c>
      <c r="D2625" t="s">
        <v>1948</v>
      </c>
      <c r="E2625" t="s">
        <v>1949</v>
      </c>
      <c r="F2625">
        <v>3</v>
      </c>
      <c r="G2625">
        <v>3</v>
      </c>
      <c r="H2625">
        <v>19</v>
      </c>
      <c r="I2625">
        <v>13</v>
      </c>
      <c r="J2625">
        <v>52</v>
      </c>
      <c r="K2625">
        <v>29</v>
      </c>
      <c r="L2625" t="s">
        <v>1766</v>
      </c>
      <c r="M2625">
        <v>3</v>
      </c>
      <c r="N2625">
        <v>2.1363637</v>
      </c>
      <c r="O2625">
        <v>3</v>
      </c>
      <c r="P2625">
        <v>2</v>
      </c>
      <c r="Q2625">
        <v>0.46649997999999998</v>
      </c>
      <c r="R2625" t="s">
        <v>1767</v>
      </c>
      <c r="S2625" t="s">
        <v>4520</v>
      </c>
      <c r="T2625">
        <v>3.4740000000000001E-3</v>
      </c>
      <c r="U2625">
        <f t="shared" si="160"/>
        <v>256</v>
      </c>
      <c r="V2625" s="3">
        <f t="shared" si="161"/>
        <v>0.203125</v>
      </c>
      <c r="W2625" s="3">
        <f t="shared" si="162"/>
        <v>0.11328125</v>
      </c>
      <c r="X2625" s="5">
        <f t="shared" si="163"/>
        <v>1024</v>
      </c>
    </row>
    <row r="2626" spans="1:24" x14ac:dyDescent="0.25">
      <c r="A2626" t="s">
        <v>6145</v>
      </c>
      <c r="B2626">
        <v>2091</v>
      </c>
      <c r="C2626" t="s">
        <v>43</v>
      </c>
      <c r="D2626" t="s">
        <v>1707</v>
      </c>
      <c r="E2626" t="s">
        <v>2255</v>
      </c>
      <c r="F2626">
        <v>3</v>
      </c>
      <c r="G2626">
        <v>3</v>
      </c>
      <c r="H2626">
        <v>16</v>
      </c>
      <c r="I2626">
        <v>16</v>
      </c>
      <c r="J2626">
        <v>58</v>
      </c>
      <c r="K2626">
        <v>33</v>
      </c>
      <c r="L2626" t="s">
        <v>1709</v>
      </c>
      <c r="M2626">
        <v>3</v>
      </c>
      <c r="N2626">
        <v>2.6842104999999998</v>
      </c>
      <c r="O2626">
        <v>3</v>
      </c>
      <c r="P2626">
        <v>2.625</v>
      </c>
      <c r="Q2626">
        <v>0.47549999999999998</v>
      </c>
      <c r="R2626" t="s">
        <v>1710</v>
      </c>
      <c r="S2626" t="s">
        <v>1711</v>
      </c>
      <c r="T2626">
        <v>3.552E-3</v>
      </c>
      <c r="U2626">
        <f t="shared" si="160"/>
        <v>265</v>
      </c>
      <c r="V2626" s="3">
        <f t="shared" si="161"/>
        <v>0.21886792452830189</v>
      </c>
      <c r="W2626" s="3">
        <f t="shared" si="162"/>
        <v>0.12452830188679245</v>
      </c>
      <c r="X2626" s="5">
        <f t="shared" si="163"/>
        <v>1066.6049328021995</v>
      </c>
    </row>
    <row r="2627" spans="1:24" x14ac:dyDescent="0.25">
      <c r="A2627" t="s">
        <v>6146</v>
      </c>
      <c r="B2627">
        <v>2090</v>
      </c>
      <c r="C2627" t="s">
        <v>43</v>
      </c>
      <c r="D2627" t="s">
        <v>1906</v>
      </c>
      <c r="E2627" t="s">
        <v>1732</v>
      </c>
      <c r="F2627">
        <v>3</v>
      </c>
      <c r="G2627">
        <v>3</v>
      </c>
      <c r="H2627">
        <v>29</v>
      </c>
      <c r="I2627">
        <v>30</v>
      </c>
      <c r="J2627">
        <v>82</v>
      </c>
      <c r="K2627">
        <v>48</v>
      </c>
      <c r="L2627" t="s">
        <v>6147</v>
      </c>
      <c r="M2627">
        <v>1</v>
      </c>
      <c r="N2627">
        <v>2.0625</v>
      </c>
      <c r="O2627">
        <v>3</v>
      </c>
      <c r="P2627">
        <v>1.9655172999999999</v>
      </c>
      <c r="Q2627">
        <v>0.83900010000000003</v>
      </c>
      <c r="R2627">
        <v>-0.83900010000000003</v>
      </c>
      <c r="S2627" t="s">
        <v>6148</v>
      </c>
      <c r="T2627">
        <v>4.5710000000000004E-3</v>
      </c>
      <c r="U2627">
        <f t="shared" si="160"/>
        <v>879</v>
      </c>
      <c r="V2627" s="3">
        <f t="shared" si="161"/>
        <v>9.3287827076222976E-2</v>
      </c>
      <c r="W2627" s="3">
        <f t="shared" si="162"/>
        <v>5.4607508532423209E-2</v>
      </c>
      <c r="X2627" s="5">
        <f t="shared" si="163"/>
        <v>4298.1866565855262</v>
      </c>
    </row>
    <row r="2628" spans="1:24" x14ac:dyDescent="0.25">
      <c r="A2628" t="s">
        <v>6149</v>
      </c>
      <c r="B2628">
        <v>2089</v>
      </c>
      <c r="C2628" t="s">
        <v>43</v>
      </c>
      <c r="D2628" t="s">
        <v>1713</v>
      </c>
      <c r="E2628" t="s">
        <v>1714</v>
      </c>
      <c r="F2628">
        <v>4</v>
      </c>
      <c r="G2628">
        <v>4</v>
      </c>
      <c r="H2628">
        <v>46</v>
      </c>
      <c r="I2628">
        <v>56</v>
      </c>
      <c r="J2628">
        <v>198</v>
      </c>
      <c r="K2628">
        <v>144</v>
      </c>
      <c r="L2628" t="s">
        <v>6150</v>
      </c>
      <c r="M2628">
        <v>1</v>
      </c>
      <c r="N2628">
        <v>3.68</v>
      </c>
      <c r="O2628">
        <v>4</v>
      </c>
      <c r="P2628">
        <v>3.652174</v>
      </c>
      <c r="Q2628">
        <v>1.4020003000000001</v>
      </c>
      <c r="R2628">
        <v>-1.4020003000000001</v>
      </c>
      <c r="S2628" t="s">
        <v>6151</v>
      </c>
      <c r="T2628">
        <v>1.3199000000000001E-2</v>
      </c>
      <c r="U2628">
        <f t="shared" si="160"/>
        <v>2592</v>
      </c>
      <c r="V2628" s="3">
        <f t="shared" si="161"/>
        <v>7.6388888888888895E-2</v>
      </c>
      <c r="W2628" s="3">
        <f t="shared" si="162"/>
        <v>5.5555555555555552E-2</v>
      </c>
      <c r="X2628" s="5">
        <f t="shared" si="163"/>
        <v>14696.445603738473</v>
      </c>
    </row>
    <row r="2629" spans="1:24" x14ac:dyDescent="0.25">
      <c r="A2629" t="s">
        <v>6152</v>
      </c>
      <c r="B2629">
        <v>2088</v>
      </c>
      <c r="C2629" t="s">
        <v>43</v>
      </c>
      <c r="D2629" t="s">
        <v>1745</v>
      </c>
      <c r="E2629" t="s">
        <v>1722</v>
      </c>
      <c r="F2629">
        <v>2</v>
      </c>
      <c r="G2629">
        <v>2</v>
      </c>
      <c r="H2629">
        <v>12</v>
      </c>
      <c r="I2629">
        <v>14</v>
      </c>
      <c r="J2629">
        <v>34</v>
      </c>
      <c r="K2629">
        <v>24</v>
      </c>
      <c r="L2629" t="s">
        <v>1832</v>
      </c>
      <c r="M2629">
        <v>2</v>
      </c>
      <c r="N2629">
        <v>2</v>
      </c>
      <c r="O2629">
        <v>2</v>
      </c>
      <c r="P2629">
        <v>2</v>
      </c>
      <c r="Q2629">
        <v>5.4000004999999997E-2</v>
      </c>
      <c r="R2629" t="s">
        <v>1833</v>
      </c>
      <c r="S2629" t="s">
        <v>1834</v>
      </c>
      <c r="T2629">
        <v>2.026E-3</v>
      </c>
      <c r="U2629">
        <f t="shared" ref="U2629:U2692" si="164">(F2629*G2629)+(H2629*I2629)</f>
        <v>172</v>
      </c>
      <c r="V2629" s="3">
        <f t="shared" ref="V2629:V2692" si="165">J2629/U2629</f>
        <v>0.19767441860465115</v>
      </c>
      <c r="W2629" s="3">
        <f t="shared" ref="W2629:W2692" si="166">K2629/U2629</f>
        <v>0.13953488372093023</v>
      </c>
      <c r="X2629" s="5">
        <f t="shared" ref="X2629:X2692" si="167">U2629*LOG(SQRT(U2629),2)</f>
        <v>638.65876890438039</v>
      </c>
    </row>
    <row r="2630" spans="1:24" x14ac:dyDescent="0.25">
      <c r="A2630" t="s">
        <v>6153</v>
      </c>
      <c r="B2630">
        <v>2087</v>
      </c>
      <c r="C2630" t="s">
        <v>43</v>
      </c>
      <c r="D2630" t="s">
        <v>2089</v>
      </c>
      <c r="E2630" t="s">
        <v>6154</v>
      </c>
      <c r="F2630">
        <v>5</v>
      </c>
      <c r="G2630">
        <v>4</v>
      </c>
      <c r="H2630">
        <v>65</v>
      </c>
      <c r="I2630">
        <v>39</v>
      </c>
      <c r="J2630">
        <v>192</v>
      </c>
      <c r="K2630">
        <v>126</v>
      </c>
      <c r="L2630" t="s">
        <v>6155</v>
      </c>
      <c r="M2630">
        <v>2</v>
      </c>
      <c r="N2630">
        <v>2.5571429999999999</v>
      </c>
      <c r="O2630">
        <v>4</v>
      </c>
      <c r="P2630">
        <v>2.4461539000000001</v>
      </c>
      <c r="Q2630">
        <v>0.26250002</v>
      </c>
      <c r="R2630" t="s">
        <v>6156</v>
      </c>
      <c r="S2630" t="s">
        <v>6157</v>
      </c>
      <c r="T2630">
        <v>1.5061E-2</v>
      </c>
      <c r="U2630">
        <f t="shared" si="164"/>
        <v>2555</v>
      </c>
      <c r="V2630" s="3">
        <f t="shared" si="165"/>
        <v>7.5146771037181995E-2</v>
      </c>
      <c r="W2630" s="3">
        <f t="shared" si="166"/>
        <v>4.9315068493150684E-2</v>
      </c>
      <c r="X2630" s="5">
        <f t="shared" si="167"/>
        <v>14460.159928116418</v>
      </c>
    </row>
    <row r="2631" spans="1:24" x14ac:dyDescent="0.25">
      <c r="A2631" t="s">
        <v>6158</v>
      </c>
      <c r="B2631">
        <v>2086</v>
      </c>
      <c r="C2631" t="s">
        <v>43</v>
      </c>
      <c r="D2631" t="s">
        <v>2369</v>
      </c>
      <c r="E2631" t="s">
        <v>2307</v>
      </c>
      <c r="F2631">
        <v>1</v>
      </c>
      <c r="G2631">
        <v>1</v>
      </c>
      <c r="H2631">
        <v>3</v>
      </c>
      <c r="I2631">
        <v>3</v>
      </c>
      <c r="J2631">
        <v>7</v>
      </c>
      <c r="K2631">
        <v>3</v>
      </c>
      <c r="L2631" t="s">
        <v>46</v>
      </c>
      <c r="M2631">
        <v>1</v>
      </c>
      <c r="N2631">
        <v>1</v>
      </c>
      <c r="O2631">
        <v>1</v>
      </c>
      <c r="P2631">
        <v>1</v>
      </c>
      <c r="Q2631">
        <v>1.35E-2</v>
      </c>
      <c r="R2631">
        <v>-1.35E-2</v>
      </c>
      <c r="S2631" t="s">
        <v>57</v>
      </c>
      <c r="T2631" s="1">
        <v>2.99E-4</v>
      </c>
      <c r="U2631">
        <f t="shared" si="164"/>
        <v>10</v>
      </c>
      <c r="V2631" s="3">
        <f t="shared" si="165"/>
        <v>0.7</v>
      </c>
      <c r="W2631" s="3">
        <f t="shared" si="166"/>
        <v>0.3</v>
      </c>
      <c r="X2631" s="5">
        <f t="shared" si="167"/>
        <v>16.609640474436812</v>
      </c>
    </row>
    <row r="2632" spans="1:24" x14ac:dyDescent="0.25">
      <c r="A2632" t="s">
        <v>6159</v>
      </c>
      <c r="B2632">
        <v>2085</v>
      </c>
      <c r="C2632" t="s">
        <v>43</v>
      </c>
      <c r="D2632" t="s">
        <v>1721</v>
      </c>
      <c r="E2632" t="s">
        <v>1722</v>
      </c>
      <c r="F2632">
        <v>2</v>
      </c>
      <c r="G2632">
        <v>2</v>
      </c>
      <c r="H2632">
        <v>19</v>
      </c>
      <c r="I2632">
        <v>19</v>
      </c>
      <c r="J2632">
        <v>51</v>
      </c>
      <c r="K2632">
        <v>36</v>
      </c>
      <c r="L2632" t="s">
        <v>6160</v>
      </c>
      <c r="M2632">
        <v>2</v>
      </c>
      <c r="N2632">
        <v>1.9047619</v>
      </c>
      <c r="O2632">
        <v>2</v>
      </c>
      <c r="P2632">
        <v>1.8947369000000001</v>
      </c>
      <c r="Q2632">
        <v>9.35E-2</v>
      </c>
      <c r="R2632" t="s">
        <v>6161</v>
      </c>
      <c r="S2632" t="s">
        <v>6162</v>
      </c>
      <c r="T2632">
        <v>3.2330000000000002E-3</v>
      </c>
      <c r="U2632">
        <f t="shared" si="164"/>
        <v>365</v>
      </c>
      <c r="V2632" s="3">
        <f t="shared" si="165"/>
        <v>0.13972602739726028</v>
      </c>
      <c r="W2632" s="3">
        <f t="shared" si="166"/>
        <v>9.8630136986301367E-2</v>
      </c>
      <c r="X2632" s="5">
        <f t="shared" si="167"/>
        <v>1553.3948593125467</v>
      </c>
    </row>
    <row r="2633" spans="1:24" x14ac:dyDescent="0.25">
      <c r="A2633" t="s">
        <v>6163</v>
      </c>
      <c r="B2633">
        <v>2084</v>
      </c>
      <c r="C2633" t="s">
        <v>43</v>
      </c>
      <c r="D2633" t="s">
        <v>2094</v>
      </c>
      <c r="E2633" t="s">
        <v>2095</v>
      </c>
      <c r="F2633">
        <v>3</v>
      </c>
      <c r="G2633">
        <v>3</v>
      </c>
      <c r="H2633">
        <v>12</v>
      </c>
      <c r="I2633">
        <v>13</v>
      </c>
      <c r="J2633">
        <v>49</v>
      </c>
      <c r="K2633">
        <v>27</v>
      </c>
      <c r="L2633" t="s">
        <v>1717</v>
      </c>
      <c r="M2633">
        <v>3</v>
      </c>
      <c r="N2633">
        <v>3</v>
      </c>
      <c r="O2633">
        <v>3</v>
      </c>
      <c r="P2633">
        <v>3</v>
      </c>
      <c r="Q2633">
        <v>0.46200000000000002</v>
      </c>
      <c r="R2633" t="s">
        <v>1718</v>
      </c>
      <c r="S2633" t="s">
        <v>1719</v>
      </c>
      <c r="T2633">
        <v>2.7620000000000001E-3</v>
      </c>
      <c r="U2633">
        <f t="shared" si="164"/>
        <v>165</v>
      </c>
      <c r="V2633" s="3">
        <f t="shared" si="165"/>
        <v>0.29696969696969699</v>
      </c>
      <c r="W2633" s="3">
        <f t="shared" si="166"/>
        <v>0.16363636363636364</v>
      </c>
      <c r="X2633" s="5">
        <f t="shared" si="167"/>
        <v>607.72158267527971</v>
      </c>
    </row>
    <row r="2634" spans="1:24" x14ac:dyDescent="0.25">
      <c r="A2634" t="s">
        <v>6164</v>
      </c>
      <c r="B2634">
        <v>2083</v>
      </c>
      <c r="C2634" t="s">
        <v>43</v>
      </c>
      <c r="D2634" t="s">
        <v>1722</v>
      </c>
      <c r="E2634" t="s">
        <v>1724</v>
      </c>
      <c r="F2634">
        <v>2</v>
      </c>
      <c r="G2634">
        <v>2</v>
      </c>
      <c r="H2634">
        <v>22</v>
      </c>
      <c r="I2634">
        <v>21</v>
      </c>
      <c r="J2634">
        <v>50</v>
      </c>
      <c r="K2634">
        <v>28</v>
      </c>
      <c r="L2634" t="s">
        <v>2042</v>
      </c>
      <c r="M2634">
        <v>1</v>
      </c>
      <c r="N2634">
        <v>1.3333333999999999</v>
      </c>
      <c r="O2634">
        <v>2</v>
      </c>
      <c r="P2634">
        <v>1.2727272999999999</v>
      </c>
      <c r="Q2634">
        <v>9.8000005000000001E-2</v>
      </c>
      <c r="R2634">
        <v>-9.8000005000000001E-2</v>
      </c>
      <c r="S2634" t="s">
        <v>2043</v>
      </c>
      <c r="T2634">
        <v>5.1260000000000003E-3</v>
      </c>
      <c r="U2634">
        <f t="shared" si="164"/>
        <v>466</v>
      </c>
      <c r="V2634" s="3">
        <f t="shared" si="165"/>
        <v>0.1072961373390558</v>
      </c>
      <c r="W2634" s="3">
        <f t="shared" si="166"/>
        <v>6.0085836909871244E-2</v>
      </c>
      <c r="X2634" s="5">
        <f t="shared" si="167"/>
        <v>2065.3553717044474</v>
      </c>
    </row>
    <row r="2635" spans="1:24" x14ac:dyDescent="0.25">
      <c r="A2635" t="s">
        <v>6165</v>
      </c>
      <c r="B2635">
        <v>2082</v>
      </c>
      <c r="C2635" t="s">
        <v>43</v>
      </c>
      <c r="D2635" t="s">
        <v>1702</v>
      </c>
      <c r="E2635" t="s">
        <v>2275</v>
      </c>
      <c r="F2635">
        <v>3</v>
      </c>
      <c r="G2635">
        <v>3</v>
      </c>
      <c r="H2635">
        <v>12</v>
      </c>
      <c r="I2635">
        <v>17</v>
      </c>
      <c r="J2635">
        <v>49</v>
      </c>
      <c r="K2635">
        <v>27</v>
      </c>
      <c r="L2635" t="s">
        <v>1717</v>
      </c>
      <c r="M2635">
        <v>3</v>
      </c>
      <c r="N2635">
        <v>3</v>
      </c>
      <c r="O2635">
        <v>3</v>
      </c>
      <c r="P2635">
        <v>3</v>
      </c>
      <c r="Q2635">
        <v>0.46200000000000002</v>
      </c>
      <c r="R2635" t="s">
        <v>1718</v>
      </c>
      <c r="S2635" t="s">
        <v>1719</v>
      </c>
      <c r="T2635">
        <v>5.5760000000000002E-3</v>
      </c>
      <c r="U2635">
        <f t="shared" si="164"/>
        <v>213</v>
      </c>
      <c r="V2635" s="3">
        <f t="shared" si="165"/>
        <v>0.2300469483568075</v>
      </c>
      <c r="W2635" s="3">
        <f t="shared" si="166"/>
        <v>0.12676056338028169</v>
      </c>
      <c r="X2635" s="5">
        <f t="shared" si="167"/>
        <v>823.7465745540519</v>
      </c>
    </row>
    <row r="2636" spans="1:24" x14ac:dyDescent="0.25">
      <c r="A2636" t="s">
        <v>6166</v>
      </c>
      <c r="B2636">
        <v>2081</v>
      </c>
      <c r="C2636" t="s">
        <v>43</v>
      </c>
      <c r="D2636" t="s">
        <v>2604</v>
      </c>
      <c r="E2636" t="s">
        <v>3903</v>
      </c>
      <c r="F2636">
        <v>1</v>
      </c>
      <c r="G2636">
        <v>1</v>
      </c>
      <c r="H2636">
        <v>3</v>
      </c>
      <c r="I2636">
        <v>3</v>
      </c>
      <c r="J2636">
        <v>7</v>
      </c>
      <c r="K2636">
        <v>3</v>
      </c>
      <c r="L2636" t="s">
        <v>46</v>
      </c>
      <c r="M2636">
        <v>1</v>
      </c>
      <c r="N2636">
        <v>1</v>
      </c>
      <c r="O2636">
        <v>1</v>
      </c>
      <c r="P2636">
        <v>1</v>
      </c>
      <c r="Q2636">
        <v>1.35E-2</v>
      </c>
      <c r="R2636">
        <v>-1.35E-2</v>
      </c>
      <c r="S2636" t="s">
        <v>57</v>
      </c>
      <c r="T2636" s="1">
        <v>6.0800000000000003E-4</v>
      </c>
      <c r="U2636">
        <f t="shared" si="164"/>
        <v>10</v>
      </c>
      <c r="V2636" s="3">
        <f t="shared" si="165"/>
        <v>0.7</v>
      </c>
      <c r="W2636" s="3">
        <f t="shared" si="166"/>
        <v>0.3</v>
      </c>
      <c r="X2636" s="5">
        <f t="shared" si="167"/>
        <v>16.609640474436812</v>
      </c>
    </row>
    <row r="2637" spans="1:24" x14ac:dyDescent="0.25">
      <c r="A2637" t="s">
        <v>6167</v>
      </c>
      <c r="B2637">
        <v>2080</v>
      </c>
      <c r="C2637" t="s">
        <v>43</v>
      </c>
      <c r="D2637" t="s">
        <v>1830</v>
      </c>
      <c r="E2637" t="s">
        <v>2506</v>
      </c>
      <c r="F2637">
        <v>3</v>
      </c>
      <c r="G2637">
        <v>3</v>
      </c>
      <c r="H2637">
        <v>30</v>
      </c>
      <c r="I2637">
        <v>31</v>
      </c>
      <c r="J2637">
        <v>88</v>
      </c>
      <c r="K2637">
        <v>53</v>
      </c>
      <c r="L2637" t="s">
        <v>1919</v>
      </c>
      <c r="M2637">
        <v>3</v>
      </c>
      <c r="N2637">
        <v>2.1515152</v>
      </c>
      <c r="O2637">
        <v>3</v>
      </c>
      <c r="P2637">
        <v>2.0666666</v>
      </c>
      <c r="Q2637">
        <v>0.84350000000000003</v>
      </c>
      <c r="R2637" t="s">
        <v>2753</v>
      </c>
      <c r="S2637" t="s">
        <v>2754</v>
      </c>
      <c r="T2637">
        <v>1.196903E-2</v>
      </c>
      <c r="U2637">
        <f t="shared" si="164"/>
        <v>939</v>
      </c>
      <c r="V2637" s="3">
        <f t="shared" si="165"/>
        <v>9.3716719914802987E-2</v>
      </c>
      <c r="W2637" s="3">
        <f t="shared" si="166"/>
        <v>5.6443024494142707E-2</v>
      </c>
      <c r="X2637" s="5">
        <f t="shared" si="167"/>
        <v>4636.3037427234467</v>
      </c>
    </row>
    <row r="2638" spans="1:24" x14ac:dyDescent="0.25">
      <c r="A2638" t="s">
        <v>6168</v>
      </c>
      <c r="B2638">
        <v>2079</v>
      </c>
      <c r="C2638" t="s">
        <v>43</v>
      </c>
      <c r="D2638" t="s">
        <v>2176</v>
      </c>
      <c r="E2638" t="s">
        <v>2281</v>
      </c>
      <c r="F2638">
        <v>3</v>
      </c>
      <c r="G2638">
        <v>3</v>
      </c>
      <c r="H2638">
        <v>16</v>
      </c>
      <c r="I2638">
        <v>17</v>
      </c>
      <c r="J2638">
        <v>56</v>
      </c>
      <c r="K2638">
        <v>32</v>
      </c>
      <c r="L2638" t="s">
        <v>1741</v>
      </c>
      <c r="M2638">
        <v>3</v>
      </c>
      <c r="N2638">
        <v>2.6315789999999999</v>
      </c>
      <c r="O2638">
        <v>3</v>
      </c>
      <c r="P2638">
        <v>2.5625</v>
      </c>
      <c r="Q2638">
        <v>0.47549999999999998</v>
      </c>
      <c r="R2638" t="s">
        <v>1742</v>
      </c>
      <c r="S2638" t="s">
        <v>3750</v>
      </c>
      <c r="T2638">
        <v>5.463E-3</v>
      </c>
      <c r="U2638">
        <f t="shared" si="164"/>
        <v>281</v>
      </c>
      <c r="V2638" s="3">
        <f t="shared" si="165"/>
        <v>0.199288256227758</v>
      </c>
      <c r="W2638" s="3">
        <f t="shared" si="166"/>
        <v>0.11387900355871886</v>
      </c>
      <c r="X2638" s="5">
        <f t="shared" si="167"/>
        <v>1142.8868979910401</v>
      </c>
    </row>
    <row r="2639" spans="1:24" x14ac:dyDescent="0.25">
      <c r="A2639" t="s">
        <v>6169</v>
      </c>
      <c r="B2639">
        <v>2078</v>
      </c>
      <c r="C2639" t="s">
        <v>43</v>
      </c>
      <c r="D2639" t="s">
        <v>4864</v>
      </c>
      <c r="E2639" t="s">
        <v>4832</v>
      </c>
      <c r="F2639">
        <v>15</v>
      </c>
      <c r="G2639">
        <v>15</v>
      </c>
      <c r="H2639">
        <v>104</v>
      </c>
      <c r="I2639">
        <v>91</v>
      </c>
      <c r="J2639">
        <v>1259</v>
      </c>
      <c r="K2639">
        <v>740</v>
      </c>
      <c r="L2639" t="s">
        <v>6170</v>
      </c>
      <c r="M2639">
        <v>2</v>
      </c>
      <c r="N2639">
        <v>10.453780999999999</v>
      </c>
      <c r="O2639">
        <v>15</v>
      </c>
      <c r="P2639">
        <v>9.7980769999999993</v>
      </c>
      <c r="Q2639">
        <v>2.4824999999999999</v>
      </c>
      <c r="R2639" t="s">
        <v>6171</v>
      </c>
      <c r="S2639" t="s">
        <v>6172</v>
      </c>
      <c r="T2639">
        <v>0.22156200000000001</v>
      </c>
      <c r="U2639">
        <f t="shared" si="164"/>
        <v>9689</v>
      </c>
      <c r="V2639" s="3">
        <f t="shared" si="165"/>
        <v>0.12994117039942202</v>
      </c>
      <c r="W2639" s="3">
        <f t="shared" si="166"/>
        <v>7.6375270925792133E-2</v>
      </c>
      <c r="X2639" s="5">
        <f t="shared" si="167"/>
        <v>64151.508753442264</v>
      </c>
    </row>
    <row r="2640" spans="1:24" x14ac:dyDescent="0.25">
      <c r="A2640" t="s">
        <v>6173</v>
      </c>
      <c r="B2640">
        <v>2077</v>
      </c>
      <c r="C2640" t="s">
        <v>43</v>
      </c>
      <c r="D2640" t="s">
        <v>1779</v>
      </c>
      <c r="E2640" t="s">
        <v>1721</v>
      </c>
      <c r="F2640">
        <v>3</v>
      </c>
      <c r="G2640">
        <v>3</v>
      </c>
      <c r="H2640">
        <v>13</v>
      </c>
      <c r="I2640">
        <v>13</v>
      </c>
      <c r="J2640">
        <v>42</v>
      </c>
      <c r="K2640">
        <v>26</v>
      </c>
      <c r="L2640" t="s">
        <v>2510</v>
      </c>
      <c r="M2640">
        <v>1</v>
      </c>
      <c r="N2640">
        <v>2.1875</v>
      </c>
      <c r="O2640">
        <v>3</v>
      </c>
      <c r="P2640">
        <v>2</v>
      </c>
      <c r="Q2640">
        <v>6.1000003999999997E-2</v>
      </c>
      <c r="R2640">
        <v>-6.1000003999999997E-2</v>
      </c>
      <c r="S2640" t="s">
        <v>2764</v>
      </c>
      <c r="T2640">
        <v>2.2590000000000002E-3</v>
      </c>
      <c r="U2640">
        <f t="shared" si="164"/>
        <v>178</v>
      </c>
      <c r="V2640" s="3">
        <f t="shared" si="165"/>
        <v>0.23595505617977527</v>
      </c>
      <c r="W2640" s="3">
        <f t="shared" si="166"/>
        <v>0.14606741573033707</v>
      </c>
      <c r="X2640" s="5">
        <f t="shared" si="167"/>
        <v>665.34027535600944</v>
      </c>
    </row>
    <row r="2641" spans="1:24" x14ac:dyDescent="0.25">
      <c r="A2641" t="s">
        <v>6174</v>
      </c>
      <c r="B2641">
        <v>2076</v>
      </c>
      <c r="C2641" t="s">
        <v>43</v>
      </c>
      <c r="D2641" t="s">
        <v>2275</v>
      </c>
      <c r="E2641" t="s">
        <v>2506</v>
      </c>
      <c r="F2641">
        <v>3</v>
      </c>
      <c r="G2641">
        <v>3</v>
      </c>
      <c r="H2641">
        <v>17</v>
      </c>
      <c r="I2641">
        <v>17</v>
      </c>
      <c r="J2641">
        <v>59</v>
      </c>
      <c r="K2641">
        <v>34</v>
      </c>
      <c r="L2641" t="s">
        <v>1813</v>
      </c>
      <c r="M2641">
        <v>4</v>
      </c>
      <c r="N2641">
        <v>2.6</v>
      </c>
      <c r="O2641">
        <v>3</v>
      </c>
      <c r="P2641">
        <v>2.5294118000000001</v>
      </c>
      <c r="Q2641">
        <v>0.54800004000000002</v>
      </c>
      <c r="R2641" t="s">
        <v>1814</v>
      </c>
      <c r="S2641" t="s">
        <v>3096</v>
      </c>
      <c r="T2641">
        <v>4.4079999999999996E-3</v>
      </c>
      <c r="U2641">
        <f t="shared" si="164"/>
        <v>298</v>
      </c>
      <c r="V2641" s="3">
        <f t="shared" si="165"/>
        <v>0.19798657718120805</v>
      </c>
      <c r="W2641" s="3">
        <f t="shared" si="166"/>
        <v>0.11409395973154363</v>
      </c>
      <c r="X2641" s="5">
        <f t="shared" si="167"/>
        <v>1224.6561095488621</v>
      </c>
    </row>
    <row r="2642" spans="1:24" x14ac:dyDescent="0.25">
      <c r="A2642" t="s">
        <v>6175</v>
      </c>
      <c r="B2642">
        <v>2075</v>
      </c>
      <c r="C2642" t="s">
        <v>43</v>
      </c>
      <c r="D2642" t="s">
        <v>1779</v>
      </c>
      <c r="E2642" t="s">
        <v>1721</v>
      </c>
      <c r="F2642">
        <v>2</v>
      </c>
      <c r="G2642">
        <v>2</v>
      </c>
      <c r="H2642">
        <v>21</v>
      </c>
      <c r="I2642">
        <v>21</v>
      </c>
      <c r="J2642">
        <v>51</v>
      </c>
      <c r="K2642">
        <v>29</v>
      </c>
      <c r="L2642" t="s">
        <v>2082</v>
      </c>
      <c r="M2642">
        <v>1</v>
      </c>
      <c r="N2642">
        <v>1.4347825999999999</v>
      </c>
      <c r="O2642">
        <v>2</v>
      </c>
      <c r="P2642">
        <v>1.3809524</v>
      </c>
      <c r="Q2642">
        <v>0.10250001</v>
      </c>
      <c r="R2642">
        <v>-0.10250001</v>
      </c>
      <c r="S2642" t="s">
        <v>6176</v>
      </c>
      <c r="T2642">
        <v>2.679E-3</v>
      </c>
      <c r="U2642">
        <f t="shared" si="164"/>
        <v>445</v>
      </c>
      <c r="V2642" s="3">
        <f t="shared" si="165"/>
        <v>0.1146067415730337</v>
      </c>
      <c r="W2642" s="3">
        <f t="shared" si="166"/>
        <v>6.5168539325842698E-2</v>
      </c>
      <c r="X2642" s="5">
        <f t="shared" si="167"/>
        <v>1957.4796895024617</v>
      </c>
    </row>
    <row r="2643" spans="1:24" x14ac:dyDescent="0.25">
      <c r="A2643" t="s">
        <v>6177</v>
      </c>
      <c r="B2643">
        <v>2074</v>
      </c>
      <c r="C2643" t="s">
        <v>43</v>
      </c>
      <c r="D2643" t="s">
        <v>1745</v>
      </c>
      <c r="E2643" t="s">
        <v>1724</v>
      </c>
      <c r="F2643">
        <v>1</v>
      </c>
      <c r="G2643">
        <v>1</v>
      </c>
      <c r="H2643">
        <v>2</v>
      </c>
      <c r="I2643">
        <v>3</v>
      </c>
      <c r="J2643">
        <v>5</v>
      </c>
      <c r="K2643">
        <v>2</v>
      </c>
      <c r="L2643" t="s">
        <v>133</v>
      </c>
      <c r="M2643">
        <v>1</v>
      </c>
      <c r="N2643">
        <v>1</v>
      </c>
      <c r="O2643">
        <v>1</v>
      </c>
      <c r="P2643">
        <v>1</v>
      </c>
      <c r="Q2643">
        <v>9.0000010000000005E-3</v>
      </c>
      <c r="R2643">
        <v>-9.0000010000000005E-3</v>
      </c>
      <c r="S2643" t="s">
        <v>134</v>
      </c>
      <c r="T2643" s="1">
        <v>2.7799999999999998E-4</v>
      </c>
      <c r="U2643">
        <f t="shared" si="164"/>
        <v>7</v>
      </c>
      <c r="V2643" s="3">
        <f t="shared" si="165"/>
        <v>0.7142857142857143</v>
      </c>
      <c r="W2643" s="3">
        <f t="shared" si="166"/>
        <v>0.2857142857142857</v>
      </c>
      <c r="X2643" s="5">
        <f t="shared" si="167"/>
        <v>9.8257422272016157</v>
      </c>
    </row>
    <row r="2644" spans="1:24" x14ac:dyDescent="0.25">
      <c r="A2644" t="s">
        <v>6178</v>
      </c>
      <c r="B2644">
        <v>2073</v>
      </c>
      <c r="C2644" t="s">
        <v>43</v>
      </c>
      <c r="D2644" t="s">
        <v>4597</v>
      </c>
      <c r="E2644" t="s">
        <v>5447</v>
      </c>
      <c r="F2644">
        <v>1</v>
      </c>
      <c r="G2644">
        <v>1</v>
      </c>
      <c r="H2644">
        <v>3</v>
      </c>
      <c r="I2644">
        <v>3</v>
      </c>
      <c r="J2644">
        <v>5</v>
      </c>
      <c r="K2644">
        <v>2</v>
      </c>
      <c r="L2644" t="s">
        <v>133</v>
      </c>
      <c r="M2644">
        <v>1</v>
      </c>
      <c r="N2644">
        <v>0.75</v>
      </c>
      <c r="O2644">
        <v>1</v>
      </c>
      <c r="P2644">
        <v>0.66666669999999995</v>
      </c>
      <c r="Q2644">
        <v>9.0000010000000005E-3</v>
      </c>
      <c r="R2644">
        <v>-9.0000010000000005E-3</v>
      </c>
      <c r="S2644" t="s">
        <v>134</v>
      </c>
      <c r="T2644" s="1">
        <v>2.61E-4</v>
      </c>
      <c r="U2644">
        <f t="shared" si="164"/>
        <v>10</v>
      </c>
      <c r="V2644" s="3">
        <f t="shared" si="165"/>
        <v>0.5</v>
      </c>
      <c r="W2644" s="3">
        <f t="shared" si="166"/>
        <v>0.2</v>
      </c>
      <c r="X2644" s="5">
        <f t="shared" si="167"/>
        <v>16.609640474436812</v>
      </c>
    </row>
    <row r="2645" spans="1:24" x14ac:dyDescent="0.25">
      <c r="A2645" t="s">
        <v>6179</v>
      </c>
      <c r="B2645">
        <v>2072</v>
      </c>
      <c r="C2645" t="s">
        <v>43</v>
      </c>
      <c r="D2645" t="s">
        <v>3368</v>
      </c>
      <c r="E2645" t="s">
        <v>3369</v>
      </c>
      <c r="F2645">
        <v>1</v>
      </c>
      <c r="G2645">
        <v>1</v>
      </c>
      <c r="H2645">
        <v>3</v>
      </c>
      <c r="I2645">
        <v>2</v>
      </c>
      <c r="J2645">
        <v>5</v>
      </c>
      <c r="K2645">
        <v>2</v>
      </c>
      <c r="L2645" t="s">
        <v>133</v>
      </c>
      <c r="M2645">
        <v>1</v>
      </c>
      <c r="N2645">
        <v>0.75</v>
      </c>
      <c r="O2645">
        <v>1</v>
      </c>
      <c r="P2645">
        <v>0.66666669999999995</v>
      </c>
      <c r="Q2645">
        <v>9.0000010000000005E-3</v>
      </c>
      <c r="R2645">
        <v>-9.0000010000000005E-3</v>
      </c>
      <c r="S2645" t="s">
        <v>134</v>
      </c>
      <c r="T2645" s="1">
        <v>2.7799999999999998E-4</v>
      </c>
      <c r="U2645">
        <f t="shared" si="164"/>
        <v>7</v>
      </c>
      <c r="V2645" s="3">
        <f t="shared" si="165"/>
        <v>0.7142857142857143</v>
      </c>
      <c r="W2645" s="3">
        <f t="shared" si="166"/>
        <v>0.2857142857142857</v>
      </c>
      <c r="X2645" s="5">
        <f t="shared" si="167"/>
        <v>9.8257422272016157</v>
      </c>
    </row>
    <row r="2646" spans="1:24" x14ac:dyDescent="0.25">
      <c r="A2646" t="s">
        <v>6180</v>
      </c>
      <c r="B2646">
        <v>2071</v>
      </c>
      <c r="C2646" t="s">
        <v>43</v>
      </c>
      <c r="D2646" t="s">
        <v>1948</v>
      </c>
      <c r="E2646" t="s">
        <v>2138</v>
      </c>
      <c r="F2646">
        <v>3</v>
      </c>
      <c r="G2646">
        <v>3</v>
      </c>
      <c r="H2646">
        <v>32</v>
      </c>
      <c r="I2646">
        <v>32</v>
      </c>
      <c r="J2646">
        <v>89</v>
      </c>
      <c r="K2646">
        <v>53</v>
      </c>
      <c r="L2646" t="s">
        <v>2415</v>
      </c>
      <c r="M2646">
        <v>1</v>
      </c>
      <c r="N2646">
        <v>2.0285714000000001</v>
      </c>
      <c r="O2646">
        <v>3</v>
      </c>
      <c r="P2646">
        <v>1.9375</v>
      </c>
      <c r="Q2646">
        <v>0.92950016000000002</v>
      </c>
      <c r="R2646">
        <v>-0.92950016000000002</v>
      </c>
      <c r="S2646" t="s">
        <v>6181</v>
      </c>
      <c r="T2646">
        <v>5.2319999999999997E-3</v>
      </c>
      <c r="U2646">
        <f t="shared" si="164"/>
        <v>1033</v>
      </c>
      <c r="V2646" s="3">
        <f t="shared" si="165"/>
        <v>8.6156824782187807E-2</v>
      </c>
      <c r="W2646" s="3">
        <f t="shared" si="166"/>
        <v>5.1306873184898356E-2</v>
      </c>
      <c r="X2646" s="5">
        <f t="shared" si="167"/>
        <v>5171.520574323803</v>
      </c>
    </row>
    <row r="2647" spans="1:24" x14ac:dyDescent="0.25">
      <c r="A2647" t="s">
        <v>6182</v>
      </c>
      <c r="B2647">
        <v>2070</v>
      </c>
      <c r="C2647" t="s">
        <v>43</v>
      </c>
      <c r="D2647" t="s">
        <v>5759</v>
      </c>
      <c r="E2647" t="s">
        <v>2689</v>
      </c>
      <c r="F2647">
        <v>4</v>
      </c>
      <c r="G2647">
        <v>4</v>
      </c>
      <c r="H2647">
        <v>60</v>
      </c>
      <c r="I2647">
        <v>60</v>
      </c>
      <c r="J2647">
        <v>270</v>
      </c>
      <c r="K2647">
        <v>210</v>
      </c>
      <c r="L2647" t="s">
        <v>301</v>
      </c>
      <c r="M2647">
        <v>1</v>
      </c>
      <c r="N2647">
        <v>3.90625</v>
      </c>
      <c r="O2647">
        <v>4</v>
      </c>
      <c r="P2647">
        <v>3.9</v>
      </c>
      <c r="Q2647">
        <v>1.7820004</v>
      </c>
      <c r="R2647">
        <v>-1.7820004</v>
      </c>
      <c r="S2647" t="s">
        <v>5760</v>
      </c>
      <c r="T2647">
        <v>2.3970999999999999E-2</v>
      </c>
      <c r="U2647">
        <f t="shared" si="164"/>
        <v>3616</v>
      </c>
      <c r="V2647" s="3">
        <f t="shared" si="165"/>
        <v>7.4668141592920359E-2</v>
      </c>
      <c r="W2647" s="3">
        <f t="shared" si="166"/>
        <v>5.8075221238938053E-2</v>
      </c>
      <c r="X2647" s="5">
        <f t="shared" si="167"/>
        <v>21370.883564046664</v>
      </c>
    </row>
    <row r="2648" spans="1:24" x14ac:dyDescent="0.25">
      <c r="A2648" t="s">
        <v>6183</v>
      </c>
      <c r="B2648">
        <v>2069</v>
      </c>
      <c r="C2648" t="s">
        <v>43</v>
      </c>
      <c r="D2648" t="s">
        <v>1733</v>
      </c>
      <c r="E2648" t="s">
        <v>1997</v>
      </c>
      <c r="F2648">
        <v>3</v>
      </c>
      <c r="G2648">
        <v>3</v>
      </c>
      <c r="H2648">
        <v>25</v>
      </c>
      <c r="I2648">
        <v>32</v>
      </c>
      <c r="J2648">
        <v>77</v>
      </c>
      <c r="K2648">
        <v>45</v>
      </c>
      <c r="L2648" t="s">
        <v>2488</v>
      </c>
      <c r="M2648">
        <v>3</v>
      </c>
      <c r="N2648">
        <v>2.25</v>
      </c>
      <c r="O2648">
        <v>3</v>
      </c>
      <c r="P2648">
        <v>2.16</v>
      </c>
      <c r="Q2648">
        <v>0.68899999999999995</v>
      </c>
      <c r="R2648" t="s">
        <v>2606</v>
      </c>
      <c r="S2648" t="s">
        <v>2607</v>
      </c>
      <c r="T2648">
        <v>5.3400000000000001E-3</v>
      </c>
      <c r="U2648">
        <f t="shared" si="164"/>
        <v>809</v>
      </c>
      <c r="V2648" s="3">
        <f t="shared" si="165"/>
        <v>9.5179233621755246E-2</v>
      </c>
      <c r="W2648" s="3">
        <f t="shared" si="166"/>
        <v>5.5624227441285541E-2</v>
      </c>
      <c r="X2648" s="5">
        <f t="shared" si="167"/>
        <v>3907.4683384879258</v>
      </c>
    </row>
    <row r="2649" spans="1:24" x14ac:dyDescent="0.25">
      <c r="A2649" t="s">
        <v>6184</v>
      </c>
      <c r="B2649">
        <v>2068</v>
      </c>
      <c r="C2649" t="s">
        <v>43</v>
      </c>
      <c r="D2649" t="s">
        <v>1757</v>
      </c>
      <c r="E2649" t="s">
        <v>1758</v>
      </c>
      <c r="F2649">
        <v>3</v>
      </c>
      <c r="G2649">
        <v>3</v>
      </c>
      <c r="H2649">
        <v>18</v>
      </c>
      <c r="I2649">
        <v>16</v>
      </c>
      <c r="J2649">
        <v>58</v>
      </c>
      <c r="K2649">
        <v>33</v>
      </c>
      <c r="L2649" t="s">
        <v>1709</v>
      </c>
      <c r="M2649">
        <v>3</v>
      </c>
      <c r="N2649">
        <v>2.4285714999999999</v>
      </c>
      <c r="O2649">
        <v>3</v>
      </c>
      <c r="P2649">
        <v>2.3333333000000001</v>
      </c>
      <c r="Q2649">
        <v>0.48000002000000003</v>
      </c>
      <c r="R2649" t="s">
        <v>1955</v>
      </c>
      <c r="S2649" t="s">
        <v>2888</v>
      </c>
      <c r="T2649">
        <v>3.8300000000000001E-3</v>
      </c>
      <c r="U2649">
        <f t="shared" si="164"/>
        <v>297</v>
      </c>
      <c r="V2649" s="3">
        <f t="shared" si="165"/>
        <v>0.19528619528619529</v>
      </c>
      <c r="W2649" s="3">
        <f t="shared" si="166"/>
        <v>0.1111111111111111</v>
      </c>
      <c r="X2649" s="5">
        <f t="shared" si="167"/>
        <v>1219.8263894389138</v>
      </c>
    </row>
    <row r="2650" spans="1:24" x14ac:dyDescent="0.25">
      <c r="A2650" t="s">
        <v>6185</v>
      </c>
      <c r="B2650">
        <v>2067</v>
      </c>
      <c r="C2650" t="s">
        <v>43</v>
      </c>
      <c r="D2650" t="s">
        <v>2597</v>
      </c>
      <c r="E2650" t="s">
        <v>3919</v>
      </c>
      <c r="F2650">
        <v>1</v>
      </c>
      <c r="G2650">
        <v>1</v>
      </c>
      <c r="H2650">
        <v>2</v>
      </c>
      <c r="I2650">
        <v>2</v>
      </c>
      <c r="J2650">
        <v>5</v>
      </c>
      <c r="K2650">
        <v>2</v>
      </c>
      <c r="L2650" t="s">
        <v>133</v>
      </c>
      <c r="M2650">
        <v>1</v>
      </c>
      <c r="N2650">
        <v>1</v>
      </c>
      <c r="O2650">
        <v>1</v>
      </c>
      <c r="P2650">
        <v>1</v>
      </c>
      <c r="Q2650">
        <v>9.0000010000000005E-3</v>
      </c>
      <c r="R2650">
        <v>-9.0000010000000005E-3</v>
      </c>
      <c r="S2650" t="s">
        <v>134</v>
      </c>
      <c r="T2650" s="1">
        <v>2.3699999999999999E-4</v>
      </c>
      <c r="U2650">
        <f t="shared" si="164"/>
        <v>5</v>
      </c>
      <c r="V2650" s="3">
        <f t="shared" si="165"/>
        <v>1</v>
      </c>
      <c r="W2650" s="3">
        <f t="shared" si="166"/>
        <v>0.4</v>
      </c>
      <c r="X2650" s="5">
        <f t="shared" si="167"/>
        <v>5.8048202372184061</v>
      </c>
    </row>
    <row r="2651" spans="1:24" x14ac:dyDescent="0.25">
      <c r="A2651" t="s">
        <v>6186</v>
      </c>
      <c r="B2651">
        <v>2066</v>
      </c>
      <c r="C2651" t="s">
        <v>43</v>
      </c>
      <c r="D2651" t="s">
        <v>1936</v>
      </c>
      <c r="E2651" t="s">
        <v>1733</v>
      </c>
      <c r="F2651">
        <v>3</v>
      </c>
      <c r="G2651">
        <v>3</v>
      </c>
      <c r="H2651">
        <v>12</v>
      </c>
      <c r="I2651">
        <v>12</v>
      </c>
      <c r="J2651">
        <v>49</v>
      </c>
      <c r="K2651">
        <v>27</v>
      </c>
      <c r="L2651" t="s">
        <v>1717</v>
      </c>
      <c r="M2651">
        <v>3</v>
      </c>
      <c r="N2651">
        <v>3</v>
      </c>
      <c r="O2651">
        <v>3</v>
      </c>
      <c r="P2651">
        <v>3</v>
      </c>
      <c r="Q2651">
        <v>0.46200000000000002</v>
      </c>
      <c r="R2651" t="s">
        <v>1718</v>
      </c>
      <c r="S2651" t="s">
        <v>1719</v>
      </c>
      <c r="T2651">
        <v>2.9350000000000001E-3</v>
      </c>
      <c r="U2651">
        <f t="shared" si="164"/>
        <v>153</v>
      </c>
      <c r="V2651" s="3">
        <f t="shared" si="165"/>
        <v>0.3202614379084967</v>
      </c>
      <c r="W2651" s="3">
        <f t="shared" si="166"/>
        <v>0.17647058823529413</v>
      </c>
      <c r="X2651" s="5">
        <f t="shared" si="167"/>
        <v>555.19016996598793</v>
      </c>
    </row>
    <row r="2652" spans="1:24" x14ac:dyDescent="0.25">
      <c r="A2652" t="s">
        <v>6187</v>
      </c>
      <c r="B2652">
        <v>2065</v>
      </c>
      <c r="C2652" t="s">
        <v>43</v>
      </c>
      <c r="D2652" t="s">
        <v>1745</v>
      </c>
      <c r="E2652" t="s">
        <v>1721</v>
      </c>
      <c r="F2652">
        <v>1</v>
      </c>
      <c r="G2652">
        <v>1</v>
      </c>
      <c r="H2652">
        <v>5</v>
      </c>
      <c r="I2652">
        <v>6</v>
      </c>
      <c r="J2652">
        <v>11</v>
      </c>
      <c r="K2652">
        <v>5</v>
      </c>
      <c r="L2652" t="s">
        <v>202</v>
      </c>
      <c r="M2652">
        <v>1</v>
      </c>
      <c r="N2652">
        <v>1</v>
      </c>
      <c r="O2652">
        <v>1</v>
      </c>
      <c r="P2652">
        <v>1</v>
      </c>
      <c r="Q2652">
        <v>2.2499999999999999E-2</v>
      </c>
      <c r="R2652">
        <v>-2.2499999999999999E-2</v>
      </c>
      <c r="S2652" t="s">
        <v>203</v>
      </c>
      <c r="T2652" s="1">
        <v>5.0699999999999996E-4</v>
      </c>
      <c r="U2652">
        <f t="shared" si="164"/>
        <v>31</v>
      </c>
      <c r="V2652" s="3">
        <f t="shared" si="165"/>
        <v>0.35483870967741937</v>
      </c>
      <c r="W2652" s="3">
        <f t="shared" si="166"/>
        <v>0.16129032258064516</v>
      </c>
      <c r="X2652" s="5">
        <f t="shared" si="167"/>
        <v>76.790042810996582</v>
      </c>
    </row>
    <row r="2653" spans="1:24" x14ac:dyDescent="0.25">
      <c r="A2653" t="s">
        <v>6188</v>
      </c>
      <c r="B2653">
        <v>2064</v>
      </c>
      <c r="C2653" t="s">
        <v>43</v>
      </c>
      <c r="D2653" t="s">
        <v>1748</v>
      </c>
      <c r="E2653" t="s">
        <v>1886</v>
      </c>
      <c r="F2653">
        <v>3</v>
      </c>
      <c r="G2653">
        <v>3</v>
      </c>
      <c r="H2653">
        <v>17</v>
      </c>
      <c r="I2653">
        <v>12</v>
      </c>
      <c r="J2653">
        <v>49</v>
      </c>
      <c r="K2653">
        <v>27</v>
      </c>
      <c r="L2653" t="s">
        <v>1717</v>
      </c>
      <c r="M2653">
        <v>3</v>
      </c>
      <c r="N2653">
        <v>2.25</v>
      </c>
      <c r="O2653">
        <v>3</v>
      </c>
      <c r="P2653">
        <v>2.1176472</v>
      </c>
      <c r="Q2653">
        <v>0.46200000000000002</v>
      </c>
      <c r="R2653" t="s">
        <v>1718</v>
      </c>
      <c r="S2653" t="s">
        <v>1719</v>
      </c>
      <c r="T2653">
        <v>3.2940000000000001E-3</v>
      </c>
      <c r="U2653">
        <f t="shared" si="164"/>
        <v>213</v>
      </c>
      <c r="V2653" s="3">
        <f t="shared" si="165"/>
        <v>0.2300469483568075</v>
      </c>
      <c r="W2653" s="3">
        <f t="shared" si="166"/>
        <v>0.12676056338028169</v>
      </c>
      <c r="X2653" s="5">
        <f t="shared" si="167"/>
        <v>823.7465745540519</v>
      </c>
    </row>
    <row r="2654" spans="1:24" x14ac:dyDescent="0.25">
      <c r="A2654" t="s">
        <v>6189</v>
      </c>
      <c r="B2654">
        <v>2063</v>
      </c>
      <c r="C2654" t="s">
        <v>43</v>
      </c>
      <c r="D2654" t="s">
        <v>2876</v>
      </c>
      <c r="E2654" t="s">
        <v>2877</v>
      </c>
      <c r="F2654">
        <v>1</v>
      </c>
      <c r="G2654">
        <v>1</v>
      </c>
      <c r="H2654">
        <v>2</v>
      </c>
      <c r="I2654">
        <v>2</v>
      </c>
      <c r="J2654">
        <v>3</v>
      </c>
      <c r="K2654">
        <v>1</v>
      </c>
      <c r="L2654">
        <v>-3</v>
      </c>
      <c r="M2654">
        <v>1</v>
      </c>
      <c r="N2654">
        <v>0.66666669999999995</v>
      </c>
      <c r="O2654">
        <v>1</v>
      </c>
      <c r="P2654">
        <v>0.5</v>
      </c>
      <c r="Q2654">
        <v>4.5000003000000002E-3</v>
      </c>
      <c r="R2654">
        <v>-4.5000003000000002E-3</v>
      </c>
      <c r="S2654">
        <v>-4.5000003000000002E-3</v>
      </c>
      <c r="T2654" s="1">
        <v>1.5699999999999999E-4</v>
      </c>
      <c r="U2654">
        <f t="shared" si="164"/>
        <v>5</v>
      </c>
      <c r="V2654" s="3">
        <f t="shared" si="165"/>
        <v>0.6</v>
      </c>
      <c r="W2654" s="3">
        <f t="shared" si="166"/>
        <v>0.2</v>
      </c>
      <c r="X2654" s="5">
        <f t="shared" si="167"/>
        <v>5.8048202372184061</v>
      </c>
    </row>
    <row r="2655" spans="1:24" x14ac:dyDescent="0.25">
      <c r="A2655" t="s">
        <v>6190</v>
      </c>
      <c r="B2655">
        <v>2062</v>
      </c>
      <c r="C2655" t="s">
        <v>43</v>
      </c>
      <c r="D2655" t="s">
        <v>2787</v>
      </c>
      <c r="E2655" t="s">
        <v>2900</v>
      </c>
      <c r="F2655">
        <v>1</v>
      </c>
      <c r="G2655">
        <v>1</v>
      </c>
      <c r="H2655">
        <v>2</v>
      </c>
      <c r="I2655">
        <v>3</v>
      </c>
      <c r="J2655">
        <v>5</v>
      </c>
      <c r="K2655">
        <v>2</v>
      </c>
      <c r="L2655" t="s">
        <v>133</v>
      </c>
      <c r="M2655">
        <v>1</v>
      </c>
      <c r="N2655">
        <v>1</v>
      </c>
      <c r="O2655">
        <v>1</v>
      </c>
      <c r="P2655">
        <v>1</v>
      </c>
      <c r="Q2655">
        <v>9.0000010000000005E-3</v>
      </c>
      <c r="R2655">
        <v>-9.0000010000000005E-3</v>
      </c>
      <c r="S2655" t="s">
        <v>134</v>
      </c>
      <c r="T2655" s="1">
        <v>2.3599999E-4</v>
      </c>
      <c r="U2655">
        <f t="shared" si="164"/>
        <v>7</v>
      </c>
      <c r="V2655" s="3">
        <f t="shared" si="165"/>
        <v>0.7142857142857143</v>
      </c>
      <c r="W2655" s="3">
        <f t="shared" si="166"/>
        <v>0.2857142857142857</v>
      </c>
      <c r="X2655" s="5">
        <f t="shared" si="167"/>
        <v>9.8257422272016157</v>
      </c>
    </row>
    <row r="2656" spans="1:24" x14ac:dyDescent="0.25">
      <c r="A2656" t="s">
        <v>6191</v>
      </c>
      <c r="B2656">
        <v>2061</v>
      </c>
      <c r="C2656" t="s">
        <v>43</v>
      </c>
      <c r="D2656" t="s">
        <v>1722</v>
      </c>
      <c r="E2656" t="s">
        <v>1724</v>
      </c>
      <c r="F2656">
        <v>2</v>
      </c>
      <c r="G2656">
        <v>2</v>
      </c>
      <c r="H2656">
        <v>19</v>
      </c>
      <c r="I2656">
        <v>18</v>
      </c>
      <c r="J2656">
        <v>45</v>
      </c>
      <c r="K2656">
        <v>25</v>
      </c>
      <c r="L2656" t="s">
        <v>5443</v>
      </c>
      <c r="M2656">
        <v>1</v>
      </c>
      <c r="N2656">
        <v>1.3809524</v>
      </c>
      <c r="O2656">
        <v>2</v>
      </c>
      <c r="P2656">
        <v>1.3157894999999999</v>
      </c>
      <c r="Q2656">
        <v>8.8999999999999996E-2</v>
      </c>
      <c r="R2656">
        <v>-8.8999999999999996E-2</v>
      </c>
      <c r="S2656" t="s">
        <v>5444</v>
      </c>
      <c r="T2656">
        <v>2.2899999999999999E-3</v>
      </c>
      <c r="U2656">
        <f t="shared" si="164"/>
        <v>346</v>
      </c>
      <c r="V2656" s="3">
        <f t="shared" si="165"/>
        <v>0.13005780346820808</v>
      </c>
      <c r="W2656" s="3">
        <f t="shared" si="166"/>
        <v>7.2254335260115612E-2</v>
      </c>
      <c r="X2656" s="5">
        <f t="shared" si="167"/>
        <v>1459.1906833811536</v>
      </c>
    </row>
    <row r="2657" spans="1:24" x14ac:dyDescent="0.25">
      <c r="A2657" t="s">
        <v>6192</v>
      </c>
      <c r="B2657">
        <v>2060</v>
      </c>
      <c r="C2657" t="s">
        <v>43</v>
      </c>
      <c r="D2657" t="s">
        <v>1948</v>
      </c>
      <c r="E2657" t="s">
        <v>2138</v>
      </c>
      <c r="F2657">
        <v>3</v>
      </c>
      <c r="G2657">
        <v>3</v>
      </c>
      <c r="H2657">
        <v>19</v>
      </c>
      <c r="I2657">
        <v>18</v>
      </c>
      <c r="J2657">
        <v>62</v>
      </c>
      <c r="K2657">
        <v>36</v>
      </c>
      <c r="L2657" t="s">
        <v>1877</v>
      </c>
      <c r="M2657">
        <v>4</v>
      </c>
      <c r="N2657">
        <v>2.4545455</v>
      </c>
      <c r="O2657">
        <v>3</v>
      </c>
      <c r="P2657">
        <v>2.3684210000000001</v>
      </c>
      <c r="Q2657">
        <v>0.54349999999999998</v>
      </c>
      <c r="R2657" t="s">
        <v>6193</v>
      </c>
      <c r="S2657" t="s">
        <v>6194</v>
      </c>
      <c r="T2657">
        <v>4.6280000000000002E-3</v>
      </c>
      <c r="U2657">
        <f t="shared" si="164"/>
        <v>351</v>
      </c>
      <c r="V2657" s="3">
        <f t="shared" si="165"/>
        <v>0.17663817663817663</v>
      </c>
      <c r="W2657" s="3">
        <f t="shared" si="166"/>
        <v>0.10256410256410256</v>
      </c>
      <c r="X2657" s="5">
        <f t="shared" si="167"/>
        <v>1483.9099271634504</v>
      </c>
    </row>
    <row r="2658" spans="1:24" x14ac:dyDescent="0.25">
      <c r="A2658" t="s">
        <v>6195</v>
      </c>
      <c r="B2658">
        <v>2059</v>
      </c>
      <c r="C2658" t="s">
        <v>43</v>
      </c>
      <c r="D2658" t="s">
        <v>2011</v>
      </c>
      <c r="E2658" t="s">
        <v>2470</v>
      </c>
      <c r="F2658">
        <v>3</v>
      </c>
      <c r="G2658">
        <v>3</v>
      </c>
      <c r="H2658">
        <v>26</v>
      </c>
      <c r="I2658">
        <v>26</v>
      </c>
      <c r="J2658">
        <v>79</v>
      </c>
      <c r="K2658">
        <v>45</v>
      </c>
      <c r="L2658" t="s">
        <v>1937</v>
      </c>
      <c r="M2658">
        <v>1</v>
      </c>
      <c r="N2658">
        <v>2.1724138000000002</v>
      </c>
      <c r="O2658">
        <v>3</v>
      </c>
      <c r="P2658">
        <v>2.0769231000000001</v>
      </c>
      <c r="Q2658">
        <v>0.77950006999999999</v>
      </c>
      <c r="R2658">
        <v>-0.77950006999999999</v>
      </c>
      <c r="S2658" t="s">
        <v>3564</v>
      </c>
      <c r="T2658">
        <v>4.4070000000000003E-3</v>
      </c>
      <c r="U2658">
        <f t="shared" si="164"/>
        <v>685</v>
      </c>
      <c r="V2658" s="3">
        <f t="shared" si="165"/>
        <v>0.11532846715328467</v>
      </c>
      <c r="W2658" s="3">
        <f t="shared" si="166"/>
        <v>6.569343065693431E-2</v>
      </c>
      <c r="X2658" s="5">
        <f t="shared" si="167"/>
        <v>3226.3363609129019</v>
      </c>
    </row>
    <row r="2659" spans="1:24" x14ac:dyDescent="0.25">
      <c r="A2659" t="s">
        <v>6196</v>
      </c>
      <c r="B2659">
        <v>2058</v>
      </c>
      <c r="C2659" t="s">
        <v>43</v>
      </c>
      <c r="D2659" t="s">
        <v>1721</v>
      </c>
      <c r="E2659" t="s">
        <v>1722</v>
      </c>
      <c r="F2659">
        <v>3</v>
      </c>
      <c r="G2659">
        <v>3</v>
      </c>
      <c r="H2659">
        <v>29</v>
      </c>
      <c r="I2659">
        <v>29</v>
      </c>
      <c r="J2659">
        <v>85</v>
      </c>
      <c r="K2659">
        <v>61</v>
      </c>
      <c r="L2659" t="s">
        <v>6197</v>
      </c>
      <c r="M2659">
        <v>2</v>
      </c>
      <c r="N2659">
        <v>2.1875</v>
      </c>
      <c r="O2659">
        <v>3</v>
      </c>
      <c r="P2659">
        <v>2.1034484</v>
      </c>
      <c r="Q2659">
        <v>0.12850001</v>
      </c>
      <c r="R2659" t="s">
        <v>6198</v>
      </c>
      <c r="S2659" t="s">
        <v>6199</v>
      </c>
      <c r="T2659">
        <v>6.9360000000000003E-3</v>
      </c>
      <c r="U2659">
        <f t="shared" si="164"/>
        <v>850</v>
      </c>
      <c r="V2659" s="3">
        <f t="shared" si="165"/>
        <v>0.1</v>
      </c>
      <c r="W2659" s="3">
        <f t="shared" si="166"/>
        <v>7.1764705882352939E-2</v>
      </c>
      <c r="X2659" s="5">
        <f t="shared" si="167"/>
        <v>4135.8105881856527</v>
      </c>
    </row>
    <row r="2660" spans="1:24" x14ac:dyDescent="0.25">
      <c r="A2660" t="s">
        <v>6200</v>
      </c>
      <c r="B2660">
        <v>2057</v>
      </c>
      <c r="C2660" t="s">
        <v>43</v>
      </c>
      <c r="D2660" t="s">
        <v>1745</v>
      </c>
      <c r="E2660" t="s">
        <v>1713</v>
      </c>
      <c r="F2660">
        <v>3</v>
      </c>
      <c r="G2660">
        <v>3</v>
      </c>
      <c r="H2660">
        <v>24</v>
      </c>
      <c r="I2660">
        <v>28</v>
      </c>
      <c r="J2660">
        <v>80</v>
      </c>
      <c r="K2660">
        <v>59</v>
      </c>
      <c r="L2660" t="s">
        <v>2061</v>
      </c>
      <c r="M2660">
        <v>2</v>
      </c>
      <c r="N2660">
        <v>2.5185184</v>
      </c>
      <c r="O2660">
        <v>3</v>
      </c>
      <c r="P2660">
        <v>2.4583333000000001</v>
      </c>
      <c r="Q2660">
        <v>0.11600001</v>
      </c>
      <c r="R2660" t="s">
        <v>2004</v>
      </c>
      <c r="S2660" t="s">
        <v>3938</v>
      </c>
      <c r="T2660">
        <v>6.0029999999999997E-3</v>
      </c>
      <c r="U2660">
        <f t="shared" si="164"/>
        <v>681</v>
      </c>
      <c r="V2660" s="3">
        <f t="shared" si="165"/>
        <v>0.11747430249632893</v>
      </c>
      <c r="W2660" s="3">
        <f t="shared" si="166"/>
        <v>8.6637298091042578E-2</v>
      </c>
      <c r="X2660" s="5">
        <f t="shared" si="167"/>
        <v>3204.6194914181101</v>
      </c>
    </row>
    <row r="2661" spans="1:24" x14ac:dyDescent="0.25">
      <c r="A2661" t="s">
        <v>6201</v>
      </c>
      <c r="B2661">
        <v>2056</v>
      </c>
      <c r="C2661" t="s">
        <v>43</v>
      </c>
      <c r="D2661" t="s">
        <v>1745</v>
      </c>
      <c r="E2661" t="s">
        <v>1713</v>
      </c>
      <c r="F2661">
        <v>1</v>
      </c>
      <c r="G2661">
        <v>1</v>
      </c>
      <c r="H2661">
        <v>5</v>
      </c>
      <c r="I2661">
        <v>5</v>
      </c>
      <c r="J2661">
        <v>11</v>
      </c>
      <c r="K2661">
        <v>5</v>
      </c>
      <c r="L2661" t="s">
        <v>202</v>
      </c>
      <c r="M2661">
        <v>1</v>
      </c>
      <c r="N2661">
        <v>1</v>
      </c>
      <c r="O2661">
        <v>1</v>
      </c>
      <c r="P2661">
        <v>1</v>
      </c>
      <c r="Q2661">
        <v>2.2499999999999999E-2</v>
      </c>
      <c r="R2661">
        <v>-2.2499999999999999E-2</v>
      </c>
      <c r="S2661" t="s">
        <v>203</v>
      </c>
      <c r="T2661" s="1">
        <v>4.6299999999999998E-4</v>
      </c>
      <c r="U2661">
        <f t="shared" si="164"/>
        <v>26</v>
      </c>
      <c r="V2661" s="3">
        <f t="shared" si="165"/>
        <v>0.42307692307692307</v>
      </c>
      <c r="W2661" s="3">
        <f t="shared" si="166"/>
        <v>0.19230769230769232</v>
      </c>
      <c r="X2661" s="5">
        <f t="shared" si="167"/>
        <v>61.105716335834195</v>
      </c>
    </row>
    <row r="2662" spans="1:24" x14ac:dyDescent="0.25">
      <c r="A2662" t="s">
        <v>6202</v>
      </c>
      <c r="B2662">
        <v>2055</v>
      </c>
      <c r="C2662" t="s">
        <v>43</v>
      </c>
      <c r="D2662" t="s">
        <v>1736</v>
      </c>
      <c r="E2662" t="s">
        <v>2540</v>
      </c>
      <c r="F2662">
        <v>3</v>
      </c>
      <c r="G2662">
        <v>3</v>
      </c>
      <c r="H2662">
        <v>27</v>
      </c>
      <c r="I2662">
        <v>30</v>
      </c>
      <c r="J2662">
        <v>77</v>
      </c>
      <c r="K2662">
        <v>45</v>
      </c>
      <c r="L2662" t="s">
        <v>1726</v>
      </c>
      <c r="M2662">
        <v>1</v>
      </c>
      <c r="N2662">
        <v>2.1</v>
      </c>
      <c r="O2662">
        <v>3</v>
      </c>
      <c r="P2662">
        <v>2</v>
      </c>
      <c r="Q2662">
        <v>0.91600009999999998</v>
      </c>
      <c r="R2662">
        <v>-0.91600009999999998</v>
      </c>
      <c r="S2662" t="s">
        <v>6203</v>
      </c>
      <c r="T2662">
        <v>4.2719999999999998E-3</v>
      </c>
      <c r="U2662">
        <f t="shared" si="164"/>
        <v>819</v>
      </c>
      <c r="V2662" s="3">
        <f t="shared" si="165"/>
        <v>9.4017094017094016E-2</v>
      </c>
      <c r="W2662" s="3">
        <f t="shared" si="166"/>
        <v>5.4945054945054944E-2</v>
      </c>
      <c r="X2662" s="5">
        <f t="shared" si="167"/>
        <v>3963.0261932519938</v>
      </c>
    </row>
    <row r="2663" spans="1:24" x14ac:dyDescent="0.25">
      <c r="A2663" t="s">
        <v>6204</v>
      </c>
      <c r="B2663">
        <v>2054</v>
      </c>
      <c r="C2663" t="s">
        <v>43</v>
      </c>
      <c r="D2663" t="s">
        <v>1707</v>
      </c>
      <c r="E2663" t="s">
        <v>2070</v>
      </c>
      <c r="F2663">
        <v>3</v>
      </c>
      <c r="G2663">
        <v>3</v>
      </c>
      <c r="H2663">
        <v>30</v>
      </c>
      <c r="I2663">
        <v>32</v>
      </c>
      <c r="J2663">
        <v>89</v>
      </c>
      <c r="K2663">
        <v>53</v>
      </c>
      <c r="L2663" t="s">
        <v>3093</v>
      </c>
      <c r="M2663">
        <v>1</v>
      </c>
      <c r="N2663">
        <v>2.1515152</v>
      </c>
      <c r="O2663">
        <v>3</v>
      </c>
      <c r="P2663">
        <v>2.0666666</v>
      </c>
      <c r="Q2663">
        <v>0.92100009999999999</v>
      </c>
      <c r="R2663">
        <v>-0.92100009999999999</v>
      </c>
      <c r="S2663" t="s">
        <v>4354</v>
      </c>
      <c r="T2663">
        <v>4.999E-3</v>
      </c>
      <c r="U2663">
        <f t="shared" si="164"/>
        <v>969</v>
      </c>
      <c r="V2663" s="3">
        <f t="shared" si="165"/>
        <v>9.1847265221878222E-2</v>
      </c>
      <c r="W2663" s="3">
        <f t="shared" si="166"/>
        <v>5.4695562435500514E-2</v>
      </c>
      <c r="X2663" s="5">
        <f t="shared" si="167"/>
        <v>4806.4109584486077</v>
      </c>
    </row>
    <row r="2664" spans="1:24" x14ac:dyDescent="0.25">
      <c r="A2664" t="s">
        <v>6205</v>
      </c>
      <c r="B2664">
        <v>2053</v>
      </c>
      <c r="C2664" t="s">
        <v>43</v>
      </c>
      <c r="D2664" t="s">
        <v>1722</v>
      </c>
      <c r="E2664" t="s">
        <v>1724</v>
      </c>
      <c r="F2664">
        <v>1</v>
      </c>
      <c r="G2664">
        <v>1</v>
      </c>
      <c r="H2664">
        <v>3</v>
      </c>
      <c r="I2664">
        <v>2</v>
      </c>
      <c r="J2664">
        <v>3</v>
      </c>
      <c r="K2664">
        <v>1</v>
      </c>
      <c r="L2664">
        <v>-3</v>
      </c>
      <c r="M2664">
        <v>1</v>
      </c>
      <c r="N2664">
        <v>0.5</v>
      </c>
      <c r="O2664">
        <v>1</v>
      </c>
      <c r="P2664">
        <v>0.33333333999999998</v>
      </c>
      <c r="Q2664">
        <v>4.5000003000000002E-3</v>
      </c>
      <c r="R2664">
        <v>-4.5000003000000002E-3</v>
      </c>
      <c r="S2664">
        <v>-4.5000003000000002E-3</v>
      </c>
      <c r="T2664" s="1">
        <v>2.4399999999999999E-4</v>
      </c>
      <c r="U2664">
        <f t="shared" si="164"/>
        <v>7</v>
      </c>
      <c r="V2664" s="3">
        <f t="shared" si="165"/>
        <v>0.42857142857142855</v>
      </c>
      <c r="W2664" s="3">
        <f t="shared" si="166"/>
        <v>0.14285714285714285</v>
      </c>
      <c r="X2664" s="5">
        <f t="shared" si="167"/>
        <v>9.8257422272016157</v>
      </c>
    </row>
    <row r="2665" spans="1:24" x14ac:dyDescent="0.25">
      <c r="A2665" t="s">
        <v>6206</v>
      </c>
      <c r="B2665">
        <v>2052</v>
      </c>
      <c r="C2665" t="s">
        <v>43</v>
      </c>
      <c r="D2665" t="s">
        <v>1745</v>
      </c>
      <c r="E2665" t="s">
        <v>1722</v>
      </c>
      <c r="F2665">
        <v>3</v>
      </c>
      <c r="G2665">
        <v>3</v>
      </c>
      <c r="H2665">
        <v>14</v>
      </c>
      <c r="I2665">
        <v>14</v>
      </c>
      <c r="J2665">
        <v>53</v>
      </c>
      <c r="K2665">
        <v>37</v>
      </c>
      <c r="L2665" t="s">
        <v>2907</v>
      </c>
      <c r="M2665">
        <v>2</v>
      </c>
      <c r="N2665">
        <v>2.7058822999999999</v>
      </c>
      <c r="O2665">
        <v>3</v>
      </c>
      <c r="P2665">
        <v>2.6428569999999998</v>
      </c>
      <c r="Q2665">
        <v>8.3000009999999999E-2</v>
      </c>
      <c r="R2665" t="s">
        <v>2291</v>
      </c>
      <c r="S2665" t="s">
        <v>2908</v>
      </c>
      <c r="T2665">
        <v>3.1970000000000002E-3</v>
      </c>
      <c r="U2665">
        <f t="shared" si="164"/>
        <v>205</v>
      </c>
      <c r="V2665" s="3">
        <f t="shared" si="165"/>
        <v>0.25853658536585367</v>
      </c>
      <c r="W2665" s="3">
        <f t="shared" si="166"/>
        <v>0.18048780487804877</v>
      </c>
      <c r="X2665" s="5">
        <f t="shared" si="167"/>
        <v>787.14671019930825</v>
      </c>
    </row>
    <row r="2666" spans="1:24" x14ac:dyDescent="0.25">
      <c r="A2666" t="s">
        <v>6207</v>
      </c>
      <c r="B2666">
        <v>2051</v>
      </c>
      <c r="C2666" t="s">
        <v>43</v>
      </c>
      <c r="D2666" t="s">
        <v>1702</v>
      </c>
      <c r="E2666" t="s">
        <v>2275</v>
      </c>
      <c r="F2666">
        <v>3</v>
      </c>
      <c r="G2666">
        <v>3</v>
      </c>
      <c r="H2666">
        <v>25</v>
      </c>
      <c r="I2666">
        <v>30</v>
      </c>
      <c r="J2666">
        <v>78</v>
      </c>
      <c r="K2666">
        <v>46</v>
      </c>
      <c r="L2666" t="s">
        <v>1704</v>
      </c>
      <c r="M2666">
        <v>2</v>
      </c>
      <c r="N2666">
        <v>2.2857143999999998</v>
      </c>
      <c r="O2666">
        <v>3</v>
      </c>
      <c r="P2666">
        <v>2.2000000000000002</v>
      </c>
      <c r="Q2666">
        <v>0.69750000000000001</v>
      </c>
      <c r="R2666" t="s">
        <v>1991</v>
      </c>
      <c r="S2666" t="s">
        <v>1992</v>
      </c>
      <c r="T2666">
        <v>4.9690000000000003E-3</v>
      </c>
      <c r="U2666">
        <f t="shared" si="164"/>
        <v>759</v>
      </c>
      <c r="V2666" s="3">
        <f t="shared" si="165"/>
        <v>0.10276679841897234</v>
      </c>
      <c r="W2666" s="3">
        <f t="shared" si="166"/>
        <v>6.0606060606060608E-2</v>
      </c>
      <c r="X2666" s="5">
        <f t="shared" si="167"/>
        <v>3631.0393306201695</v>
      </c>
    </row>
    <row r="2667" spans="1:24" x14ac:dyDescent="0.25">
      <c r="A2667" t="s">
        <v>6208</v>
      </c>
      <c r="B2667">
        <v>2050</v>
      </c>
      <c r="C2667" t="s">
        <v>43</v>
      </c>
      <c r="D2667" t="s">
        <v>4005</v>
      </c>
      <c r="E2667" t="s">
        <v>4343</v>
      </c>
      <c r="F2667">
        <v>1</v>
      </c>
      <c r="G2667">
        <v>1</v>
      </c>
      <c r="H2667">
        <v>3</v>
      </c>
      <c r="I2667">
        <v>3</v>
      </c>
      <c r="J2667">
        <v>7</v>
      </c>
      <c r="K2667">
        <v>3</v>
      </c>
      <c r="L2667" t="s">
        <v>46</v>
      </c>
      <c r="M2667">
        <v>1</v>
      </c>
      <c r="N2667">
        <v>1</v>
      </c>
      <c r="O2667">
        <v>1</v>
      </c>
      <c r="P2667">
        <v>1</v>
      </c>
      <c r="Q2667">
        <v>1.35E-2</v>
      </c>
      <c r="R2667">
        <v>-1.35E-2</v>
      </c>
      <c r="S2667" t="s">
        <v>57</v>
      </c>
      <c r="T2667" s="1">
        <v>3.0899999999999998E-4</v>
      </c>
      <c r="U2667">
        <f t="shared" si="164"/>
        <v>10</v>
      </c>
      <c r="V2667" s="3">
        <f t="shared" si="165"/>
        <v>0.7</v>
      </c>
      <c r="W2667" s="3">
        <f t="shared" si="166"/>
        <v>0.3</v>
      </c>
      <c r="X2667" s="5">
        <f t="shared" si="167"/>
        <v>16.609640474436812</v>
      </c>
    </row>
    <row r="2668" spans="1:24" x14ac:dyDescent="0.25">
      <c r="A2668" t="s">
        <v>6209</v>
      </c>
      <c r="B2668">
        <v>2049</v>
      </c>
      <c r="C2668" t="s">
        <v>43</v>
      </c>
      <c r="D2668" t="s">
        <v>1852</v>
      </c>
      <c r="E2668" t="s">
        <v>1885</v>
      </c>
      <c r="F2668">
        <v>3</v>
      </c>
      <c r="G2668">
        <v>3</v>
      </c>
      <c r="H2668">
        <v>31</v>
      </c>
      <c r="I2668">
        <v>31</v>
      </c>
      <c r="J2668">
        <v>93</v>
      </c>
      <c r="K2668">
        <v>57</v>
      </c>
      <c r="L2668" t="s">
        <v>4319</v>
      </c>
      <c r="M2668">
        <v>1</v>
      </c>
      <c r="N2668">
        <v>2.2058822999999999</v>
      </c>
      <c r="O2668">
        <v>3</v>
      </c>
      <c r="P2668">
        <v>2.1290323999999998</v>
      </c>
      <c r="Q2668">
        <v>1.0795002</v>
      </c>
      <c r="R2668">
        <v>-1.0795002</v>
      </c>
      <c r="S2668" t="s">
        <v>4320</v>
      </c>
      <c r="T2668">
        <v>5.2789999999999998E-3</v>
      </c>
      <c r="U2668">
        <f t="shared" si="164"/>
        <v>970</v>
      </c>
      <c r="V2668" s="3">
        <f t="shared" si="165"/>
        <v>9.5876288659793821E-2</v>
      </c>
      <c r="W2668" s="3">
        <f t="shared" si="166"/>
        <v>5.8762886597938144E-2</v>
      </c>
      <c r="X2668" s="5">
        <f t="shared" si="167"/>
        <v>4812.0928544811277</v>
      </c>
    </row>
    <row r="2669" spans="1:24" x14ac:dyDescent="0.25">
      <c r="A2669" t="s">
        <v>6210</v>
      </c>
      <c r="B2669">
        <v>2048</v>
      </c>
      <c r="C2669" t="s">
        <v>43</v>
      </c>
      <c r="D2669" t="s">
        <v>5147</v>
      </c>
      <c r="E2669" t="s">
        <v>2930</v>
      </c>
      <c r="F2669">
        <v>4</v>
      </c>
      <c r="G2669">
        <v>5</v>
      </c>
      <c r="H2669">
        <v>44</v>
      </c>
      <c r="I2669">
        <v>61</v>
      </c>
      <c r="J2669">
        <v>207</v>
      </c>
      <c r="K2669">
        <v>138</v>
      </c>
      <c r="L2669" t="s">
        <v>6211</v>
      </c>
      <c r="M2669">
        <v>3</v>
      </c>
      <c r="N2669">
        <v>4</v>
      </c>
      <c r="O2669">
        <v>5</v>
      </c>
      <c r="P2669">
        <v>3.9090910000000001</v>
      </c>
      <c r="Q2669">
        <v>0.45450002</v>
      </c>
      <c r="R2669" t="s">
        <v>6212</v>
      </c>
      <c r="S2669" t="s">
        <v>6213</v>
      </c>
      <c r="T2669">
        <v>1.9217000000000001E-2</v>
      </c>
      <c r="U2669">
        <f t="shared" si="164"/>
        <v>2704</v>
      </c>
      <c r="V2669" s="3">
        <f t="shared" si="165"/>
        <v>7.6553254437869825E-2</v>
      </c>
      <c r="W2669" s="3">
        <f t="shared" si="166"/>
        <v>5.1035502958579879E-2</v>
      </c>
      <c r="X2669" s="5">
        <f t="shared" si="167"/>
        <v>15413.988997853514</v>
      </c>
    </row>
    <row r="2670" spans="1:24" x14ac:dyDescent="0.25">
      <c r="A2670" t="s">
        <v>6214</v>
      </c>
      <c r="B2670">
        <v>2047</v>
      </c>
      <c r="C2670" t="s">
        <v>43</v>
      </c>
      <c r="D2670" t="s">
        <v>2118</v>
      </c>
      <c r="E2670" t="s">
        <v>2119</v>
      </c>
      <c r="F2670">
        <v>3</v>
      </c>
      <c r="G2670">
        <v>3</v>
      </c>
      <c r="H2670">
        <v>17</v>
      </c>
      <c r="I2670">
        <v>18</v>
      </c>
      <c r="J2670">
        <v>61</v>
      </c>
      <c r="K2670">
        <v>36</v>
      </c>
      <c r="L2670" t="s">
        <v>1877</v>
      </c>
      <c r="M2670">
        <v>4</v>
      </c>
      <c r="N2670">
        <v>2.7</v>
      </c>
      <c r="O2670">
        <v>3</v>
      </c>
      <c r="P2670">
        <v>2.6470587000000001</v>
      </c>
      <c r="Q2670">
        <v>0.54800004000000002</v>
      </c>
      <c r="R2670" t="s">
        <v>2120</v>
      </c>
      <c r="S2670" t="s">
        <v>3662</v>
      </c>
      <c r="T2670">
        <v>7.3460000000000001E-3</v>
      </c>
      <c r="U2670">
        <f t="shared" si="164"/>
        <v>315</v>
      </c>
      <c r="V2670" s="3">
        <f t="shared" si="165"/>
        <v>0.19365079365079366</v>
      </c>
      <c r="W2670" s="3">
        <f t="shared" si="166"/>
        <v>0.11428571428571428</v>
      </c>
      <c r="X2670" s="5">
        <f t="shared" si="167"/>
        <v>1307.1252628959965</v>
      </c>
    </row>
    <row r="2671" spans="1:24" x14ac:dyDescent="0.25">
      <c r="A2671" t="s">
        <v>6215</v>
      </c>
      <c r="B2671">
        <v>2046</v>
      </c>
      <c r="C2671" t="s">
        <v>43</v>
      </c>
      <c r="D2671" t="s">
        <v>1699</v>
      </c>
      <c r="E2671" t="s">
        <v>3127</v>
      </c>
      <c r="F2671">
        <v>1</v>
      </c>
      <c r="G2671">
        <v>1</v>
      </c>
      <c r="H2671">
        <v>3</v>
      </c>
      <c r="I2671">
        <v>3</v>
      </c>
      <c r="J2671">
        <v>7</v>
      </c>
      <c r="K2671">
        <v>3</v>
      </c>
      <c r="L2671" t="s">
        <v>46</v>
      </c>
      <c r="M2671">
        <v>1</v>
      </c>
      <c r="N2671">
        <v>1</v>
      </c>
      <c r="O2671">
        <v>1</v>
      </c>
      <c r="P2671">
        <v>1</v>
      </c>
      <c r="Q2671">
        <v>1.35E-2</v>
      </c>
      <c r="R2671">
        <v>-1.35E-2</v>
      </c>
      <c r="S2671" t="s">
        <v>57</v>
      </c>
      <c r="T2671" s="1">
        <v>5.1400000000000003E-4</v>
      </c>
      <c r="U2671">
        <f t="shared" si="164"/>
        <v>10</v>
      </c>
      <c r="V2671" s="3">
        <f t="shared" si="165"/>
        <v>0.7</v>
      </c>
      <c r="W2671" s="3">
        <f t="shared" si="166"/>
        <v>0.3</v>
      </c>
      <c r="X2671" s="5">
        <f t="shared" si="167"/>
        <v>16.609640474436812</v>
      </c>
    </row>
    <row r="2672" spans="1:24" x14ac:dyDescent="0.25">
      <c r="A2672" t="s">
        <v>6216</v>
      </c>
      <c r="B2672">
        <v>2045</v>
      </c>
      <c r="C2672" t="s">
        <v>43</v>
      </c>
      <c r="D2672" t="s">
        <v>2952</v>
      </c>
      <c r="E2672" t="s">
        <v>3856</v>
      </c>
      <c r="F2672">
        <v>4</v>
      </c>
      <c r="G2672">
        <v>5</v>
      </c>
      <c r="H2672">
        <v>41</v>
      </c>
      <c r="I2672">
        <v>52</v>
      </c>
      <c r="J2672">
        <v>187</v>
      </c>
      <c r="K2672">
        <v>125</v>
      </c>
      <c r="L2672" t="s">
        <v>6217</v>
      </c>
      <c r="M2672">
        <v>3</v>
      </c>
      <c r="N2672">
        <v>3.8</v>
      </c>
      <c r="O2672">
        <v>5</v>
      </c>
      <c r="P2672">
        <v>3.6829269999999998</v>
      </c>
      <c r="Q2672">
        <v>0.50549999999999995</v>
      </c>
      <c r="R2672" t="s">
        <v>6218</v>
      </c>
      <c r="S2672" t="s">
        <v>6219</v>
      </c>
      <c r="T2672">
        <v>2.3269999999999999E-2</v>
      </c>
      <c r="U2672">
        <f t="shared" si="164"/>
        <v>2152</v>
      </c>
      <c r="V2672" s="3">
        <f t="shared" si="165"/>
        <v>8.6895910780669147E-2</v>
      </c>
      <c r="W2672" s="3">
        <f t="shared" si="166"/>
        <v>5.8085501858736059E-2</v>
      </c>
      <c r="X2672" s="5">
        <f t="shared" si="167"/>
        <v>11912.893502110928</v>
      </c>
    </row>
    <row r="2673" spans="1:24" x14ac:dyDescent="0.25">
      <c r="A2673" t="s">
        <v>6220</v>
      </c>
      <c r="B2673">
        <v>2044</v>
      </c>
      <c r="C2673" t="s">
        <v>43</v>
      </c>
      <c r="D2673" t="s">
        <v>3834</v>
      </c>
      <c r="E2673" t="s">
        <v>3722</v>
      </c>
      <c r="F2673">
        <v>15</v>
      </c>
      <c r="G2673">
        <v>15</v>
      </c>
      <c r="H2673">
        <v>90</v>
      </c>
      <c r="I2673">
        <v>98</v>
      </c>
      <c r="J2673">
        <v>1188</v>
      </c>
      <c r="K2673">
        <v>679</v>
      </c>
      <c r="L2673" t="s">
        <v>5664</v>
      </c>
      <c r="M2673">
        <v>2</v>
      </c>
      <c r="N2673">
        <v>11.171429</v>
      </c>
      <c r="O2673">
        <v>15</v>
      </c>
      <c r="P2673">
        <v>10.533334</v>
      </c>
      <c r="Q2673">
        <v>2.79</v>
      </c>
      <c r="R2673" t="s">
        <v>6221</v>
      </c>
      <c r="S2673" t="s">
        <v>6222</v>
      </c>
      <c r="T2673">
        <v>0.20797402000000001</v>
      </c>
      <c r="U2673">
        <f t="shared" si="164"/>
        <v>9045</v>
      </c>
      <c r="V2673" s="3">
        <f t="shared" si="165"/>
        <v>0.13134328358208955</v>
      </c>
      <c r="W2673" s="3">
        <f t="shared" si="166"/>
        <v>7.5069098949695962E-2</v>
      </c>
      <c r="X2673" s="5">
        <f t="shared" si="167"/>
        <v>59438.786901507658</v>
      </c>
    </row>
    <row r="2674" spans="1:24" x14ac:dyDescent="0.25">
      <c r="A2674" t="s">
        <v>6223</v>
      </c>
      <c r="B2674">
        <v>2043</v>
      </c>
      <c r="C2674" t="s">
        <v>43</v>
      </c>
      <c r="D2674" t="s">
        <v>1745</v>
      </c>
      <c r="E2674" t="s">
        <v>1721</v>
      </c>
      <c r="F2674">
        <v>1</v>
      </c>
      <c r="G2674">
        <v>1</v>
      </c>
      <c r="H2674">
        <v>5</v>
      </c>
      <c r="I2674">
        <v>6</v>
      </c>
      <c r="J2674">
        <v>11</v>
      </c>
      <c r="K2674">
        <v>5</v>
      </c>
      <c r="L2674" t="s">
        <v>202</v>
      </c>
      <c r="M2674">
        <v>1</v>
      </c>
      <c r="N2674">
        <v>1</v>
      </c>
      <c r="O2674">
        <v>1</v>
      </c>
      <c r="P2674">
        <v>1</v>
      </c>
      <c r="Q2674">
        <v>2.2499999999999999E-2</v>
      </c>
      <c r="R2674">
        <v>-2.2499999999999999E-2</v>
      </c>
      <c r="S2674" t="s">
        <v>203</v>
      </c>
      <c r="T2674" s="1">
        <v>5.2800000000000004E-4</v>
      </c>
      <c r="U2674">
        <f t="shared" si="164"/>
        <v>31</v>
      </c>
      <c r="V2674" s="3">
        <f t="shared" si="165"/>
        <v>0.35483870967741937</v>
      </c>
      <c r="W2674" s="3">
        <f t="shared" si="166"/>
        <v>0.16129032258064516</v>
      </c>
      <c r="X2674" s="5">
        <f t="shared" si="167"/>
        <v>76.790042810996582</v>
      </c>
    </row>
    <row r="2675" spans="1:24" x14ac:dyDescent="0.25">
      <c r="A2675" t="s">
        <v>6224</v>
      </c>
      <c r="B2675">
        <v>2042</v>
      </c>
      <c r="C2675" t="s">
        <v>43</v>
      </c>
      <c r="D2675" t="s">
        <v>2194</v>
      </c>
      <c r="E2675" t="s">
        <v>1841</v>
      </c>
      <c r="F2675">
        <v>3</v>
      </c>
      <c r="G2675">
        <v>3</v>
      </c>
      <c r="H2675">
        <v>32</v>
      </c>
      <c r="I2675">
        <v>30</v>
      </c>
      <c r="J2675">
        <v>86</v>
      </c>
      <c r="K2675">
        <v>52</v>
      </c>
      <c r="L2675" t="s">
        <v>2262</v>
      </c>
      <c r="M2675">
        <v>3</v>
      </c>
      <c r="N2675">
        <v>2</v>
      </c>
      <c r="O2675">
        <v>3</v>
      </c>
      <c r="P2675">
        <v>1.90625</v>
      </c>
      <c r="Q2675">
        <v>0.69350003999999998</v>
      </c>
      <c r="R2675" t="s">
        <v>5693</v>
      </c>
      <c r="S2675" t="s">
        <v>5694</v>
      </c>
      <c r="T2675">
        <v>6.9719999999999999E-3</v>
      </c>
      <c r="U2675">
        <f t="shared" si="164"/>
        <v>969</v>
      </c>
      <c r="V2675" s="3">
        <f t="shared" si="165"/>
        <v>8.8751289989680085E-2</v>
      </c>
      <c r="W2675" s="3">
        <f t="shared" si="166"/>
        <v>5.3663570691434466E-2</v>
      </c>
      <c r="X2675" s="5">
        <f t="shared" si="167"/>
        <v>4806.4109584486077</v>
      </c>
    </row>
    <row r="2676" spans="1:24" x14ac:dyDescent="0.25">
      <c r="A2676" t="s">
        <v>6225</v>
      </c>
      <c r="B2676">
        <v>2041</v>
      </c>
      <c r="C2676" t="s">
        <v>43</v>
      </c>
      <c r="D2676" t="s">
        <v>4881</v>
      </c>
      <c r="E2676" t="s">
        <v>2153</v>
      </c>
      <c r="F2676">
        <v>1</v>
      </c>
      <c r="G2676">
        <v>1</v>
      </c>
      <c r="H2676">
        <v>3</v>
      </c>
      <c r="I2676">
        <v>3</v>
      </c>
      <c r="J2676">
        <v>7</v>
      </c>
      <c r="K2676">
        <v>3</v>
      </c>
      <c r="L2676" t="s">
        <v>46</v>
      </c>
      <c r="M2676">
        <v>1</v>
      </c>
      <c r="N2676">
        <v>1</v>
      </c>
      <c r="O2676">
        <v>1</v>
      </c>
      <c r="P2676">
        <v>1</v>
      </c>
      <c r="Q2676">
        <v>1.35E-2</v>
      </c>
      <c r="R2676">
        <v>-1.35E-2</v>
      </c>
      <c r="S2676" t="s">
        <v>57</v>
      </c>
      <c r="T2676" s="1">
        <v>3.2400000000000001E-4</v>
      </c>
      <c r="U2676">
        <f t="shared" si="164"/>
        <v>10</v>
      </c>
      <c r="V2676" s="3">
        <f t="shared" si="165"/>
        <v>0.7</v>
      </c>
      <c r="W2676" s="3">
        <f t="shared" si="166"/>
        <v>0.3</v>
      </c>
      <c r="X2676" s="5">
        <f t="shared" si="167"/>
        <v>16.609640474436812</v>
      </c>
    </row>
    <row r="2677" spans="1:24" x14ac:dyDescent="0.25">
      <c r="A2677" t="s">
        <v>6226</v>
      </c>
      <c r="B2677">
        <v>2040</v>
      </c>
      <c r="C2677" t="s">
        <v>43</v>
      </c>
      <c r="D2677" t="s">
        <v>1847</v>
      </c>
      <c r="E2677" t="s">
        <v>2188</v>
      </c>
      <c r="F2677">
        <v>3</v>
      </c>
      <c r="G2677">
        <v>3</v>
      </c>
      <c r="H2677">
        <v>17</v>
      </c>
      <c r="I2677">
        <v>18</v>
      </c>
      <c r="J2677">
        <v>61</v>
      </c>
      <c r="K2677">
        <v>36</v>
      </c>
      <c r="L2677" t="s">
        <v>2189</v>
      </c>
      <c r="M2677">
        <v>4</v>
      </c>
      <c r="N2677">
        <v>2.7</v>
      </c>
      <c r="O2677">
        <v>3</v>
      </c>
      <c r="P2677">
        <v>2.6470587000000001</v>
      </c>
      <c r="Q2677">
        <v>0.54800004000000002</v>
      </c>
      <c r="R2677" t="s">
        <v>2120</v>
      </c>
      <c r="S2677" t="s">
        <v>2286</v>
      </c>
      <c r="T2677">
        <v>4.5840000000000004E-3</v>
      </c>
      <c r="U2677">
        <f t="shared" si="164"/>
        <v>315</v>
      </c>
      <c r="V2677" s="3">
        <f t="shared" si="165"/>
        <v>0.19365079365079366</v>
      </c>
      <c r="W2677" s="3">
        <f t="shared" si="166"/>
        <v>0.11428571428571428</v>
      </c>
      <c r="X2677" s="5">
        <f t="shared" si="167"/>
        <v>1307.1252628959965</v>
      </c>
    </row>
    <row r="2678" spans="1:24" x14ac:dyDescent="0.25">
      <c r="A2678" t="s">
        <v>6227</v>
      </c>
      <c r="B2678">
        <v>2039</v>
      </c>
      <c r="C2678" t="s">
        <v>43</v>
      </c>
      <c r="D2678" t="s">
        <v>1745</v>
      </c>
      <c r="E2678" t="s">
        <v>1713</v>
      </c>
      <c r="F2678">
        <v>2</v>
      </c>
      <c r="G2678">
        <v>2</v>
      </c>
      <c r="H2678">
        <v>12</v>
      </c>
      <c r="I2678">
        <v>14</v>
      </c>
      <c r="J2678">
        <v>34</v>
      </c>
      <c r="K2678">
        <v>24</v>
      </c>
      <c r="L2678" t="s">
        <v>1832</v>
      </c>
      <c r="M2678">
        <v>2</v>
      </c>
      <c r="N2678">
        <v>2</v>
      </c>
      <c r="O2678">
        <v>2</v>
      </c>
      <c r="P2678">
        <v>2</v>
      </c>
      <c r="Q2678">
        <v>5.4000004999999997E-2</v>
      </c>
      <c r="R2678" t="s">
        <v>1833</v>
      </c>
      <c r="S2678" t="s">
        <v>1834</v>
      </c>
      <c r="T2678">
        <v>2.2260000000000001E-3</v>
      </c>
      <c r="U2678">
        <f t="shared" si="164"/>
        <v>172</v>
      </c>
      <c r="V2678" s="3">
        <f t="shared" si="165"/>
        <v>0.19767441860465115</v>
      </c>
      <c r="W2678" s="3">
        <f t="shared" si="166"/>
        <v>0.13953488372093023</v>
      </c>
      <c r="X2678" s="5">
        <f t="shared" si="167"/>
        <v>638.65876890438039</v>
      </c>
    </row>
    <row r="2679" spans="1:24" x14ac:dyDescent="0.25">
      <c r="A2679" t="s">
        <v>6228</v>
      </c>
      <c r="B2679">
        <v>2038</v>
      </c>
      <c r="C2679" t="s">
        <v>43</v>
      </c>
      <c r="D2679" t="s">
        <v>1713</v>
      </c>
      <c r="E2679" t="s">
        <v>1714</v>
      </c>
      <c r="F2679">
        <v>2</v>
      </c>
      <c r="G2679">
        <v>2</v>
      </c>
      <c r="H2679">
        <v>21</v>
      </c>
      <c r="I2679">
        <v>19</v>
      </c>
      <c r="J2679">
        <v>45</v>
      </c>
      <c r="K2679">
        <v>24</v>
      </c>
      <c r="L2679" t="s">
        <v>755</v>
      </c>
      <c r="M2679">
        <v>1</v>
      </c>
      <c r="N2679">
        <v>1.2173913000000001</v>
      </c>
      <c r="O2679">
        <v>2</v>
      </c>
      <c r="P2679">
        <v>1.1428571999999999</v>
      </c>
      <c r="Q2679">
        <v>9.35E-2</v>
      </c>
      <c r="R2679">
        <v>-9.35E-2</v>
      </c>
      <c r="S2679" t="s">
        <v>4518</v>
      </c>
      <c r="T2679">
        <v>2.3760000000000001E-3</v>
      </c>
      <c r="U2679">
        <f t="shared" si="164"/>
        <v>403</v>
      </c>
      <c r="V2679" s="3">
        <f t="shared" si="165"/>
        <v>0.11166253101736973</v>
      </c>
      <c r="W2679" s="3">
        <f t="shared" si="166"/>
        <v>5.9553349875930521E-2</v>
      </c>
      <c r="X2679" s="5">
        <f t="shared" si="167"/>
        <v>1743.9091597483855</v>
      </c>
    </row>
    <row r="2680" spans="1:24" x14ac:dyDescent="0.25">
      <c r="A2680" t="s">
        <v>6229</v>
      </c>
      <c r="B2680">
        <v>2037</v>
      </c>
      <c r="C2680" t="s">
        <v>43</v>
      </c>
      <c r="D2680" t="s">
        <v>1830</v>
      </c>
      <c r="E2680" t="s">
        <v>2506</v>
      </c>
      <c r="F2680">
        <v>3</v>
      </c>
      <c r="G2680">
        <v>3</v>
      </c>
      <c r="H2680">
        <v>17</v>
      </c>
      <c r="I2680">
        <v>17</v>
      </c>
      <c r="J2680">
        <v>59</v>
      </c>
      <c r="K2680">
        <v>34</v>
      </c>
      <c r="L2680" t="s">
        <v>1813</v>
      </c>
      <c r="M2680">
        <v>4</v>
      </c>
      <c r="N2680">
        <v>2.6</v>
      </c>
      <c r="O2680">
        <v>3</v>
      </c>
      <c r="P2680">
        <v>2.5294118000000001</v>
      </c>
      <c r="Q2680">
        <v>0.54349999999999998</v>
      </c>
      <c r="R2680" t="s">
        <v>2542</v>
      </c>
      <c r="S2680" t="s">
        <v>3378</v>
      </c>
      <c r="T2680">
        <v>4.3860000000000001E-3</v>
      </c>
      <c r="U2680">
        <f t="shared" si="164"/>
        <v>298</v>
      </c>
      <c r="V2680" s="3">
        <f t="shared" si="165"/>
        <v>0.19798657718120805</v>
      </c>
      <c r="W2680" s="3">
        <f t="shared" si="166"/>
        <v>0.11409395973154363</v>
      </c>
      <c r="X2680" s="5">
        <f t="shared" si="167"/>
        <v>1224.6561095488621</v>
      </c>
    </row>
    <row r="2681" spans="1:24" x14ac:dyDescent="0.25">
      <c r="A2681" t="s">
        <v>6230</v>
      </c>
      <c r="B2681">
        <v>2036</v>
      </c>
      <c r="C2681" t="s">
        <v>43</v>
      </c>
      <c r="D2681" t="s">
        <v>1745</v>
      </c>
      <c r="E2681" t="s">
        <v>1713</v>
      </c>
      <c r="F2681">
        <v>1</v>
      </c>
      <c r="G2681">
        <v>1</v>
      </c>
      <c r="H2681">
        <v>8</v>
      </c>
      <c r="I2681">
        <v>8</v>
      </c>
      <c r="J2681">
        <v>17</v>
      </c>
      <c r="K2681">
        <v>8</v>
      </c>
      <c r="L2681" t="s">
        <v>987</v>
      </c>
      <c r="M2681">
        <v>1</v>
      </c>
      <c r="N2681">
        <v>1</v>
      </c>
      <c r="O2681">
        <v>1</v>
      </c>
      <c r="P2681">
        <v>1</v>
      </c>
      <c r="Q2681">
        <v>3.6000002000000003E-2</v>
      </c>
      <c r="R2681">
        <v>-3.6000002000000003E-2</v>
      </c>
      <c r="S2681" t="s">
        <v>988</v>
      </c>
      <c r="T2681" s="1">
        <v>7.6800000000000002E-4</v>
      </c>
      <c r="U2681">
        <f t="shared" si="164"/>
        <v>65</v>
      </c>
      <c r="V2681" s="3">
        <f t="shared" si="165"/>
        <v>0.26153846153846155</v>
      </c>
      <c r="W2681" s="3">
        <f t="shared" si="166"/>
        <v>0.12307692307692308</v>
      </c>
      <c r="X2681" s="5">
        <f t="shared" si="167"/>
        <v>195.72695392342476</v>
      </c>
    </row>
    <row r="2682" spans="1:24" x14ac:dyDescent="0.25">
      <c r="A2682" t="s">
        <v>6231</v>
      </c>
      <c r="B2682">
        <v>2035</v>
      </c>
      <c r="C2682" t="s">
        <v>43</v>
      </c>
      <c r="D2682" t="s">
        <v>1745</v>
      </c>
      <c r="E2682" t="s">
        <v>1721</v>
      </c>
      <c r="F2682">
        <v>1</v>
      </c>
      <c r="G2682">
        <v>1</v>
      </c>
      <c r="H2682">
        <v>7</v>
      </c>
      <c r="I2682">
        <v>7</v>
      </c>
      <c r="J2682">
        <v>15</v>
      </c>
      <c r="K2682">
        <v>7</v>
      </c>
      <c r="L2682" t="s">
        <v>331</v>
      </c>
      <c r="M2682">
        <v>1</v>
      </c>
      <c r="N2682">
        <v>1</v>
      </c>
      <c r="O2682">
        <v>1</v>
      </c>
      <c r="P2682">
        <v>1</v>
      </c>
      <c r="Q2682">
        <v>3.1500003999999998E-2</v>
      </c>
      <c r="R2682">
        <v>-3.1500003999999998E-2</v>
      </c>
      <c r="S2682" t="s">
        <v>332</v>
      </c>
      <c r="T2682" s="1">
        <v>6.78E-4</v>
      </c>
      <c r="U2682">
        <f t="shared" si="164"/>
        <v>50</v>
      </c>
      <c r="V2682" s="3">
        <f t="shared" si="165"/>
        <v>0.3</v>
      </c>
      <c r="W2682" s="3">
        <f t="shared" si="166"/>
        <v>0.14000000000000001</v>
      </c>
      <c r="X2682" s="5">
        <f t="shared" si="167"/>
        <v>141.0964047443681</v>
      </c>
    </row>
    <row r="2683" spans="1:24" x14ac:dyDescent="0.25">
      <c r="A2683" t="s">
        <v>6232</v>
      </c>
      <c r="B2683">
        <v>2034</v>
      </c>
      <c r="C2683" t="s">
        <v>43</v>
      </c>
      <c r="D2683" t="s">
        <v>3155</v>
      </c>
      <c r="E2683" t="s">
        <v>3224</v>
      </c>
      <c r="F2683">
        <v>4</v>
      </c>
      <c r="G2683">
        <v>4</v>
      </c>
      <c r="H2683">
        <v>28</v>
      </c>
      <c r="I2683">
        <v>24</v>
      </c>
      <c r="J2683">
        <v>90</v>
      </c>
      <c r="K2683">
        <v>52</v>
      </c>
      <c r="L2683" t="s">
        <v>5903</v>
      </c>
      <c r="M2683">
        <v>4</v>
      </c>
      <c r="N2683">
        <v>2.625</v>
      </c>
      <c r="O2683">
        <v>4</v>
      </c>
      <c r="P2683">
        <v>2.4285714999999999</v>
      </c>
      <c r="Q2683">
        <v>0.75250006000000003</v>
      </c>
      <c r="R2683" t="s">
        <v>6233</v>
      </c>
      <c r="S2683" t="s">
        <v>6234</v>
      </c>
      <c r="T2683">
        <v>7.8379999999999995E-3</v>
      </c>
      <c r="U2683">
        <f t="shared" si="164"/>
        <v>688</v>
      </c>
      <c r="V2683" s="3">
        <f t="shared" si="165"/>
        <v>0.1308139534883721</v>
      </c>
      <c r="W2683" s="3">
        <f t="shared" si="166"/>
        <v>7.5581395348837205E-2</v>
      </c>
      <c r="X2683" s="5">
        <f t="shared" si="167"/>
        <v>3242.6350756175216</v>
      </c>
    </row>
    <row r="2684" spans="1:24" x14ac:dyDescent="0.25">
      <c r="A2684" t="s">
        <v>6235</v>
      </c>
      <c r="B2684">
        <v>2033</v>
      </c>
      <c r="C2684" t="s">
        <v>43</v>
      </c>
      <c r="D2684" t="s">
        <v>2241</v>
      </c>
      <c r="E2684" t="s">
        <v>2169</v>
      </c>
      <c r="F2684">
        <v>1</v>
      </c>
      <c r="G2684">
        <v>1</v>
      </c>
      <c r="H2684">
        <v>2</v>
      </c>
      <c r="I2684">
        <v>3</v>
      </c>
      <c r="J2684">
        <v>5</v>
      </c>
      <c r="K2684">
        <v>2</v>
      </c>
      <c r="L2684" t="s">
        <v>133</v>
      </c>
      <c r="M2684">
        <v>1</v>
      </c>
      <c r="N2684">
        <v>1</v>
      </c>
      <c r="O2684">
        <v>1</v>
      </c>
      <c r="P2684">
        <v>1</v>
      </c>
      <c r="Q2684">
        <v>9.0000010000000005E-3</v>
      </c>
      <c r="R2684">
        <v>-9.0000010000000005E-3</v>
      </c>
      <c r="S2684" t="s">
        <v>134</v>
      </c>
      <c r="T2684" s="1">
        <v>2.31E-4</v>
      </c>
      <c r="U2684">
        <f t="shared" si="164"/>
        <v>7</v>
      </c>
      <c r="V2684" s="3">
        <f t="shared" si="165"/>
        <v>0.7142857142857143</v>
      </c>
      <c r="W2684" s="3">
        <f t="shared" si="166"/>
        <v>0.2857142857142857</v>
      </c>
      <c r="X2684" s="5">
        <f t="shared" si="167"/>
        <v>9.8257422272016157</v>
      </c>
    </row>
    <row r="2685" spans="1:24" x14ac:dyDescent="0.25">
      <c r="A2685" t="s">
        <v>6236</v>
      </c>
      <c r="B2685">
        <v>2032</v>
      </c>
      <c r="C2685" t="s">
        <v>43</v>
      </c>
      <c r="D2685" t="s">
        <v>2119</v>
      </c>
      <c r="E2685" t="s">
        <v>1852</v>
      </c>
      <c r="F2685">
        <v>3</v>
      </c>
      <c r="G2685">
        <v>3</v>
      </c>
      <c r="H2685">
        <v>18</v>
      </c>
      <c r="I2685">
        <v>17</v>
      </c>
      <c r="J2685">
        <v>61</v>
      </c>
      <c r="K2685">
        <v>36</v>
      </c>
      <c r="L2685" t="s">
        <v>1877</v>
      </c>
      <c r="M2685">
        <v>4</v>
      </c>
      <c r="N2685">
        <v>2.5714285000000001</v>
      </c>
      <c r="O2685">
        <v>3</v>
      </c>
      <c r="P2685">
        <v>2.5</v>
      </c>
      <c r="Q2685">
        <v>0.54800004000000002</v>
      </c>
      <c r="R2685" t="s">
        <v>2120</v>
      </c>
      <c r="S2685" t="s">
        <v>6013</v>
      </c>
      <c r="T2685">
        <v>4.4850000000000003E-3</v>
      </c>
      <c r="U2685">
        <f t="shared" si="164"/>
        <v>315</v>
      </c>
      <c r="V2685" s="3">
        <f t="shared" si="165"/>
        <v>0.19365079365079366</v>
      </c>
      <c r="W2685" s="3">
        <f t="shared" si="166"/>
        <v>0.11428571428571428</v>
      </c>
      <c r="X2685" s="5">
        <f t="shared" si="167"/>
        <v>1307.1252628959965</v>
      </c>
    </row>
    <row r="2686" spans="1:24" x14ac:dyDescent="0.25">
      <c r="A2686" t="s">
        <v>6237</v>
      </c>
      <c r="B2686">
        <v>2031</v>
      </c>
      <c r="C2686" t="s">
        <v>43</v>
      </c>
      <c r="D2686" t="s">
        <v>1745</v>
      </c>
      <c r="E2686" t="s">
        <v>1713</v>
      </c>
      <c r="F2686">
        <v>2</v>
      </c>
      <c r="G2686">
        <v>2</v>
      </c>
      <c r="H2686">
        <v>14</v>
      </c>
      <c r="I2686">
        <v>16</v>
      </c>
      <c r="J2686">
        <v>34</v>
      </c>
      <c r="K2686">
        <v>18</v>
      </c>
      <c r="L2686" t="s">
        <v>2295</v>
      </c>
      <c r="M2686">
        <v>1</v>
      </c>
      <c r="N2686">
        <v>1.375</v>
      </c>
      <c r="O2686">
        <v>2</v>
      </c>
      <c r="P2686">
        <v>1.2857143</v>
      </c>
      <c r="Q2686">
        <v>6.7000000000000004E-2</v>
      </c>
      <c r="R2686">
        <v>-6.7000000000000004E-2</v>
      </c>
      <c r="S2686" t="s">
        <v>2296</v>
      </c>
      <c r="T2686">
        <v>1.686E-3</v>
      </c>
      <c r="U2686">
        <f t="shared" si="164"/>
        <v>228</v>
      </c>
      <c r="V2686" s="3">
        <f t="shared" si="165"/>
        <v>0.14912280701754385</v>
      </c>
      <c r="W2686" s="3">
        <f t="shared" si="166"/>
        <v>7.8947368421052627E-2</v>
      </c>
      <c r="X2686" s="5">
        <f t="shared" si="167"/>
        <v>892.9494616147806</v>
      </c>
    </row>
    <row r="2687" spans="1:24" x14ac:dyDescent="0.25">
      <c r="A2687" t="s">
        <v>6238</v>
      </c>
      <c r="B2687">
        <v>2030</v>
      </c>
      <c r="C2687" t="s">
        <v>43</v>
      </c>
      <c r="D2687" t="s">
        <v>1841</v>
      </c>
      <c r="E2687" t="s">
        <v>1949</v>
      </c>
      <c r="F2687">
        <v>3</v>
      </c>
      <c r="G2687">
        <v>3</v>
      </c>
      <c r="H2687">
        <v>30</v>
      </c>
      <c r="I2687">
        <v>27</v>
      </c>
      <c r="J2687">
        <v>82</v>
      </c>
      <c r="K2687">
        <v>48</v>
      </c>
      <c r="L2687" t="s">
        <v>81</v>
      </c>
      <c r="M2687">
        <v>1</v>
      </c>
      <c r="N2687">
        <v>2</v>
      </c>
      <c r="O2687">
        <v>3</v>
      </c>
      <c r="P2687">
        <v>1.9</v>
      </c>
      <c r="Q2687">
        <v>0.91650014999999996</v>
      </c>
      <c r="R2687">
        <v>-0.91650014999999996</v>
      </c>
      <c r="S2687" t="s">
        <v>6239</v>
      </c>
      <c r="T2687">
        <v>4.7840000000000001E-3</v>
      </c>
      <c r="U2687">
        <f t="shared" si="164"/>
        <v>819</v>
      </c>
      <c r="V2687" s="3">
        <f t="shared" si="165"/>
        <v>0.10012210012210013</v>
      </c>
      <c r="W2687" s="3">
        <f t="shared" si="166"/>
        <v>5.8608058608058608E-2</v>
      </c>
      <c r="X2687" s="5">
        <f t="shared" si="167"/>
        <v>3963.0261932519938</v>
      </c>
    </row>
    <row r="2688" spans="1:24" x14ac:dyDescent="0.25">
      <c r="A2688" t="s">
        <v>6240</v>
      </c>
      <c r="B2688">
        <v>2029</v>
      </c>
      <c r="C2688" t="s">
        <v>43</v>
      </c>
      <c r="D2688" t="s">
        <v>2614</v>
      </c>
      <c r="E2688" t="s">
        <v>1948</v>
      </c>
      <c r="F2688">
        <v>3</v>
      </c>
      <c r="G2688">
        <v>3</v>
      </c>
      <c r="H2688">
        <v>16</v>
      </c>
      <c r="I2688">
        <v>19</v>
      </c>
      <c r="J2688">
        <v>59</v>
      </c>
      <c r="K2688">
        <v>34</v>
      </c>
      <c r="L2688" t="s">
        <v>2455</v>
      </c>
      <c r="M2688">
        <v>3</v>
      </c>
      <c r="N2688">
        <v>2.7368421999999999</v>
      </c>
      <c r="O2688">
        <v>3</v>
      </c>
      <c r="P2688">
        <v>2.6875</v>
      </c>
      <c r="Q2688">
        <v>0.48000002000000003</v>
      </c>
      <c r="R2688" t="s">
        <v>3239</v>
      </c>
      <c r="S2688" t="s">
        <v>6241</v>
      </c>
      <c r="T2688">
        <v>3.6979999999999999E-3</v>
      </c>
      <c r="U2688">
        <f t="shared" si="164"/>
        <v>313</v>
      </c>
      <c r="V2688" s="3">
        <f t="shared" si="165"/>
        <v>0.18849840255591055</v>
      </c>
      <c r="W2688" s="3">
        <f t="shared" si="166"/>
        <v>0.10862619808306709</v>
      </c>
      <c r="X2688" s="5">
        <f t="shared" si="167"/>
        <v>1297.3879495449548</v>
      </c>
    </row>
    <row r="2689" spans="1:24" x14ac:dyDescent="0.25">
      <c r="A2689" t="s">
        <v>6242</v>
      </c>
      <c r="B2689">
        <v>2028</v>
      </c>
      <c r="C2689" t="s">
        <v>43</v>
      </c>
      <c r="D2689" t="s">
        <v>1903</v>
      </c>
      <c r="E2689" t="s">
        <v>3040</v>
      </c>
      <c r="F2689">
        <v>1</v>
      </c>
      <c r="G2689">
        <v>1</v>
      </c>
      <c r="H2689">
        <v>3</v>
      </c>
      <c r="I2689">
        <v>3</v>
      </c>
      <c r="J2689">
        <v>7</v>
      </c>
      <c r="K2689">
        <v>3</v>
      </c>
      <c r="L2689" t="s">
        <v>46</v>
      </c>
      <c r="M2689">
        <v>1</v>
      </c>
      <c r="N2689">
        <v>1</v>
      </c>
      <c r="O2689">
        <v>1</v>
      </c>
      <c r="P2689">
        <v>1</v>
      </c>
      <c r="Q2689">
        <v>1.35E-2</v>
      </c>
      <c r="R2689">
        <v>-1.35E-2</v>
      </c>
      <c r="S2689" t="s">
        <v>57</v>
      </c>
      <c r="T2689" s="1">
        <v>3.1100000000000002E-4</v>
      </c>
      <c r="U2689">
        <f t="shared" si="164"/>
        <v>10</v>
      </c>
      <c r="V2689" s="3">
        <f t="shared" si="165"/>
        <v>0.7</v>
      </c>
      <c r="W2689" s="3">
        <f t="shared" si="166"/>
        <v>0.3</v>
      </c>
      <c r="X2689" s="5">
        <f t="shared" si="167"/>
        <v>16.609640474436812</v>
      </c>
    </row>
    <row r="2690" spans="1:24" x14ac:dyDescent="0.25">
      <c r="A2690" t="s">
        <v>6243</v>
      </c>
      <c r="B2690">
        <v>2027</v>
      </c>
      <c r="C2690" t="s">
        <v>43</v>
      </c>
      <c r="D2690" t="s">
        <v>1745</v>
      </c>
      <c r="E2690" t="s">
        <v>1713</v>
      </c>
      <c r="F2690">
        <v>2</v>
      </c>
      <c r="G2690">
        <v>2</v>
      </c>
      <c r="H2690">
        <v>8</v>
      </c>
      <c r="I2690">
        <v>8</v>
      </c>
      <c r="J2690">
        <v>24</v>
      </c>
      <c r="K2690">
        <v>16</v>
      </c>
      <c r="L2690" t="s">
        <v>1387</v>
      </c>
      <c r="M2690">
        <v>2</v>
      </c>
      <c r="N2690">
        <v>2</v>
      </c>
      <c r="O2690">
        <v>2</v>
      </c>
      <c r="P2690">
        <v>2</v>
      </c>
      <c r="Q2690">
        <v>3.6000002000000003E-2</v>
      </c>
      <c r="R2690" t="s">
        <v>2892</v>
      </c>
      <c r="S2690" t="s">
        <v>2893</v>
      </c>
      <c r="T2690">
        <v>1.3519999999999999E-3</v>
      </c>
      <c r="U2690">
        <f t="shared" si="164"/>
        <v>68</v>
      </c>
      <c r="V2690" s="3">
        <f t="shared" si="165"/>
        <v>0.35294117647058826</v>
      </c>
      <c r="W2690" s="3">
        <f t="shared" si="166"/>
        <v>0.23529411764705882</v>
      </c>
      <c r="X2690" s="5">
        <f t="shared" si="167"/>
        <v>206.97373660251156</v>
      </c>
    </row>
    <row r="2691" spans="1:24" x14ac:dyDescent="0.25">
      <c r="A2691" t="s">
        <v>6244</v>
      </c>
      <c r="B2691">
        <v>2026</v>
      </c>
      <c r="C2691" t="s">
        <v>43</v>
      </c>
      <c r="D2691" t="s">
        <v>1745</v>
      </c>
      <c r="E2691" t="s">
        <v>1713</v>
      </c>
      <c r="F2691">
        <v>1</v>
      </c>
      <c r="G2691">
        <v>1</v>
      </c>
      <c r="H2691">
        <v>9</v>
      </c>
      <c r="I2691">
        <v>10</v>
      </c>
      <c r="J2691">
        <v>19</v>
      </c>
      <c r="K2691">
        <v>9</v>
      </c>
      <c r="L2691" t="s">
        <v>461</v>
      </c>
      <c r="M2691">
        <v>1</v>
      </c>
      <c r="N2691">
        <v>1</v>
      </c>
      <c r="O2691">
        <v>1</v>
      </c>
      <c r="P2691">
        <v>1</v>
      </c>
      <c r="Q2691">
        <v>4.0500003999999999E-2</v>
      </c>
      <c r="R2691">
        <v>-4.0500003999999999E-2</v>
      </c>
      <c r="S2691" t="s">
        <v>462</v>
      </c>
      <c r="T2691" s="1">
        <v>8.2700000000000004E-4</v>
      </c>
      <c r="U2691">
        <f t="shared" si="164"/>
        <v>91</v>
      </c>
      <c r="V2691" s="3">
        <f t="shared" si="165"/>
        <v>0.2087912087912088</v>
      </c>
      <c r="W2691" s="3">
        <f t="shared" si="166"/>
        <v>9.8901098901098897E-2</v>
      </c>
      <c r="X2691" s="5">
        <f t="shared" si="167"/>
        <v>296.10465612904068</v>
      </c>
    </row>
    <row r="2692" spans="1:24" x14ac:dyDescent="0.25">
      <c r="A2692" t="s">
        <v>6245</v>
      </c>
      <c r="B2692">
        <v>2025</v>
      </c>
      <c r="C2692" t="s">
        <v>43</v>
      </c>
      <c r="D2692" t="s">
        <v>1733</v>
      </c>
      <c r="E2692" t="s">
        <v>1864</v>
      </c>
      <c r="F2692">
        <v>3</v>
      </c>
      <c r="G2692">
        <v>3</v>
      </c>
      <c r="H2692">
        <v>25</v>
      </c>
      <c r="I2692">
        <v>25</v>
      </c>
      <c r="J2692">
        <v>78</v>
      </c>
      <c r="K2692">
        <v>46</v>
      </c>
      <c r="L2692" t="s">
        <v>1704</v>
      </c>
      <c r="M2692">
        <v>1</v>
      </c>
      <c r="N2692">
        <v>2.2857143999999998</v>
      </c>
      <c r="O2692">
        <v>3</v>
      </c>
      <c r="P2692">
        <v>2.2000000000000002</v>
      </c>
      <c r="Q2692">
        <v>0.92050016000000001</v>
      </c>
      <c r="R2692">
        <v>-0.92050016000000001</v>
      </c>
      <c r="S2692" t="s">
        <v>1705</v>
      </c>
      <c r="T2692">
        <v>4.2579999999999996E-3</v>
      </c>
      <c r="U2692">
        <f t="shared" si="164"/>
        <v>634</v>
      </c>
      <c r="V2692" s="3">
        <f t="shared" si="165"/>
        <v>0.12302839116719243</v>
      </c>
      <c r="W2692" s="3">
        <f t="shared" si="166"/>
        <v>7.2555205047318619E-2</v>
      </c>
      <c r="X2692" s="5">
        <f t="shared" si="167"/>
        <v>2950.7434725541921</v>
      </c>
    </row>
    <row r="2693" spans="1:24" x14ac:dyDescent="0.25">
      <c r="A2693" t="s">
        <v>6246</v>
      </c>
      <c r="B2693">
        <v>2024</v>
      </c>
      <c r="C2693" t="s">
        <v>43</v>
      </c>
      <c r="D2693" t="s">
        <v>1779</v>
      </c>
      <c r="E2693" t="s">
        <v>1721</v>
      </c>
      <c r="F2693">
        <v>1</v>
      </c>
      <c r="G2693">
        <v>1</v>
      </c>
      <c r="H2693">
        <v>11</v>
      </c>
      <c r="I2693">
        <v>11</v>
      </c>
      <c r="J2693">
        <v>21</v>
      </c>
      <c r="K2693">
        <v>10</v>
      </c>
      <c r="L2693" t="s">
        <v>619</v>
      </c>
      <c r="M2693">
        <v>1</v>
      </c>
      <c r="N2693">
        <v>0.91666669999999995</v>
      </c>
      <c r="O2693">
        <v>1</v>
      </c>
      <c r="P2693">
        <v>0.90909094000000001</v>
      </c>
      <c r="Q2693">
        <v>4.4999999999999998E-2</v>
      </c>
      <c r="R2693">
        <v>-4.4999999999999998E-2</v>
      </c>
      <c r="S2693" t="s">
        <v>620</v>
      </c>
      <c r="T2693" s="1">
        <v>9.3599999999999998E-4</v>
      </c>
      <c r="U2693">
        <f t="shared" ref="U2693:U2756" si="168">(F2693*G2693)+(H2693*I2693)</f>
        <v>122</v>
      </c>
      <c r="V2693" s="3">
        <f t="shared" ref="V2693:V2756" si="169">J2693/U2693</f>
        <v>0.1721311475409836</v>
      </c>
      <c r="W2693" s="3">
        <f t="shared" ref="W2693:W2756" si="170">K2693/U2693</f>
        <v>8.1967213114754092E-2</v>
      </c>
      <c r="X2693" s="5">
        <f t="shared" ref="X2693:X2756" si="171">U2693*LOG(SQRT(U2693),2)</f>
        <v>422.7749775913361</v>
      </c>
    </row>
    <row r="2694" spans="1:24" x14ac:dyDescent="0.25">
      <c r="A2694" t="s">
        <v>6247</v>
      </c>
      <c r="B2694">
        <v>2023</v>
      </c>
      <c r="C2694" t="s">
        <v>43</v>
      </c>
      <c r="D2694" t="s">
        <v>1721</v>
      </c>
      <c r="E2694" t="s">
        <v>1722</v>
      </c>
      <c r="F2694">
        <v>1</v>
      </c>
      <c r="G2694">
        <v>1</v>
      </c>
      <c r="H2694">
        <v>2</v>
      </c>
      <c r="I2694">
        <v>2</v>
      </c>
      <c r="J2694">
        <v>3</v>
      </c>
      <c r="K2694">
        <v>1</v>
      </c>
      <c r="L2694">
        <v>-3</v>
      </c>
      <c r="M2694">
        <v>1</v>
      </c>
      <c r="N2694">
        <v>0.66666669999999995</v>
      </c>
      <c r="O2694">
        <v>1</v>
      </c>
      <c r="P2694">
        <v>0.5</v>
      </c>
      <c r="Q2694">
        <v>4.5000003000000002E-3</v>
      </c>
      <c r="R2694">
        <v>-4.5000003000000002E-3</v>
      </c>
      <c r="S2694">
        <v>-4.5000003000000002E-3</v>
      </c>
      <c r="T2694" s="1">
        <v>2.34E-4</v>
      </c>
      <c r="U2694">
        <f t="shared" si="168"/>
        <v>5</v>
      </c>
      <c r="V2694" s="3">
        <f t="shared" si="169"/>
        <v>0.6</v>
      </c>
      <c r="W2694" s="3">
        <f t="shared" si="170"/>
        <v>0.2</v>
      </c>
      <c r="X2694" s="5">
        <f t="shared" si="171"/>
        <v>5.8048202372184061</v>
      </c>
    </row>
    <row r="2695" spans="1:24" x14ac:dyDescent="0.25">
      <c r="A2695" t="s">
        <v>6248</v>
      </c>
      <c r="B2695">
        <v>2022</v>
      </c>
      <c r="C2695" t="s">
        <v>43</v>
      </c>
      <c r="D2695" t="s">
        <v>1749</v>
      </c>
      <c r="E2695" t="s">
        <v>1885</v>
      </c>
      <c r="F2695">
        <v>3</v>
      </c>
      <c r="G2695">
        <v>3</v>
      </c>
      <c r="H2695">
        <v>17</v>
      </c>
      <c r="I2695">
        <v>17</v>
      </c>
      <c r="J2695">
        <v>59</v>
      </c>
      <c r="K2695">
        <v>34</v>
      </c>
      <c r="L2695" t="s">
        <v>1813</v>
      </c>
      <c r="M2695">
        <v>4</v>
      </c>
      <c r="N2695">
        <v>2.6</v>
      </c>
      <c r="O2695">
        <v>3</v>
      </c>
      <c r="P2695">
        <v>2.5294118000000001</v>
      </c>
      <c r="Q2695">
        <v>0.54349999999999998</v>
      </c>
      <c r="R2695" t="s">
        <v>2542</v>
      </c>
      <c r="S2695" t="s">
        <v>3378</v>
      </c>
      <c r="T2695">
        <v>4.0629999999999998E-3</v>
      </c>
      <c r="U2695">
        <f t="shared" si="168"/>
        <v>298</v>
      </c>
      <c r="V2695" s="3">
        <f t="shared" si="169"/>
        <v>0.19798657718120805</v>
      </c>
      <c r="W2695" s="3">
        <f t="shared" si="170"/>
        <v>0.11409395973154363</v>
      </c>
      <c r="X2695" s="5">
        <f t="shared" si="171"/>
        <v>1224.6561095488621</v>
      </c>
    </row>
    <row r="2696" spans="1:24" x14ac:dyDescent="0.25">
      <c r="A2696" t="s">
        <v>6249</v>
      </c>
      <c r="B2696">
        <v>2021</v>
      </c>
      <c r="C2696" t="s">
        <v>43</v>
      </c>
      <c r="D2696" t="s">
        <v>2194</v>
      </c>
      <c r="E2696" t="s">
        <v>2139</v>
      </c>
      <c r="F2696">
        <v>3</v>
      </c>
      <c r="G2696">
        <v>3</v>
      </c>
      <c r="H2696">
        <v>19</v>
      </c>
      <c r="I2696">
        <v>16</v>
      </c>
      <c r="J2696">
        <v>59</v>
      </c>
      <c r="K2696">
        <v>34</v>
      </c>
      <c r="L2696" t="s">
        <v>2455</v>
      </c>
      <c r="M2696">
        <v>3</v>
      </c>
      <c r="N2696">
        <v>2.3636363</v>
      </c>
      <c r="O2696">
        <v>3</v>
      </c>
      <c r="P2696">
        <v>2.2631578000000001</v>
      </c>
      <c r="Q2696">
        <v>0.48000002000000003</v>
      </c>
      <c r="R2696" t="s">
        <v>3239</v>
      </c>
      <c r="S2696" t="s">
        <v>6250</v>
      </c>
      <c r="T2696">
        <v>3.872E-3</v>
      </c>
      <c r="U2696">
        <f t="shared" si="168"/>
        <v>313</v>
      </c>
      <c r="V2696" s="3">
        <f t="shared" si="169"/>
        <v>0.18849840255591055</v>
      </c>
      <c r="W2696" s="3">
        <f t="shared" si="170"/>
        <v>0.10862619808306709</v>
      </c>
      <c r="X2696" s="5">
        <f t="shared" si="171"/>
        <v>1297.3879495449548</v>
      </c>
    </row>
    <row r="2697" spans="1:24" x14ac:dyDescent="0.25">
      <c r="A2697" t="s">
        <v>6251</v>
      </c>
      <c r="B2697">
        <v>2020</v>
      </c>
      <c r="C2697" t="s">
        <v>43</v>
      </c>
      <c r="D2697" t="s">
        <v>1944</v>
      </c>
      <c r="E2697" t="s">
        <v>1836</v>
      </c>
      <c r="F2697">
        <v>3</v>
      </c>
      <c r="G2697">
        <v>3</v>
      </c>
      <c r="H2697">
        <v>15</v>
      </c>
      <c r="I2697">
        <v>15</v>
      </c>
      <c r="J2697">
        <v>56</v>
      </c>
      <c r="K2697">
        <v>32</v>
      </c>
      <c r="L2697" t="s">
        <v>1741</v>
      </c>
      <c r="M2697">
        <v>3</v>
      </c>
      <c r="N2697">
        <v>2.7777777000000001</v>
      </c>
      <c r="O2697">
        <v>3</v>
      </c>
      <c r="P2697">
        <v>2.7333333</v>
      </c>
      <c r="Q2697">
        <v>0.47549999999999998</v>
      </c>
      <c r="R2697" t="s">
        <v>1742</v>
      </c>
      <c r="S2697" t="s">
        <v>2448</v>
      </c>
      <c r="T2697">
        <v>3.375E-3</v>
      </c>
      <c r="U2697">
        <f t="shared" si="168"/>
        <v>234</v>
      </c>
      <c r="V2697" s="3">
        <f t="shared" si="169"/>
        <v>0.23931623931623933</v>
      </c>
      <c r="W2697" s="3">
        <f t="shared" si="170"/>
        <v>0.13675213675213677</v>
      </c>
      <c r="X2697" s="5">
        <f t="shared" si="171"/>
        <v>920.83267219125833</v>
      </c>
    </row>
    <row r="2698" spans="1:24" x14ac:dyDescent="0.25">
      <c r="A2698" t="s">
        <v>6252</v>
      </c>
      <c r="B2698">
        <v>2019</v>
      </c>
      <c r="C2698" t="s">
        <v>43</v>
      </c>
      <c r="D2698" t="s">
        <v>3127</v>
      </c>
      <c r="E2698" t="s">
        <v>3989</v>
      </c>
      <c r="F2698">
        <v>1</v>
      </c>
      <c r="G2698">
        <v>1</v>
      </c>
      <c r="H2698">
        <v>3</v>
      </c>
      <c r="I2698">
        <v>3</v>
      </c>
      <c r="J2698">
        <v>7</v>
      </c>
      <c r="K2698">
        <v>3</v>
      </c>
      <c r="L2698" t="s">
        <v>46</v>
      </c>
      <c r="M2698">
        <v>1</v>
      </c>
      <c r="N2698">
        <v>1</v>
      </c>
      <c r="O2698">
        <v>1</v>
      </c>
      <c r="P2698">
        <v>1</v>
      </c>
      <c r="Q2698">
        <v>1.35E-2</v>
      </c>
      <c r="R2698">
        <v>-1.35E-2</v>
      </c>
      <c r="S2698" t="s">
        <v>57</v>
      </c>
      <c r="T2698" s="1">
        <v>3.2200000000000002E-4</v>
      </c>
      <c r="U2698">
        <f t="shared" si="168"/>
        <v>10</v>
      </c>
      <c r="V2698" s="3">
        <f t="shared" si="169"/>
        <v>0.7</v>
      </c>
      <c r="W2698" s="3">
        <f t="shared" si="170"/>
        <v>0.3</v>
      </c>
      <c r="X2698" s="5">
        <f t="shared" si="171"/>
        <v>16.609640474436812</v>
      </c>
    </row>
    <row r="2699" spans="1:24" x14ac:dyDescent="0.25">
      <c r="A2699" t="s">
        <v>6253</v>
      </c>
      <c r="B2699">
        <v>2018</v>
      </c>
      <c r="C2699" t="s">
        <v>43</v>
      </c>
      <c r="D2699" t="s">
        <v>1745</v>
      </c>
      <c r="E2699" t="s">
        <v>1714</v>
      </c>
      <c r="F2699">
        <v>2</v>
      </c>
      <c r="G2699">
        <v>3</v>
      </c>
      <c r="H2699">
        <v>4</v>
      </c>
      <c r="I2699">
        <v>20</v>
      </c>
      <c r="J2699">
        <v>20</v>
      </c>
      <c r="K2699">
        <v>11</v>
      </c>
      <c r="L2699" t="s">
        <v>3515</v>
      </c>
      <c r="M2699">
        <v>2</v>
      </c>
      <c r="N2699">
        <v>2.8333333000000001</v>
      </c>
      <c r="O2699">
        <v>3</v>
      </c>
      <c r="P2699">
        <v>2.75</v>
      </c>
      <c r="Q2699">
        <v>2.1999999999999999E-2</v>
      </c>
      <c r="R2699" t="s">
        <v>3516</v>
      </c>
      <c r="S2699" t="s">
        <v>3517</v>
      </c>
      <c r="T2699">
        <v>1.256E-3</v>
      </c>
      <c r="U2699">
        <f t="shared" si="168"/>
        <v>86</v>
      </c>
      <c r="V2699" s="3">
        <f t="shared" si="169"/>
        <v>0.23255813953488372</v>
      </c>
      <c r="W2699" s="3">
        <f t="shared" si="170"/>
        <v>0.12790697674418605</v>
      </c>
      <c r="X2699" s="5">
        <f t="shared" si="171"/>
        <v>276.3293844521902</v>
      </c>
    </row>
    <row r="2700" spans="1:24" x14ac:dyDescent="0.25">
      <c r="A2700" t="s">
        <v>6254</v>
      </c>
      <c r="B2700">
        <v>2017</v>
      </c>
      <c r="C2700" t="s">
        <v>43</v>
      </c>
      <c r="D2700" t="s">
        <v>2689</v>
      </c>
      <c r="E2700" t="s">
        <v>2690</v>
      </c>
      <c r="F2700">
        <v>4</v>
      </c>
      <c r="G2700">
        <v>4</v>
      </c>
      <c r="H2700">
        <v>60</v>
      </c>
      <c r="I2700">
        <v>57</v>
      </c>
      <c r="J2700">
        <v>234</v>
      </c>
      <c r="K2700">
        <v>177</v>
      </c>
      <c r="L2700" t="s">
        <v>6255</v>
      </c>
      <c r="M2700">
        <v>3</v>
      </c>
      <c r="N2700">
        <v>3.390625</v>
      </c>
      <c r="O2700">
        <v>4</v>
      </c>
      <c r="P2700">
        <v>3.35</v>
      </c>
      <c r="Q2700">
        <v>1.5740004000000001</v>
      </c>
      <c r="R2700" t="s">
        <v>5160</v>
      </c>
      <c r="S2700" t="s">
        <v>6256</v>
      </c>
      <c r="T2700">
        <v>2.5106E-2</v>
      </c>
      <c r="U2700">
        <f t="shared" si="168"/>
        <v>3436</v>
      </c>
      <c r="V2700" s="3">
        <f t="shared" si="169"/>
        <v>6.8102444703143195E-2</v>
      </c>
      <c r="W2700" s="3">
        <f t="shared" si="170"/>
        <v>5.1513387660069847E-2</v>
      </c>
      <c r="X2700" s="5">
        <f t="shared" si="171"/>
        <v>20180.51160371588</v>
      </c>
    </row>
    <row r="2701" spans="1:24" x14ac:dyDescent="0.25">
      <c r="A2701" t="s">
        <v>6257</v>
      </c>
      <c r="B2701">
        <v>2016</v>
      </c>
      <c r="C2701" t="s">
        <v>43</v>
      </c>
      <c r="D2701" t="s">
        <v>1903</v>
      </c>
      <c r="E2701" t="s">
        <v>3702</v>
      </c>
      <c r="F2701">
        <v>1</v>
      </c>
      <c r="G2701">
        <v>1</v>
      </c>
      <c r="H2701">
        <v>3</v>
      </c>
      <c r="I2701">
        <v>3</v>
      </c>
      <c r="J2701">
        <v>7</v>
      </c>
      <c r="K2701">
        <v>3</v>
      </c>
      <c r="L2701" t="s">
        <v>46</v>
      </c>
      <c r="M2701">
        <v>1</v>
      </c>
      <c r="N2701">
        <v>1</v>
      </c>
      <c r="O2701">
        <v>1</v>
      </c>
      <c r="P2701">
        <v>1</v>
      </c>
      <c r="Q2701">
        <v>1.35E-2</v>
      </c>
      <c r="R2701">
        <v>-1.35E-2</v>
      </c>
      <c r="S2701" t="s">
        <v>57</v>
      </c>
      <c r="T2701" s="1">
        <v>3.1199999999999999E-4</v>
      </c>
      <c r="U2701">
        <f t="shared" si="168"/>
        <v>10</v>
      </c>
      <c r="V2701" s="3">
        <f t="shared" si="169"/>
        <v>0.7</v>
      </c>
      <c r="W2701" s="3">
        <f t="shared" si="170"/>
        <v>0.3</v>
      </c>
      <c r="X2701" s="5">
        <f t="shared" si="171"/>
        <v>16.609640474436812</v>
      </c>
    </row>
    <row r="2702" spans="1:24" x14ac:dyDescent="0.25">
      <c r="A2702" t="s">
        <v>6258</v>
      </c>
      <c r="B2702">
        <v>2015</v>
      </c>
      <c r="C2702" t="s">
        <v>43</v>
      </c>
      <c r="D2702" t="s">
        <v>1722</v>
      </c>
      <c r="E2702" t="s">
        <v>1724</v>
      </c>
      <c r="F2702">
        <v>1</v>
      </c>
      <c r="G2702">
        <v>1</v>
      </c>
      <c r="H2702">
        <v>2</v>
      </c>
      <c r="I2702">
        <v>2</v>
      </c>
      <c r="J2702">
        <v>3</v>
      </c>
      <c r="K2702">
        <v>1</v>
      </c>
      <c r="L2702">
        <v>-3</v>
      </c>
      <c r="M2702">
        <v>1</v>
      </c>
      <c r="N2702">
        <v>0.66666669999999995</v>
      </c>
      <c r="O2702">
        <v>1</v>
      </c>
      <c r="P2702">
        <v>0.5</v>
      </c>
      <c r="Q2702">
        <v>4.5000003000000002E-3</v>
      </c>
      <c r="R2702">
        <v>-4.5000003000000002E-3</v>
      </c>
      <c r="S2702">
        <v>-4.5000003000000002E-3</v>
      </c>
      <c r="T2702" s="1">
        <v>2.31E-4</v>
      </c>
      <c r="U2702">
        <f t="shared" si="168"/>
        <v>5</v>
      </c>
      <c r="V2702" s="3">
        <f t="shared" si="169"/>
        <v>0.6</v>
      </c>
      <c r="W2702" s="3">
        <f t="shared" si="170"/>
        <v>0.2</v>
      </c>
      <c r="X2702" s="5">
        <f t="shared" si="171"/>
        <v>5.8048202372184061</v>
      </c>
    </row>
    <row r="2703" spans="1:24" x14ac:dyDescent="0.25">
      <c r="A2703" t="s">
        <v>6259</v>
      </c>
      <c r="B2703">
        <v>2014</v>
      </c>
      <c r="C2703" t="s">
        <v>43</v>
      </c>
      <c r="D2703" t="s">
        <v>1765</v>
      </c>
      <c r="E2703" t="s">
        <v>2890</v>
      </c>
      <c r="F2703">
        <v>3</v>
      </c>
      <c r="G2703">
        <v>3</v>
      </c>
      <c r="H2703">
        <v>26</v>
      </c>
      <c r="I2703">
        <v>26</v>
      </c>
      <c r="J2703">
        <v>79</v>
      </c>
      <c r="K2703">
        <v>45</v>
      </c>
      <c r="L2703" t="s">
        <v>1937</v>
      </c>
      <c r="M2703">
        <v>3</v>
      </c>
      <c r="N2703">
        <v>2.1724138000000002</v>
      </c>
      <c r="O2703">
        <v>3</v>
      </c>
      <c r="P2703">
        <v>2.0769231000000001</v>
      </c>
      <c r="Q2703">
        <v>0.61700003999999997</v>
      </c>
      <c r="R2703" t="s">
        <v>5246</v>
      </c>
      <c r="S2703" t="s">
        <v>5247</v>
      </c>
      <c r="T2703">
        <v>5.5409999999999999E-3</v>
      </c>
      <c r="U2703">
        <f t="shared" si="168"/>
        <v>685</v>
      </c>
      <c r="V2703" s="3">
        <f t="shared" si="169"/>
        <v>0.11532846715328467</v>
      </c>
      <c r="W2703" s="3">
        <f t="shared" si="170"/>
        <v>6.569343065693431E-2</v>
      </c>
      <c r="X2703" s="5">
        <f t="shared" si="171"/>
        <v>3226.3363609129019</v>
      </c>
    </row>
    <row r="2704" spans="1:24" x14ac:dyDescent="0.25">
      <c r="A2704" t="s">
        <v>6260</v>
      </c>
      <c r="B2704">
        <v>2013</v>
      </c>
      <c r="C2704" t="s">
        <v>43</v>
      </c>
      <c r="D2704" t="s">
        <v>1724</v>
      </c>
      <c r="E2704" t="s">
        <v>1713</v>
      </c>
      <c r="F2704">
        <v>2</v>
      </c>
      <c r="G2704">
        <v>2</v>
      </c>
      <c r="H2704">
        <v>10</v>
      </c>
      <c r="I2704">
        <v>10</v>
      </c>
      <c r="J2704">
        <v>25</v>
      </c>
      <c r="K2704">
        <v>13</v>
      </c>
      <c r="L2704" t="s">
        <v>3247</v>
      </c>
      <c r="M2704">
        <v>1</v>
      </c>
      <c r="N2704">
        <v>1.4166666000000001</v>
      </c>
      <c r="O2704">
        <v>2</v>
      </c>
      <c r="P2704">
        <v>1.3</v>
      </c>
      <c r="Q2704">
        <v>5.2500001999999997E-2</v>
      </c>
      <c r="R2704">
        <v>-5.2500001999999997E-2</v>
      </c>
      <c r="S2704" t="s">
        <v>3248</v>
      </c>
      <c r="T2704">
        <v>1.274E-3</v>
      </c>
      <c r="U2704">
        <f t="shared" si="168"/>
        <v>104</v>
      </c>
      <c r="V2704" s="3">
        <f t="shared" si="169"/>
        <v>0.24038461538461539</v>
      </c>
      <c r="W2704" s="3">
        <f t="shared" si="170"/>
        <v>0.125</v>
      </c>
      <c r="X2704" s="5">
        <f t="shared" si="171"/>
        <v>348.42286534333675</v>
      </c>
    </row>
    <row r="2705" spans="1:24" x14ac:dyDescent="0.25">
      <c r="A2705" t="s">
        <v>6261</v>
      </c>
      <c r="B2705">
        <v>2012</v>
      </c>
      <c r="C2705" t="s">
        <v>43</v>
      </c>
      <c r="D2705" t="s">
        <v>2538</v>
      </c>
      <c r="E2705" t="s">
        <v>2359</v>
      </c>
      <c r="F2705">
        <v>1</v>
      </c>
      <c r="G2705">
        <v>1</v>
      </c>
      <c r="H2705">
        <v>3</v>
      </c>
      <c r="I2705">
        <v>3</v>
      </c>
      <c r="J2705">
        <v>7</v>
      </c>
      <c r="K2705">
        <v>3</v>
      </c>
      <c r="L2705" t="s">
        <v>46</v>
      </c>
      <c r="M2705">
        <v>1</v>
      </c>
      <c r="N2705">
        <v>1</v>
      </c>
      <c r="O2705">
        <v>1</v>
      </c>
      <c r="P2705">
        <v>1</v>
      </c>
      <c r="Q2705">
        <v>1.35E-2</v>
      </c>
      <c r="R2705">
        <v>-1.35E-2</v>
      </c>
      <c r="S2705" t="s">
        <v>57</v>
      </c>
      <c r="T2705" s="1">
        <v>3.3500000000000001E-4</v>
      </c>
      <c r="U2705">
        <f t="shared" si="168"/>
        <v>10</v>
      </c>
      <c r="V2705" s="3">
        <f t="shared" si="169"/>
        <v>0.7</v>
      </c>
      <c r="W2705" s="3">
        <f t="shared" si="170"/>
        <v>0.3</v>
      </c>
      <c r="X2705" s="5">
        <f t="shared" si="171"/>
        <v>16.609640474436812</v>
      </c>
    </row>
    <row r="2706" spans="1:24" x14ac:dyDescent="0.25">
      <c r="A2706" t="s">
        <v>6262</v>
      </c>
      <c r="B2706">
        <v>2011</v>
      </c>
      <c r="C2706" t="s">
        <v>43</v>
      </c>
      <c r="D2706" t="s">
        <v>1765</v>
      </c>
      <c r="E2706" t="s">
        <v>2890</v>
      </c>
      <c r="F2706">
        <v>3</v>
      </c>
      <c r="G2706">
        <v>3</v>
      </c>
      <c r="H2706">
        <v>13</v>
      </c>
      <c r="I2706">
        <v>13</v>
      </c>
      <c r="J2706">
        <v>51</v>
      </c>
      <c r="K2706">
        <v>28</v>
      </c>
      <c r="L2706" t="s">
        <v>101</v>
      </c>
      <c r="M2706">
        <v>3</v>
      </c>
      <c r="N2706">
        <v>2.875</v>
      </c>
      <c r="O2706">
        <v>3</v>
      </c>
      <c r="P2706">
        <v>2.8461536999999999</v>
      </c>
      <c r="Q2706">
        <v>0.46649997999999998</v>
      </c>
      <c r="R2706" t="s">
        <v>102</v>
      </c>
      <c r="S2706" t="s">
        <v>4733</v>
      </c>
      <c r="T2706">
        <v>3.124E-3</v>
      </c>
      <c r="U2706">
        <f t="shared" si="168"/>
        <v>178</v>
      </c>
      <c r="V2706" s="3">
        <f t="shared" si="169"/>
        <v>0.28651685393258425</v>
      </c>
      <c r="W2706" s="3">
        <f t="shared" si="170"/>
        <v>0.15730337078651685</v>
      </c>
      <c r="X2706" s="5">
        <f t="shared" si="171"/>
        <v>665.34027535600944</v>
      </c>
    </row>
    <row r="2707" spans="1:24" x14ac:dyDescent="0.25">
      <c r="A2707" t="s">
        <v>6263</v>
      </c>
      <c r="B2707">
        <v>2010</v>
      </c>
      <c r="C2707" t="s">
        <v>43</v>
      </c>
      <c r="D2707" t="s">
        <v>1733</v>
      </c>
      <c r="E2707" t="s">
        <v>1906</v>
      </c>
      <c r="F2707">
        <v>3</v>
      </c>
      <c r="G2707">
        <v>3</v>
      </c>
      <c r="H2707">
        <v>12</v>
      </c>
      <c r="I2707">
        <v>15</v>
      </c>
      <c r="J2707">
        <v>49</v>
      </c>
      <c r="K2707">
        <v>27</v>
      </c>
      <c r="L2707" t="s">
        <v>1717</v>
      </c>
      <c r="M2707">
        <v>3</v>
      </c>
      <c r="N2707">
        <v>3</v>
      </c>
      <c r="O2707">
        <v>3</v>
      </c>
      <c r="P2707">
        <v>3</v>
      </c>
      <c r="Q2707">
        <v>0.46200000000000002</v>
      </c>
      <c r="R2707" t="s">
        <v>1718</v>
      </c>
      <c r="S2707" t="s">
        <v>1719</v>
      </c>
      <c r="T2707">
        <v>2.9129999999999998E-3</v>
      </c>
      <c r="U2707">
        <f t="shared" si="168"/>
        <v>189</v>
      </c>
      <c r="V2707" s="3">
        <f t="shared" si="169"/>
        <v>0.25925925925925924</v>
      </c>
      <c r="W2707" s="3">
        <f t="shared" si="170"/>
        <v>0.14285714285714285</v>
      </c>
      <c r="X2707" s="5">
        <f t="shared" si="171"/>
        <v>714.63190908889135</v>
      </c>
    </row>
    <row r="2708" spans="1:24" x14ac:dyDescent="0.25">
      <c r="A2708" t="s">
        <v>6264</v>
      </c>
      <c r="B2708">
        <v>2009</v>
      </c>
      <c r="C2708" t="s">
        <v>43</v>
      </c>
      <c r="D2708" t="s">
        <v>1794</v>
      </c>
      <c r="E2708" t="s">
        <v>2610</v>
      </c>
      <c r="F2708">
        <v>4</v>
      </c>
      <c r="G2708">
        <v>3</v>
      </c>
      <c r="H2708">
        <v>46</v>
      </c>
      <c r="I2708">
        <v>32</v>
      </c>
      <c r="J2708">
        <v>104</v>
      </c>
      <c r="K2708">
        <v>66</v>
      </c>
      <c r="L2708" t="s">
        <v>6265</v>
      </c>
      <c r="M2708">
        <v>3</v>
      </c>
      <c r="N2708">
        <v>1.8</v>
      </c>
      <c r="O2708">
        <v>3</v>
      </c>
      <c r="P2708">
        <v>1.6956521</v>
      </c>
      <c r="Q2708">
        <v>0.49750006000000002</v>
      </c>
      <c r="R2708" t="s">
        <v>6266</v>
      </c>
      <c r="S2708" t="s">
        <v>6267</v>
      </c>
      <c r="T2708">
        <v>9.1529999999999997E-3</v>
      </c>
      <c r="U2708">
        <f t="shared" si="168"/>
        <v>1484</v>
      </c>
      <c r="V2708" s="3">
        <f t="shared" si="169"/>
        <v>7.0080862533692723E-2</v>
      </c>
      <c r="W2708" s="3">
        <f t="shared" si="170"/>
        <v>4.4474393530997303E-2</v>
      </c>
      <c r="X2708" s="5">
        <f t="shared" si="171"/>
        <v>7817.1743294526368</v>
      </c>
    </row>
    <row r="2709" spans="1:24" x14ac:dyDescent="0.25">
      <c r="A2709" t="s">
        <v>6268</v>
      </c>
      <c r="B2709">
        <v>2008</v>
      </c>
      <c r="C2709" t="s">
        <v>43</v>
      </c>
      <c r="D2709" t="s">
        <v>1714</v>
      </c>
      <c r="E2709" t="s">
        <v>1779</v>
      </c>
      <c r="F2709">
        <v>1</v>
      </c>
      <c r="G2709">
        <v>1</v>
      </c>
      <c r="H2709">
        <v>3</v>
      </c>
      <c r="I2709">
        <v>3</v>
      </c>
      <c r="J2709">
        <v>5</v>
      </c>
      <c r="K2709">
        <v>2</v>
      </c>
      <c r="L2709" t="s">
        <v>133</v>
      </c>
      <c r="M2709">
        <v>1</v>
      </c>
      <c r="N2709">
        <v>0.75</v>
      </c>
      <c r="O2709">
        <v>1</v>
      </c>
      <c r="P2709">
        <v>0.66666669999999995</v>
      </c>
      <c r="Q2709">
        <v>9.0000010000000005E-3</v>
      </c>
      <c r="R2709">
        <v>-9.0000010000000005E-3</v>
      </c>
      <c r="S2709" t="s">
        <v>134</v>
      </c>
      <c r="T2709" s="1">
        <v>3.2499999999999999E-4</v>
      </c>
      <c r="U2709">
        <f t="shared" si="168"/>
        <v>10</v>
      </c>
      <c r="V2709" s="3">
        <f t="shared" si="169"/>
        <v>0.5</v>
      </c>
      <c r="W2709" s="3">
        <f t="shared" si="170"/>
        <v>0.2</v>
      </c>
      <c r="X2709" s="5">
        <f t="shared" si="171"/>
        <v>16.609640474436812</v>
      </c>
    </row>
    <row r="2710" spans="1:24" x14ac:dyDescent="0.25">
      <c r="A2710" t="s">
        <v>6269</v>
      </c>
      <c r="B2710">
        <v>2007</v>
      </c>
      <c r="C2710" t="s">
        <v>43</v>
      </c>
      <c r="D2710" t="s">
        <v>2491</v>
      </c>
      <c r="E2710" t="s">
        <v>1749</v>
      </c>
      <c r="F2710">
        <v>3</v>
      </c>
      <c r="G2710">
        <v>3</v>
      </c>
      <c r="H2710">
        <v>12</v>
      </c>
      <c r="I2710">
        <v>17</v>
      </c>
      <c r="J2710">
        <v>49</v>
      </c>
      <c r="K2710">
        <v>27</v>
      </c>
      <c r="L2710" t="s">
        <v>1717</v>
      </c>
      <c r="M2710">
        <v>3</v>
      </c>
      <c r="N2710">
        <v>3</v>
      </c>
      <c r="O2710">
        <v>3</v>
      </c>
      <c r="P2710">
        <v>3</v>
      </c>
      <c r="Q2710">
        <v>0.46200000000000002</v>
      </c>
      <c r="R2710" t="s">
        <v>1718</v>
      </c>
      <c r="S2710" t="s">
        <v>1719</v>
      </c>
      <c r="T2710">
        <v>2.918E-3</v>
      </c>
      <c r="U2710">
        <f t="shared" si="168"/>
        <v>213</v>
      </c>
      <c r="V2710" s="3">
        <f t="shared" si="169"/>
        <v>0.2300469483568075</v>
      </c>
      <c r="W2710" s="3">
        <f t="shared" si="170"/>
        <v>0.12676056338028169</v>
      </c>
      <c r="X2710" s="5">
        <f t="shared" si="171"/>
        <v>823.7465745540519</v>
      </c>
    </row>
    <row r="2711" spans="1:24" x14ac:dyDescent="0.25">
      <c r="A2711" t="s">
        <v>6270</v>
      </c>
      <c r="B2711">
        <v>2006</v>
      </c>
      <c r="C2711" t="s">
        <v>43</v>
      </c>
      <c r="D2711" t="s">
        <v>2102</v>
      </c>
      <c r="E2711" t="s">
        <v>1739</v>
      </c>
      <c r="F2711">
        <v>3</v>
      </c>
      <c r="G2711">
        <v>3</v>
      </c>
      <c r="H2711">
        <v>18</v>
      </c>
      <c r="I2711">
        <v>17</v>
      </c>
      <c r="J2711">
        <v>61</v>
      </c>
      <c r="K2711">
        <v>35</v>
      </c>
      <c r="L2711" t="s">
        <v>2048</v>
      </c>
      <c r="M2711">
        <v>4</v>
      </c>
      <c r="N2711">
        <v>2.5238094000000002</v>
      </c>
      <c r="O2711">
        <v>3</v>
      </c>
      <c r="P2711">
        <v>2.4444444000000001</v>
      </c>
      <c r="Q2711">
        <v>0.54349999999999998</v>
      </c>
      <c r="R2711" t="s">
        <v>2049</v>
      </c>
      <c r="S2711" t="s">
        <v>3793</v>
      </c>
      <c r="T2711">
        <v>4.4200000000000003E-3</v>
      </c>
      <c r="U2711">
        <f t="shared" si="168"/>
        <v>315</v>
      </c>
      <c r="V2711" s="3">
        <f t="shared" si="169"/>
        <v>0.19365079365079366</v>
      </c>
      <c r="W2711" s="3">
        <f t="shared" si="170"/>
        <v>0.1111111111111111</v>
      </c>
      <c r="X2711" s="5">
        <f t="shared" si="171"/>
        <v>1307.1252628959965</v>
      </c>
    </row>
    <row r="2712" spans="1:24" x14ac:dyDescent="0.25">
      <c r="A2712" t="s">
        <v>6271</v>
      </c>
      <c r="B2712">
        <v>2005</v>
      </c>
      <c r="C2712" t="s">
        <v>43</v>
      </c>
      <c r="D2712" t="s">
        <v>1948</v>
      </c>
      <c r="E2712" t="s">
        <v>1949</v>
      </c>
      <c r="F2712">
        <v>3</v>
      </c>
      <c r="G2712">
        <v>3</v>
      </c>
      <c r="H2712">
        <v>32</v>
      </c>
      <c r="I2712">
        <v>27</v>
      </c>
      <c r="J2712">
        <v>79</v>
      </c>
      <c r="K2712">
        <v>46</v>
      </c>
      <c r="L2712" t="s">
        <v>1854</v>
      </c>
      <c r="M2712">
        <v>3</v>
      </c>
      <c r="N2712">
        <v>1.8285714</v>
      </c>
      <c r="O2712">
        <v>3</v>
      </c>
      <c r="P2712">
        <v>1.71875</v>
      </c>
      <c r="Q2712">
        <v>0.68450003999999998</v>
      </c>
      <c r="R2712" t="s">
        <v>5816</v>
      </c>
      <c r="S2712" t="s">
        <v>5817</v>
      </c>
      <c r="T2712">
        <v>5.9959999999999996E-3</v>
      </c>
      <c r="U2712">
        <f t="shared" si="168"/>
        <v>873</v>
      </c>
      <c r="V2712" s="3">
        <f t="shared" si="169"/>
        <v>9.0492554410080181E-2</v>
      </c>
      <c r="W2712" s="3">
        <f t="shared" si="170"/>
        <v>5.2691867124856816E-2</v>
      </c>
      <c r="X2712" s="5">
        <f t="shared" si="171"/>
        <v>4264.5342187442511</v>
      </c>
    </row>
    <row r="2713" spans="1:24" x14ac:dyDescent="0.25">
      <c r="A2713" t="s">
        <v>6272</v>
      </c>
      <c r="B2713">
        <v>2004</v>
      </c>
      <c r="C2713" t="s">
        <v>43</v>
      </c>
      <c r="D2713" t="s">
        <v>1745</v>
      </c>
      <c r="E2713" t="s">
        <v>1779</v>
      </c>
      <c r="F2713">
        <v>2</v>
      </c>
      <c r="G2713">
        <v>2</v>
      </c>
      <c r="H2713">
        <v>15</v>
      </c>
      <c r="I2713">
        <v>17</v>
      </c>
      <c r="J2713">
        <v>39</v>
      </c>
      <c r="K2713">
        <v>22</v>
      </c>
      <c r="L2713" t="s">
        <v>3458</v>
      </c>
      <c r="M2713">
        <v>1</v>
      </c>
      <c r="N2713">
        <v>1.5294118000000001</v>
      </c>
      <c r="O2713">
        <v>2</v>
      </c>
      <c r="P2713">
        <v>1.4666667</v>
      </c>
      <c r="Q2713">
        <v>7.5500010000000006E-2</v>
      </c>
      <c r="R2713">
        <v>-7.5500010000000006E-2</v>
      </c>
      <c r="S2713" t="s">
        <v>4800</v>
      </c>
      <c r="T2713">
        <v>1.9750000000000002E-3</v>
      </c>
      <c r="U2713">
        <f t="shared" si="168"/>
        <v>259</v>
      </c>
      <c r="V2713" s="3">
        <f t="shared" si="169"/>
        <v>0.15057915057915058</v>
      </c>
      <c r="W2713" s="3">
        <f t="shared" si="170"/>
        <v>8.4942084942084939E-2</v>
      </c>
      <c r="X2713" s="5">
        <f t="shared" si="171"/>
        <v>1038.1766732554086</v>
      </c>
    </row>
    <row r="2714" spans="1:24" x14ac:dyDescent="0.25">
      <c r="A2714" t="s">
        <v>6273</v>
      </c>
      <c r="B2714">
        <v>2003</v>
      </c>
      <c r="C2714" t="s">
        <v>43</v>
      </c>
      <c r="D2714" t="s">
        <v>1745</v>
      </c>
      <c r="E2714" t="s">
        <v>1714</v>
      </c>
      <c r="F2714">
        <v>4</v>
      </c>
      <c r="G2714">
        <v>4</v>
      </c>
      <c r="H2714">
        <v>22</v>
      </c>
      <c r="I2714">
        <v>30</v>
      </c>
      <c r="J2714">
        <v>107</v>
      </c>
      <c r="K2714">
        <v>62</v>
      </c>
      <c r="L2714" t="s">
        <v>6274</v>
      </c>
      <c r="M2714">
        <v>3</v>
      </c>
      <c r="N2714">
        <v>3.7692307999999999</v>
      </c>
      <c r="O2714">
        <v>4</v>
      </c>
      <c r="P2714">
        <v>3.7272726999999999</v>
      </c>
      <c r="Q2714">
        <v>0.83800006000000005</v>
      </c>
      <c r="R2714" t="s">
        <v>6275</v>
      </c>
      <c r="S2714" t="s">
        <v>6276</v>
      </c>
      <c r="T2714">
        <v>7.9129999999999999E-3</v>
      </c>
      <c r="U2714">
        <f t="shared" si="168"/>
        <v>676</v>
      </c>
      <c r="V2714" s="3">
        <f t="shared" si="169"/>
        <v>0.15828402366863906</v>
      </c>
      <c r="W2714" s="3">
        <f t="shared" si="170"/>
        <v>9.1715976331360943E-2</v>
      </c>
      <c r="X2714" s="5">
        <f t="shared" si="171"/>
        <v>3177.4972494633785</v>
      </c>
    </row>
    <row r="2715" spans="1:24" x14ac:dyDescent="0.25">
      <c r="A2715" t="s">
        <v>6277</v>
      </c>
      <c r="B2715">
        <v>2002</v>
      </c>
      <c r="C2715" t="s">
        <v>43</v>
      </c>
      <c r="D2715" t="s">
        <v>2912</v>
      </c>
      <c r="E2715" t="s">
        <v>2599</v>
      </c>
      <c r="F2715">
        <v>1</v>
      </c>
      <c r="G2715">
        <v>1</v>
      </c>
      <c r="H2715">
        <v>3</v>
      </c>
      <c r="I2715">
        <v>3</v>
      </c>
      <c r="J2715">
        <v>7</v>
      </c>
      <c r="K2715">
        <v>3</v>
      </c>
      <c r="L2715" t="s">
        <v>46</v>
      </c>
      <c r="M2715">
        <v>1</v>
      </c>
      <c r="N2715">
        <v>1</v>
      </c>
      <c r="O2715">
        <v>1</v>
      </c>
      <c r="P2715">
        <v>1</v>
      </c>
      <c r="Q2715">
        <v>1.35E-2</v>
      </c>
      <c r="R2715">
        <v>-1.35E-2</v>
      </c>
      <c r="S2715" t="s">
        <v>57</v>
      </c>
      <c r="T2715" s="1">
        <v>3.2400000000000001E-4</v>
      </c>
      <c r="U2715">
        <f t="shared" si="168"/>
        <v>10</v>
      </c>
      <c r="V2715" s="3">
        <f t="shared" si="169"/>
        <v>0.7</v>
      </c>
      <c r="W2715" s="3">
        <f t="shared" si="170"/>
        <v>0.3</v>
      </c>
      <c r="X2715" s="5">
        <f t="shared" si="171"/>
        <v>16.609640474436812</v>
      </c>
    </row>
    <row r="2716" spans="1:24" x14ac:dyDescent="0.25">
      <c r="A2716" t="s">
        <v>6278</v>
      </c>
      <c r="B2716">
        <v>2001</v>
      </c>
      <c r="C2716" t="s">
        <v>43</v>
      </c>
      <c r="D2716" t="s">
        <v>1724</v>
      </c>
      <c r="E2716" t="s">
        <v>1713</v>
      </c>
      <c r="F2716">
        <v>2</v>
      </c>
      <c r="G2716">
        <v>2</v>
      </c>
      <c r="H2716">
        <v>8</v>
      </c>
      <c r="I2716">
        <v>7</v>
      </c>
      <c r="J2716">
        <v>16</v>
      </c>
      <c r="K2716">
        <v>9</v>
      </c>
      <c r="L2716" t="s">
        <v>1784</v>
      </c>
      <c r="M2716">
        <v>1</v>
      </c>
      <c r="N2716">
        <v>1.3</v>
      </c>
      <c r="O2716">
        <v>2</v>
      </c>
      <c r="P2716">
        <v>1.125</v>
      </c>
      <c r="Q2716">
        <v>2.6500002000000002E-2</v>
      </c>
      <c r="R2716">
        <v>-2.6500002000000002E-2</v>
      </c>
      <c r="S2716" t="s">
        <v>3484</v>
      </c>
      <c r="T2716" s="1">
        <v>8.5499999999999997E-4</v>
      </c>
      <c r="U2716">
        <f t="shared" si="168"/>
        <v>60</v>
      </c>
      <c r="V2716" s="3">
        <f t="shared" si="169"/>
        <v>0.26666666666666666</v>
      </c>
      <c r="W2716" s="3">
        <f t="shared" si="170"/>
        <v>0.15</v>
      </c>
      <c r="X2716" s="5">
        <f t="shared" si="171"/>
        <v>177.20671786825557</v>
      </c>
    </row>
    <row r="2717" spans="1:24" x14ac:dyDescent="0.25">
      <c r="A2717" t="s">
        <v>6279</v>
      </c>
      <c r="B2717">
        <v>2000</v>
      </c>
      <c r="C2717" t="s">
        <v>43</v>
      </c>
      <c r="D2717" t="s">
        <v>1713</v>
      </c>
      <c r="E2717" t="s">
        <v>1714</v>
      </c>
      <c r="F2717">
        <v>4</v>
      </c>
      <c r="G2717">
        <v>4</v>
      </c>
      <c r="H2717">
        <v>46</v>
      </c>
      <c r="I2717">
        <v>46</v>
      </c>
      <c r="J2717">
        <v>199</v>
      </c>
      <c r="K2717">
        <v>170</v>
      </c>
      <c r="L2717" t="s">
        <v>3115</v>
      </c>
      <c r="M2717">
        <v>3</v>
      </c>
      <c r="N2717">
        <v>3.72</v>
      </c>
      <c r="O2717">
        <v>4</v>
      </c>
      <c r="P2717">
        <v>3.6956522000000001</v>
      </c>
      <c r="Q2717">
        <v>0.19650000000000001</v>
      </c>
      <c r="R2717" t="s">
        <v>6280</v>
      </c>
      <c r="S2717" t="s">
        <v>6281</v>
      </c>
      <c r="T2717">
        <v>2.5818000000000001E-2</v>
      </c>
      <c r="U2717">
        <f t="shared" si="168"/>
        <v>2132</v>
      </c>
      <c r="V2717" s="3">
        <f t="shared" si="169"/>
        <v>9.3339587242026262E-2</v>
      </c>
      <c r="W2717" s="3">
        <f t="shared" si="170"/>
        <v>7.9737335834896811E-2</v>
      </c>
      <c r="X2717" s="5">
        <f t="shared" si="171"/>
        <v>11787.819176461282</v>
      </c>
    </row>
    <row r="2718" spans="1:24" x14ac:dyDescent="0.25">
      <c r="A2718" t="s">
        <v>6282</v>
      </c>
      <c r="B2718">
        <v>1999</v>
      </c>
      <c r="C2718" t="s">
        <v>43</v>
      </c>
      <c r="D2718" t="s">
        <v>1745</v>
      </c>
      <c r="E2718" t="s">
        <v>1779</v>
      </c>
      <c r="F2718">
        <v>2</v>
      </c>
      <c r="G2718">
        <v>2</v>
      </c>
      <c r="H2718">
        <v>12</v>
      </c>
      <c r="I2718">
        <v>14</v>
      </c>
      <c r="J2718">
        <v>34</v>
      </c>
      <c r="K2718">
        <v>24</v>
      </c>
      <c r="L2718" t="s">
        <v>1832</v>
      </c>
      <c r="M2718">
        <v>2</v>
      </c>
      <c r="N2718">
        <v>2</v>
      </c>
      <c r="O2718">
        <v>2</v>
      </c>
      <c r="P2718">
        <v>2</v>
      </c>
      <c r="Q2718">
        <v>5.4000004999999997E-2</v>
      </c>
      <c r="R2718" t="s">
        <v>1833</v>
      </c>
      <c r="S2718" t="s">
        <v>1834</v>
      </c>
      <c r="T2718">
        <v>2.3440000000000002E-3</v>
      </c>
      <c r="U2718">
        <f t="shared" si="168"/>
        <v>172</v>
      </c>
      <c r="V2718" s="3">
        <f t="shared" si="169"/>
        <v>0.19767441860465115</v>
      </c>
      <c r="W2718" s="3">
        <f t="shared" si="170"/>
        <v>0.13953488372093023</v>
      </c>
      <c r="X2718" s="5">
        <f t="shared" si="171"/>
        <v>638.65876890438039</v>
      </c>
    </row>
    <row r="2719" spans="1:24" x14ac:dyDescent="0.25">
      <c r="A2719" t="s">
        <v>6283</v>
      </c>
      <c r="B2719">
        <v>1998</v>
      </c>
      <c r="C2719" t="s">
        <v>43</v>
      </c>
      <c r="D2719" t="s">
        <v>2206</v>
      </c>
      <c r="E2719" t="s">
        <v>1945</v>
      </c>
      <c r="F2719">
        <v>3</v>
      </c>
      <c r="G2719">
        <v>3</v>
      </c>
      <c r="H2719">
        <v>32</v>
      </c>
      <c r="I2719">
        <v>32</v>
      </c>
      <c r="J2719">
        <v>94</v>
      </c>
      <c r="K2719">
        <v>56</v>
      </c>
      <c r="L2719" t="s">
        <v>3871</v>
      </c>
      <c r="M2719">
        <v>3</v>
      </c>
      <c r="N2719">
        <v>2.1142856999999999</v>
      </c>
      <c r="O2719">
        <v>3</v>
      </c>
      <c r="P2719">
        <v>2.03125</v>
      </c>
      <c r="Q2719">
        <v>0.71199999999999997</v>
      </c>
      <c r="R2719" t="s">
        <v>3872</v>
      </c>
      <c r="S2719" t="s">
        <v>4448</v>
      </c>
      <c r="T2719">
        <v>7.4869999999999997E-3</v>
      </c>
      <c r="U2719">
        <f t="shared" si="168"/>
        <v>1033</v>
      </c>
      <c r="V2719" s="3">
        <f t="shared" si="169"/>
        <v>9.0997095837366898E-2</v>
      </c>
      <c r="W2719" s="3">
        <f t="shared" si="170"/>
        <v>5.4211035818005807E-2</v>
      </c>
      <c r="X2719" s="5">
        <f t="shared" si="171"/>
        <v>5171.520574323803</v>
      </c>
    </row>
    <row r="2720" spans="1:24" x14ac:dyDescent="0.25">
      <c r="A2720" t="s">
        <v>6284</v>
      </c>
      <c r="B2720">
        <v>1997</v>
      </c>
      <c r="C2720" t="s">
        <v>43</v>
      </c>
      <c r="D2720" t="s">
        <v>3501</v>
      </c>
      <c r="E2720" t="s">
        <v>2465</v>
      </c>
      <c r="F2720">
        <v>4</v>
      </c>
      <c r="G2720">
        <v>4</v>
      </c>
      <c r="H2720">
        <v>34</v>
      </c>
      <c r="I2720">
        <v>38</v>
      </c>
      <c r="J2720">
        <v>171</v>
      </c>
      <c r="K2720">
        <v>120</v>
      </c>
      <c r="L2720" t="s">
        <v>2691</v>
      </c>
      <c r="M2720">
        <v>4</v>
      </c>
      <c r="N2720">
        <v>4.2105265000000003</v>
      </c>
      <c r="O2720">
        <v>4</v>
      </c>
      <c r="P2720">
        <v>4.2352942999999996</v>
      </c>
      <c r="Q2720">
        <v>1.1130002000000001</v>
      </c>
      <c r="R2720" t="s">
        <v>3552</v>
      </c>
      <c r="S2720" t="s">
        <v>2693</v>
      </c>
      <c r="T2720">
        <v>1.6747000000000001E-2</v>
      </c>
      <c r="U2720">
        <f t="shared" si="168"/>
        <v>1308</v>
      </c>
      <c r="V2720" s="3">
        <f t="shared" si="169"/>
        <v>0.13073394495412843</v>
      </c>
      <c r="W2720" s="3">
        <f t="shared" si="170"/>
        <v>9.1743119266055051E-2</v>
      </c>
      <c r="X2720" s="5">
        <f t="shared" si="171"/>
        <v>6770.9580238757462</v>
      </c>
    </row>
    <row r="2721" spans="1:24" x14ac:dyDescent="0.25">
      <c r="A2721" t="s">
        <v>6285</v>
      </c>
      <c r="B2721">
        <v>1996</v>
      </c>
      <c r="C2721" t="s">
        <v>43</v>
      </c>
      <c r="D2721" t="s">
        <v>2176</v>
      </c>
      <c r="E2721" t="s">
        <v>2584</v>
      </c>
      <c r="F2721">
        <v>3</v>
      </c>
      <c r="G2721">
        <v>3</v>
      </c>
      <c r="H2721">
        <v>30</v>
      </c>
      <c r="I2721">
        <v>30</v>
      </c>
      <c r="J2721">
        <v>89</v>
      </c>
      <c r="K2721">
        <v>53</v>
      </c>
      <c r="L2721" t="s">
        <v>2615</v>
      </c>
      <c r="M2721">
        <v>3</v>
      </c>
      <c r="N2721">
        <v>2.1515152</v>
      </c>
      <c r="O2721">
        <v>3</v>
      </c>
      <c r="P2721">
        <v>2.0666666</v>
      </c>
      <c r="Q2721">
        <v>0.69899999999999995</v>
      </c>
      <c r="R2721" t="s">
        <v>4291</v>
      </c>
      <c r="S2721" t="s">
        <v>6286</v>
      </c>
      <c r="T2721">
        <v>7.1260000000000004E-3</v>
      </c>
      <c r="U2721">
        <f t="shared" si="168"/>
        <v>909</v>
      </c>
      <c r="V2721" s="3">
        <f t="shared" si="169"/>
        <v>9.790979097909791E-2</v>
      </c>
      <c r="W2721" s="3">
        <f t="shared" si="170"/>
        <v>5.8305830583058306E-2</v>
      </c>
      <c r="X2721" s="5">
        <f t="shared" si="171"/>
        <v>4466.888032066222</v>
      </c>
    </row>
    <row r="2722" spans="1:24" x14ac:dyDescent="0.25">
      <c r="A2722" t="s">
        <v>6287</v>
      </c>
      <c r="B2722">
        <v>1995</v>
      </c>
      <c r="C2722" t="s">
        <v>43</v>
      </c>
      <c r="D2722" t="s">
        <v>4873</v>
      </c>
      <c r="E2722" t="s">
        <v>2298</v>
      </c>
      <c r="F2722">
        <v>1</v>
      </c>
      <c r="G2722">
        <v>1</v>
      </c>
      <c r="H2722">
        <v>3</v>
      </c>
      <c r="I2722">
        <v>3</v>
      </c>
      <c r="J2722">
        <v>7</v>
      </c>
      <c r="K2722">
        <v>3</v>
      </c>
      <c r="L2722" t="s">
        <v>46</v>
      </c>
      <c r="M2722">
        <v>1</v>
      </c>
      <c r="N2722">
        <v>1</v>
      </c>
      <c r="O2722">
        <v>1</v>
      </c>
      <c r="P2722">
        <v>1</v>
      </c>
      <c r="Q2722">
        <v>1.35E-2</v>
      </c>
      <c r="R2722">
        <v>-1.35E-2</v>
      </c>
      <c r="S2722" t="s">
        <v>57</v>
      </c>
      <c r="T2722" s="1">
        <v>3.4099999999999999E-4</v>
      </c>
      <c r="U2722">
        <f t="shared" si="168"/>
        <v>10</v>
      </c>
      <c r="V2722" s="3">
        <f t="shared" si="169"/>
        <v>0.7</v>
      </c>
      <c r="W2722" s="3">
        <f t="shared" si="170"/>
        <v>0.3</v>
      </c>
      <c r="X2722" s="5">
        <f t="shared" si="171"/>
        <v>16.609640474436812</v>
      </c>
    </row>
    <row r="2723" spans="1:24" x14ac:dyDescent="0.25">
      <c r="A2723" t="s">
        <v>6288</v>
      </c>
      <c r="B2723">
        <v>1994</v>
      </c>
      <c r="C2723" t="s">
        <v>43</v>
      </c>
      <c r="D2723" t="s">
        <v>1721</v>
      </c>
      <c r="E2723" t="s">
        <v>1722</v>
      </c>
      <c r="F2723">
        <v>1</v>
      </c>
      <c r="G2723">
        <v>1</v>
      </c>
      <c r="H2723">
        <v>3</v>
      </c>
      <c r="I2723">
        <v>3</v>
      </c>
      <c r="J2723">
        <v>5</v>
      </c>
      <c r="K2723">
        <v>2</v>
      </c>
      <c r="L2723" t="s">
        <v>133</v>
      </c>
      <c r="M2723">
        <v>1</v>
      </c>
      <c r="N2723">
        <v>0.75</v>
      </c>
      <c r="O2723">
        <v>1</v>
      </c>
      <c r="P2723">
        <v>0.66666669999999995</v>
      </c>
      <c r="Q2723">
        <v>9.0000010000000005E-3</v>
      </c>
      <c r="R2723">
        <v>-9.0000010000000005E-3</v>
      </c>
      <c r="S2723" t="s">
        <v>134</v>
      </c>
      <c r="T2723" s="1">
        <v>3.59E-4</v>
      </c>
      <c r="U2723">
        <f t="shared" si="168"/>
        <v>10</v>
      </c>
      <c r="V2723" s="3">
        <f t="shared" si="169"/>
        <v>0.5</v>
      </c>
      <c r="W2723" s="3">
        <f t="shared" si="170"/>
        <v>0.2</v>
      </c>
      <c r="X2723" s="5">
        <f t="shared" si="171"/>
        <v>16.609640474436812</v>
      </c>
    </row>
    <row r="2724" spans="1:24" x14ac:dyDescent="0.25">
      <c r="A2724" t="s">
        <v>6289</v>
      </c>
      <c r="B2724">
        <v>1993</v>
      </c>
      <c r="C2724" t="s">
        <v>43</v>
      </c>
      <c r="D2724" t="s">
        <v>1757</v>
      </c>
      <c r="E2724" t="s">
        <v>2584</v>
      </c>
      <c r="F2724">
        <v>3</v>
      </c>
      <c r="G2724">
        <v>3</v>
      </c>
      <c r="H2724">
        <v>32</v>
      </c>
      <c r="I2724">
        <v>30</v>
      </c>
      <c r="J2724">
        <v>86</v>
      </c>
      <c r="K2724">
        <v>51</v>
      </c>
      <c r="L2724" t="s">
        <v>5056</v>
      </c>
      <c r="M2724">
        <v>1</v>
      </c>
      <c r="N2724">
        <v>1.9714285</v>
      </c>
      <c r="O2724">
        <v>3</v>
      </c>
      <c r="P2724">
        <v>1.875</v>
      </c>
      <c r="Q2724">
        <v>0.83900010000000003</v>
      </c>
      <c r="R2724">
        <v>-0.83900010000000003</v>
      </c>
      <c r="S2724" t="s">
        <v>5057</v>
      </c>
      <c r="T2724">
        <v>5.4460000000000003E-3</v>
      </c>
      <c r="U2724">
        <f t="shared" si="168"/>
        <v>969</v>
      </c>
      <c r="V2724" s="3">
        <f t="shared" si="169"/>
        <v>8.8751289989680085E-2</v>
      </c>
      <c r="W2724" s="3">
        <f t="shared" si="170"/>
        <v>5.2631578947368418E-2</v>
      </c>
      <c r="X2724" s="5">
        <f t="shared" si="171"/>
        <v>4806.4109584486077</v>
      </c>
    </row>
    <row r="2725" spans="1:24" x14ac:dyDescent="0.25">
      <c r="A2725" t="s">
        <v>6290</v>
      </c>
      <c r="B2725">
        <v>1992</v>
      </c>
      <c r="C2725" t="s">
        <v>43</v>
      </c>
      <c r="D2725" t="s">
        <v>1716</v>
      </c>
      <c r="E2725" t="s">
        <v>1830</v>
      </c>
      <c r="F2725">
        <v>3</v>
      </c>
      <c r="G2725">
        <v>3</v>
      </c>
      <c r="H2725">
        <v>32</v>
      </c>
      <c r="I2725">
        <v>30</v>
      </c>
      <c r="J2725">
        <v>89</v>
      </c>
      <c r="K2725">
        <v>54</v>
      </c>
      <c r="L2725" t="s">
        <v>2452</v>
      </c>
      <c r="M2725">
        <v>3</v>
      </c>
      <c r="N2725">
        <v>2.0571429999999999</v>
      </c>
      <c r="O2725">
        <v>3</v>
      </c>
      <c r="P2725">
        <v>1.96875</v>
      </c>
      <c r="Q2725">
        <v>0.84800010000000003</v>
      </c>
      <c r="R2725" t="s">
        <v>2922</v>
      </c>
      <c r="S2725" t="s">
        <v>2923</v>
      </c>
      <c r="T2725">
        <v>7.6340000000000002E-3</v>
      </c>
      <c r="U2725">
        <f t="shared" si="168"/>
        <v>969</v>
      </c>
      <c r="V2725" s="3">
        <f t="shared" si="169"/>
        <v>9.1847265221878222E-2</v>
      </c>
      <c r="W2725" s="3">
        <f t="shared" si="170"/>
        <v>5.5727554179566562E-2</v>
      </c>
      <c r="X2725" s="5">
        <f t="shared" si="171"/>
        <v>4806.4109584486077</v>
      </c>
    </row>
    <row r="2726" spans="1:24" x14ac:dyDescent="0.25">
      <c r="A2726" t="s">
        <v>6291</v>
      </c>
      <c r="B2726">
        <v>1991</v>
      </c>
      <c r="C2726" t="s">
        <v>43</v>
      </c>
      <c r="D2726" t="s">
        <v>1771</v>
      </c>
      <c r="E2726" t="s">
        <v>2253</v>
      </c>
      <c r="F2726">
        <v>3</v>
      </c>
      <c r="G2726">
        <v>3</v>
      </c>
      <c r="H2726">
        <v>12</v>
      </c>
      <c r="I2726">
        <v>16</v>
      </c>
      <c r="J2726">
        <v>49</v>
      </c>
      <c r="K2726">
        <v>27</v>
      </c>
      <c r="L2726" t="s">
        <v>1717</v>
      </c>
      <c r="M2726">
        <v>3</v>
      </c>
      <c r="N2726">
        <v>3</v>
      </c>
      <c r="O2726">
        <v>3</v>
      </c>
      <c r="P2726">
        <v>3</v>
      </c>
      <c r="Q2726">
        <v>0.46200000000000002</v>
      </c>
      <c r="R2726" t="s">
        <v>1718</v>
      </c>
      <c r="S2726" t="s">
        <v>1719</v>
      </c>
      <c r="T2726">
        <v>3.1649999999999998E-3</v>
      </c>
      <c r="U2726">
        <f t="shared" si="168"/>
        <v>201</v>
      </c>
      <c r="V2726" s="3">
        <f t="shared" si="169"/>
        <v>0.24378109452736318</v>
      </c>
      <c r="W2726" s="3">
        <f t="shared" si="170"/>
        <v>0.13432835820895522</v>
      </c>
      <c r="X2726" s="5">
        <f t="shared" si="171"/>
        <v>768.93069496348232</v>
      </c>
    </row>
    <row r="2727" spans="1:24" x14ac:dyDescent="0.25">
      <c r="A2727" t="s">
        <v>6292</v>
      </c>
      <c r="B2727">
        <v>1990</v>
      </c>
      <c r="C2727" t="s">
        <v>43</v>
      </c>
      <c r="D2727" t="s">
        <v>1779</v>
      </c>
      <c r="E2727" t="s">
        <v>1721</v>
      </c>
      <c r="F2727">
        <v>1</v>
      </c>
      <c r="G2727">
        <v>1</v>
      </c>
      <c r="H2727">
        <v>3</v>
      </c>
      <c r="I2727">
        <v>3</v>
      </c>
      <c r="J2727">
        <v>5</v>
      </c>
      <c r="K2727">
        <v>2</v>
      </c>
      <c r="L2727" t="s">
        <v>133</v>
      </c>
      <c r="M2727">
        <v>1</v>
      </c>
      <c r="N2727">
        <v>0.75</v>
      </c>
      <c r="O2727">
        <v>1</v>
      </c>
      <c r="P2727">
        <v>0.66666669999999995</v>
      </c>
      <c r="Q2727">
        <v>9.0000010000000005E-3</v>
      </c>
      <c r="R2727">
        <v>-9.0000010000000005E-3</v>
      </c>
      <c r="S2727" t="s">
        <v>134</v>
      </c>
      <c r="T2727" s="1">
        <v>3.5599999999999998E-4</v>
      </c>
      <c r="U2727">
        <f t="shared" si="168"/>
        <v>10</v>
      </c>
      <c r="V2727" s="3">
        <f t="shared" si="169"/>
        <v>0.5</v>
      </c>
      <c r="W2727" s="3">
        <f t="shared" si="170"/>
        <v>0.2</v>
      </c>
      <c r="X2727" s="5">
        <f t="shared" si="171"/>
        <v>16.609640474436812</v>
      </c>
    </row>
    <row r="2728" spans="1:24" x14ac:dyDescent="0.25">
      <c r="A2728" t="s">
        <v>6293</v>
      </c>
      <c r="B2728">
        <v>1989</v>
      </c>
      <c r="C2728" t="s">
        <v>43</v>
      </c>
      <c r="D2728" t="s">
        <v>1722</v>
      </c>
      <c r="E2728" t="s">
        <v>1724</v>
      </c>
      <c r="F2728">
        <v>4</v>
      </c>
      <c r="G2728">
        <v>4</v>
      </c>
      <c r="H2728">
        <v>27</v>
      </c>
      <c r="I2728">
        <v>26</v>
      </c>
      <c r="J2728">
        <v>109</v>
      </c>
      <c r="K2728">
        <v>64</v>
      </c>
      <c r="L2728" t="s">
        <v>6294</v>
      </c>
      <c r="M2728">
        <v>2</v>
      </c>
      <c r="N2728">
        <v>3.2258065</v>
      </c>
      <c r="O2728">
        <v>4</v>
      </c>
      <c r="P2728">
        <v>3.1111111999999999</v>
      </c>
      <c r="Q2728">
        <v>1.2475001999999999</v>
      </c>
      <c r="R2728" t="s">
        <v>3157</v>
      </c>
      <c r="S2728" t="s">
        <v>6295</v>
      </c>
      <c r="T2728">
        <v>8.4899999999999993E-3</v>
      </c>
      <c r="U2728">
        <f t="shared" si="168"/>
        <v>718</v>
      </c>
      <c r="V2728" s="3">
        <f t="shared" si="169"/>
        <v>0.15181058495821728</v>
      </c>
      <c r="W2728" s="3">
        <f t="shared" si="170"/>
        <v>8.9136490250696379E-2</v>
      </c>
      <c r="X2728" s="5">
        <f t="shared" si="171"/>
        <v>3406.1345721424755</v>
      </c>
    </row>
    <row r="2729" spans="1:24" x14ac:dyDescent="0.25">
      <c r="A2729" t="s">
        <v>6296</v>
      </c>
      <c r="B2729">
        <v>1988</v>
      </c>
      <c r="C2729" t="s">
        <v>43</v>
      </c>
      <c r="D2729" t="s">
        <v>1847</v>
      </c>
      <c r="E2729" t="s">
        <v>2188</v>
      </c>
      <c r="F2729">
        <v>3</v>
      </c>
      <c r="G2729">
        <v>3</v>
      </c>
      <c r="H2729">
        <v>17</v>
      </c>
      <c r="I2729">
        <v>18</v>
      </c>
      <c r="J2729">
        <v>61</v>
      </c>
      <c r="K2729">
        <v>36</v>
      </c>
      <c r="L2729" t="s">
        <v>2189</v>
      </c>
      <c r="M2729">
        <v>4</v>
      </c>
      <c r="N2729">
        <v>2.7</v>
      </c>
      <c r="O2729">
        <v>3</v>
      </c>
      <c r="P2729">
        <v>2.6470587000000001</v>
      </c>
      <c r="Q2729">
        <v>0.54800004000000002</v>
      </c>
      <c r="R2729" t="s">
        <v>2120</v>
      </c>
      <c r="S2729" t="s">
        <v>2190</v>
      </c>
      <c r="T2729">
        <v>4.7930000000000004E-3</v>
      </c>
      <c r="U2729">
        <f t="shared" si="168"/>
        <v>315</v>
      </c>
      <c r="V2729" s="3">
        <f t="shared" si="169"/>
        <v>0.19365079365079366</v>
      </c>
      <c r="W2729" s="3">
        <f t="shared" si="170"/>
        <v>0.11428571428571428</v>
      </c>
      <c r="X2729" s="5">
        <f t="shared" si="171"/>
        <v>1307.1252628959965</v>
      </c>
    </row>
    <row r="2730" spans="1:24" x14ac:dyDescent="0.25">
      <c r="A2730" t="s">
        <v>6297</v>
      </c>
      <c r="B2730">
        <v>1987</v>
      </c>
      <c r="C2730" t="s">
        <v>43</v>
      </c>
      <c r="D2730" t="s">
        <v>3401</v>
      </c>
      <c r="E2730" t="s">
        <v>3348</v>
      </c>
      <c r="F2730">
        <v>3</v>
      </c>
      <c r="G2730">
        <v>3</v>
      </c>
      <c r="H2730">
        <v>28</v>
      </c>
      <c r="I2730">
        <v>29</v>
      </c>
      <c r="J2730">
        <v>81</v>
      </c>
      <c r="K2730">
        <v>48</v>
      </c>
      <c r="L2730" t="s">
        <v>4021</v>
      </c>
      <c r="M2730">
        <v>3</v>
      </c>
      <c r="N2730">
        <v>2.1290323999999998</v>
      </c>
      <c r="O2730">
        <v>3</v>
      </c>
      <c r="P2730">
        <v>2.0357143999999998</v>
      </c>
      <c r="Q2730">
        <v>0.63400000000000001</v>
      </c>
      <c r="R2730" t="s">
        <v>4022</v>
      </c>
      <c r="S2730" t="s">
        <v>4023</v>
      </c>
      <c r="T2730">
        <v>6.3449999999999999E-3</v>
      </c>
      <c r="U2730">
        <f t="shared" si="168"/>
        <v>821</v>
      </c>
      <c r="V2730" s="3">
        <f t="shared" si="169"/>
        <v>9.866017052375152E-2</v>
      </c>
      <c r="W2730" s="3">
        <f t="shared" si="170"/>
        <v>5.8465286236297195E-2</v>
      </c>
      <c r="X2730" s="5">
        <f t="shared" si="171"/>
        <v>3974.1483680347892</v>
      </c>
    </row>
    <row r="2731" spans="1:24" x14ac:dyDescent="0.25">
      <c r="A2731" t="s">
        <v>6298</v>
      </c>
      <c r="B2731">
        <v>1986</v>
      </c>
      <c r="C2731" t="s">
        <v>43</v>
      </c>
      <c r="D2731" t="s">
        <v>1745</v>
      </c>
      <c r="E2731" t="s">
        <v>1713</v>
      </c>
      <c r="F2731">
        <v>4</v>
      </c>
      <c r="G2731">
        <v>4</v>
      </c>
      <c r="H2731">
        <v>23</v>
      </c>
      <c r="I2731">
        <v>30</v>
      </c>
      <c r="J2731">
        <v>109</v>
      </c>
      <c r="K2731">
        <v>64</v>
      </c>
      <c r="L2731" t="s">
        <v>6299</v>
      </c>
      <c r="M2731">
        <v>3</v>
      </c>
      <c r="N2731">
        <v>3.7037035999999999</v>
      </c>
      <c r="O2731">
        <v>4</v>
      </c>
      <c r="P2731">
        <v>3.652174</v>
      </c>
      <c r="Q2731">
        <v>0.84700006000000005</v>
      </c>
      <c r="R2731" t="s">
        <v>6300</v>
      </c>
      <c r="S2731" t="s">
        <v>6301</v>
      </c>
      <c r="T2731">
        <v>9.0019999999999996E-3</v>
      </c>
      <c r="U2731">
        <f t="shared" si="168"/>
        <v>706</v>
      </c>
      <c r="V2731" s="3">
        <f t="shared" si="169"/>
        <v>0.15439093484419264</v>
      </c>
      <c r="W2731" s="3">
        <f t="shared" si="170"/>
        <v>9.0651558073654395E-2</v>
      </c>
      <c r="X2731" s="5">
        <f t="shared" si="171"/>
        <v>3340.6241037647269</v>
      </c>
    </row>
    <row r="2732" spans="1:24" x14ac:dyDescent="0.25">
      <c r="A2732" t="s">
        <v>6302</v>
      </c>
      <c r="B2732">
        <v>1985</v>
      </c>
      <c r="C2732" t="s">
        <v>43</v>
      </c>
      <c r="D2732" t="s">
        <v>1722</v>
      </c>
      <c r="E2732" t="s">
        <v>1724</v>
      </c>
      <c r="F2732">
        <v>1</v>
      </c>
      <c r="G2732">
        <v>1</v>
      </c>
      <c r="H2732">
        <v>6</v>
      </c>
      <c r="I2732">
        <v>5</v>
      </c>
      <c r="J2732">
        <v>11</v>
      </c>
      <c r="K2732">
        <v>5</v>
      </c>
      <c r="L2732" t="s">
        <v>202</v>
      </c>
      <c r="M2732">
        <v>1</v>
      </c>
      <c r="N2732">
        <v>0.85714287</v>
      </c>
      <c r="O2732">
        <v>1</v>
      </c>
      <c r="P2732">
        <v>0.83333330000000005</v>
      </c>
      <c r="Q2732">
        <v>2.2499999999999999E-2</v>
      </c>
      <c r="R2732">
        <v>-2.2499999999999999E-2</v>
      </c>
      <c r="S2732" t="s">
        <v>203</v>
      </c>
      <c r="T2732" s="1">
        <v>5.5400000000000002E-4</v>
      </c>
      <c r="U2732">
        <f t="shared" si="168"/>
        <v>31</v>
      </c>
      <c r="V2732" s="3">
        <f t="shared" si="169"/>
        <v>0.35483870967741937</v>
      </c>
      <c r="W2732" s="3">
        <f t="shared" si="170"/>
        <v>0.16129032258064516</v>
      </c>
      <c r="X2732" s="5">
        <f t="shared" si="171"/>
        <v>76.790042810996582</v>
      </c>
    </row>
    <row r="2733" spans="1:24" x14ac:dyDescent="0.25">
      <c r="A2733" t="s">
        <v>6303</v>
      </c>
      <c r="B2733">
        <v>1984</v>
      </c>
      <c r="C2733" t="s">
        <v>43</v>
      </c>
      <c r="D2733" t="s">
        <v>1745</v>
      </c>
      <c r="E2733" t="s">
        <v>1714</v>
      </c>
      <c r="F2733">
        <v>2</v>
      </c>
      <c r="G2733">
        <v>2</v>
      </c>
      <c r="H2733">
        <v>15</v>
      </c>
      <c r="I2733">
        <v>15</v>
      </c>
      <c r="J2733">
        <v>37</v>
      </c>
      <c r="K2733">
        <v>20</v>
      </c>
      <c r="L2733" t="s">
        <v>1787</v>
      </c>
      <c r="M2733">
        <v>1</v>
      </c>
      <c r="N2733">
        <v>1.4117647</v>
      </c>
      <c r="O2733">
        <v>2</v>
      </c>
      <c r="P2733">
        <v>1.3333333999999999</v>
      </c>
      <c r="Q2733">
        <v>7.1499999999999994E-2</v>
      </c>
      <c r="R2733">
        <v>-7.1499999999999994E-2</v>
      </c>
      <c r="S2733" t="s">
        <v>2319</v>
      </c>
      <c r="T2733">
        <v>1.9780000000000002E-3</v>
      </c>
      <c r="U2733">
        <f t="shared" si="168"/>
        <v>229</v>
      </c>
      <c r="V2733" s="3">
        <f t="shared" si="169"/>
        <v>0.16157205240174671</v>
      </c>
      <c r="W2733" s="3">
        <f t="shared" si="170"/>
        <v>8.7336244541484712E-2</v>
      </c>
      <c r="X2733" s="5">
        <f t="shared" si="171"/>
        <v>897.58883373710012</v>
      </c>
    </row>
    <row r="2734" spans="1:24" x14ac:dyDescent="0.25">
      <c r="A2734" t="s">
        <v>6304</v>
      </c>
      <c r="B2734">
        <v>1983</v>
      </c>
      <c r="C2734" t="s">
        <v>43</v>
      </c>
      <c r="D2734" t="s">
        <v>3090</v>
      </c>
      <c r="E2734" t="s">
        <v>6024</v>
      </c>
      <c r="F2734">
        <v>1</v>
      </c>
      <c r="G2734">
        <v>1</v>
      </c>
      <c r="H2734">
        <v>3</v>
      </c>
      <c r="I2734">
        <v>3</v>
      </c>
      <c r="J2734">
        <v>7</v>
      </c>
      <c r="K2734">
        <v>3</v>
      </c>
      <c r="L2734" t="s">
        <v>46</v>
      </c>
      <c r="M2734">
        <v>1</v>
      </c>
      <c r="N2734">
        <v>1</v>
      </c>
      <c r="O2734">
        <v>1</v>
      </c>
      <c r="P2734">
        <v>1</v>
      </c>
      <c r="Q2734">
        <v>1.35E-2</v>
      </c>
      <c r="R2734">
        <v>-1.35E-2</v>
      </c>
      <c r="S2734" t="s">
        <v>57</v>
      </c>
      <c r="T2734" s="1">
        <v>3.39E-4</v>
      </c>
      <c r="U2734">
        <f t="shared" si="168"/>
        <v>10</v>
      </c>
      <c r="V2734" s="3">
        <f t="shared" si="169"/>
        <v>0.7</v>
      </c>
      <c r="W2734" s="3">
        <f t="shared" si="170"/>
        <v>0.3</v>
      </c>
      <c r="X2734" s="5">
        <f t="shared" si="171"/>
        <v>16.609640474436812</v>
      </c>
    </row>
    <row r="2735" spans="1:24" x14ac:dyDescent="0.25">
      <c r="A2735" t="s">
        <v>6305</v>
      </c>
      <c r="B2735">
        <v>1982</v>
      </c>
      <c r="C2735" t="s">
        <v>43</v>
      </c>
      <c r="D2735" t="s">
        <v>3657</v>
      </c>
      <c r="E2735" t="s">
        <v>2989</v>
      </c>
      <c r="F2735">
        <v>1</v>
      </c>
      <c r="G2735">
        <v>1</v>
      </c>
      <c r="H2735">
        <v>2</v>
      </c>
      <c r="I2735">
        <v>2</v>
      </c>
      <c r="J2735">
        <v>5</v>
      </c>
      <c r="K2735">
        <v>2</v>
      </c>
      <c r="L2735" t="s">
        <v>133</v>
      </c>
      <c r="M2735">
        <v>1</v>
      </c>
      <c r="N2735">
        <v>1</v>
      </c>
      <c r="O2735">
        <v>1</v>
      </c>
      <c r="P2735">
        <v>1</v>
      </c>
      <c r="Q2735">
        <v>9.0000010000000005E-3</v>
      </c>
      <c r="R2735">
        <v>-9.0000010000000005E-3</v>
      </c>
      <c r="S2735" t="s">
        <v>134</v>
      </c>
      <c r="T2735" s="1">
        <v>2.4800000000000001E-4</v>
      </c>
      <c r="U2735">
        <f t="shared" si="168"/>
        <v>5</v>
      </c>
      <c r="V2735" s="3">
        <f t="shared" si="169"/>
        <v>1</v>
      </c>
      <c r="W2735" s="3">
        <f t="shared" si="170"/>
        <v>0.4</v>
      </c>
      <c r="X2735" s="5">
        <f t="shared" si="171"/>
        <v>5.8048202372184061</v>
      </c>
    </row>
    <row r="2736" spans="1:24" x14ac:dyDescent="0.25">
      <c r="A2736" t="s">
        <v>6306</v>
      </c>
      <c r="B2736">
        <v>1981</v>
      </c>
      <c r="C2736" t="s">
        <v>43</v>
      </c>
      <c r="D2736" t="s">
        <v>1713</v>
      </c>
      <c r="E2736" t="s">
        <v>1714</v>
      </c>
      <c r="F2736">
        <v>1</v>
      </c>
      <c r="G2736">
        <v>1</v>
      </c>
      <c r="H2736">
        <v>9</v>
      </c>
      <c r="I2736">
        <v>10</v>
      </c>
      <c r="J2736">
        <v>17</v>
      </c>
      <c r="K2736">
        <v>8</v>
      </c>
      <c r="L2736" t="s">
        <v>987</v>
      </c>
      <c r="M2736">
        <v>1</v>
      </c>
      <c r="N2736">
        <v>0.9</v>
      </c>
      <c r="O2736">
        <v>1</v>
      </c>
      <c r="P2736">
        <v>0.88888889999999998</v>
      </c>
      <c r="Q2736">
        <v>3.6000002000000003E-2</v>
      </c>
      <c r="R2736">
        <v>-3.6000002000000003E-2</v>
      </c>
      <c r="S2736" t="s">
        <v>988</v>
      </c>
      <c r="T2736" s="1">
        <v>8.6899999999999998E-4</v>
      </c>
      <c r="U2736">
        <f t="shared" si="168"/>
        <v>91</v>
      </c>
      <c r="V2736" s="3">
        <f t="shared" si="169"/>
        <v>0.18681318681318682</v>
      </c>
      <c r="W2736" s="3">
        <f t="shared" si="170"/>
        <v>8.7912087912087919E-2</v>
      </c>
      <c r="X2736" s="5">
        <f t="shared" si="171"/>
        <v>296.10465612904068</v>
      </c>
    </row>
    <row r="2737" spans="1:24" x14ac:dyDescent="0.25">
      <c r="A2737" t="s">
        <v>6307</v>
      </c>
      <c r="B2737">
        <v>1980</v>
      </c>
      <c r="C2737" t="s">
        <v>43</v>
      </c>
      <c r="D2737" t="s">
        <v>1948</v>
      </c>
      <c r="E2737" t="s">
        <v>1949</v>
      </c>
      <c r="F2737">
        <v>3</v>
      </c>
      <c r="G2737">
        <v>3</v>
      </c>
      <c r="H2737">
        <v>19</v>
      </c>
      <c r="I2737">
        <v>13</v>
      </c>
      <c r="J2737">
        <v>52</v>
      </c>
      <c r="K2737">
        <v>29</v>
      </c>
      <c r="L2737" t="s">
        <v>1766</v>
      </c>
      <c r="M2737">
        <v>3</v>
      </c>
      <c r="N2737">
        <v>2.1363637</v>
      </c>
      <c r="O2737">
        <v>3</v>
      </c>
      <c r="P2737">
        <v>2</v>
      </c>
      <c r="Q2737">
        <v>0.46649997999999998</v>
      </c>
      <c r="R2737" t="s">
        <v>1767</v>
      </c>
      <c r="S2737" t="s">
        <v>4520</v>
      </c>
      <c r="T2737">
        <v>3.9449999999999997E-3</v>
      </c>
      <c r="U2737">
        <f t="shared" si="168"/>
        <v>256</v>
      </c>
      <c r="V2737" s="3">
        <f t="shared" si="169"/>
        <v>0.203125</v>
      </c>
      <c r="W2737" s="3">
        <f t="shared" si="170"/>
        <v>0.11328125</v>
      </c>
      <c r="X2737" s="5">
        <f t="shared" si="171"/>
        <v>1024</v>
      </c>
    </row>
    <row r="2738" spans="1:24" x14ac:dyDescent="0.25">
      <c r="A2738" t="s">
        <v>6308</v>
      </c>
      <c r="B2738">
        <v>1979</v>
      </c>
      <c r="C2738" t="s">
        <v>43</v>
      </c>
      <c r="D2738" t="s">
        <v>1714</v>
      </c>
      <c r="E2738" t="s">
        <v>1779</v>
      </c>
      <c r="F2738">
        <v>1</v>
      </c>
      <c r="G2738">
        <v>1</v>
      </c>
      <c r="H2738">
        <v>1</v>
      </c>
      <c r="I2738">
        <v>1</v>
      </c>
      <c r="J2738">
        <v>1</v>
      </c>
      <c r="K2738">
        <v>0</v>
      </c>
      <c r="L2738" t="s">
        <v>43</v>
      </c>
      <c r="M2738">
        <v>0</v>
      </c>
      <c r="N2738">
        <v>0.5</v>
      </c>
      <c r="O2738">
        <v>1</v>
      </c>
      <c r="P2738">
        <v>0</v>
      </c>
      <c r="Q2738" t="s">
        <v>43</v>
      </c>
      <c r="R2738" t="s">
        <v>43</v>
      </c>
      <c r="S2738" t="s">
        <v>43</v>
      </c>
      <c r="T2738" s="1">
        <v>6.3999999999999997E-5</v>
      </c>
      <c r="U2738">
        <f t="shared" si="168"/>
        <v>2</v>
      </c>
      <c r="V2738" s="3">
        <f t="shared" si="169"/>
        <v>0.5</v>
      </c>
      <c r="W2738" s="3">
        <f t="shared" si="170"/>
        <v>0</v>
      </c>
      <c r="X2738" s="5">
        <f t="shared" si="171"/>
        <v>1.0000000000000002</v>
      </c>
    </row>
    <row r="2739" spans="1:24" x14ac:dyDescent="0.25">
      <c r="A2739" t="s">
        <v>6309</v>
      </c>
      <c r="B2739">
        <v>1978</v>
      </c>
      <c r="C2739" t="s">
        <v>43</v>
      </c>
      <c r="D2739" t="s">
        <v>1713</v>
      </c>
      <c r="E2739" t="s">
        <v>1714</v>
      </c>
      <c r="F2739">
        <v>1</v>
      </c>
      <c r="G2739">
        <v>1</v>
      </c>
      <c r="H2739">
        <v>2</v>
      </c>
      <c r="I2739">
        <v>2</v>
      </c>
      <c r="J2739">
        <v>3</v>
      </c>
      <c r="K2739">
        <v>1</v>
      </c>
      <c r="L2739">
        <v>-3</v>
      </c>
      <c r="M2739">
        <v>1</v>
      </c>
      <c r="N2739">
        <v>0.66666669999999995</v>
      </c>
      <c r="O2739">
        <v>1</v>
      </c>
      <c r="P2739">
        <v>0.5</v>
      </c>
      <c r="Q2739">
        <v>4.5000003000000002E-3</v>
      </c>
      <c r="R2739">
        <v>-4.5000003000000002E-3</v>
      </c>
      <c r="S2739">
        <v>-4.5000003000000002E-3</v>
      </c>
      <c r="T2739" s="1">
        <v>2.4600000000000002E-4</v>
      </c>
      <c r="U2739">
        <f t="shared" si="168"/>
        <v>5</v>
      </c>
      <c r="V2739" s="3">
        <f t="shared" si="169"/>
        <v>0.6</v>
      </c>
      <c r="W2739" s="3">
        <f t="shared" si="170"/>
        <v>0.2</v>
      </c>
      <c r="X2739" s="5">
        <f t="shared" si="171"/>
        <v>5.8048202372184061</v>
      </c>
    </row>
    <row r="2740" spans="1:24" x14ac:dyDescent="0.25">
      <c r="A2740" t="s">
        <v>6310</v>
      </c>
      <c r="B2740">
        <v>1977</v>
      </c>
      <c r="C2740" t="s">
        <v>43</v>
      </c>
      <c r="D2740" t="s">
        <v>2972</v>
      </c>
      <c r="E2740" t="s">
        <v>1983</v>
      </c>
      <c r="F2740">
        <v>2</v>
      </c>
      <c r="G2740">
        <v>2</v>
      </c>
      <c r="H2740">
        <v>12</v>
      </c>
      <c r="I2740">
        <v>12</v>
      </c>
      <c r="J2740">
        <v>31</v>
      </c>
      <c r="K2740">
        <v>17</v>
      </c>
      <c r="L2740" t="s">
        <v>1928</v>
      </c>
      <c r="M2740">
        <v>1</v>
      </c>
      <c r="N2740">
        <v>1.5</v>
      </c>
      <c r="O2740">
        <v>2</v>
      </c>
      <c r="P2740">
        <v>1.4166666000000001</v>
      </c>
      <c r="Q2740">
        <v>7.0000010000000001E-2</v>
      </c>
      <c r="R2740">
        <v>-7.0000010000000001E-2</v>
      </c>
      <c r="S2740" t="s">
        <v>6311</v>
      </c>
      <c r="T2740">
        <v>1.6169999999999999E-3</v>
      </c>
      <c r="U2740">
        <f t="shared" si="168"/>
        <v>148</v>
      </c>
      <c r="V2740" s="3">
        <f t="shared" si="169"/>
        <v>0.20945945945945946</v>
      </c>
      <c r="W2740" s="3">
        <f t="shared" si="170"/>
        <v>0.11486486486486487</v>
      </c>
      <c r="X2740" s="5">
        <f t="shared" si="171"/>
        <v>533.49954905654226</v>
      </c>
    </row>
    <row r="2741" spans="1:24" x14ac:dyDescent="0.25">
      <c r="A2741" t="s">
        <v>6312</v>
      </c>
      <c r="B2741">
        <v>1976</v>
      </c>
      <c r="C2741" t="s">
        <v>43</v>
      </c>
      <c r="D2741" t="s">
        <v>2468</v>
      </c>
      <c r="E2741" t="s">
        <v>2890</v>
      </c>
      <c r="F2741">
        <v>3</v>
      </c>
      <c r="G2741">
        <v>3</v>
      </c>
      <c r="H2741">
        <v>28</v>
      </c>
      <c r="I2741">
        <v>26</v>
      </c>
      <c r="J2741">
        <v>76</v>
      </c>
      <c r="K2741">
        <v>44</v>
      </c>
      <c r="L2741" t="s">
        <v>1933</v>
      </c>
      <c r="M2741">
        <v>1</v>
      </c>
      <c r="N2741">
        <v>2</v>
      </c>
      <c r="O2741">
        <v>3</v>
      </c>
      <c r="P2741">
        <v>1.8928571999999999</v>
      </c>
      <c r="Q2741">
        <v>0.77050006000000004</v>
      </c>
      <c r="R2741">
        <v>-0.77050006000000004</v>
      </c>
      <c r="S2741" t="s">
        <v>1934</v>
      </c>
      <c r="T2741">
        <v>4.829E-3</v>
      </c>
      <c r="U2741">
        <f t="shared" si="168"/>
        <v>737</v>
      </c>
      <c r="V2741" s="3">
        <f t="shared" si="169"/>
        <v>0.10312075983717775</v>
      </c>
      <c r="W2741" s="3">
        <f t="shared" si="170"/>
        <v>5.9701492537313432E-2</v>
      </c>
      <c r="X2741" s="5">
        <f t="shared" si="171"/>
        <v>3510.1544181515333</v>
      </c>
    </row>
    <row r="2742" spans="1:24" x14ac:dyDescent="0.25">
      <c r="A2742" t="s">
        <v>6313</v>
      </c>
      <c r="B2742">
        <v>1975</v>
      </c>
      <c r="C2742" t="s">
        <v>43</v>
      </c>
      <c r="D2742" t="s">
        <v>1841</v>
      </c>
      <c r="E2742" t="s">
        <v>2138</v>
      </c>
      <c r="F2742">
        <v>3</v>
      </c>
      <c r="G2742">
        <v>3</v>
      </c>
      <c r="H2742">
        <v>16</v>
      </c>
      <c r="I2742">
        <v>18</v>
      </c>
      <c r="J2742">
        <v>58</v>
      </c>
      <c r="K2742">
        <v>34</v>
      </c>
      <c r="L2742" t="s">
        <v>2455</v>
      </c>
      <c r="M2742">
        <v>3</v>
      </c>
      <c r="N2742">
        <v>2.7368421999999999</v>
      </c>
      <c r="O2742">
        <v>3</v>
      </c>
      <c r="P2742">
        <v>2.6875</v>
      </c>
      <c r="Q2742">
        <v>0.47549999999999998</v>
      </c>
      <c r="R2742" t="s">
        <v>2456</v>
      </c>
      <c r="S2742" t="s">
        <v>5343</v>
      </c>
      <c r="T2742">
        <v>4.0439999999999999E-3</v>
      </c>
      <c r="U2742">
        <f t="shared" si="168"/>
        <v>297</v>
      </c>
      <c r="V2742" s="3">
        <f t="shared" si="169"/>
        <v>0.19528619528619529</v>
      </c>
      <c r="W2742" s="3">
        <f t="shared" si="170"/>
        <v>0.11447811447811448</v>
      </c>
      <c r="X2742" s="5">
        <f t="shared" si="171"/>
        <v>1219.8263894389138</v>
      </c>
    </row>
    <row r="2743" spans="1:24" x14ac:dyDescent="0.25">
      <c r="A2743" t="s">
        <v>6314</v>
      </c>
      <c r="B2743">
        <v>1974</v>
      </c>
      <c r="C2743" t="s">
        <v>43</v>
      </c>
      <c r="D2743" t="s">
        <v>2845</v>
      </c>
      <c r="E2743" t="s">
        <v>4498</v>
      </c>
      <c r="F2743">
        <v>1</v>
      </c>
      <c r="G2743">
        <v>1</v>
      </c>
      <c r="H2743">
        <v>3</v>
      </c>
      <c r="I2743">
        <v>3</v>
      </c>
      <c r="J2743">
        <v>7</v>
      </c>
      <c r="K2743">
        <v>3</v>
      </c>
      <c r="L2743" t="s">
        <v>46</v>
      </c>
      <c r="M2743">
        <v>1</v>
      </c>
      <c r="N2743">
        <v>1</v>
      </c>
      <c r="O2743">
        <v>1</v>
      </c>
      <c r="P2743">
        <v>1</v>
      </c>
      <c r="Q2743">
        <v>1.35E-2</v>
      </c>
      <c r="R2743">
        <v>-1.35E-2</v>
      </c>
      <c r="S2743" t="s">
        <v>57</v>
      </c>
      <c r="T2743" s="1">
        <v>3.4900000000000003E-4</v>
      </c>
      <c r="U2743">
        <f t="shared" si="168"/>
        <v>10</v>
      </c>
      <c r="V2743" s="3">
        <f t="shared" si="169"/>
        <v>0.7</v>
      </c>
      <c r="W2743" s="3">
        <f t="shared" si="170"/>
        <v>0.3</v>
      </c>
      <c r="X2743" s="5">
        <f t="shared" si="171"/>
        <v>16.609640474436812</v>
      </c>
    </row>
    <row r="2744" spans="1:24" x14ac:dyDescent="0.25">
      <c r="A2744" t="s">
        <v>6315</v>
      </c>
      <c r="B2744">
        <v>1973</v>
      </c>
      <c r="C2744" t="s">
        <v>43</v>
      </c>
      <c r="D2744" t="s">
        <v>1745</v>
      </c>
      <c r="E2744" t="s">
        <v>1724</v>
      </c>
      <c r="F2744">
        <v>3</v>
      </c>
      <c r="G2744">
        <v>3</v>
      </c>
      <c r="H2744">
        <v>21</v>
      </c>
      <c r="I2744">
        <v>22</v>
      </c>
      <c r="J2744">
        <v>72</v>
      </c>
      <c r="K2744">
        <v>53</v>
      </c>
      <c r="L2744" t="s">
        <v>2224</v>
      </c>
      <c r="M2744">
        <v>2</v>
      </c>
      <c r="N2744">
        <v>2.5833333000000001</v>
      </c>
      <c r="O2744">
        <v>3</v>
      </c>
      <c r="P2744">
        <v>2.5238094000000002</v>
      </c>
      <c r="Q2744">
        <v>9.4500009999999995E-2</v>
      </c>
      <c r="R2744" t="s">
        <v>2225</v>
      </c>
      <c r="S2744" t="s">
        <v>2226</v>
      </c>
      <c r="T2744">
        <v>5.8580000000000004E-3</v>
      </c>
      <c r="U2744">
        <f t="shared" si="168"/>
        <v>471</v>
      </c>
      <c r="V2744" s="3">
        <f t="shared" si="169"/>
        <v>0.15286624203821655</v>
      </c>
      <c r="W2744" s="3">
        <f t="shared" si="170"/>
        <v>0.11252653927813164</v>
      </c>
      <c r="X2744" s="5">
        <f t="shared" si="171"/>
        <v>2091.1418552838109</v>
      </c>
    </row>
    <row r="2745" spans="1:24" x14ac:dyDescent="0.25">
      <c r="A2745" t="s">
        <v>6316</v>
      </c>
      <c r="B2745">
        <v>1972</v>
      </c>
      <c r="C2745" t="s">
        <v>43</v>
      </c>
      <c r="D2745" t="s">
        <v>1714</v>
      </c>
      <c r="E2745" t="s">
        <v>1779</v>
      </c>
      <c r="F2745">
        <v>3</v>
      </c>
      <c r="G2745">
        <v>3</v>
      </c>
      <c r="H2745">
        <v>36</v>
      </c>
      <c r="I2745">
        <v>32</v>
      </c>
      <c r="J2745">
        <v>96</v>
      </c>
      <c r="K2745">
        <v>71</v>
      </c>
      <c r="L2745" t="s">
        <v>6317</v>
      </c>
      <c r="M2745">
        <v>1</v>
      </c>
      <c r="N2745">
        <v>2.0512822000000002</v>
      </c>
      <c r="O2745">
        <v>3</v>
      </c>
      <c r="P2745">
        <v>1.9722222</v>
      </c>
      <c r="Q2745">
        <v>0.15100000999999999</v>
      </c>
      <c r="R2745">
        <v>-0.15100000999999999</v>
      </c>
      <c r="S2745" t="s">
        <v>6318</v>
      </c>
      <c r="T2745">
        <v>7.0980000000000001E-3</v>
      </c>
      <c r="U2745">
        <f t="shared" si="168"/>
        <v>1161</v>
      </c>
      <c r="V2745" s="3">
        <f t="shared" si="169"/>
        <v>8.2687338501291993E-2</v>
      </c>
      <c r="W2745" s="3">
        <f t="shared" si="170"/>
        <v>6.1154177433247199E-2</v>
      </c>
      <c r="X2745" s="5">
        <f t="shared" si="171"/>
        <v>5910.1588851104607</v>
      </c>
    </row>
    <row r="2746" spans="1:24" x14ac:dyDescent="0.25">
      <c r="A2746" t="s">
        <v>6319</v>
      </c>
      <c r="B2746">
        <v>1971</v>
      </c>
      <c r="C2746" t="s">
        <v>43</v>
      </c>
      <c r="D2746" t="s">
        <v>2188</v>
      </c>
      <c r="E2746" t="s">
        <v>2275</v>
      </c>
      <c r="F2746">
        <v>3</v>
      </c>
      <c r="G2746">
        <v>3</v>
      </c>
      <c r="H2746">
        <v>18</v>
      </c>
      <c r="I2746">
        <v>17</v>
      </c>
      <c r="J2746">
        <v>61</v>
      </c>
      <c r="K2746">
        <v>36</v>
      </c>
      <c r="L2746" t="s">
        <v>1877</v>
      </c>
      <c r="M2746">
        <v>4</v>
      </c>
      <c r="N2746">
        <v>2.5714285000000001</v>
      </c>
      <c r="O2746">
        <v>3</v>
      </c>
      <c r="P2746">
        <v>2.5</v>
      </c>
      <c r="Q2746">
        <v>0.54800004000000002</v>
      </c>
      <c r="R2746" t="s">
        <v>2120</v>
      </c>
      <c r="S2746" t="s">
        <v>2459</v>
      </c>
      <c r="T2746">
        <v>4.8830000000000002E-3</v>
      </c>
      <c r="U2746">
        <f t="shared" si="168"/>
        <v>315</v>
      </c>
      <c r="V2746" s="3">
        <f t="shared" si="169"/>
        <v>0.19365079365079366</v>
      </c>
      <c r="W2746" s="3">
        <f t="shared" si="170"/>
        <v>0.11428571428571428</v>
      </c>
      <c r="X2746" s="5">
        <f t="shared" si="171"/>
        <v>1307.1252628959965</v>
      </c>
    </row>
    <row r="2747" spans="1:24" x14ac:dyDescent="0.25">
      <c r="A2747" t="s">
        <v>6320</v>
      </c>
      <c r="B2747">
        <v>1970</v>
      </c>
      <c r="C2747" t="s">
        <v>43</v>
      </c>
      <c r="D2747" t="s">
        <v>2686</v>
      </c>
      <c r="E2747" t="s">
        <v>2136</v>
      </c>
      <c r="F2747">
        <v>1</v>
      </c>
      <c r="G2747">
        <v>1</v>
      </c>
      <c r="H2747">
        <v>3</v>
      </c>
      <c r="I2747">
        <v>3</v>
      </c>
      <c r="J2747">
        <v>7</v>
      </c>
      <c r="K2747">
        <v>3</v>
      </c>
      <c r="L2747" t="s">
        <v>46</v>
      </c>
      <c r="M2747">
        <v>1</v>
      </c>
      <c r="N2747">
        <v>1</v>
      </c>
      <c r="O2747">
        <v>1</v>
      </c>
      <c r="P2747">
        <v>1</v>
      </c>
      <c r="Q2747">
        <v>1.35E-2</v>
      </c>
      <c r="R2747">
        <v>-1.35E-2</v>
      </c>
      <c r="S2747" t="s">
        <v>57</v>
      </c>
      <c r="T2747" s="1">
        <v>3.4000000000000002E-4</v>
      </c>
      <c r="U2747">
        <f t="shared" si="168"/>
        <v>10</v>
      </c>
      <c r="V2747" s="3">
        <f t="shared" si="169"/>
        <v>0.7</v>
      </c>
      <c r="W2747" s="3">
        <f t="shared" si="170"/>
        <v>0.3</v>
      </c>
      <c r="X2747" s="5">
        <f t="shared" si="171"/>
        <v>16.609640474436812</v>
      </c>
    </row>
    <row r="2748" spans="1:24" x14ac:dyDescent="0.25">
      <c r="A2748" t="s">
        <v>6321</v>
      </c>
      <c r="B2748">
        <v>1969</v>
      </c>
      <c r="C2748" t="s">
        <v>43</v>
      </c>
      <c r="D2748" t="s">
        <v>1714</v>
      </c>
      <c r="E2748" t="s">
        <v>1779</v>
      </c>
      <c r="F2748">
        <v>1</v>
      </c>
      <c r="G2748">
        <v>1</v>
      </c>
      <c r="H2748">
        <v>3</v>
      </c>
      <c r="I2748">
        <v>3</v>
      </c>
      <c r="J2748">
        <v>7</v>
      </c>
      <c r="K2748">
        <v>3</v>
      </c>
      <c r="L2748" t="s">
        <v>46</v>
      </c>
      <c r="M2748">
        <v>1</v>
      </c>
      <c r="N2748">
        <v>1</v>
      </c>
      <c r="O2748">
        <v>1</v>
      </c>
      <c r="P2748">
        <v>1</v>
      </c>
      <c r="Q2748">
        <v>1.35E-2</v>
      </c>
      <c r="R2748">
        <v>-1.35E-2</v>
      </c>
      <c r="S2748" t="s">
        <v>57</v>
      </c>
      <c r="T2748" s="1">
        <v>3.4499999999999998E-4</v>
      </c>
      <c r="U2748">
        <f t="shared" si="168"/>
        <v>10</v>
      </c>
      <c r="V2748" s="3">
        <f t="shared" si="169"/>
        <v>0.7</v>
      </c>
      <c r="W2748" s="3">
        <f t="shared" si="170"/>
        <v>0.3</v>
      </c>
      <c r="X2748" s="5">
        <f t="shared" si="171"/>
        <v>16.609640474436812</v>
      </c>
    </row>
    <row r="2749" spans="1:24" x14ac:dyDescent="0.25">
      <c r="A2749" t="s">
        <v>6322</v>
      </c>
      <c r="B2749">
        <v>1968</v>
      </c>
      <c r="C2749" t="s">
        <v>43</v>
      </c>
      <c r="D2749" t="s">
        <v>1745</v>
      </c>
      <c r="E2749" t="s">
        <v>1722</v>
      </c>
      <c r="F2749">
        <v>2</v>
      </c>
      <c r="G2749">
        <v>2</v>
      </c>
      <c r="H2749">
        <v>12</v>
      </c>
      <c r="I2749">
        <v>13</v>
      </c>
      <c r="J2749">
        <v>34</v>
      </c>
      <c r="K2749">
        <v>24</v>
      </c>
      <c r="L2749" t="s">
        <v>1832</v>
      </c>
      <c r="M2749">
        <v>2</v>
      </c>
      <c r="N2749">
        <v>2</v>
      </c>
      <c r="O2749">
        <v>2</v>
      </c>
      <c r="P2749">
        <v>2</v>
      </c>
      <c r="Q2749">
        <v>5.4000004999999997E-2</v>
      </c>
      <c r="R2749" t="s">
        <v>1833</v>
      </c>
      <c r="S2749" t="s">
        <v>1834</v>
      </c>
      <c r="T2749">
        <v>2.2850000000000001E-3</v>
      </c>
      <c r="U2749">
        <f t="shared" si="168"/>
        <v>160</v>
      </c>
      <c r="V2749" s="3">
        <f t="shared" si="169"/>
        <v>0.21249999999999999</v>
      </c>
      <c r="W2749" s="3">
        <f t="shared" si="170"/>
        <v>0.15</v>
      </c>
      <c r="X2749" s="5">
        <f t="shared" si="171"/>
        <v>585.75424759098894</v>
      </c>
    </row>
    <row r="2750" spans="1:24" x14ac:dyDescent="0.25">
      <c r="A2750" t="s">
        <v>6323</v>
      </c>
      <c r="B2750">
        <v>1967</v>
      </c>
      <c r="C2750" t="s">
        <v>43</v>
      </c>
      <c r="D2750" t="s">
        <v>1876</v>
      </c>
      <c r="E2750" t="s">
        <v>1757</v>
      </c>
      <c r="F2750">
        <v>3</v>
      </c>
      <c r="G2750">
        <v>3</v>
      </c>
      <c r="H2750">
        <v>18</v>
      </c>
      <c r="I2750">
        <v>18</v>
      </c>
      <c r="J2750">
        <v>63</v>
      </c>
      <c r="K2750">
        <v>36</v>
      </c>
      <c r="L2750" t="s">
        <v>1877</v>
      </c>
      <c r="M2750">
        <v>4</v>
      </c>
      <c r="N2750">
        <v>2.5714285000000001</v>
      </c>
      <c r="O2750">
        <v>3</v>
      </c>
      <c r="P2750">
        <v>2.5</v>
      </c>
      <c r="Q2750">
        <v>0.54800000000000004</v>
      </c>
      <c r="R2750" t="s">
        <v>2033</v>
      </c>
      <c r="S2750" t="s">
        <v>2034</v>
      </c>
      <c r="T2750">
        <v>4.9309999999999996E-3</v>
      </c>
      <c r="U2750">
        <f t="shared" si="168"/>
        <v>333</v>
      </c>
      <c r="V2750" s="3">
        <f t="shared" si="169"/>
        <v>0.1891891891891892</v>
      </c>
      <c r="W2750" s="3">
        <f t="shared" si="170"/>
        <v>0.10810810810810811</v>
      </c>
      <c r="X2750" s="5">
        <f t="shared" si="171"/>
        <v>1395.1664981173653</v>
      </c>
    </row>
    <row r="2751" spans="1:24" x14ac:dyDescent="0.25">
      <c r="A2751" t="s">
        <v>6324</v>
      </c>
      <c r="B2751">
        <v>1966</v>
      </c>
      <c r="C2751" t="s">
        <v>43</v>
      </c>
      <c r="D2751" t="s">
        <v>2126</v>
      </c>
      <c r="E2751" t="s">
        <v>3015</v>
      </c>
      <c r="F2751">
        <v>1</v>
      </c>
      <c r="G2751">
        <v>1</v>
      </c>
      <c r="H2751">
        <v>2</v>
      </c>
      <c r="I2751">
        <v>3</v>
      </c>
      <c r="J2751">
        <v>5</v>
      </c>
      <c r="K2751">
        <v>2</v>
      </c>
      <c r="L2751" t="s">
        <v>133</v>
      </c>
      <c r="M2751">
        <v>1</v>
      </c>
      <c r="N2751">
        <v>1</v>
      </c>
      <c r="O2751">
        <v>1</v>
      </c>
      <c r="P2751">
        <v>1</v>
      </c>
      <c r="Q2751">
        <v>9.0000010000000005E-3</v>
      </c>
      <c r="R2751">
        <v>-9.0000010000000005E-3</v>
      </c>
      <c r="S2751" t="s">
        <v>134</v>
      </c>
      <c r="T2751" s="1">
        <v>2.4499999999999999E-4</v>
      </c>
      <c r="U2751">
        <f t="shared" si="168"/>
        <v>7</v>
      </c>
      <c r="V2751" s="3">
        <f t="shared" si="169"/>
        <v>0.7142857142857143</v>
      </c>
      <c r="W2751" s="3">
        <f t="shared" si="170"/>
        <v>0.2857142857142857</v>
      </c>
      <c r="X2751" s="5">
        <f t="shared" si="171"/>
        <v>9.8257422272016157</v>
      </c>
    </row>
    <row r="2752" spans="1:24" x14ac:dyDescent="0.25">
      <c r="A2752" t="s">
        <v>6325</v>
      </c>
      <c r="B2752">
        <v>1965</v>
      </c>
      <c r="C2752" t="s">
        <v>43</v>
      </c>
      <c r="D2752" t="s">
        <v>3637</v>
      </c>
      <c r="E2752" t="s">
        <v>3368</v>
      </c>
      <c r="F2752">
        <v>1</v>
      </c>
      <c r="G2752">
        <v>1</v>
      </c>
      <c r="H2752">
        <v>2</v>
      </c>
      <c r="I2752">
        <v>2</v>
      </c>
      <c r="J2752">
        <v>5</v>
      </c>
      <c r="K2752">
        <v>2</v>
      </c>
      <c r="L2752" t="s">
        <v>133</v>
      </c>
      <c r="M2752">
        <v>1</v>
      </c>
      <c r="N2752">
        <v>1</v>
      </c>
      <c r="O2752">
        <v>1</v>
      </c>
      <c r="P2752">
        <v>1</v>
      </c>
      <c r="Q2752">
        <v>9.0000010000000005E-3</v>
      </c>
      <c r="R2752">
        <v>-9.0000010000000005E-3</v>
      </c>
      <c r="S2752" t="s">
        <v>134</v>
      </c>
      <c r="T2752" s="1">
        <v>2.63E-4</v>
      </c>
      <c r="U2752">
        <f t="shared" si="168"/>
        <v>5</v>
      </c>
      <c r="V2752" s="3">
        <f t="shared" si="169"/>
        <v>1</v>
      </c>
      <c r="W2752" s="3">
        <f t="shared" si="170"/>
        <v>0.4</v>
      </c>
      <c r="X2752" s="5">
        <f t="shared" si="171"/>
        <v>5.8048202372184061</v>
      </c>
    </row>
    <row r="2753" spans="1:24" x14ac:dyDescent="0.25">
      <c r="A2753" t="s">
        <v>6326</v>
      </c>
      <c r="B2753">
        <v>1964</v>
      </c>
      <c r="C2753" t="s">
        <v>43</v>
      </c>
      <c r="D2753" t="s">
        <v>2188</v>
      </c>
      <c r="E2753" t="s">
        <v>1736</v>
      </c>
      <c r="F2753">
        <v>3</v>
      </c>
      <c r="G2753">
        <v>3</v>
      </c>
      <c r="H2753">
        <v>32</v>
      </c>
      <c r="I2753">
        <v>27</v>
      </c>
      <c r="J2753">
        <v>82</v>
      </c>
      <c r="K2753">
        <v>48</v>
      </c>
      <c r="L2753" t="s">
        <v>81</v>
      </c>
      <c r="M2753">
        <v>1</v>
      </c>
      <c r="N2753">
        <v>1.8857143000000001</v>
      </c>
      <c r="O2753">
        <v>3</v>
      </c>
      <c r="P2753">
        <v>1.78125</v>
      </c>
      <c r="Q2753">
        <v>0.99350019999999994</v>
      </c>
      <c r="R2753">
        <v>-0.99350019999999994</v>
      </c>
      <c r="S2753" t="s">
        <v>2203</v>
      </c>
      <c r="T2753">
        <v>5.0980000000000001E-3</v>
      </c>
      <c r="U2753">
        <f t="shared" si="168"/>
        <v>873</v>
      </c>
      <c r="V2753" s="3">
        <f t="shared" si="169"/>
        <v>9.3928980526918671E-2</v>
      </c>
      <c r="W2753" s="3">
        <f t="shared" si="170"/>
        <v>5.4982817869415807E-2</v>
      </c>
      <c r="X2753" s="5">
        <f t="shared" si="171"/>
        <v>4264.5342187442511</v>
      </c>
    </row>
    <row r="2754" spans="1:24" x14ac:dyDescent="0.25">
      <c r="A2754" t="s">
        <v>6327</v>
      </c>
      <c r="B2754">
        <v>1963</v>
      </c>
      <c r="C2754" t="s">
        <v>43</v>
      </c>
      <c r="D2754" t="s">
        <v>4344</v>
      </c>
      <c r="E2754" t="s">
        <v>1871</v>
      </c>
      <c r="F2754">
        <v>1</v>
      </c>
      <c r="G2754">
        <v>1</v>
      </c>
      <c r="H2754">
        <v>3</v>
      </c>
      <c r="I2754">
        <v>3</v>
      </c>
      <c r="J2754">
        <v>7</v>
      </c>
      <c r="K2754">
        <v>3</v>
      </c>
      <c r="L2754" t="s">
        <v>46</v>
      </c>
      <c r="M2754">
        <v>1</v>
      </c>
      <c r="N2754">
        <v>1</v>
      </c>
      <c r="O2754">
        <v>1</v>
      </c>
      <c r="P2754">
        <v>1</v>
      </c>
      <c r="Q2754">
        <v>1.35E-2</v>
      </c>
      <c r="R2754">
        <v>-1.35E-2</v>
      </c>
      <c r="S2754" t="s">
        <v>57</v>
      </c>
      <c r="T2754" s="1">
        <v>3.21E-4</v>
      </c>
      <c r="U2754">
        <f t="shared" si="168"/>
        <v>10</v>
      </c>
      <c r="V2754" s="3">
        <f t="shared" si="169"/>
        <v>0.7</v>
      </c>
      <c r="W2754" s="3">
        <f t="shared" si="170"/>
        <v>0.3</v>
      </c>
      <c r="X2754" s="5">
        <f t="shared" si="171"/>
        <v>16.609640474436812</v>
      </c>
    </row>
    <row r="2755" spans="1:24" x14ac:dyDescent="0.25">
      <c r="A2755" t="s">
        <v>6328</v>
      </c>
      <c r="B2755">
        <v>1962</v>
      </c>
      <c r="C2755" t="s">
        <v>43</v>
      </c>
      <c r="D2755" t="s">
        <v>1758</v>
      </c>
      <c r="E2755" t="s">
        <v>2584</v>
      </c>
      <c r="F2755">
        <v>3</v>
      </c>
      <c r="G2755">
        <v>3</v>
      </c>
      <c r="H2755">
        <v>29</v>
      </c>
      <c r="I2755">
        <v>30</v>
      </c>
      <c r="J2755">
        <v>85</v>
      </c>
      <c r="K2755">
        <v>50</v>
      </c>
      <c r="L2755" t="s">
        <v>2635</v>
      </c>
      <c r="M2755">
        <v>1</v>
      </c>
      <c r="N2755">
        <v>2.125</v>
      </c>
      <c r="O2755">
        <v>3</v>
      </c>
      <c r="P2755">
        <v>2.0344826999999999</v>
      </c>
      <c r="Q2755">
        <v>0.77050006000000004</v>
      </c>
      <c r="R2755">
        <v>-0.77050006000000004</v>
      </c>
      <c r="S2755" t="s">
        <v>6329</v>
      </c>
      <c r="T2755">
        <v>5.0280000000000004E-3</v>
      </c>
      <c r="U2755">
        <f t="shared" si="168"/>
        <v>879</v>
      </c>
      <c r="V2755" s="3">
        <f t="shared" si="169"/>
        <v>9.6700796359499436E-2</v>
      </c>
      <c r="W2755" s="3">
        <f t="shared" si="170"/>
        <v>5.6882821387940839E-2</v>
      </c>
      <c r="X2755" s="5">
        <f t="shared" si="171"/>
        <v>4298.1866565855262</v>
      </c>
    </row>
    <row r="2756" spans="1:24" x14ac:dyDescent="0.25">
      <c r="A2756" t="s">
        <v>6330</v>
      </c>
      <c r="B2756">
        <v>1961</v>
      </c>
      <c r="C2756" t="s">
        <v>43</v>
      </c>
      <c r="D2756" t="s">
        <v>3560</v>
      </c>
      <c r="E2756" t="s">
        <v>3207</v>
      </c>
      <c r="F2756">
        <v>1</v>
      </c>
      <c r="G2756">
        <v>1</v>
      </c>
      <c r="H2756">
        <v>4</v>
      </c>
      <c r="I2756">
        <v>3</v>
      </c>
      <c r="J2756">
        <v>5</v>
      </c>
      <c r="K2756">
        <v>2</v>
      </c>
      <c r="L2756" t="s">
        <v>133</v>
      </c>
      <c r="M2756">
        <v>1</v>
      </c>
      <c r="N2756">
        <v>0.6</v>
      </c>
      <c r="O2756">
        <v>1</v>
      </c>
      <c r="P2756">
        <v>0.5</v>
      </c>
      <c r="Q2756">
        <v>9.0000010000000005E-3</v>
      </c>
      <c r="R2756">
        <v>-9.0000010000000005E-3</v>
      </c>
      <c r="S2756" t="s">
        <v>134</v>
      </c>
      <c r="T2756" s="1">
        <v>2.8299999999999999E-4</v>
      </c>
      <c r="U2756">
        <f t="shared" si="168"/>
        <v>13</v>
      </c>
      <c r="V2756" s="3">
        <f t="shared" si="169"/>
        <v>0.38461538461538464</v>
      </c>
      <c r="W2756" s="3">
        <f t="shared" si="170"/>
        <v>0.15384615384615385</v>
      </c>
      <c r="X2756" s="5">
        <f t="shared" si="171"/>
        <v>24.052858167917098</v>
      </c>
    </row>
    <row r="2757" spans="1:24" x14ac:dyDescent="0.25">
      <c r="A2757" t="s">
        <v>6331</v>
      </c>
      <c r="B2757">
        <v>1960</v>
      </c>
      <c r="C2757" t="s">
        <v>43</v>
      </c>
      <c r="D2757" t="s">
        <v>1779</v>
      </c>
      <c r="E2757" t="s">
        <v>1721</v>
      </c>
      <c r="F2757">
        <v>1</v>
      </c>
      <c r="G2757">
        <v>1</v>
      </c>
      <c r="H2757">
        <v>10</v>
      </c>
      <c r="I2757">
        <v>11</v>
      </c>
      <c r="J2757">
        <v>19</v>
      </c>
      <c r="K2757">
        <v>9</v>
      </c>
      <c r="L2757" t="s">
        <v>461</v>
      </c>
      <c r="M2757">
        <v>1</v>
      </c>
      <c r="N2757">
        <v>0.90909094000000001</v>
      </c>
      <c r="O2757">
        <v>1</v>
      </c>
      <c r="P2757">
        <v>0.9</v>
      </c>
      <c r="Q2757">
        <v>4.0500003999999999E-2</v>
      </c>
      <c r="R2757">
        <v>-4.0500003999999999E-2</v>
      </c>
      <c r="S2757" t="s">
        <v>462</v>
      </c>
      <c r="T2757" s="1">
        <v>9.5100000000000002E-4</v>
      </c>
      <c r="U2757">
        <f t="shared" ref="U2757:U2820" si="172">(F2757*G2757)+(H2757*I2757)</f>
        <v>111</v>
      </c>
      <c r="V2757" s="3">
        <f t="shared" ref="V2757:V2820" si="173">J2757/U2757</f>
        <v>0.17117117117117117</v>
      </c>
      <c r="W2757" s="3">
        <f t="shared" ref="W2757:W2820" si="174">K2757/U2757</f>
        <v>8.1081081081081086E-2</v>
      </c>
      <c r="X2757" s="5">
        <f t="shared" ref="X2757:X2820" si="175">U2757*LOG(SQRT(U2757),2)</f>
        <v>377.09008058243091</v>
      </c>
    </row>
    <row r="2758" spans="1:24" x14ac:dyDescent="0.25">
      <c r="A2758" t="s">
        <v>6332</v>
      </c>
      <c r="B2758">
        <v>1959</v>
      </c>
      <c r="C2758" t="s">
        <v>43</v>
      </c>
      <c r="D2758" t="s">
        <v>1713</v>
      </c>
      <c r="E2758" t="s">
        <v>1714</v>
      </c>
      <c r="F2758">
        <v>2</v>
      </c>
      <c r="G2758">
        <v>2</v>
      </c>
      <c r="H2758">
        <v>7</v>
      </c>
      <c r="I2758">
        <v>7</v>
      </c>
      <c r="J2758">
        <v>12</v>
      </c>
      <c r="K2758">
        <v>5</v>
      </c>
      <c r="L2758" t="s">
        <v>1780</v>
      </c>
      <c r="M2758">
        <v>1</v>
      </c>
      <c r="N2758">
        <v>0.77777779999999996</v>
      </c>
      <c r="O2758">
        <v>1</v>
      </c>
      <c r="P2758">
        <v>0.71428572999999995</v>
      </c>
      <c r="Q2758">
        <v>3.0500001999999998E-2</v>
      </c>
      <c r="R2758">
        <v>-3.0500001999999998E-2</v>
      </c>
      <c r="S2758" t="s">
        <v>1781</v>
      </c>
      <c r="T2758" s="1">
        <v>7.0799999999999997E-4</v>
      </c>
      <c r="U2758">
        <f t="shared" si="172"/>
        <v>53</v>
      </c>
      <c r="V2758" s="3">
        <f t="shared" si="173"/>
        <v>0.22641509433962265</v>
      </c>
      <c r="W2758" s="3">
        <f t="shared" si="174"/>
        <v>9.4339622641509441E-2</v>
      </c>
      <c r="X2758" s="5">
        <f t="shared" si="175"/>
        <v>151.7898920459248</v>
      </c>
    </row>
    <row r="2759" spans="1:24" x14ac:dyDescent="0.25">
      <c r="A2759" t="s">
        <v>6333</v>
      </c>
      <c r="B2759">
        <v>1958</v>
      </c>
      <c r="C2759" t="s">
        <v>43</v>
      </c>
      <c r="D2759" t="s">
        <v>2064</v>
      </c>
      <c r="E2759" t="s">
        <v>1708</v>
      </c>
      <c r="F2759">
        <v>3</v>
      </c>
      <c r="G2759">
        <v>3</v>
      </c>
      <c r="H2759">
        <v>15</v>
      </c>
      <c r="I2759">
        <v>16</v>
      </c>
      <c r="J2759">
        <v>56</v>
      </c>
      <c r="K2759">
        <v>32</v>
      </c>
      <c r="L2759" t="s">
        <v>1741</v>
      </c>
      <c r="M2759">
        <v>3</v>
      </c>
      <c r="N2759">
        <v>2.7777777000000001</v>
      </c>
      <c r="O2759">
        <v>3</v>
      </c>
      <c r="P2759">
        <v>2.7333333</v>
      </c>
      <c r="Q2759">
        <v>0.47549999999999998</v>
      </c>
      <c r="R2759" t="s">
        <v>1742</v>
      </c>
      <c r="S2759" t="s">
        <v>2065</v>
      </c>
      <c r="T2759">
        <v>3.64E-3</v>
      </c>
      <c r="U2759">
        <f t="shared" si="172"/>
        <v>249</v>
      </c>
      <c r="V2759" s="3">
        <f t="shared" si="173"/>
        <v>0.22489959839357429</v>
      </c>
      <c r="W2759" s="3">
        <f t="shared" si="174"/>
        <v>0.12851405622489959</v>
      </c>
      <c r="X2759" s="5">
        <f t="shared" si="175"/>
        <v>991.02024054247602</v>
      </c>
    </row>
    <row r="2760" spans="1:24" x14ac:dyDescent="0.25">
      <c r="A2760" t="s">
        <v>6334</v>
      </c>
      <c r="B2760">
        <v>1957</v>
      </c>
      <c r="C2760" t="s">
        <v>43</v>
      </c>
      <c r="D2760" t="s">
        <v>3636</v>
      </c>
      <c r="E2760" t="s">
        <v>3637</v>
      </c>
      <c r="F2760">
        <v>1</v>
      </c>
      <c r="G2760">
        <v>1</v>
      </c>
      <c r="H2760">
        <v>2</v>
      </c>
      <c r="I2760">
        <v>2</v>
      </c>
      <c r="J2760">
        <v>5</v>
      </c>
      <c r="K2760">
        <v>2</v>
      </c>
      <c r="L2760" t="s">
        <v>133</v>
      </c>
      <c r="M2760">
        <v>1</v>
      </c>
      <c r="N2760">
        <v>1</v>
      </c>
      <c r="O2760">
        <v>1</v>
      </c>
      <c r="P2760">
        <v>1</v>
      </c>
      <c r="Q2760">
        <v>9.0000010000000005E-3</v>
      </c>
      <c r="R2760">
        <v>-9.0000010000000005E-3</v>
      </c>
      <c r="S2760" t="s">
        <v>134</v>
      </c>
      <c r="T2760" s="1">
        <v>2.7500000000000002E-4</v>
      </c>
      <c r="U2760">
        <f t="shared" si="172"/>
        <v>5</v>
      </c>
      <c r="V2760" s="3">
        <f t="shared" si="173"/>
        <v>1</v>
      </c>
      <c r="W2760" s="3">
        <f t="shared" si="174"/>
        <v>0.4</v>
      </c>
      <c r="X2760" s="5">
        <f t="shared" si="175"/>
        <v>5.8048202372184061</v>
      </c>
    </row>
    <row r="2761" spans="1:24" x14ac:dyDescent="0.25">
      <c r="A2761" t="s">
        <v>6335</v>
      </c>
      <c r="B2761">
        <v>1956</v>
      </c>
      <c r="C2761" t="s">
        <v>43</v>
      </c>
      <c r="D2761" t="s">
        <v>2819</v>
      </c>
      <c r="E2761" t="s">
        <v>1707</v>
      </c>
      <c r="F2761">
        <v>3</v>
      </c>
      <c r="G2761">
        <v>3</v>
      </c>
      <c r="H2761">
        <v>16</v>
      </c>
      <c r="I2761">
        <v>16</v>
      </c>
      <c r="J2761">
        <v>58</v>
      </c>
      <c r="K2761">
        <v>33</v>
      </c>
      <c r="L2761" t="s">
        <v>1709</v>
      </c>
      <c r="M2761">
        <v>3</v>
      </c>
      <c r="N2761">
        <v>2.6842104999999998</v>
      </c>
      <c r="O2761">
        <v>3</v>
      </c>
      <c r="P2761">
        <v>2.625</v>
      </c>
      <c r="Q2761">
        <v>0.47549999999999998</v>
      </c>
      <c r="R2761" t="s">
        <v>1710</v>
      </c>
      <c r="S2761" t="s">
        <v>4276</v>
      </c>
      <c r="T2761">
        <v>3.7780000000000001E-3</v>
      </c>
      <c r="U2761">
        <f t="shared" si="172"/>
        <v>265</v>
      </c>
      <c r="V2761" s="3">
        <f t="shared" si="173"/>
        <v>0.21886792452830189</v>
      </c>
      <c r="W2761" s="3">
        <f t="shared" si="174"/>
        <v>0.12452830188679245</v>
      </c>
      <c r="X2761" s="5">
        <f t="shared" si="175"/>
        <v>1066.6049328021995</v>
      </c>
    </row>
    <row r="2762" spans="1:24" x14ac:dyDescent="0.25">
      <c r="A2762" t="s">
        <v>6336</v>
      </c>
      <c r="B2762">
        <v>1955</v>
      </c>
      <c r="C2762" t="s">
        <v>43</v>
      </c>
      <c r="D2762" t="s">
        <v>4311</v>
      </c>
      <c r="E2762" t="s">
        <v>2198</v>
      </c>
      <c r="F2762">
        <v>4</v>
      </c>
      <c r="G2762">
        <v>4</v>
      </c>
      <c r="H2762">
        <v>48</v>
      </c>
      <c r="I2762">
        <v>40</v>
      </c>
      <c r="J2762">
        <v>156</v>
      </c>
      <c r="K2762">
        <v>107</v>
      </c>
      <c r="L2762" t="s">
        <v>6337</v>
      </c>
      <c r="M2762">
        <v>2</v>
      </c>
      <c r="N2762">
        <v>2.6730768999999999</v>
      </c>
      <c r="O2762">
        <v>4</v>
      </c>
      <c r="P2762">
        <v>2.5625</v>
      </c>
      <c r="Q2762">
        <v>1.2500001999999999</v>
      </c>
      <c r="R2762" t="s">
        <v>6338</v>
      </c>
      <c r="S2762" t="s">
        <v>6339</v>
      </c>
      <c r="T2762">
        <v>1.34809995E-2</v>
      </c>
      <c r="U2762">
        <f t="shared" si="172"/>
        <v>1936</v>
      </c>
      <c r="V2762" s="3">
        <f t="shared" si="173"/>
        <v>8.057851239669421E-2</v>
      </c>
      <c r="W2762" s="3">
        <f t="shared" si="174"/>
        <v>5.5268595041322317E-2</v>
      </c>
      <c r="X2762" s="5">
        <f t="shared" si="175"/>
        <v>10569.459613681807</v>
      </c>
    </row>
    <row r="2763" spans="1:24" x14ac:dyDescent="0.25">
      <c r="A2763" t="s">
        <v>6340</v>
      </c>
      <c r="B2763">
        <v>1954</v>
      </c>
      <c r="C2763" t="s">
        <v>43</v>
      </c>
      <c r="D2763" t="s">
        <v>2110</v>
      </c>
      <c r="E2763" t="s">
        <v>2306</v>
      </c>
      <c r="F2763">
        <v>1</v>
      </c>
      <c r="G2763">
        <v>1</v>
      </c>
      <c r="H2763">
        <v>3</v>
      </c>
      <c r="I2763">
        <v>3</v>
      </c>
      <c r="J2763">
        <v>7</v>
      </c>
      <c r="K2763">
        <v>3</v>
      </c>
      <c r="L2763" t="s">
        <v>46</v>
      </c>
      <c r="M2763">
        <v>1</v>
      </c>
      <c r="N2763">
        <v>1</v>
      </c>
      <c r="O2763">
        <v>1</v>
      </c>
      <c r="P2763">
        <v>1</v>
      </c>
      <c r="Q2763">
        <v>1.35E-2</v>
      </c>
      <c r="R2763">
        <v>-1.35E-2</v>
      </c>
      <c r="S2763" t="s">
        <v>57</v>
      </c>
      <c r="T2763" s="1">
        <v>3.5599999999999998E-4</v>
      </c>
      <c r="U2763">
        <f t="shared" si="172"/>
        <v>10</v>
      </c>
      <c r="V2763" s="3">
        <f t="shared" si="173"/>
        <v>0.7</v>
      </c>
      <c r="W2763" s="3">
        <f t="shared" si="174"/>
        <v>0.3</v>
      </c>
      <c r="X2763" s="5">
        <f t="shared" si="175"/>
        <v>16.609640474436812</v>
      </c>
    </row>
    <row r="2764" spans="1:24" x14ac:dyDescent="0.25">
      <c r="A2764" t="s">
        <v>6341</v>
      </c>
      <c r="B2764">
        <v>1953</v>
      </c>
      <c r="C2764" t="s">
        <v>43</v>
      </c>
      <c r="D2764" t="s">
        <v>2139</v>
      </c>
      <c r="E2764" t="s">
        <v>2194</v>
      </c>
      <c r="F2764">
        <v>3</v>
      </c>
      <c r="G2764">
        <v>3</v>
      </c>
      <c r="H2764">
        <v>16</v>
      </c>
      <c r="I2764">
        <v>19</v>
      </c>
      <c r="J2764">
        <v>59</v>
      </c>
      <c r="K2764">
        <v>34</v>
      </c>
      <c r="L2764" t="s">
        <v>2455</v>
      </c>
      <c r="M2764">
        <v>3</v>
      </c>
      <c r="N2764">
        <v>2.7368421999999999</v>
      </c>
      <c r="O2764">
        <v>3</v>
      </c>
      <c r="P2764">
        <v>2.6875</v>
      </c>
      <c r="Q2764">
        <v>0.48000002000000003</v>
      </c>
      <c r="R2764" t="s">
        <v>3239</v>
      </c>
      <c r="S2764" t="s">
        <v>6342</v>
      </c>
      <c r="T2764">
        <v>3.8930000000000002E-3</v>
      </c>
      <c r="U2764">
        <f t="shared" si="172"/>
        <v>313</v>
      </c>
      <c r="V2764" s="3">
        <f t="shared" si="173"/>
        <v>0.18849840255591055</v>
      </c>
      <c r="W2764" s="3">
        <f t="shared" si="174"/>
        <v>0.10862619808306709</v>
      </c>
      <c r="X2764" s="5">
        <f t="shared" si="175"/>
        <v>1297.3879495449548</v>
      </c>
    </row>
    <row r="2765" spans="1:24" x14ac:dyDescent="0.25">
      <c r="A2765" t="s">
        <v>6343</v>
      </c>
      <c r="B2765">
        <v>1952</v>
      </c>
      <c r="C2765" t="s">
        <v>43</v>
      </c>
      <c r="D2765" t="s">
        <v>2119</v>
      </c>
      <c r="E2765" t="s">
        <v>1777</v>
      </c>
      <c r="F2765">
        <v>3</v>
      </c>
      <c r="G2765">
        <v>3</v>
      </c>
      <c r="H2765">
        <v>18</v>
      </c>
      <c r="I2765">
        <v>12</v>
      </c>
      <c r="J2765">
        <v>49</v>
      </c>
      <c r="K2765">
        <v>27</v>
      </c>
      <c r="L2765" t="s">
        <v>1717</v>
      </c>
      <c r="M2765">
        <v>3</v>
      </c>
      <c r="N2765">
        <v>2.1428569999999998</v>
      </c>
      <c r="O2765">
        <v>3</v>
      </c>
      <c r="P2765">
        <v>2</v>
      </c>
      <c r="Q2765">
        <v>0.46200000000000002</v>
      </c>
      <c r="R2765" t="s">
        <v>1718</v>
      </c>
      <c r="S2765" t="s">
        <v>1719</v>
      </c>
      <c r="T2765">
        <v>3.411E-3</v>
      </c>
      <c r="U2765">
        <f t="shared" si="172"/>
        <v>225</v>
      </c>
      <c r="V2765" s="3">
        <f t="shared" si="173"/>
        <v>0.21777777777777776</v>
      </c>
      <c r="W2765" s="3">
        <f t="shared" si="174"/>
        <v>0.12</v>
      </c>
      <c r="X2765" s="5">
        <f t="shared" si="175"/>
        <v>879.05038401191666</v>
      </c>
    </row>
    <row r="2766" spans="1:24" x14ac:dyDescent="0.25">
      <c r="A2766" t="s">
        <v>6344</v>
      </c>
      <c r="B2766">
        <v>1951</v>
      </c>
      <c r="C2766" t="s">
        <v>43</v>
      </c>
      <c r="D2766" t="s">
        <v>2188</v>
      </c>
      <c r="E2766" t="s">
        <v>1702</v>
      </c>
      <c r="F2766">
        <v>3</v>
      </c>
      <c r="G2766">
        <v>3</v>
      </c>
      <c r="H2766">
        <v>18</v>
      </c>
      <c r="I2766">
        <v>12</v>
      </c>
      <c r="J2766">
        <v>49</v>
      </c>
      <c r="K2766">
        <v>27</v>
      </c>
      <c r="L2766" t="s">
        <v>1717</v>
      </c>
      <c r="M2766">
        <v>3</v>
      </c>
      <c r="N2766">
        <v>2.1428569999999998</v>
      </c>
      <c r="O2766">
        <v>3</v>
      </c>
      <c r="P2766">
        <v>2</v>
      </c>
      <c r="Q2766">
        <v>0.46200000000000002</v>
      </c>
      <c r="R2766" t="s">
        <v>1718</v>
      </c>
      <c r="S2766" t="s">
        <v>1719</v>
      </c>
      <c r="T2766">
        <v>3.346E-3</v>
      </c>
      <c r="U2766">
        <f t="shared" si="172"/>
        <v>225</v>
      </c>
      <c r="V2766" s="3">
        <f t="shared" si="173"/>
        <v>0.21777777777777776</v>
      </c>
      <c r="W2766" s="3">
        <f t="shared" si="174"/>
        <v>0.12</v>
      </c>
      <c r="X2766" s="5">
        <f t="shared" si="175"/>
        <v>879.05038401191666</v>
      </c>
    </row>
    <row r="2767" spans="1:24" x14ac:dyDescent="0.25">
      <c r="A2767" t="s">
        <v>6345</v>
      </c>
      <c r="B2767">
        <v>1950</v>
      </c>
      <c r="C2767" t="s">
        <v>43</v>
      </c>
      <c r="D2767" t="s">
        <v>1745</v>
      </c>
      <c r="E2767" t="s">
        <v>1713</v>
      </c>
      <c r="F2767">
        <v>4</v>
      </c>
      <c r="G2767">
        <v>4</v>
      </c>
      <c r="H2767">
        <v>16</v>
      </c>
      <c r="I2767">
        <v>23</v>
      </c>
      <c r="J2767">
        <v>84</v>
      </c>
      <c r="K2767">
        <v>48</v>
      </c>
      <c r="L2767" t="s">
        <v>4735</v>
      </c>
      <c r="M2767">
        <v>3</v>
      </c>
      <c r="N2767">
        <v>4</v>
      </c>
      <c r="O2767">
        <v>4</v>
      </c>
      <c r="P2767">
        <v>4</v>
      </c>
      <c r="Q2767">
        <v>0.61599999999999999</v>
      </c>
      <c r="R2767" t="s">
        <v>4736</v>
      </c>
      <c r="S2767" t="s">
        <v>4737</v>
      </c>
      <c r="T2767">
        <v>5.96E-3</v>
      </c>
      <c r="U2767">
        <f t="shared" si="172"/>
        <v>384</v>
      </c>
      <c r="V2767" s="3">
        <f t="shared" si="173"/>
        <v>0.21875</v>
      </c>
      <c r="W2767" s="3">
        <f t="shared" si="174"/>
        <v>0.125</v>
      </c>
      <c r="X2767" s="5">
        <f t="shared" si="175"/>
        <v>1648.3128001384621</v>
      </c>
    </row>
    <row r="2768" spans="1:24" x14ac:dyDescent="0.25">
      <c r="A2768" t="s">
        <v>6346</v>
      </c>
      <c r="B2768">
        <v>1949</v>
      </c>
      <c r="C2768" t="s">
        <v>43</v>
      </c>
      <c r="D2768" t="s">
        <v>1721</v>
      </c>
      <c r="E2768" t="s">
        <v>1722</v>
      </c>
      <c r="F2768">
        <v>2</v>
      </c>
      <c r="G2768">
        <v>2</v>
      </c>
      <c r="H2768">
        <v>21</v>
      </c>
      <c r="I2768">
        <v>21</v>
      </c>
      <c r="J2768">
        <v>51</v>
      </c>
      <c r="K2768">
        <v>29</v>
      </c>
      <c r="L2768" t="s">
        <v>2082</v>
      </c>
      <c r="M2768">
        <v>1</v>
      </c>
      <c r="N2768">
        <v>1.4347825999999999</v>
      </c>
      <c r="O2768">
        <v>2</v>
      </c>
      <c r="P2768">
        <v>1.3809524</v>
      </c>
      <c r="Q2768">
        <v>0.10250001</v>
      </c>
      <c r="R2768">
        <v>-0.10250001</v>
      </c>
      <c r="S2768" t="s">
        <v>6176</v>
      </c>
      <c r="T2768">
        <v>2.637E-3</v>
      </c>
      <c r="U2768">
        <f t="shared" si="172"/>
        <v>445</v>
      </c>
      <c r="V2768" s="3">
        <f t="shared" si="173"/>
        <v>0.1146067415730337</v>
      </c>
      <c r="W2768" s="3">
        <f t="shared" si="174"/>
        <v>6.5168539325842698E-2</v>
      </c>
      <c r="X2768" s="5">
        <f t="shared" si="175"/>
        <v>1957.4796895024617</v>
      </c>
    </row>
    <row r="2769" spans="1:24" x14ac:dyDescent="0.25">
      <c r="A2769" t="s">
        <v>6347</v>
      </c>
      <c r="B2769">
        <v>1948</v>
      </c>
      <c r="C2769" t="s">
        <v>43</v>
      </c>
      <c r="D2769" t="s">
        <v>2307</v>
      </c>
      <c r="E2769" t="s">
        <v>3324</v>
      </c>
      <c r="F2769">
        <v>1</v>
      </c>
      <c r="G2769">
        <v>1</v>
      </c>
      <c r="H2769">
        <v>3</v>
      </c>
      <c r="I2769">
        <v>3</v>
      </c>
      <c r="J2769">
        <v>7</v>
      </c>
      <c r="K2769">
        <v>3</v>
      </c>
      <c r="L2769" t="s">
        <v>46</v>
      </c>
      <c r="M2769">
        <v>1</v>
      </c>
      <c r="N2769">
        <v>1</v>
      </c>
      <c r="O2769">
        <v>1</v>
      </c>
      <c r="P2769">
        <v>1</v>
      </c>
      <c r="Q2769">
        <v>1.35E-2</v>
      </c>
      <c r="R2769">
        <v>-1.35E-2</v>
      </c>
      <c r="S2769" t="s">
        <v>57</v>
      </c>
      <c r="T2769" s="1">
        <v>3.1300000000000002E-4</v>
      </c>
      <c r="U2769">
        <f t="shared" si="172"/>
        <v>10</v>
      </c>
      <c r="V2769" s="3">
        <f t="shared" si="173"/>
        <v>0.7</v>
      </c>
      <c r="W2769" s="3">
        <f t="shared" si="174"/>
        <v>0.3</v>
      </c>
      <c r="X2769" s="5">
        <f t="shared" si="175"/>
        <v>16.609640474436812</v>
      </c>
    </row>
    <row r="2770" spans="1:24" x14ac:dyDescent="0.25">
      <c r="A2770" t="s">
        <v>6348</v>
      </c>
      <c r="B2770">
        <v>1947</v>
      </c>
      <c r="C2770" t="s">
        <v>43</v>
      </c>
      <c r="D2770" t="s">
        <v>2786</v>
      </c>
      <c r="E2770" t="s">
        <v>2639</v>
      </c>
      <c r="F2770">
        <v>1</v>
      </c>
      <c r="G2770">
        <v>1</v>
      </c>
      <c r="H2770">
        <v>3</v>
      </c>
      <c r="I2770">
        <v>2</v>
      </c>
      <c r="J2770">
        <v>5</v>
      </c>
      <c r="K2770">
        <v>2</v>
      </c>
      <c r="L2770" t="s">
        <v>133</v>
      </c>
      <c r="M2770">
        <v>1</v>
      </c>
      <c r="N2770">
        <v>0.75</v>
      </c>
      <c r="O2770">
        <v>1</v>
      </c>
      <c r="P2770">
        <v>0.66666669999999995</v>
      </c>
      <c r="Q2770">
        <v>9.0000010000000005E-3</v>
      </c>
      <c r="R2770">
        <v>-9.0000010000000005E-3</v>
      </c>
      <c r="S2770" t="s">
        <v>134</v>
      </c>
      <c r="T2770" s="1">
        <v>2.6699999999999998E-4</v>
      </c>
      <c r="U2770">
        <f t="shared" si="172"/>
        <v>7</v>
      </c>
      <c r="V2770" s="3">
        <f t="shared" si="173"/>
        <v>0.7142857142857143</v>
      </c>
      <c r="W2770" s="3">
        <f t="shared" si="174"/>
        <v>0.2857142857142857</v>
      </c>
      <c r="X2770" s="5">
        <f t="shared" si="175"/>
        <v>9.8257422272016157</v>
      </c>
    </row>
    <row r="2771" spans="1:24" x14ac:dyDescent="0.25">
      <c r="A2771" t="s">
        <v>6349</v>
      </c>
      <c r="B2771">
        <v>1946</v>
      </c>
      <c r="C2771" t="s">
        <v>43</v>
      </c>
      <c r="D2771" t="s">
        <v>2212</v>
      </c>
      <c r="E2771" t="s">
        <v>2136</v>
      </c>
      <c r="F2771">
        <v>1</v>
      </c>
      <c r="G2771">
        <v>1</v>
      </c>
      <c r="H2771">
        <v>3</v>
      </c>
      <c r="I2771">
        <v>3</v>
      </c>
      <c r="J2771">
        <v>7</v>
      </c>
      <c r="K2771">
        <v>3</v>
      </c>
      <c r="L2771" t="s">
        <v>46</v>
      </c>
      <c r="M2771">
        <v>1</v>
      </c>
      <c r="N2771">
        <v>1</v>
      </c>
      <c r="O2771">
        <v>1</v>
      </c>
      <c r="P2771">
        <v>1</v>
      </c>
      <c r="Q2771">
        <v>1.35E-2</v>
      </c>
      <c r="R2771">
        <v>-1.35E-2</v>
      </c>
      <c r="S2771" t="s">
        <v>57</v>
      </c>
      <c r="T2771" s="1">
        <v>3.1E-4</v>
      </c>
      <c r="U2771">
        <f t="shared" si="172"/>
        <v>10</v>
      </c>
      <c r="V2771" s="3">
        <f t="shared" si="173"/>
        <v>0.7</v>
      </c>
      <c r="W2771" s="3">
        <f t="shared" si="174"/>
        <v>0.3</v>
      </c>
      <c r="X2771" s="5">
        <f t="shared" si="175"/>
        <v>16.609640474436812</v>
      </c>
    </row>
    <row r="2772" spans="1:24" x14ac:dyDescent="0.25">
      <c r="A2772" t="s">
        <v>6350</v>
      </c>
      <c r="B2772">
        <v>1945</v>
      </c>
      <c r="C2772" t="s">
        <v>43</v>
      </c>
      <c r="D2772" t="s">
        <v>1721</v>
      </c>
      <c r="E2772" t="s">
        <v>1722</v>
      </c>
      <c r="F2772">
        <v>2</v>
      </c>
      <c r="G2772">
        <v>2</v>
      </c>
      <c r="H2772">
        <v>10</v>
      </c>
      <c r="I2772">
        <v>10</v>
      </c>
      <c r="J2772">
        <v>26</v>
      </c>
      <c r="K2772">
        <v>13</v>
      </c>
      <c r="L2772" t="s">
        <v>1977</v>
      </c>
      <c r="M2772">
        <v>1</v>
      </c>
      <c r="N2772">
        <v>1.4166666000000001</v>
      </c>
      <c r="O2772">
        <v>2</v>
      </c>
      <c r="P2772">
        <v>1.3</v>
      </c>
      <c r="Q2772">
        <v>5.7000004E-2</v>
      </c>
      <c r="R2772">
        <v>-5.7000004E-2</v>
      </c>
      <c r="S2772" t="s">
        <v>4487</v>
      </c>
      <c r="T2772">
        <v>1.2520000000000001E-3</v>
      </c>
      <c r="U2772">
        <f t="shared" si="172"/>
        <v>104</v>
      </c>
      <c r="V2772" s="3">
        <f t="shared" si="173"/>
        <v>0.25</v>
      </c>
      <c r="W2772" s="3">
        <f t="shared" si="174"/>
        <v>0.125</v>
      </c>
      <c r="X2772" s="5">
        <f t="shared" si="175"/>
        <v>348.42286534333675</v>
      </c>
    </row>
    <row r="2773" spans="1:24" x14ac:dyDescent="0.25">
      <c r="A2773" t="s">
        <v>6351</v>
      </c>
      <c r="B2773">
        <v>1944</v>
      </c>
      <c r="C2773" t="s">
        <v>43</v>
      </c>
      <c r="D2773" t="s">
        <v>1842</v>
      </c>
      <c r="E2773" t="s">
        <v>2260</v>
      </c>
      <c r="F2773">
        <v>3</v>
      </c>
      <c r="G2773">
        <v>3</v>
      </c>
      <c r="H2773">
        <v>15</v>
      </c>
      <c r="I2773">
        <v>15</v>
      </c>
      <c r="J2773">
        <v>56</v>
      </c>
      <c r="K2773">
        <v>32</v>
      </c>
      <c r="L2773" t="s">
        <v>1741</v>
      </c>
      <c r="M2773">
        <v>3</v>
      </c>
      <c r="N2773">
        <v>2.7777777000000001</v>
      </c>
      <c r="O2773">
        <v>3</v>
      </c>
      <c r="P2773">
        <v>2.7333333</v>
      </c>
      <c r="Q2773">
        <v>0.47549999999999998</v>
      </c>
      <c r="R2773" t="s">
        <v>1742</v>
      </c>
      <c r="S2773" t="s">
        <v>2065</v>
      </c>
      <c r="T2773">
        <v>3.46E-3</v>
      </c>
      <c r="U2773">
        <f t="shared" si="172"/>
        <v>234</v>
      </c>
      <c r="V2773" s="3">
        <f t="shared" si="173"/>
        <v>0.23931623931623933</v>
      </c>
      <c r="W2773" s="3">
        <f t="shared" si="174"/>
        <v>0.13675213675213677</v>
      </c>
      <c r="X2773" s="5">
        <f t="shared" si="175"/>
        <v>920.83267219125833</v>
      </c>
    </row>
    <row r="2774" spans="1:24" x14ac:dyDescent="0.25">
      <c r="A2774" t="s">
        <v>6352</v>
      </c>
      <c r="B2774">
        <v>1943</v>
      </c>
      <c r="C2774" t="s">
        <v>43</v>
      </c>
      <c r="D2774" t="s">
        <v>2199</v>
      </c>
      <c r="E2774" t="s">
        <v>4719</v>
      </c>
      <c r="F2774">
        <v>4</v>
      </c>
      <c r="G2774">
        <v>4</v>
      </c>
      <c r="H2774">
        <v>25</v>
      </c>
      <c r="I2774">
        <v>24</v>
      </c>
      <c r="J2774">
        <v>101</v>
      </c>
      <c r="K2774">
        <v>61</v>
      </c>
      <c r="L2774" t="s">
        <v>4720</v>
      </c>
      <c r="M2774">
        <v>4</v>
      </c>
      <c r="N2774">
        <v>3.2068965</v>
      </c>
      <c r="O2774">
        <v>4</v>
      </c>
      <c r="P2774">
        <v>3.08</v>
      </c>
      <c r="Q2774">
        <v>0.70650005000000005</v>
      </c>
      <c r="R2774" t="s">
        <v>6353</v>
      </c>
      <c r="S2774" t="s">
        <v>6354</v>
      </c>
      <c r="T2774">
        <v>7.9310000000000005E-3</v>
      </c>
      <c r="U2774">
        <f t="shared" si="172"/>
        <v>616</v>
      </c>
      <c r="V2774" s="3">
        <f t="shared" si="173"/>
        <v>0.16396103896103897</v>
      </c>
      <c r="W2774" s="3">
        <f t="shared" si="174"/>
        <v>9.9025974025974031E-2</v>
      </c>
      <c r="X2774" s="5">
        <f t="shared" si="175"/>
        <v>2854.1702545340299</v>
      </c>
    </row>
    <row r="2775" spans="1:24" x14ac:dyDescent="0.25">
      <c r="A2775" t="s">
        <v>6355</v>
      </c>
      <c r="B2775">
        <v>1942</v>
      </c>
      <c r="C2775" t="s">
        <v>43</v>
      </c>
      <c r="D2775" t="s">
        <v>1732</v>
      </c>
      <c r="E2775" t="s">
        <v>1733</v>
      </c>
      <c r="F2775">
        <v>3</v>
      </c>
      <c r="G2775">
        <v>3</v>
      </c>
      <c r="H2775">
        <v>17</v>
      </c>
      <c r="I2775">
        <v>12</v>
      </c>
      <c r="J2775">
        <v>49</v>
      </c>
      <c r="K2775">
        <v>27</v>
      </c>
      <c r="L2775" t="s">
        <v>1717</v>
      </c>
      <c r="M2775">
        <v>3</v>
      </c>
      <c r="N2775">
        <v>2.25</v>
      </c>
      <c r="O2775">
        <v>3</v>
      </c>
      <c r="P2775">
        <v>2.1176472</v>
      </c>
      <c r="Q2775">
        <v>0.46200000000000002</v>
      </c>
      <c r="R2775" t="s">
        <v>1718</v>
      </c>
      <c r="S2775" t="s">
        <v>1719</v>
      </c>
      <c r="T2775">
        <v>3.3649999999999999E-3</v>
      </c>
      <c r="U2775">
        <f t="shared" si="172"/>
        <v>213</v>
      </c>
      <c r="V2775" s="3">
        <f t="shared" si="173"/>
        <v>0.2300469483568075</v>
      </c>
      <c r="W2775" s="3">
        <f t="shared" si="174"/>
        <v>0.12676056338028169</v>
      </c>
      <c r="X2775" s="5">
        <f t="shared" si="175"/>
        <v>823.7465745540519</v>
      </c>
    </row>
    <row r="2776" spans="1:24" x14ac:dyDescent="0.25">
      <c r="A2776" t="s">
        <v>6356</v>
      </c>
      <c r="B2776">
        <v>1941</v>
      </c>
      <c r="C2776" t="s">
        <v>43</v>
      </c>
      <c r="D2776" t="s">
        <v>1733</v>
      </c>
      <c r="E2776" t="s">
        <v>1997</v>
      </c>
      <c r="F2776">
        <v>3</v>
      </c>
      <c r="G2776">
        <v>3</v>
      </c>
      <c r="H2776">
        <v>12</v>
      </c>
      <c r="I2776">
        <v>18</v>
      </c>
      <c r="J2776">
        <v>49</v>
      </c>
      <c r="K2776">
        <v>27</v>
      </c>
      <c r="L2776" t="s">
        <v>1717</v>
      </c>
      <c r="M2776">
        <v>3</v>
      </c>
      <c r="N2776">
        <v>3</v>
      </c>
      <c r="O2776">
        <v>3</v>
      </c>
      <c r="P2776">
        <v>3</v>
      </c>
      <c r="Q2776">
        <v>0.46200000000000002</v>
      </c>
      <c r="R2776" t="s">
        <v>1718</v>
      </c>
      <c r="S2776" t="s">
        <v>1719</v>
      </c>
      <c r="T2776">
        <v>2.9269999999999999E-3</v>
      </c>
      <c r="U2776">
        <f t="shared" si="172"/>
        <v>225</v>
      </c>
      <c r="V2776" s="3">
        <f t="shared" si="173"/>
        <v>0.21777777777777776</v>
      </c>
      <c r="W2776" s="3">
        <f t="shared" si="174"/>
        <v>0.12</v>
      </c>
      <c r="X2776" s="5">
        <f t="shared" si="175"/>
        <v>879.05038401191666</v>
      </c>
    </row>
    <row r="2777" spans="1:24" x14ac:dyDescent="0.25">
      <c r="A2777" t="s">
        <v>6357</v>
      </c>
      <c r="B2777">
        <v>1940</v>
      </c>
      <c r="C2777" t="s">
        <v>43</v>
      </c>
      <c r="D2777" t="s">
        <v>1876</v>
      </c>
      <c r="E2777" t="s">
        <v>2584</v>
      </c>
      <c r="F2777">
        <v>3</v>
      </c>
      <c r="G2777">
        <v>3</v>
      </c>
      <c r="H2777">
        <v>18</v>
      </c>
      <c r="I2777">
        <v>16</v>
      </c>
      <c r="J2777">
        <v>58</v>
      </c>
      <c r="K2777">
        <v>33</v>
      </c>
      <c r="L2777" t="s">
        <v>1709</v>
      </c>
      <c r="M2777">
        <v>3</v>
      </c>
      <c r="N2777">
        <v>2.4285714999999999</v>
      </c>
      <c r="O2777">
        <v>3</v>
      </c>
      <c r="P2777">
        <v>2.3333333000000001</v>
      </c>
      <c r="Q2777">
        <v>0.48000002000000003</v>
      </c>
      <c r="R2777" t="s">
        <v>1955</v>
      </c>
      <c r="S2777" t="s">
        <v>6358</v>
      </c>
      <c r="T2777">
        <v>4.1130000000000003E-3</v>
      </c>
      <c r="U2777">
        <f t="shared" si="172"/>
        <v>297</v>
      </c>
      <c r="V2777" s="3">
        <f t="shared" si="173"/>
        <v>0.19528619528619529</v>
      </c>
      <c r="W2777" s="3">
        <f t="shared" si="174"/>
        <v>0.1111111111111111</v>
      </c>
      <c r="X2777" s="5">
        <f t="shared" si="175"/>
        <v>1219.8263894389138</v>
      </c>
    </row>
    <row r="2778" spans="1:24" x14ac:dyDescent="0.25">
      <c r="A2778" t="s">
        <v>6359</v>
      </c>
      <c r="B2778">
        <v>1939</v>
      </c>
      <c r="C2778" t="s">
        <v>43</v>
      </c>
      <c r="D2778" t="s">
        <v>1758</v>
      </c>
      <c r="E2778" t="s">
        <v>2789</v>
      </c>
      <c r="F2778">
        <v>3</v>
      </c>
      <c r="G2778">
        <v>3</v>
      </c>
      <c r="H2778">
        <v>16</v>
      </c>
      <c r="I2778">
        <v>16</v>
      </c>
      <c r="J2778">
        <v>58</v>
      </c>
      <c r="K2778">
        <v>33</v>
      </c>
      <c r="L2778" t="s">
        <v>1709</v>
      </c>
      <c r="M2778">
        <v>3</v>
      </c>
      <c r="N2778">
        <v>2.6842104999999998</v>
      </c>
      <c r="O2778">
        <v>3</v>
      </c>
      <c r="P2778">
        <v>2.625</v>
      </c>
      <c r="Q2778">
        <v>0.47549999999999998</v>
      </c>
      <c r="R2778" t="s">
        <v>1710</v>
      </c>
      <c r="S2778" t="s">
        <v>6360</v>
      </c>
      <c r="T2778">
        <v>3.6449999999999998E-3</v>
      </c>
      <c r="U2778">
        <f t="shared" si="172"/>
        <v>265</v>
      </c>
      <c r="V2778" s="3">
        <f t="shared" si="173"/>
        <v>0.21886792452830189</v>
      </c>
      <c r="W2778" s="3">
        <f t="shared" si="174"/>
        <v>0.12452830188679245</v>
      </c>
      <c r="X2778" s="5">
        <f t="shared" si="175"/>
        <v>1066.6049328021995</v>
      </c>
    </row>
    <row r="2779" spans="1:24" x14ac:dyDescent="0.25">
      <c r="A2779" t="s">
        <v>6361</v>
      </c>
      <c r="B2779">
        <v>1938</v>
      </c>
      <c r="C2779" t="s">
        <v>43</v>
      </c>
      <c r="D2779" t="s">
        <v>1936</v>
      </c>
      <c r="E2779" t="s">
        <v>1812</v>
      </c>
      <c r="F2779">
        <v>3</v>
      </c>
      <c r="G2779">
        <v>3</v>
      </c>
      <c r="H2779">
        <v>12</v>
      </c>
      <c r="I2779">
        <v>17</v>
      </c>
      <c r="J2779">
        <v>49</v>
      </c>
      <c r="K2779">
        <v>27</v>
      </c>
      <c r="L2779" t="s">
        <v>1717</v>
      </c>
      <c r="M2779">
        <v>3</v>
      </c>
      <c r="N2779">
        <v>3</v>
      </c>
      <c r="O2779">
        <v>3</v>
      </c>
      <c r="P2779">
        <v>3</v>
      </c>
      <c r="Q2779">
        <v>0.46200000000000002</v>
      </c>
      <c r="R2779" t="s">
        <v>1718</v>
      </c>
      <c r="S2779" t="s">
        <v>1719</v>
      </c>
      <c r="T2779">
        <v>2.9250000000000001E-3</v>
      </c>
      <c r="U2779">
        <f t="shared" si="172"/>
        <v>213</v>
      </c>
      <c r="V2779" s="3">
        <f t="shared" si="173"/>
        <v>0.2300469483568075</v>
      </c>
      <c r="W2779" s="3">
        <f t="shared" si="174"/>
        <v>0.12676056338028169</v>
      </c>
      <c r="X2779" s="5">
        <f t="shared" si="175"/>
        <v>823.7465745540519</v>
      </c>
    </row>
    <row r="2780" spans="1:24" x14ac:dyDescent="0.25">
      <c r="A2780" t="s">
        <v>6362</v>
      </c>
      <c r="B2780">
        <v>1937</v>
      </c>
      <c r="C2780" t="s">
        <v>43</v>
      </c>
      <c r="D2780" t="s">
        <v>1745</v>
      </c>
      <c r="E2780" t="s">
        <v>1713</v>
      </c>
      <c r="F2780">
        <v>1</v>
      </c>
      <c r="G2780">
        <v>1</v>
      </c>
      <c r="H2780">
        <v>5</v>
      </c>
      <c r="I2780">
        <v>6</v>
      </c>
      <c r="J2780">
        <v>11</v>
      </c>
      <c r="K2780">
        <v>5</v>
      </c>
      <c r="L2780" t="s">
        <v>202</v>
      </c>
      <c r="M2780">
        <v>1</v>
      </c>
      <c r="N2780">
        <v>1</v>
      </c>
      <c r="O2780">
        <v>1</v>
      </c>
      <c r="P2780">
        <v>1</v>
      </c>
      <c r="Q2780">
        <v>2.2499999999999999E-2</v>
      </c>
      <c r="R2780">
        <v>-2.2499999999999999E-2</v>
      </c>
      <c r="S2780" t="s">
        <v>203</v>
      </c>
      <c r="T2780" s="1">
        <v>5.1099999999999995E-4</v>
      </c>
      <c r="U2780">
        <f t="shared" si="172"/>
        <v>31</v>
      </c>
      <c r="V2780" s="3">
        <f t="shared" si="173"/>
        <v>0.35483870967741937</v>
      </c>
      <c r="W2780" s="3">
        <f t="shared" si="174"/>
        <v>0.16129032258064516</v>
      </c>
      <c r="X2780" s="5">
        <f t="shared" si="175"/>
        <v>76.790042810996582</v>
      </c>
    </row>
    <row r="2781" spans="1:24" x14ac:dyDescent="0.25">
      <c r="A2781" t="s">
        <v>6363</v>
      </c>
      <c r="B2781">
        <v>1936</v>
      </c>
      <c r="C2781" t="s">
        <v>43</v>
      </c>
      <c r="D2781" t="s">
        <v>1745</v>
      </c>
      <c r="E2781" t="s">
        <v>1722</v>
      </c>
      <c r="F2781">
        <v>1</v>
      </c>
      <c r="G2781">
        <v>1</v>
      </c>
      <c r="H2781">
        <v>6</v>
      </c>
      <c r="I2781">
        <v>6</v>
      </c>
      <c r="J2781">
        <v>13</v>
      </c>
      <c r="K2781">
        <v>6</v>
      </c>
      <c r="L2781" t="s">
        <v>311</v>
      </c>
      <c r="M2781">
        <v>1</v>
      </c>
      <c r="N2781">
        <v>1</v>
      </c>
      <c r="O2781">
        <v>1</v>
      </c>
      <c r="P2781">
        <v>1</v>
      </c>
      <c r="Q2781">
        <v>2.7000003000000002E-2</v>
      </c>
      <c r="R2781">
        <v>-2.7000003000000002E-2</v>
      </c>
      <c r="S2781" t="s">
        <v>312</v>
      </c>
      <c r="T2781" s="1">
        <v>5.5999999999999995E-4</v>
      </c>
      <c r="U2781">
        <f t="shared" si="172"/>
        <v>37</v>
      </c>
      <c r="V2781" s="3">
        <f t="shared" si="173"/>
        <v>0.35135135135135137</v>
      </c>
      <c r="W2781" s="3">
        <f t="shared" si="174"/>
        <v>0.16216216216216217</v>
      </c>
      <c r="X2781" s="5">
        <f t="shared" si="175"/>
        <v>96.37488726413558</v>
      </c>
    </row>
    <row r="2782" spans="1:24" x14ac:dyDescent="0.25">
      <c r="A2782" t="s">
        <v>6364</v>
      </c>
      <c r="B2782">
        <v>1935</v>
      </c>
      <c r="C2782" t="s">
        <v>43</v>
      </c>
      <c r="D2782" t="s">
        <v>1702</v>
      </c>
      <c r="E2782" t="s">
        <v>2275</v>
      </c>
      <c r="F2782">
        <v>3</v>
      </c>
      <c r="G2782">
        <v>3</v>
      </c>
      <c r="H2782">
        <v>12</v>
      </c>
      <c r="I2782">
        <v>17</v>
      </c>
      <c r="J2782">
        <v>49</v>
      </c>
      <c r="K2782">
        <v>27</v>
      </c>
      <c r="L2782" t="s">
        <v>1717</v>
      </c>
      <c r="M2782">
        <v>3</v>
      </c>
      <c r="N2782">
        <v>3</v>
      </c>
      <c r="O2782">
        <v>3</v>
      </c>
      <c r="P2782">
        <v>3</v>
      </c>
      <c r="Q2782">
        <v>0.46200000000000002</v>
      </c>
      <c r="R2782" t="s">
        <v>1718</v>
      </c>
      <c r="S2782" t="s">
        <v>1719</v>
      </c>
      <c r="T2782">
        <v>2.905E-3</v>
      </c>
      <c r="U2782">
        <f t="shared" si="172"/>
        <v>213</v>
      </c>
      <c r="V2782" s="3">
        <f t="shared" si="173"/>
        <v>0.2300469483568075</v>
      </c>
      <c r="W2782" s="3">
        <f t="shared" si="174"/>
        <v>0.12676056338028169</v>
      </c>
      <c r="X2782" s="5">
        <f t="shared" si="175"/>
        <v>823.7465745540519</v>
      </c>
    </row>
    <row r="2783" spans="1:24" x14ac:dyDescent="0.25">
      <c r="A2783" t="s">
        <v>6365</v>
      </c>
      <c r="B2783">
        <v>1934</v>
      </c>
      <c r="C2783" t="s">
        <v>43</v>
      </c>
      <c r="D2783" t="s">
        <v>2819</v>
      </c>
      <c r="E2783" t="s">
        <v>2102</v>
      </c>
      <c r="F2783">
        <v>3</v>
      </c>
      <c r="G2783">
        <v>3</v>
      </c>
      <c r="H2783">
        <v>16</v>
      </c>
      <c r="I2783">
        <v>18</v>
      </c>
      <c r="J2783">
        <v>58</v>
      </c>
      <c r="K2783">
        <v>33</v>
      </c>
      <c r="L2783" t="s">
        <v>1709</v>
      </c>
      <c r="M2783">
        <v>3</v>
      </c>
      <c r="N2783">
        <v>2.6842104999999998</v>
      </c>
      <c r="O2783">
        <v>3</v>
      </c>
      <c r="P2783">
        <v>2.625</v>
      </c>
      <c r="Q2783">
        <v>0.48000002000000003</v>
      </c>
      <c r="R2783" t="s">
        <v>1955</v>
      </c>
      <c r="S2783" t="s">
        <v>5353</v>
      </c>
      <c r="T2783">
        <v>3.7079999999999999E-3</v>
      </c>
      <c r="U2783">
        <f t="shared" si="172"/>
        <v>297</v>
      </c>
      <c r="V2783" s="3">
        <f t="shared" si="173"/>
        <v>0.19528619528619529</v>
      </c>
      <c r="W2783" s="3">
        <f t="shared" si="174"/>
        <v>0.1111111111111111</v>
      </c>
      <c r="X2783" s="5">
        <f t="shared" si="175"/>
        <v>1219.8263894389138</v>
      </c>
    </row>
    <row r="2784" spans="1:24" x14ac:dyDescent="0.25">
      <c r="A2784" t="s">
        <v>6366</v>
      </c>
      <c r="B2784">
        <v>1933</v>
      </c>
      <c r="C2784" t="s">
        <v>43</v>
      </c>
      <c r="D2784" t="s">
        <v>2194</v>
      </c>
      <c r="E2784" t="s">
        <v>2260</v>
      </c>
      <c r="F2784">
        <v>3</v>
      </c>
      <c r="G2784">
        <v>3</v>
      </c>
      <c r="H2784">
        <v>32</v>
      </c>
      <c r="I2784">
        <v>28</v>
      </c>
      <c r="J2784">
        <v>80</v>
      </c>
      <c r="K2784">
        <v>47</v>
      </c>
      <c r="L2784" t="s">
        <v>2663</v>
      </c>
      <c r="M2784">
        <v>1</v>
      </c>
      <c r="N2784">
        <v>1.8571428000000001</v>
      </c>
      <c r="O2784">
        <v>3</v>
      </c>
      <c r="P2784">
        <v>1.75</v>
      </c>
      <c r="Q2784">
        <v>0.83900010000000003</v>
      </c>
      <c r="R2784">
        <v>-0.83900010000000003</v>
      </c>
      <c r="S2784" t="s">
        <v>6367</v>
      </c>
      <c r="T2784">
        <v>4.7720000000000002E-3</v>
      </c>
      <c r="U2784">
        <f t="shared" si="172"/>
        <v>905</v>
      </c>
      <c r="V2784" s="3">
        <f t="shared" si="173"/>
        <v>8.8397790055248615E-2</v>
      </c>
      <c r="W2784" s="3">
        <f t="shared" si="174"/>
        <v>5.1933701657458566E-2</v>
      </c>
      <c r="X2784" s="5">
        <f t="shared" si="175"/>
        <v>4444.3527268416829</v>
      </c>
    </row>
    <row r="2785" spans="1:24" x14ac:dyDescent="0.25">
      <c r="A2785" t="s">
        <v>6368</v>
      </c>
      <c r="B2785">
        <v>1932</v>
      </c>
      <c r="C2785" t="s">
        <v>43</v>
      </c>
      <c r="D2785" t="s">
        <v>2773</v>
      </c>
      <c r="E2785" t="s">
        <v>5327</v>
      </c>
      <c r="F2785">
        <v>3</v>
      </c>
      <c r="G2785">
        <v>3</v>
      </c>
      <c r="H2785">
        <v>29</v>
      </c>
      <c r="I2785">
        <v>25</v>
      </c>
      <c r="J2785">
        <v>79</v>
      </c>
      <c r="K2785">
        <v>47</v>
      </c>
      <c r="L2785" t="s">
        <v>6369</v>
      </c>
      <c r="M2785">
        <v>1</v>
      </c>
      <c r="N2785">
        <v>2.03125</v>
      </c>
      <c r="O2785">
        <v>3</v>
      </c>
      <c r="P2785">
        <v>1.9310343999999999</v>
      </c>
      <c r="Q2785">
        <v>0.84350000000000003</v>
      </c>
      <c r="R2785">
        <v>-0.84350000000000003</v>
      </c>
      <c r="S2785" t="s">
        <v>6370</v>
      </c>
      <c r="T2785">
        <v>4.6020000000000002E-3</v>
      </c>
      <c r="U2785">
        <f t="shared" si="172"/>
        <v>734</v>
      </c>
      <c r="V2785" s="3">
        <f t="shared" si="173"/>
        <v>0.10762942779291552</v>
      </c>
      <c r="W2785" s="3">
        <f t="shared" si="174"/>
        <v>6.4032697547683926E-2</v>
      </c>
      <c r="X2785" s="5">
        <f t="shared" si="175"/>
        <v>3493.7065047934593</v>
      </c>
    </row>
    <row r="2786" spans="1:24" x14ac:dyDescent="0.25">
      <c r="A2786" t="s">
        <v>6371</v>
      </c>
      <c r="B2786">
        <v>1931</v>
      </c>
      <c r="C2786" t="s">
        <v>43</v>
      </c>
      <c r="D2786" t="s">
        <v>1745</v>
      </c>
      <c r="E2786" t="s">
        <v>1721</v>
      </c>
      <c r="F2786">
        <v>2</v>
      </c>
      <c r="G2786">
        <v>2</v>
      </c>
      <c r="H2786">
        <v>12</v>
      </c>
      <c r="I2786">
        <v>15</v>
      </c>
      <c r="J2786">
        <v>34</v>
      </c>
      <c r="K2786">
        <v>24</v>
      </c>
      <c r="L2786" t="s">
        <v>1832</v>
      </c>
      <c r="M2786">
        <v>2</v>
      </c>
      <c r="N2786">
        <v>2</v>
      </c>
      <c r="O2786">
        <v>2</v>
      </c>
      <c r="P2786">
        <v>2</v>
      </c>
      <c r="Q2786">
        <v>5.4000004999999997E-2</v>
      </c>
      <c r="R2786" t="s">
        <v>1833</v>
      </c>
      <c r="S2786" t="s">
        <v>1834</v>
      </c>
      <c r="T2786">
        <v>2.1840000000000002E-3</v>
      </c>
      <c r="U2786">
        <f t="shared" si="172"/>
        <v>184</v>
      </c>
      <c r="V2786" s="3">
        <f t="shared" si="173"/>
        <v>0.18478260869565216</v>
      </c>
      <c r="W2786" s="3">
        <f t="shared" si="174"/>
        <v>0.13043478260869565</v>
      </c>
      <c r="X2786" s="5">
        <f t="shared" si="175"/>
        <v>692.16769995724519</v>
      </c>
    </row>
    <row r="2787" spans="1:24" x14ac:dyDescent="0.25">
      <c r="A2787" t="s">
        <v>6372</v>
      </c>
      <c r="B2787">
        <v>1930</v>
      </c>
      <c r="C2787" t="s">
        <v>43</v>
      </c>
      <c r="D2787" t="s">
        <v>1745</v>
      </c>
      <c r="E2787" t="s">
        <v>1721</v>
      </c>
      <c r="F2787">
        <v>2</v>
      </c>
      <c r="G2787">
        <v>2</v>
      </c>
      <c r="H2787">
        <v>13</v>
      </c>
      <c r="I2787">
        <v>15</v>
      </c>
      <c r="J2787">
        <v>37</v>
      </c>
      <c r="K2787">
        <v>26</v>
      </c>
      <c r="L2787" t="s">
        <v>2315</v>
      </c>
      <c r="M2787">
        <v>2</v>
      </c>
      <c r="N2787">
        <v>2</v>
      </c>
      <c r="O2787">
        <v>2</v>
      </c>
      <c r="P2787">
        <v>2</v>
      </c>
      <c r="Q2787">
        <v>6.2500009999999995E-2</v>
      </c>
      <c r="R2787" t="s">
        <v>2316</v>
      </c>
      <c r="S2787" t="s">
        <v>2317</v>
      </c>
      <c r="T2787">
        <v>2.3519999999999999E-3</v>
      </c>
      <c r="U2787">
        <f t="shared" si="172"/>
        <v>199</v>
      </c>
      <c r="V2787" s="3">
        <f t="shared" si="173"/>
        <v>0.18592964824120603</v>
      </c>
      <c r="W2787" s="3">
        <f t="shared" si="174"/>
        <v>0.1306532663316583</v>
      </c>
      <c r="X2787" s="5">
        <f t="shared" si="175"/>
        <v>759.8441497440931</v>
      </c>
    </row>
    <row r="2788" spans="1:24" x14ac:dyDescent="0.25">
      <c r="A2788" t="s">
        <v>6373</v>
      </c>
      <c r="B2788">
        <v>1929</v>
      </c>
      <c r="C2788" t="s">
        <v>43</v>
      </c>
      <c r="D2788" t="s">
        <v>1722</v>
      </c>
      <c r="E2788" t="s">
        <v>1724</v>
      </c>
      <c r="F2788">
        <v>1</v>
      </c>
      <c r="G2788">
        <v>1</v>
      </c>
      <c r="H2788">
        <v>3</v>
      </c>
      <c r="I2788">
        <v>3</v>
      </c>
      <c r="J2788">
        <v>5</v>
      </c>
      <c r="K2788">
        <v>2</v>
      </c>
      <c r="L2788" t="s">
        <v>133</v>
      </c>
      <c r="M2788">
        <v>1</v>
      </c>
      <c r="N2788">
        <v>0.75</v>
      </c>
      <c r="O2788">
        <v>1</v>
      </c>
      <c r="P2788">
        <v>0.66666669999999995</v>
      </c>
      <c r="Q2788">
        <v>9.0000010000000005E-3</v>
      </c>
      <c r="R2788">
        <v>-9.0000010000000005E-3</v>
      </c>
      <c r="S2788" t="s">
        <v>134</v>
      </c>
      <c r="T2788" s="1">
        <v>3.4499999999999998E-4</v>
      </c>
      <c r="U2788">
        <f t="shared" si="172"/>
        <v>10</v>
      </c>
      <c r="V2788" s="3">
        <f t="shared" si="173"/>
        <v>0.5</v>
      </c>
      <c r="W2788" s="3">
        <f t="shared" si="174"/>
        <v>0.2</v>
      </c>
      <c r="X2788" s="5">
        <f t="shared" si="175"/>
        <v>16.609640474436812</v>
      </c>
    </row>
    <row r="2789" spans="1:24" x14ac:dyDescent="0.25">
      <c r="A2789" t="s">
        <v>6374</v>
      </c>
      <c r="B2789">
        <v>1928</v>
      </c>
      <c r="C2789" t="s">
        <v>43</v>
      </c>
      <c r="D2789" t="s">
        <v>1745</v>
      </c>
      <c r="E2789" t="s">
        <v>1713</v>
      </c>
      <c r="F2789">
        <v>4</v>
      </c>
      <c r="G2789">
        <v>4</v>
      </c>
      <c r="H2789">
        <v>23</v>
      </c>
      <c r="I2789">
        <v>23</v>
      </c>
      <c r="J2789">
        <v>87</v>
      </c>
      <c r="K2789">
        <v>50</v>
      </c>
      <c r="L2789" t="s">
        <v>4176</v>
      </c>
      <c r="M2789">
        <v>3</v>
      </c>
      <c r="N2789">
        <v>3.0370371</v>
      </c>
      <c r="O2789">
        <v>4</v>
      </c>
      <c r="P2789">
        <v>2.8695651999999998</v>
      </c>
      <c r="Q2789">
        <v>0.75250006000000003</v>
      </c>
      <c r="R2789" t="s">
        <v>4177</v>
      </c>
      <c r="S2789" t="s">
        <v>6375</v>
      </c>
      <c r="T2789">
        <v>6.7600000000000004E-3</v>
      </c>
      <c r="U2789">
        <f t="shared" si="172"/>
        <v>545</v>
      </c>
      <c r="V2789" s="3">
        <f t="shared" si="173"/>
        <v>0.15963302752293579</v>
      </c>
      <c r="W2789" s="3">
        <f t="shared" si="174"/>
        <v>9.1743119266055051E-2</v>
      </c>
      <c r="X2789" s="5">
        <f t="shared" si="175"/>
        <v>2477.0556343585185</v>
      </c>
    </row>
    <row r="2790" spans="1:24" x14ac:dyDescent="0.25">
      <c r="A2790" t="s">
        <v>6376</v>
      </c>
      <c r="B2790">
        <v>1927</v>
      </c>
      <c r="C2790" t="s">
        <v>43</v>
      </c>
      <c r="D2790" t="s">
        <v>1732</v>
      </c>
      <c r="E2790" t="s">
        <v>1812</v>
      </c>
      <c r="F2790">
        <v>3</v>
      </c>
      <c r="G2790">
        <v>3</v>
      </c>
      <c r="H2790">
        <v>30</v>
      </c>
      <c r="I2790">
        <v>31</v>
      </c>
      <c r="J2790">
        <v>91</v>
      </c>
      <c r="K2790">
        <v>55</v>
      </c>
      <c r="L2790" t="s">
        <v>6377</v>
      </c>
      <c r="M2790">
        <v>1</v>
      </c>
      <c r="N2790">
        <v>2.2121211999999999</v>
      </c>
      <c r="O2790">
        <v>3</v>
      </c>
      <c r="P2790">
        <v>2.1333334000000002</v>
      </c>
      <c r="Q2790">
        <v>0.85650015000000002</v>
      </c>
      <c r="R2790">
        <v>-0.85650015000000002</v>
      </c>
      <c r="S2790" t="s">
        <v>6378</v>
      </c>
      <c r="T2790">
        <v>5.5149999999999999E-3</v>
      </c>
      <c r="U2790">
        <f t="shared" si="172"/>
        <v>939</v>
      </c>
      <c r="V2790" s="3">
        <f t="shared" si="173"/>
        <v>9.6911608093716725E-2</v>
      </c>
      <c r="W2790" s="3">
        <f t="shared" si="174"/>
        <v>5.8572949946751864E-2</v>
      </c>
      <c r="X2790" s="5">
        <f t="shared" si="175"/>
        <v>4636.3037427234467</v>
      </c>
    </row>
    <row r="2791" spans="1:24" x14ac:dyDescent="0.25">
      <c r="A2791" t="s">
        <v>6379</v>
      </c>
      <c r="B2791">
        <v>1926</v>
      </c>
      <c r="C2791" t="s">
        <v>43</v>
      </c>
      <c r="D2791" t="s">
        <v>1757</v>
      </c>
      <c r="E2791" t="s">
        <v>2584</v>
      </c>
      <c r="F2791">
        <v>3</v>
      </c>
      <c r="G2791">
        <v>3</v>
      </c>
      <c r="H2791">
        <v>18</v>
      </c>
      <c r="I2791">
        <v>16</v>
      </c>
      <c r="J2791">
        <v>58</v>
      </c>
      <c r="K2791">
        <v>33</v>
      </c>
      <c r="L2791" t="s">
        <v>1709</v>
      </c>
      <c r="M2791">
        <v>3</v>
      </c>
      <c r="N2791">
        <v>2.4285714999999999</v>
      </c>
      <c r="O2791">
        <v>3</v>
      </c>
      <c r="P2791">
        <v>2.3333333000000001</v>
      </c>
      <c r="Q2791">
        <v>0.47549999999999998</v>
      </c>
      <c r="R2791" t="s">
        <v>1710</v>
      </c>
      <c r="S2791" t="s">
        <v>2585</v>
      </c>
      <c r="T2791">
        <v>3.7090000000000001E-3</v>
      </c>
      <c r="U2791">
        <f t="shared" si="172"/>
        <v>297</v>
      </c>
      <c r="V2791" s="3">
        <f t="shared" si="173"/>
        <v>0.19528619528619529</v>
      </c>
      <c r="W2791" s="3">
        <f t="shared" si="174"/>
        <v>0.1111111111111111</v>
      </c>
      <c r="X2791" s="5">
        <f t="shared" si="175"/>
        <v>1219.8263894389138</v>
      </c>
    </row>
    <row r="2792" spans="1:24" x14ac:dyDescent="0.25">
      <c r="A2792" t="s">
        <v>6380</v>
      </c>
      <c r="B2792">
        <v>1925</v>
      </c>
      <c r="C2792" t="s">
        <v>43</v>
      </c>
      <c r="D2792" t="s">
        <v>1776</v>
      </c>
      <c r="E2792" t="s">
        <v>2491</v>
      </c>
      <c r="F2792">
        <v>3</v>
      </c>
      <c r="G2792">
        <v>3</v>
      </c>
      <c r="H2792">
        <v>18</v>
      </c>
      <c r="I2792">
        <v>12</v>
      </c>
      <c r="J2792">
        <v>49</v>
      </c>
      <c r="K2792">
        <v>27</v>
      </c>
      <c r="L2792" t="s">
        <v>1717</v>
      </c>
      <c r="M2792">
        <v>3</v>
      </c>
      <c r="N2792">
        <v>2.1428569999999998</v>
      </c>
      <c r="O2792">
        <v>3</v>
      </c>
      <c r="P2792">
        <v>2</v>
      </c>
      <c r="Q2792">
        <v>0.46200000000000002</v>
      </c>
      <c r="R2792" t="s">
        <v>1718</v>
      </c>
      <c r="S2792" t="s">
        <v>1719</v>
      </c>
      <c r="T2792">
        <v>3.2139999999999998E-3</v>
      </c>
      <c r="U2792">
        <f t="shared" si="172"/>
        <v>225</v>
      </c>
      <c r="V2792" s="3">
        <f t="shared" si="173"/>
        <v>0.21777777777777776</v>
      </c>
      <c r="W2792" s="3">
        <f t="shared" si="174"/>
        <v>0.12</v>
      </c>
      <c r="X2792" s="5">
        <f t="shared" si="175"/>
        <v>879.05038401191666</v>
      </c>
    </row>
    <row r="2793" spans="1:24" x14ac:dyDescent="0.25">
      <c r="A2793" t="s">
        <v>6381</v>
      </c>
      <c r="B2793">
        <v>1924</v>
      </c>
      <c r="C2793" t="s">
        <v>43</v>
      </c>
      <c r="D2793" t="s">
        <v>1853</v>
      </c>
      <c r="E2793" t="s">
        <v>2118</v>
      </c>
      <c r="F2793">
        <v>3</v>
      </c>
      <c r="G2793">
        <v>3</v>
      </c>
      <c r="H2793">
        <v>25</v>
      </c>
      <c r="I2793">
        <v>30</v>
      </c>
      <c r="J2793">
        <v>77</v>
      </c>
      <c r="K2793">
        <v>45</v>
      </c>
      <c r="L2793" t="s">
        <v>1937</v>
      </c>
      <c r="M2793">
        <v>1</v>
      </c>
      <c r="N2793">
        <v>2.25</v>
      </c>
      <c r="O2793">
        <v>3</v>
      </c>
      <c r="P2793">
        <v>2.16</v>
      </c>
      <c r="Q2793">
        <v>0.77050006000000004</v>
      </c>
      <c r="R2793">
        <v>-0.77050006000000004</v>
      </c>
      <c r="S2793" t="s">
        <v>3432</v>
      </c>
      <c r="T2793">
        <v>4.1599999999999996E-3</v>
      </c>
      <c r="U2793">
        <f t="shared" si="172"/>
        <v>759</v>
      </c>
      <c r="V2793" s="3">
        <f t="shared" si="173"/>
        <v>0.10144927536231885</v>
      </c>
      <c r="W2793" s="3">
        <f t="shared" si="174"/>
        <v>5.9288537549407112E-2</v>
      </c>
      <c r="X2793" s="5">
        <f t="shared" si="175"/>
        <v>3631.0393306201695</v>
      </c>
    </row>
    <row r="2794" spans="1:24" x14ac:dyDescent="0.25">
      <c r="A2794" t="s">
        <v>6382</v>
      </c>
      <c r="B2794">
        <v>1923</v>
      </c>
      <c r="C2794" t="s">
        <v>43</v>
      </c>
      <c r="D2794" t="s">
        <v>1836</v>
      </c>
      <c r="E2794" t="s">
        <v>1945</v>
      </c>
      <c r="F2794">
        <v>3</v>
      </c>
      <c r="G2794">
        <v>3</v>
      </c>
      <c r="H2794">
        <v>15</v>
      </c>
      <c r="I2794">
        <v>19</v>
      </c>
      <c r="J2794">
        <v>56</v>
      </c>
      <c r="K2794">
        <v>32</v>
      </c>
      <c r="L2794" t="s">
        <v>1741</v>
      </c>
      <c r="M2794">
        <v>3</v>
      </c>
      <c r="N2794">
        <v>2.7777777000000001</v>
      </c>
      <c r="O2794">
        <v>3</v>
      </c>
      <c r="P2794">
        <v>2.7333333</v>
      </c>
      <c r="Q2794">
        <v>0.47549999999999998</v>
      </c>
      <c r="R2794" t="s">
        <v>1742</v>
      </c>
      <c r="S2794" t="s">
        <v>2065</v>
      </c>
      <c r="T2794">
        <v>3.3660000000000001E-3</v>
      </c>
      <c r="U2794">
        <f t="shared" si="172"/>
        <v>294</v>
      </c>
      <c r="V2794" s="3">
        <f t="shared" si="173"/>
        <v>0.19047619047619047</v>
      </c>
      <c r="W2794" s="3">
        <f t="shared" si="174"/>
        <v>0.10884353741496598</v>
      </c>
      <c r="X2794" s="5">
        <f t="shared" si="175"/>
        <v>1205.3518346909455</v>
      </c>
    </row>
    <row r="2795" spans="1:24" x14ac:dyDescent="0.25">
      <c r="A2795" t="s">
        <v>6383</v>
      </c>
      <c r="B2795">
        <v>1922</v>
      </c>
      <c r="C2795" t="s">
        <v>43</v>
      </c>
      <c r="D2795" t="s">
        <v>1745</v>
      </c>
      <c r="E2795" t="s">
        <v>1721</v>
      </c>
      <c r="F2795">
        <v>1</v>
      </c>
      <c r="G2795">
        <v>1</v>
      </c>
      <c r="H2795">
        <v>8</v>
      </c>
      <c r="I2795">
        <v>7</v>
      </c>
      <c r="J2795">
        <v>15</v>
      </c>
      <c r="K2795">
        <v>7</v>
      </c>
      <c r="L2795" t="s">
        <v>331</v>
      </c>
      <c r="M2795">
        <v>1</v>
      </c>
      <c r="N2795">
        <v>0.88888889999999998</v>
      </c>
      <c r="O2795">
        <v>1</v>
      </c>
      <c r="P2795">
        <v>0.875</v>
      </c>
      <c r="Q2795">
        <v>3.1500003999999998E-2</v>
      </c>
      <c r="R2795">
        <v>-3.1500003999999998E-2</v>
      </c>
      <c r="S2795" t="s">
        <v>332</v>
      </c>
      <c r="T2795" s="1">
        <v>6.6500000000000001E-4</v>
      </c>
      <c r="U2795">
        <f t="shared" si="172"/>
        <v>57</v>
      </c>
      <c r="V2795" s="3">
        <f t="shared" si="173"/>
        <v>0.26315789473684209</v>
      </c>
      <c r="W2795" s="3">
        <f t="shared" si="174"/>
        <v>0.12280701754385964</v>
      </c>
      <c r="X2795" s="5">
        <f t="shared" si="175"/>
        <v>166.23736540369515</v>
      </c>
    </row>
    <row r="2796" spans="1:24" x14ac:dyDescent="0.25">
      <c r="A2796" t="s">
        <v>6384</v>
      </c>
      <c r="B2796">
        <v>1921</v>
      </c>
      <c r="C2796" t="s">
        <v>43</v>
      </c>
      <c r="D2796" t="s">
        <v>1944</v>
      </c>
      <c r="E2796" t="s">
        <v>2206</v>
      </c>
      <c r="F2796">
        <v>3</v>
      </c>
      <c r="G2796">
        <v>3</v>
      </c>
      <c r="H2796">
        <v>28</v>
      </c>
      <c r="I2796">
        <v>32</v>
      </c>
      <c r="J2796">
        <v>81</v>
      </c>
      <c r="K2796">
        <v>48</v>
      </c>
      <c r="L2796" t="s">
        <v>3805</v>
      </c>
      <c r="M2796">
        <v>1</v>
      </c>
      <c r="N2796">
        <v>2.1290323999999998</v>
      </c>
      <c r="O2796">
        <v>3</v>
      </c>
      <c r="P2796">
        <v>2.0357143999999998</v>
      </c>
      <c r="Q2796">
        <v>0.77050006000000004</v>
      </c>
      <c r="R2796">
        <v>-0.77050006000000004</v>
      </c>
      <c r="S2796" t="s">
        <v>4049</v>
      </c>
      <c r="T2796">
        <v>4.9360000000000003E-3</v>
      </c>
      <c r="U2796">
        <f t="shared" si="172"/>
        <v>905</v>
      </c>
      <c r="V2796" s="3">
        <f t="shared" si="173"/>
        <v>8.9502762430939228E-2</v>
      </c>
      <c r="W2796" s="3">
        <f t="shared" si="174"/>
        <v>5.3038674033149172E-2</v>
      </c>
      <c r="X2796" s="5">
        <f t="shared" si="175"/>
        <v>4444.3527268416829</v>
      </c>
    </row>
    <row r="2797" spans="1:24" x14ac:dyDescent="0.25">
      <c r="A2797" t="s">
        <v>6385</v>
      </c>
      <c r="B2797">
        <v>1920</v>
      </c>
      <c r="C2797" t="s">
        <v>43</v>
      </c>
      <c r="D2797" t="s">
        <v>3857</v>
      </c>
      <c r="E2797" t="s">
        <v>6037</v>
      </c>
      <c r="F2797">
        <v>7</v>
      </c>
      <c r="G2797">
        <v>6</v>
      </c>
      <c r="H2797">
        <v>75</v>
      </c>
      <c r="I2797">
        <v>76</v>
      </c>
      <c r="J2797">
        <v>456</v>
      </c>
      <c r="K2797">
        <v>325</v>
      </c>
      <c r="L2797" t="s">
        <v>6386</v>
      </c>
      <c r="M2797">
        <v>3</v>
      </c>
      <c r="N2797">
        <v>5.3292685000000004</v>
      </c>
      <c r="O2797">
        <v>6</v>
      </c>
      <c r="P2797">
        <v>5.266667</v>
      </c>
      <c r="Q2797">
        <v>0.71999997000000004</v>
      </c>
      <c r="R2797" t="s">
        <v>6387</v>
      </c>
      <c r="S2797" t="s">
        <v>6388</v>
      </c>
      <c r="T2797">
        <v>5.3448000000000002E-2</v>
      </c>
      <c r="U2797">
        <f t="shared" si="172"/>
        <v>5742</v>
      </c>
      <c r="V2797" s="3">
        <f t="shared" si="173"/>
        <v>7.9414838035527693E-2</v>
      </c>
      <c r="W2797" s="3">
        <f t="shared" si="174"/>
        <v>5.6600487634970394E-2</v>
      </c>
      <c r="X2797" s="5">
        <f t="shared" si="175"/>
        <v>35851.146293259815</v>
      </c>
    </row>
    <row r="2798" spans="1:24" x14ac:dyDescent="0.25">
      <c r="A2798" t="s">
        <v>6389</v>
      </c>
      <c r="B2798">
        <v>1919</v>
      </c>
      <c r="C2798" t="s">
        <v>43</v>
      </c>
      <c r="D2798" t="s">
        <v>1702</v>
      </c>
      <c r="E2798" t="s">
        <v>1736</v>
      </c>
      <c r="F2798">
        <v>3</v>
      </c>
      <c r="G2798">
        <v>3</v>
      </c>
      <c r="H2798">
        <v>12</v>
      </c>
      <c r="I2798">
        <v>13</v>
      </c>
      <c r="J2798">
        <v>49</v>
      </c>
      <c r="K2798">
        <v>27</v>
      </c>
      <c r="L2798" t="s">
        <v>1717</v>
      </c>
      <c r="M2798">
        <v>3</v>
      </c>
      <c r="N2798">
        <v>3</v>
      </c>
      <c r="O2798">
        <v>3</v>
      </c>
      <c r="P2798">
        <v>3</v>
      </c>
      <c r="Q2798">
        <v>0.46200000000000002</v>
      </c>
      <c r="R2798" t="s">
        <v>1718</v>
      </c>
      <c r="S2798" t="s">
        <v>1719</v>
      </c>
      <c r="T2798">
        <v>2.9039999999999999E-3</v>
      </c>
      <c r="U2798">
        <f t="shared" si="172"/>
        <v>165</v>
      </c>
      <c r="V2798" s="3">
        <f t="shared" si="173"/>
        <v>0.29696969696969699</v>
      </c>
      <c r="W2798" s="3">
        <f t="shared" si="174"/>
        <v>0.16363636363636364</v>
      </c>
      <c r="X2798" s="5">
        <f t="shared" si="175"/>
        <v>607.72158267527971</v>
      </c>
    </row>
    <row r="2799" spans="1:24" x14ac:dyDescent="0.25">
      <c r="A2799" t="s">
        <v>6390</v>
      </c>
      <c r="B2799">
        <v>1918</v>
      </c>
      <c r="C2799" t="s">
        <v>43</v>
      </c>
      <c r="D2799" t="s">
        <v>1745</v>
      </c>
      <c r="E2799" t="s">
        <v>1721</v>
      </c>
      <c r="F2799">
        <v>3</v>
      </c>
      <c r="G2799">
        <v>3</v>
      </c>
      <c r="H2799">
        <v>27</v>
      </c>
      <c r="I2799">
        <v>25</v>
      </c>
      <c r="J2799">
        <v>82</v>
      </c>
      <c r="K2799">
        <v>60</v>
      </c>
      <c r="L2799" t="s">
        <v>2128</v>
      </c>
      <c r="M2799">
        <v>2</v>
      </c>
      <c r="N2799">
        <v>2.2999999999999998</v>
      </c>
      <c r="O2799">
        <v>3</v>
      </c>
      <c r="P2799">
        <v>2.2222222999999999</v>
      </c>
      <c r="Q2799">
        <v>0.12450000999999999</v>
      </c>
      <c r="R2799" t="s">
        <v>2129</v>
      </c>
      <c r="S2799" t="s">
        <v>4492</v>
      </c>
      <c r="T2799">
        <v>6.5690000000000002E-3</v>
      </c>
      <c r="U2799">
        <f t="shared" si="172"/>
        <v>684</v>
      </c>
      <c r="V2799" s="3">
        <f t="shared" si="173"/>
        <v>0.11988304093567251</v>
      </c>
      <c r="W2799" s="3">
        <f t="shared" si="174"/>
        <v>8.771929824561403E-2</v>
      </c>
      <c r="X2799" s="5">
        <f t="shared" si="175"/>
        <v>3220.9055600909769</v>
      </c>
    </row>
    <row r="2800" spans="1:24" x14ac:dyDescent="0.25">
      <c r="A2800" t="s">
        <v>6391</v>
      </c>
      <c r="B2800">
        <v>1917</v>
      </c>
      <c r="C2800" t="s">
        <v>43</v>
      </c>
      <c r="D2800" t="s">
        <v>1724</v>
      </c>
      <c r="E2800" t="s">
        <v>1713</v>
      </c>
      <c r="F2800">
        <v>2</v>
      </c>
      <c r="G2800">
        <v>2</v>
      </c>
      <c r="H2800">
        <v>21</v>
      </c>
      <c r="I2800">
        <v>20</v>
      </c>
      <c r="J2800">
        <v>47</v>
      </c>
      <c r="K2800">
        <v>26</v>
      </c>
      <c r="L2800" t="s">
        <v>1923</v>
      </c>
      <c r="M2800">
        <v>1</v>
      </c>
      <c r="N2800">
        <v>1.3043479</v>
      </c>
      <c r="O2800">
        <v>2</v>
      </c>
      <c r="P2800">
        <v>1.2380952999999999</v>
      </c>
      <c r="Q2800">
        <v>9.35E-2</v>
      </c>
      <c r="R2800">
        <v>-9.35E-2</v>
      </c>
      <c r="S2800" t="s">
        <v>1924</v>
      </c>
      <c r="T2800">
        <v>2.4849999999999998E-3</v>
      </c>
      <c r="U2800">
        <f t="shared" si="172"/>
        <v>424</v>
      </c>
      <c r="V2800" s="3">
        <f t="shared" si="173"/>
        <v>0.11084905660377359</v>
      </c>
      <c r="W2800" s="3">
        <f t="shared" si="174"/>
        <v>6.1320754716981132E-2</v>
      </c>
      <c r="X2800" s="5">
        <f t="shared" si="175"/>
        <v>1850.3191363673982</v>
      </c>
    </row>
    <row r="2801" spans="1:24" x14ac:dyDescent="0.25">
      <c r="A2801" t="s">
        <v>6392</v>
      </c>
      <c r="B2801">
        <v>1916</v>
      </c>
      <c r="C2801" t="s">
        <v>43</v>
      </c>
      <c r="D2801" t="s">
        <v>3487</v>
      </c>
      <c r="E2801" t="s">
        <v>5782</v>
      </c>
      <c r="F2801">
        <v>9</v>
      </c>
      <c r="G2801">
        <v>6</v>
      </c>
      <c r="H2801">
        <v>118</v>
      </c>
      <c r="I2801">
        <v>68</v>
      </c>
      <c r="J2801">
        <v>583</v>
      </c>
      <c r="K2801">
        <v>421</v>
      </c>
      <c r="L2801" t="s">
        <v>6393</v>
      </c>
      <c r="M2801">
        <v>2</v>
      </c>
      <c r="N2801">
        <v>4.4330707</v>
      </c>
      <c r="O2801">
        <v>6</v>
      </c>
      <c r="P2801">
        <v>4.3135595000000002</v>
      </c>
      <c r="Q2801">
        <v>1.1815</v>
      </c>
      <c r="R2801" t="s">
        <v>6394</v>
      </c>
      <c r="S2801" t="s">
        <v>6395</v>
      </c>
      <c r="T2801">
        <v>7.9045000000000004E-2</v>
      </c>
      <c r="U2801">
        <f t="shared" si="172"/>
        <v>8078</v>
      </c>
      <c r="V2801" s="3">
        <f t="shared" si="173"/>
        <v>7.2171329537014106E-2</v>
      </c>
      <c r="W2801" s="3">
        <f t="shared" si="174"/>
        <v>5.2116860609061649E-2</v>
      </c>
      <c r="X2801" s="5">
        <f t="shared" si="175"/>
        <v>52425.341237609762</v>
      </c>
    </row>
    <row r="2802" spans="1:24" x14ac:dyDescent="0.25">
      <c r="A2802" t="s">
        <v>6396</v>
      </c>
      <c r="B2802">
        <v>1915</v>
      </c>
      <c r="C2802" t="s">
        <v>43</v>
      </c>
      <c r="D2802" t="s">
        <v>2773</v>
      </c>
      <c r="E2802" t="s">
        <v>5327</v>
      </c>
      <c r="F2802">
        <v>3</v>
      </c>
      <c r="G2802">
        <v>3</v>
      </c>
      <c r="H2802">
        <v>15</v>
      </c>
      <c r="I2802">
        <v>12</v>
      </c>
      <c r="J2802">
        <v>49</v>
      </c>
      <c r="K2802">
        <v>27</v>
      </c>
      <c r="L2802" t="s">
        <v>1717</v>
      </c>
      <c r="M2802">
        <v>3</v>
      </c>
      <c r="N2802">
        <v>2.5</v>
      </c>
      <c r="O2802">
        <v>3</v>
      </c>
      <c r="P2802">
        <v>2.4</v>
      </c>
      <c r="Q2802">
        <v>0.46200000000000002</v>
      </c>
      <c r="R2802" t="s">
        <v>1718</v>
      </c>
      <c r="S2802" t="s">
        <v>1719</v>
      </c>
      <c r="T2802">
        <v>3.1280000000000001E-3</v>
      </c>
      <c r="U2802">
        <f t="shared" si="172"/>
        <v>189</v>
      </c>
      <c r="V2802" s="3">
        <f t="shared" si="173"/>
        <v>0.25925925925925924</v>
      </c>
      <c r="W2802" s="3">
        <f t="shared" si="174"/>
        <v>0.14285714285714285</v>
      </c>
      <c r="X2802" s="5">
        <f t="shared" si="175"/>
        <v>714.63190908889135</v>
      </c>
    </row>
    <row r="2803" spans="1:24" x14ac:dyDescent="0.25">
      <c r="A2803" t="s">
        <v>6397</v>
      </c>
      <c r="B2803">
        <v>1914</v>
      </c>
      <c r="C2803" t="s">
        <v>43</v>
      </c>
      <c r="D2803" t="s">
        <v>1779</v>
      </c>
      <c r="E2803" t="s">
        <v>1721</v>
      </c>
      <c r="F2803">
        <v>1</v>
      </c>
      <c r="G2803">
        <v>1</v>
      </c>
      <c r="H2803">
        <v>9</v>
      </c>
      <c r="I2803">
        <v>8</v>
      </c>
      <c r="J2803">
        <v>17</v>
      </c>
      <c r="K2803">
        <v>8</v>
      </c>
      <c r="L2803" t="s">
        <v>987</v>
      </c>
      <c r="M2803">
        <v>1</v>
      </c>
      <c r="N2803">
        <v>0.9</v>
      </c>
      <c r="O2803">
        <v>1</v>
      </c>
      <c r="P2803">
        <v>0.88888889999999998</v>
      </c>
      <c r="Q2803">
        <v>3.6000002000000003E-2</v>
      </c>
      <c r="R2803">
        <v>-3.6000002000000003E-2</v>
      </c>
      <c r="S2803" t="s">
        <v>988</v>
      </c>
      <c r="T2803" s="1">
        <v>7.6400000000000003E-4</v>
      </c>
      <c r="U2803">
        <f t="shared" si="172"/>
        <v>73</v>
      </c>
      <c r="V2803" s="3">
        <f t="shared" si="173"/>
        <v>0.23287671232876711</v>
      </c>
      <c r="W2803" s="3">
        <f t="shared" si="174"/>
        <v>0.1095890410958904</v>
      </c>
      <c r="X2803" s="5">
        <f t="shared" si="175"/>
        <v>225.92859639912064</v>
      </c>
    </row>
    <row r="2804" spans="1:24" x14ac:dyDescent="0.25">
      <c r="A2804" t="s">
        <v>6398</v>
      </c>
      <c r="B2804">
        <v>1913</v>
      </c>
      <c r="C2804" t="s">
        <v>43</v>
      </c>
      <c r="D2804" t="s">
        <v>2599</v>
      </c>
      <c r="E2804" t="s">
        <v>2168</v>
      </c>
      <c r="F2804">
        <v>1</v>
      </c>
      <c r="G2804">
        <v>1</v>
      </c>
      <c r="H2804">
        <v>2</v>
      </c>
      <c r="I2804">
        <v>2</v>
      </c>
      <c r="J2804">
        <v>5</v>
      </c>
      <c r="K2804">
        <v>2</v>
      </c>
      <c r="L2804" t="s">
        <v>133</v>
      </c>
      <c r="M2804">
        <v>1</v>
      </c>
      <c r="N2804">
        <v>1</v>
      </c>
      <c r="O2804">
        <v>1</v>
      </c>
      <c r="P2804">
        <v>1</v>
      </c>
      <c r="Q2804">
        <v>9.0000010000000005E-3</v>
      </c>
      <c r="R2804">
        <v>-9.0000010000000005E-3</v>
      </c>
      <c r="S2804" t="s">
        <v>134</v>
      </c>
      <c r="T2804" s="1">
        <v>2.42E-4</v>
      </c>
      <c r="U2804">
        <f t="shared" si="172"/>
        <v>5</v>
      </c>
      <c r="V2804" s="3">
        <f t="shared" si="173"/>
        <v>1</v>
      </c>
      <c r="W2804" s="3">
        <f t="shared" si="174"/>
        <v>0.4</v>
      </c>
      <c r="X2804" s="5">
        <f t="shared" si="175"/>
        <v>5.8048202372184061</v>
      </c>
    </row>
    <row r="2805" spans="1:24" x14ac:dyDescent="0.25">
      <c r="A2805" t="s">
        <v>6399</v>
      </c>
      <c r="B2805">
        <v>1912</v>
      </c>
      <c r="C2805" t="s">
        <v>43</v>
      </c>
      <c r="D2805" t="s">
        <v>2119</v>
      </c>
      <c r="E2805" t="s">
        <v>2491</v>
      </c>
      <c r="F2805">
        <v>3</v>
      </c>
      <c r="G2805">
        <v>3</v>
      </c>
      <c r="H2805">
        <v>18</v>
      </c>
      <c r="I2805">
        <v>12</v>
      </c>
      <c r="J2805">
        <v>49</v>
      </c>
      <c r="K2805">
        <v>27</v>
      </c>
      <c r="L2805" t="s">
        <v>1717</v>
      </c>
      <c r="M2805">
        <v>3</v>
      </c>
      <c r="N2805">
        <v>2.1428569999999998</v>
      </c>
      <c r="O2805">
        <v>3</v>
      </c>
      <c r="P2805">
        <v>2</v>
      </c>
      <c r="Q2805">
        <v>0.46200000000000002</v>
      </c>
      <c r="R2805" t="s">
        <v>1718</v>
      </c>
      <c r="S2805" t="s">
        <v>1719</v>
      </c>
      <c r="T2805">
        <v>3.3189999999999999E-3</v>
      </c>
      <c r="U2805">
        <f t="shared" si="172"/>
        <v>225</v>
      </c>
      <c r="V2805" s="3">
        <f t="shared" si="173"/>
        <v>0.21777777777777776</v>
      </c>
      <c r="W2805" s="3">
        <f t="shared" si="174"/>
        <v>0.12</v>
      </c>
      <c r="X2805" s="5">
        <f t="shared" si="175"/>
        <v>879.05038401191666</v>
      </c>
    </row>
    <row r="2806" spans="1:24" x14ac:dyDescent="0.25">
      <c r="A2806" t="s">
        <v>6400</v>
      </c>
      <c r="B2806">
        <v>1911</v>
      </c>
      <c r="C2806" t="s">
        <v>43</v>
      </c>
      <c r="D2806" t="s">
        <v>1757</v>
      </c>
      <c r="E2806" t="s">
        <v>1758</v>
      </c>
      <c r="F2806">
        <v>3</v>
      </c>
      <c r="G2806">
        <v>3</v>
      </c>
      <c r="H2806">
        <v>18</v>
      </c>
      <c r="I2806">
        <v>16</v>
      </c>
      <c r="J2806">
        <v>58</v>
      </c>
      <c r="K2806">
        <v>33</v>
      </c>
      <c r="L2806" t="s">
        <v>1709</v>
      </c>
      <c r="M2806">
        <v>3</v>
      </c>
      <c r="N2806">
        <v>2.4285714999999999</v>
      </c>
      <c r="O2806">
        <v>3</v>
      </c>
      <c r="P2806">
        <v>2.3333333000000001</v>
      </c>
      <c r="Q2806">
        <v>0.48000002000000003</v>
      </c>
      <c r="R2806" t="s">
        <v>1955</v>
      </c>
      <c r="S2806" t="s">
        <v>2888</v>
      </c>
      <c r="T2806">
        <v>3.797E-3</v>
      </c>
      <c r="U2806">
        <f t="shared" si="172"/>
        <v>297</v>
      </c>
      <c r="V2806" s="3">
        <f t="shared" si="173"/>
        <v>0.19528619528619529</v>
      </c>
      <c r="W2806" s="3">
        <f t="shared" si="174"/>
        <v>0.1111111111111111</v>
      </c>
      <c r="X2806" s="5">
        <f t="shared" si="175"/>
        <v>1219.8263894389138</v>
      </c>
    </row>
    <row r="2807" spans="1:24" x14ac:dyDescent="0.25">
      <c r="A2807" t="s">
        <v>6401</v>
      </c>
      <c r="B2807">
        <v>1910</v>
      </c>
      <c r="C2807" t="s">
        <v>43</v>
      </c>
      <c r="D2807" t="s">
        <v>1895</v>
      </c>
      <c r="E2807" t="s">
        <v>1773</v>
      </c>
      <c r="F2807">
        <v>1</v>
      </c>
      <c r="G2807">
        <v>1</v>
      </c>
      <c r="H2807">
        <v>2</v>
      </c>
      <c r="I2807">
        <v>2</v>
      </c>
      <c r="J2807">
        <v>5</v>
      </c>
      <c r="K2807">
        <v>2</v>
      </c>
      <c r="L2807" t="s">
        <v>133</v>
      </c>
      <c r="M2807">
        <v>1</v>
      </c>
      <c r="N2807">
        <v>1</v>
      </c>
      <c r="O2807">
        <v>1</v>
      </c>
      <c r="P2807">
        <v>1</v>
      </c>
      <c r="Q2807">
        <v>9.0000010000000005E-3</v>
      </c>
      <c r="R2807">
        <v>-9.0000010000000005E-3</v>
      </c>
      <c r="S2807" t="s">
        <v>134</v>
      </c>
      <c r="T2807" s="1">
        <v>2.3499999999999999E-4</v>
      </c>
      <c r="U2807">
        <f t="shared" si="172"/>
        <v>5</v>
      </c>
      <c r="V2807" s="3">
        <f t="shared" si="173"/>
        <v>1</v>
      </c>
      <c r="W2807" s="3">
        <f t="shared" si="174"/>
        <v>0.4</v>
      </c>
      <c r="X2807" s="5">
        <f t="shared" si="175"/>
        <v>5.8048202372184061</v>
      </c>
    </row>
    <row r="2808" spans="1:24" x14ac:dyDescent="0.25">
      <c r="A2808" t="s">
        <v>6402</v>
      </c>
      <c r="B2808">
        <v>1909</v>
      </c>
      <c r="C2808" t="s">
        <v>43</v>
      </c>
      <c r="D2808" t="s">
        <v>1714</v>
      </c>
      <c r="E2808" t="s">
        <v>1779</v>
      </c>
      <c r="F2808">
        <v>2</v>
      </c>
      <c r="G2808">
        <v>2</v>
      </c>
      <c r="H2808">
        <v>12</v>
      </c>
      <c r="I2808">
        <v>14</v>
      </c>
      <c r="J2808">
        <v>34</v>
      </c>
      <c r="K2808">
        <v>24</v>
      </c>
      <c r="L2808" t="s">
        <v>1832</v>
      </c>
      <c r="M2808">
        <v>2</v>
      </c>
      <c r="N2808">
        <v>2</v>
      </c>
      <c r="O2808">
        <v>2</v>
      </c>
      <c r="P2808">
        <v>2</v>
      </c>
      <c r="Q2808">
        <v>5.4000004999999997E-2</v>
      </c>
      <c r="R2808" t="s">
        <v>1833</v>
      </c>
      <c r="S2808" t="s">
        <v>1834</v>
      </c>
      <c r="T2808">
        <v>2.0639999999999999E-3</v>
      </c>
      <c r="U2808">
        <f t="shared" si="172"/>
        <v>172</v>
      </c>
      <c r="V2808" s="3">
        <f t="shared" si="173"/>
        <v>0.19767441860465115</v>
      </c>
      <c r="W2808" s="3">
        <f t="shared" si="174"/>
        <v>0.13953488372093023</v>
      </c>
      <c r="X2808" s="5">
        <f t="shared" si="175"/>
        <v>638.65876890438039</v>
      </c>
    </row>
    <row r="2809" spans="1:24" x14ac:dyDescent="0.25">
      <c r="A2809" t="s">
        <v>6403</v>
      </c>
      <c r="B2809">
        <v>1908</v>
      </c>
      <c r="C2809" t="s">
        <v>43</v>
      </c>
      <c r="D2809" t="s">
        <v>3369</v>
      </c>
      <c r="E2809" t="s">
        <v>2876</v>
      </c>
      <c r="F2809">
        <v>1</v>
      </c>
      <c r="G2809">
        <v>1</v>
      </c>
      <c r="H2809">
        <v>2</v>
      </c>
      <c r="I2809">
        <v>2</v>
      </c>
      <c r="J2809">
        <v>5</v>
      </c>
      <c r="K2809">
        <v>2</v>
      </c>
      <c r="L2809" t="s">
        <v>133</v>
      </c>
      <c r="M2809">
        <v>1</v>
      </c>
      <c r="N2809">
        <v>1</v>
      </c>
      <c r="O2809">
        <v>1</v>
      </c>
      <c r="P2809">
        <v>1</v>
      </c>
      <c r="Q2809">
        <v>9.0000010000000005E-3</v>
      </c>
      <c r="R2809">
        <v>-9.0000010000000005E-3</v>
      </c>
      <c r="S2809" t="s">
        <v>134</v>
      </c>
      <c r="T2809" s="1">
        <v>2.1800000000000001E-4</v>
      </c>
      <c r="U2809">
        <f t="shared" si="172"/>
        <v>5</v>
      </c>
      <c r="V2809" s="3">
        <f t="shared" si="173"/>
        <v>1</v>
      </c>
      <c r="W2809" s="3">
        <f t="shared" si="174"/>
        <v>0.4</v>
      </c>
      <c r="X2809" s="5">
        <f t="shared" si="175"/>
        <v>5.8048202372184061</v>
      </c>
    </row>
    <row r="2810" spans="1:24" x14ac:dyDescent="0.25">
      <c r="A2810" t="s">
        <v>6404</v>
      </c>
      <c r="B2810">
        <v>1907</v>
      </c>
      <c r="C2810" t="s">
        <v>43</v>
      </c>
      <c r="D2810" t="s">
        <v>2194</v>
      </c>
      <c r="E2810" t="s">
        <v>1841</v>
      </c>
      <c r="F2810">
        <v>3</v>
      </c>
      <c r="G2810">
        <v>3</v>
      </c>
      <c r="H2810">
        <v>19</v>
      </c>
      <c r="I2810">
        <v>16</v>
      </c>
      <c r="J2810">
        <v>59</v>
      </c>
      <c r="K2810">
        <v>35</v>
      </c>
      <c r="L2810" t="s">
        <v>3262</v>
      </c>
      <c r="M2810">
        <v>3</v>
      </c>
      <c r="N2810">
        <v>2.4090910000000001</v>
      </c>
      <c r="O2810">
        <v>3</v>
      </c>
      <c r="P2810">
        <v>2.3157895000000002</v>
      </c>
      <c r="Q2810">
        <v>0.47549999999999998</v>
      </c>
      <c r="R2810" t="s">
        <v>3263</v>
      </c>
      <c r="S2810" t="s">
        <v>4195</v>
      </c>
      <c r="T2810">
        <v>3.8739999999999998E-3</v>
      </c>
      <c r="U2810">
        <f t="shared" si="172"/>
        <v>313</v>
      </c>
      <c r="V2810" s="3">
        <f t="shared" si="173"/>
        <v>0.18849840255591055</v>
      </c>
      <c r="W2810" s="3">
        <f t="shared" si="174"/>
        <v>0.11182108626198083</v>
      </c>
      <c r="X2810" s="5">
        <f t="shared" si="175"/>
        <v>1297.3879495449548</v>
      </c>
    </row>
    <row r="2811" spans="1:24" x14ac:dyDescent="0.25">
      <c r="A2811" t="s">
        <v>6405</v>
      </c>
      <c r="B2811">
        <v>1906</v>
      </c>
      <c r="C2811" t="s">
        <v>43</v>
      </c>
      <c r="D2811" t="s">
        <v>1724</v>
      </c>
      <c r="E2811" t="s">
        <v>1713</v>
      </c>
      <c r="F2811">
        <v>1</v>
      </c>
      <c r="G2811">
        <v>1</v>
      </c>
      <c r="H2811">
        <v>3</v>
      </c>
      <c r="I2811">
        <v>3</v>
      </c>
      <c r="J2811">
        <v>5</v>
      </c>
      <c r="K2811">
        <v>2</v>
      </c>
      <c r="L2811" t="s">
        <v>133</v>
      </c>
      <c r="M2811">
        <v>1</v>
      </c>
      <c r="N2811">
        <v>0.75</v>
      </c>
      <c r="O2811">
        <v>1</v>
      </c>
      <c r="P2811">
        <v>0.66666669999999995</v>
      </c>
      <c r="Q2811">
        <v>9.0000010000000005E-3</v>
      </c>
      <c r="R2811">
        <v>-9.0000010000000005E-3</v>
      </c>
      <c r="S2811" t="s">
        <v>134</v>
      </c>
      <c r="T2811" s="1">
        <v>3.1700000000000001E-4</v>
      </c>
      <c r="U2811">
        <f t="shared" si="172"/>
        <v>10</v>
      </c>
      <c r="V2811" s="3">
        <f t="shared" si="173"/>
        <v>0.5</v>
      </c>
      <c r="W2811" s="3">
        <f t="shared" si="174"/>
        <v>0.2</v>
      </c>
      <c r="X2811" s="5">
        <f t="shared" si="175"/>
        <v>16.609640474436812</v>
      </c>
    </row>
    <row r="2812" spans="1:24" x14ac:dyDescent="0.25">
      <c r="A2812" t="s">
        <v>6406</v>
      </c>
      <c r="B2812">
        <v>1905</v>
      </c>
      <c r="C2812" t="s">
        <v>43</v>
      </c>
      <c r="D2812" t="s">
        <v>2890</v>
      </c>
      <c r="E2812" t="s">
        <v>1836</v>
      </c>
      <c r="F2812">
        <v>3</v>
      </c>
      <c r="G2812">
        <v>3</v>
      </c>
      <c r="H2812">
        <v>13</v>
      </c>
      <c r="I2812">
        <v>15</v>
      </c>
      <c r="J2812">
        <v>49</v>
      </c>
      <c r="K2812">
        <v>27</v>
      </c>
      <c r="L2812" t="s">
        <v>1717</v>
      </c>
      <c r="M2812">
        <v>3</v>
      </c>
      <c r="N2812">
        <v>2.8125</v>
      </c>
      <c r="O2812">
        <v>3</v>
      </c>
      <c r="P2812">
        <v>2.7692307999999999</v>
      </c>
      <c r="Q2812">
        <v>0.46200000000000002</v>
      </c>
      <c r="R2812" t="s">
        <v>1718</v>
      </c>
      <c r="S2812" t="s">
        <v>1719</v>
      </c>
      <c r="T2812">
        <v>2.8440000000000002E-3</v>
      </c>
      <c r="U2812">
        <f t="shared" si="172"/>
        <v>204</v>
      </c>
      <c r="V2812" s="3">
        <f t="shared" si="173"/>
        <v>0.24019607843137256</v>
      </c>
      <c r="W2812" s="3">
        <f t="shared" si="174"/>
        <v>0.13235294117647059</v>
      </c>
      <c r="X2812" s="5">
        <f t="shared" si="175"/>
        <v>782.58738488109248</v>
      </c>
    </row>
    <row r="2813" spans="1:24" x14ac:dyDescent="0.25">
      <c r="A2813" t="s">
        <v>6407</v>
      </c>
      <c r="B2813">
        <v>1904</v>
      </c>
      <c r="C2813" t="s">
        <v>43</v>
      </c>
      <c r="D2813" t="s">
        <v>1779</v>
      </c>
      <c r="E2813" t="s">
        <v>1721</v>
      </c>
      <c r="F2813">
        <v>1</v>
      </c>
      <c r="G2813">
        <v>1</v>
      </c>
      <c r="H2813">
        <v>11</v>
      </c>
      <c r="I2813">
        <v>11</v>
      </c>
      <c r="J2813">
        <v>19</v>
      </c>
      <c r="K2813">
        <v>9</v>
      </c>
      <c r="L2813" t="s">
        <v>461</v>
      </c>
      <c r="M2813">
        <v>1</v>
      </c>
      <c r="N2813">
        <v>0.83333330000000005</v>
      </c>
      <c r="O2813">
        <v>1</v>
      </c>
      <c r="P2813">
        <v>0.81818179999999996</v>
      </c>
      <c r="Q2813">
        <v>4.0500003999999999E-2</v>
      </c>
      <c r="R2813">
        <v>-4.0500003999999999E-2</v>
      </c>
      <c r="S2813" t="s">
        <v>462</v>
      </c>
      <c r="T2813" s="1">
        <v>8.9400000000000005E-4</v>
      </c>
      <c r="U2813">
        <f t="shared" si="172"/>
        <v>122</v>
      </c>
      <c r="V2813" s="3">
        <f t="shared" si="173"/>
        <v>0.15573770491803279</v>
      </c>
      <c r="W2813" s="3">
        <f t="shared" si="174"/>
        <v>7.3770491803278687E-2</v>
      </c>
      <c r="X2813" s="5">
        <f t="shared" si="175"/>
        <v>422.7749775913361</v>
      </c>
    </row>
    <row r="2814" spans="1:24" x14ac:dyDescent="0.25">
      <c r="A2814" t="s">
        <v>6408</v>
      </c>
      <c r="B2814">
        <v>1903</v>
      </c>
      <c r="C2814" t="s">
        <v>43</v>
      </c>
      <c r="D2814" t="s">
        <v>1745</v>
      </c>
      <c r="E2814" t="s">
        <v>1779</v>
      </c>
      <c r="F2814">
        <v>2</v>
      </c>
      <c r="G2814">
        <v>2</v>
      </c>
      <c r="H2814">
        <v>8</v>
      </c>
      <c r="I2814">
        <v>9</v>
      </c>
      <c r="J2814">
        <v>24</v>
      </c>
      <c r="K2814">
        <v>16</v>
      </c>
      <c r="L2814" t="s">
        <v>1387</v>
      </c>
      <c r="M2814">
        <v>2</v>
      </c>
      <c r="N2814">
        <v>2</v>
      </c>
      <c r="O2814">
        <v>2</v>
      </c>
      <c r="P2814">
        <v>2</v>
      </c>
      <c r="Q2814">
        <v>3.6000002000000003E-2</v>
      </c>
      <c r="R2814" t="s">
        <v>2892</v>
      </c>
      <c r="S2814" t="s">
        <v>2893</v>
      </c>
      <c r="T2814">
        <v>1.3760000000000001E-3</v>
      </c>
      <c r="U2814">
        <f t="shared" si="172"/>
        <v>76</v>
      </c>
      <c r="V2814" s="3">
        <f t="shared" si="173"/>
        <v>0.31578947368421051</v>
      </c>
      <c r="W2814" s="3">
        <f t="shared" si="174"/>
        <v>0.21052631578947367</v>
      </c>
      <c r="X2814" s="5">
        <f t="shared" si="175"/>
        <v>237.42124551085627</v>
      </c>
    </row>
    <row r="2815" spans="1:24" x14ac:dyDescent="0.25">
      <c r="A2815" t="s">
        <v>6409</v>
      </c>
      <c r="B2815">
        <v>1902</v>
      </c>
      <c r="C2815" t="s">
        <v>43</v>
      </c>
      <c r="D2815" t="s">
        <v>1936</v>
      </c>
      <c r="E2815" t="s">
        <v>1812</v>
      </c>
      <c r="F2815">
        <v>3</v>
      </c>
      <c r="G2815">
        <v>3</v>
      </c>
      <c r="H2815">
        <v>12</v>
      </c>
      <c r="I2815">
        <v>17</v>
      </c>
      <c r="J2815">
        <v>49</v>
      </c>
      <c r="K2815">
        <v>27</v>
      </c>
      <c r="L2815" t="s">
        <v>1717</v>
      </c>
      <c r="M2815">
        <v>3</v>
      </c>
      <c r="N2815">
        <v>3</v>
      </c>
      <c r="O2815">
        <v>3</v>
      </c>
      <c r="P2815">
        <v>3</v>
      </c>
      <c r="Q2815">
        <v>0.46200000000000002</v>
      </c>
      <c r="R2815" t="s">
        <v>1718</v>
      </c>
      <c r="S2815" t="s">
        <v>1719</v>
      </c>
      <c r="T2815">
        <v>2.8029999999999999E-3</v>
      </c>
      <c r="U2815">
        <f t="shared" si="172"/>
        <v>213</v>
      </c>
      <c r="V2815" s="3">
        <f t="shared" si="173"/>
        <v>0.2300469483568075</v>
      </c>
      <c r="W2815" s="3">
        <f t="shared" si="174"/>
        <v>0.12676056338028169</v>
      </c>
      <c r="X2815" s="5">
        <f t="shared" si="175"/>
        <v>823.7465745540519</v>
      </c>
    </row>
    <row r="2816" spans="1:24" x14ac:dyDescent="0.25">
      <c r="A2816" t="s">
        <v>6410</v>
      </c>
      <c r="B2816">
        <v>1901</v>
      </c>
      <c r="C2816" t="s">
        <v>43</v>
      </c>
      <c r="D2816" t="s">
        <v>1779</v>
      </c>
      <c r="E2816" t="s">
        <v>1721</v>
      </c>
      <c r="F2816">
        <v>1</v>
      </c>
      <c r="G2816">
        <v>1</v>
      </c>
      <c r="H2816">
        <v>2</v>
      </c>
      <c r="I2816">
        <v>2</v>
      </c>
      <c r="J2816">
        <v>3</v>
      </c>
      <c r="K2816">
        <v>1</v>
      </c>
      <c r="L2816">
        <v>-3</v>
      </c>
      <c r="M2816">
        <v>1</v>
      </c>
      <c r="N2816">
        <v>0.66666669999999995</v>
      </c>
      <c r="O2816">
        <v>1</v>
      </c>
      <c r="P2816">
        <v>0.5</v>
      </c>
      <c r="Q2816">
        <v>4.5000003000000002E-3</v>
      </c>
      <c r="R2816">
        <v>-4.5000003000000002E-3</v>
      </c>
      <c r="S2816">
        <v>-4.5000003000000002E-3</v>
      </c>
      <c r="T2816" s="1">
        <v>2.3900000000000001E-4</v>
      </c>
      <c r="U2816">
        <f t="shared" si="172"/>
        <v>5</v>
      </c>
      <c r="V2816" s="3">
        <f t="shared" si="173"/>
        <v>0.6</v>
      </c>
      <c r="W2816" s="3">
        <f t="shared" si="174"/>
        <v>0.2</v>
      </c>
      <c r="X2816" s="5">
        <f t="shared" si="175"/>
        <v>5.8048202372184061</v>
      </c>
    </row>
    <row r="2817" spans="1:24" x14ac:dyDescent="0.25">
      <c r="A2817" t="s">
        <v>6411</v>
      </c>
      <c r="B2817">
        <v>1900</v>
      </c>
      <c r="C2817" t="s">
        <v>43</v>
      </c>
      <c r="D2817" t="s">
        <v>1714</v>
      </c>
      <c r="E2817" t="s">
        <v>1779</v>
      </c>
      <c r="F2817">
        <v>4</v>
      </c>
      <c r="G2817">
        <v>4</v>
      </c>
      <c r="H2817">
        <v>40</v>
      </c>
      <c r="I2817">
        <v>43</v>
      </c>
      <c r="J2817">
        <v>174</v>
      </c>
      <c r="K2817">
        <v>145</v>
      </c>
      <c r="L2817" t="s">
        <v>6412</v>
      </c>
      <c r="M2817">
        <v>3</v>
      </c>
      <c r="N2817">
        <v>3.6590910000000001</v>
      </c>
      <c r="O2817">
        <v>4</v>
      </c>
      <c r="P2817">
        <v>3.625</v>
      </c>
      <c r="Q2817">
        <v>0.17449999999999999</v>
      </c>
      <c r="R2817" t="s">
        <v>6413</v>
      </c>
      <c r="S2817" t="s">
        <v>6414</v>
      </c>
      <c r="T2817">
        <v>1.5890999999999999E-2</v>
      </c>
      <c r="U2817">
        <f t="shared" si="172"/>
        <v>1736</v>
      </c>
      <c r="V2817" s="3">
        <f t="shared" si="173"/>
        <v>0.10023041474654378</v>
      </c>
      <c r="W2817" s="3">
        <f t="shared" si="174"/>
        <v>8.3525345622119815E-2</v>
      </c>
      <c r="X2817" s="5">
        <f t="shared" si="175"/>
        <v>9341.0264697618095</v>
      </c>
    </row>
    <row r="2818" spans="1:24" x14ac:dyDescent="0.25">
      <c r="A2818" t="s">
        <v>6415</v>
      </c>
      <c r="B2818">
        <v>1899</v>
      </c>
      <c r="C2818" t="s">
        <v>43</v>
      </c>
      <c r="D2818" t="s">
        <v>1722</v>
      </c>
      <c r="E2818" t="s">
        <v>1724</v>
      </c>
      <c r="F2818">
        <v>4</v>
      </c>
      <c r="G2818">
        <v>4</v>
      </c>
      <c r="H2818">
        <v>30</v>
      </c>
      <c r="I2818">
        <v>30</v>
      </c>
      <c r="J2818">
        <v>161</v>
      </c>
      <c r="K2818">
        <v>112</v>
      </c>
      <c r="L2818" t="s">
        <v>736</v>
      </c>
      <c r="M2818">
        <v>3</v>
      </c>
      <c r="N2818">
        <v>4.4705880000000002</v>
      </c>
      <c r="O2818">
        <v>4</v>
      </c>
      <c r="P2818">
        <v>4.5333332999999998</v>
      </c>
      <c r="Q2818">
        <v>1.0950001</v>
      </c>
      <c r="R2818" t="s">
        <v>2838</v>
      </c>
      <c r="S2818" t="s">
        <v>738</v>
      </c>
      <c r="T2818">
        <v>1.2196E-2</v>
      </c>
      <c r="U2818">
        <f t="shared" si="172"/>
        <v>916</v>
      </c>
      <c r="V2818" s="3">
        <f t="shared" si="173"/>
        <v>0.17576419213973798</v>
      </c>
      <c r="W2818" s="3">
        <f t="shared" si="174"/>
        <v>0.1222707423580786</v>
      </c>
      <c r="X2818" s="5">
        <f t="shared" si="175"/>
        <v>4506.3553349484009</v>
      </c>
    </row>
    <row r="2819" spans="1:24" x14ac:dyDescent="0.25">
      <c r="A2819" t="s">
        <v>6416</v>
      </c>
      <c r="B2819">
        <v>1898</v>
      </c>
      <c r="C2819" t="s">
        <v>43</v>
      </c>
      <c r="D2819" t="s">
        <v>1745</v>
      </c>
      <c r="E2819" t="s">
        <v>1722</v>
      </c>
      <c r="F2819">
        <v>2</v>
      </c>
      <c r="G2819">
        <v>2</v>
      </c>
      <c r="H2819">
        <v>14</v>
      </c>
      <c r="I2819">
        <v>18</v>
      </c>
      <c r="J2819">
        <v>36</v>
      </c>
      <c r="K2819">
        <v>20</v>
      </c>
      <c r="L2819" t="s">
        <v>2677</v>
      </c>
      <c r="M2819">
        <v>1</v>
      </c>
      <c r="N2819">
        <v>1.5</v>
      </c>
      <c r="O2819">
        <v>2</v>
      </c>
      <c r="P2819">
        <v>1.4285715000000001</v>
      </c>
      <c r="Q2819">
        <v>6.7000000000000004E-2</v>
      </c>
      <c r="R2819">
        <v>-6.7000000000000004E-2</v>
      </c>
      <c r="S2819" t="s">
        <v>6417</v>
      </c>
      <c r="T2819">
        <v>3.901E-3</v>
      </c>
      <c r="U2819">
        <f t="shared" si="172"/>
        <v>256</v>
      </c>
      <c r="V2819" s="3">
        <f t="shared" si="173"/>
        <v>0.140625</v>
      </c>
      <c r="W2819" s="3">
        <f t="shared" si="174"/>
        <v>7.8125E-2</v>
      </c>
      <c r="X2819" s="5">
        <f t="shared" si="175"/>
        <v>1024</v>
      </c>
    </row>
    <row r="2820" spans="1:24" x14ac:dyDescent="0.25">
      <c r="A2820" t="s">
        <v>6418</v>
      </c>
      <c r="B2820">
        <v>1897</v>
      </c>
      <c r="C2820" t="s">
        <v>43</v>
      </c>
      <c r="D2820" t="s">
        <v>2026</v>
      </c>
      <c r="E2820" t="s">
        <v>1898</v>
      </c>
      <c r="F2820">
        <v>4</v>
      </c>
      <c r="G2820">
        <v>4</v>
      </c>
      <c r="H2820">
        <v>34</v>
      </c>
      <c r="I2820">
        <v>38</v>
      </c>
      <c r="J2820">
        <v>171</v>
      </c>
      <c r="K2820">
        <v>120</v>
      </c>
      <c r="L2820" t="s">
        <v>2691</v>
      </c>
      <c r="M2820">
        <v>4</v>
      </c>
      <c r="N2820">
        <v>4.2105265000000003</v>
      </c>
      <c r="O2820">
        <v>4</v>
      </c>
      <c r="P2820">
        <v>4.2352942999999996</v>
      </c>
      <c r="Q2820">
        <v>1.113</v>
      </c>
      <c r="R2820" t="s">
        <v>2692</v>
      </c>
      <c r="S2820" t="s">
        <v>6419</v>
      </c>
      <c r="T2820">
        <v>3.1949999999999999E-2</v>
      </c>
      <c r="U2820">
        <f t="shared" si="172"/>
        <v>1308</v>
      </c>
      <c r="V2820" s="3">
        <f t="shared" si="173"/>
        <v>0.13073394495412843</v>
      </c>
      <c r="W2820" s="3">
        <f t="shared" si="174"/>
        <v>9.1743119266055051E-2</v>
      </c>
      <c r="X2820" s="5">
        <f t="shared" si="175"/>
        <v>6770.9580238757462</v>
      </c>
    </row>
    <row r="2821" spans="1:24" x14ac:dyDescent="0.25">
      <c r="A2821" t="s">
        <v>6420</v>
      </c>
      <c r="B2821">
        <v>1896</v>
      </c>
      <c r="C2821" t="s">
        <v>43</v>
      </c>
      <c r="D2821" t="s">
        <v>1745</v>
      </c>
      <c r="E2821" t="s">
        <v>1714</v>
      </c>
      <c r="F2821">
        <v>1</v>
      </c>
      <c r="G2821">
        <v>1</v>
      </c>
      <c r="H2821">
        <v>9</v>
      </c>
      <c r="I2821">
        <v>10</v>
      </c>
      <c r="J2821">
        <v>17</v>
      </c>
      <c r="K2821">
        <v>8</v>
      </c>
      <c r="L2821" t="s">
        <v>987</v>
      </c>
      <c r="M2821">
        <v>1</v>
      </c>
      <c r="N2821">
        <v>0.9</v>
      </c>
      <c r="O2821">
        <v>1</v>
      </c>
      <c r="P2821">
        <v>0.88888889999999998</v>
      </c>
      <c r="Q2821">
        <v>3.6000002000000003E-2</v>
      </c>
      <c r="R2821">
        <v>-3.6000002000000003E-2</v>
      </c>
      <c r="S2821" t="s">
        <v>988</v>
      </c>
      <c r="T2821">
        <v>1.6639999999999999E-3</v>
      </c>
      <c r="U2821">
        <f t="shared" ref="U2821:U2884" si="176">(F2821*G2821)+(H2821*I2821)</f>
        <v>91</v>
      </c>
      <c r="V2821" s="3">
        <f t="shared" ref="V2821:V2884" si="177">J2821/U2821</f>
        <v>0.18681318681318682</v>
      </c>
      <c r="W2821" s="3">
        <f t="shared" ref="W2821:W2884" si="178">K2821/U2821</f>
        <v>8.7912087912087919E-2</v>
      </c>
      <c r="X2821" s="5">
        <f t="shared" ref="X2821:X2884" si="179">U2821*LOG(SQRT(U2821),2)</f>
        <v>296.10465612904068</v>
      </c>
    </row>
    <row r="2822" spans="1:24" x14ac:dyDescent="0.25">
      <c r="A2822" t="s">
        <v>6421</v>
      </c>
      <c r="B2822">
        <v>1895</v>
      </c>
      <c r="C2822" t="s">
        <v>43</v>
      </c>
      <c r="D2822" t="s">
        <v>1721</v>
      </c>
      <c r="E2822" t="s">
        <v>1722</v>
      </c>
      <c r="F2822">
        <v>2</v>
      </c>
      <c r="G2822">
        <v>2</v>
      </c>
      <c r="H2822">
        <v>18</v>
      </c>
      <c r="I2822">
        <v>19</v>
      </c>
      <c r="J2822">
        <v>42</v>
      </c>
      <c r="K2822">
        <v>22</v>
      </c>
      <c r="L2822" t="s">
        <v>3897</v>
      </c>
      <c r="M2822">
        <v>1</v>
      </c>
      <c r="N2822">
        <v>1.3</v>
      </c>
      <c r="O2822">
        <v>2</v>
      </c>
      <c r="P2822">
        <v>1.2222222</v>
      </c>
      <c r="Q2822">
        <v>8.5000010000000001E-2</v>
      </c>
      <c r="R2822">
        <v>-8.5000010000000001E-2</v>
      </c>
      <c r="S2822" t="s">
        <v>3898</v>
      </c>
      <c r="T2822">
        <v>4.0460000000000001E-3</v>
      </c>
      <c r="U2822">
        <f t="shared" si="176"/>
        <v>346</v>
      </c>
      <c r="V2822" s="3">
        <f t="shared" si="177"/>
        <v>0.12138728323699421</v>
      </c>
      <c r="W2822" s="3">
        <f t="shared" si="178"/>
        <v>6.358381502890173E-2</v>
      </c>
      <c r="X2822" s="5">
        <f t="shared" si="179"/>
        <v>1459.1906833811536</v>
      </c>
    </row>
    <row r="2823" spans="1:24" x14ac:dyDescent="0.25">
      <c r="A2823" t="s">
        <v>6422</v>
      </c>
      <c r="B2823">
        <v>1894</v>
      </c>
      <c r="C2823" t="s">
        <v>43</v>
      </c>
      <c r="D2823" t="s">
        <v>1942</v>
      </c>
      <c r="E2823" t="s">
        <v>1861</v>
      </c>
      <c r="F2823">
        <v>1</v>
      </c>
      <c r="G2823">
        <v>1</v>
      </c>
      <c r="H2823">
        <v>3</v>
      </c>
      <c r="I2823">
        <v>4</v>
      </c>
      <c r="J2823">
        <v>5</v>
      </c>
      <c r="K2823">
        <v>2</v>
      </c>
      <c r="L2823" t="s">
        <v>133</v>
      </c>
      <c r="M2823">
        <v>1</v>
      </c>
      <c r="N2823">
        <v>0.75</v>
      </c>
      <c r="O2823">
        <v>1</v>
      </c>
      <c r="P2823">
        <v>0.66666669999999995</v>
      </c>
      <c r="Q2823">
        <v>9.0000010000000005E-3</v>
      </c>
      <c r="R2823">
        <v>-9.0000010000000005E-3</v>
      </c>
      <c r="S2823" t="s">
        <v>134</v>
      </c>
      <c r="T2823" s="1">
        <v>4.8799999999999999E-4</v>
      </c>
      <c r="U2823">
        <f t="shared" si="176"/>
        <v>13</v>
      </c>
      <c r="V2823" s="3">
        <f t="shared" si="177"/>
        <v>0.38461538461538464</v>
      </c>
      <c r="W2823" s="3">
        <f t="shared" si="178"/>
        <v>0.15384615384615385</v>
      </c>
      <c r="X2823" s="5">
        <f t="shared" si="179"/>
        <v>24.052858167917098</v>
      </c>
    </row>
    <row r="2824" spans="1:24" x14ac:dyDescent="0.25">
      <c r="A2824" t="s">
        <v>6423</v>
      </c>
      <c r="B2824">
        <v>1893</v>
      </c>
      <c r="C2824" t="s">
        <v>43</v>
      </c>
      <c r="D2824" t="s">
        <v>1830</v>
      </c>
      <c r="E2824" t="s">
        <v>1848</v>
      </c>
      <c r="F2824">
        <v>3</v>
      </c>
      <c r="G2824">
        <v>3</v>
      </c>
      <c r="H2824">
        <v>30</v>
      </c>
      <c r="I2824">
        <v>31</v>
      </c>
      <c r="J2824">
        <v>88</v>
      </c>
      <c r="K2824">
        <v>53</v>
      </c>
      <c r="L2824" t="s">
        <v>1919</v>
      </c>
      <c r="M2824">
        <v>3</v>
      </c>
      <c r="N2824">
        <v>2.1515152</v>
      </c>
      <c r="O2824">
        <v>3</v>
      </c>
      <c r="P2824">
        <v>2.0666666</v>
      </c>
      <c r="Q2824">
        <v>0.84350000000000003</v>
      </c>
      <c r="R2824" t="s">
        <v>2753</v>
      </c>
      <c r="S2824" t="s">
        <v>2754</v>
      </c>
      <c r="T2824">
        <v>4.9500000000000004E-3</v>
      </c>
      <c r="U2824">
        <f t="shared" si="176"/>
        <v>939</v>
      </c>
      <c r="V2824" s="3">
        <f t="shared" si="177"/>
        <v>9.3716719914802987E-2</v>
      </c>
      <c r="W2824" s="3">
        <f t="shared" si="178"/>
        <v>5.6443024494142707E-2</v>
      </c>
      <c r="X2824" s="5">
        <f t="shared" si="179"/>
        <v>4636.3037427234467</v>
      </c>
    </row>
    <row r="2825" spans="1:24" x14ac:dyDescent="0.25">
      <c r="A2825" t="s">
        <v>6424</v>
      </c>
      <c r="B2825">
        <v>1892</v>
      </c>
      <c r="C2825" t="s">
        <v>43</v>
      </c>
      <c r="D2825" t="s">
        <v>1745</v>
      </c>
      <c r="E2825" t="s">
        <v>1721</v>
      </c>
      <c r="F2825">
        <v>1</v>
      </c>
      <c r="G2825">
        <v>1</v>
      </c>
      <c r="H2825">
        <v>6</v>
      </c>
      <c r="I2825">
        <v>6</v>
      </c>
      <c r="J2825">
        <v>13</v>
      </c>
      <c r="K2825">
        <v>6</v>
      </c>
      <c r="L2825" t="s">
        <v>311</v>
      </c>
      <c r="M2825">
        <v>1</v>
      </c>
      <c r="N2825">
        <v>1</v>
      </c>
      <c r="O2825">
        <v>1</v>
      </c>
      <c r="P2825">
        <v>1</v>
      </c>
      <c r="Q2825">
        <v>2.7000003000000002E-2</v>
      </c>
      <c r="R2825">
        <v>-2.7000003000000002E-2</v>
      </c>
      <c r="S2825" t="s">
        <v>312</v>
      </c>
      <c r="T2825" s="1">
        <v>4.2499999999999998E-4</v>
      </c>
      <c r="U2825">
        <f t="shared" si="176"/>
        <v>37</v>
      </c>
      <c r="V2825" s="3">
        <f t="shared" si="177"/>
        <v>0.35135135135135137</v>
      </c>
      <c r="W2825" s="3">
        <f t="shared" si="178"/>
        <v>0.16216216216216217</v>
      </c>
      <c r="X2825" s="5">
        <f t="shared" si="179"/>
        <v>96.37488726413558</v>
      </c>
    </row>
    <row r="2826" spans="1:24" x14ac:dyDescent="0.25">
      <c r="A2826" t="s">
        <v>6425</v>
      </c>
      <c r="B2826">
        <v>1891</v>
      </c>
      <c r="C2826" t="s">
        <v>43</v>
      </c>
      <c r="D2826" t="s">
        <v>2233</v>
      </c>
      <c r="E2826" t="s">
        <v>2581</v>
      </c>
      <c r="F2826">
        <v>3</v>
      </c>
      <c r="G2826">
        <v>3</v>
      </c>
      <c r="H2826">
        <v>31</v>
      </c>
      <c r="I2826">
        <v>30</v>
      </c>
      <c r="J2826">
        <v>88</v>
      </c>
      <c r="K2826">
        <v>53</v>
      </c>
      <c r="L2826" t="s">
        <v>1849</v>
      </c>
      <c r="M2826">
        <v>3</v>
      </c>
      <c r="N2826">
        <v>2.0882353999999999</v>
      </c>
      <c r="O2826">
        <v>3</v>
      </c>
      <c r="P2826">
        <v>2</v>
      </c>
      <c r="Q2826">
        <v>0.70199999999999996</v>
      </c>
      <c r="R2826" t="s">
        <v>1920</v>
      </c>
      <c r="S2826" t="s">
        <v>2658</v>
      </c>
      <c r="T2826">
        <v>4.9540000000000001E-3</v>
      </c>
      <c r="U2826">
        <f t="shared" si="176"/>
        <v>939</v>
      </c>
      <c r="V2826" s="3">
        <f t="shared" si="177"/>
        <v>9.3716719914802987E-2</v>
      </c>
      <c r="W2826" s="3">
        <f t="shared" si="178"/>
        <v>5.6443024494142707E-2</v>
      </c>
      <c r="X2826" s="5">
        <f t="shared" si="179"/>
        <v>4636.3037427234467</v>
      </c>
    </row>
    <row r="2827" spans="1:24" x14ac:dyDescent="0.25">
      <c r="A2827" t="s">
        <v>6426</v>
      </c>
      <c r="B2827">
        <v>1890</v>
      </c>
      <c r="C2827" t="s">
        <v>43</v>
      </c>
      <c r="D2827" t="s">
        <v>2110</v>
      </c>
      <c r="E2827" t="s">
        <v>2298</v>
      </c>
      <c r="F2827">
        <v>1</v>
      </c>
      <c r="G2827">
        <v>1</v>
      </c>
      <c r="H2827">
        <v>3</v>
      </c>
      <c r="I2827">
        <v>3</v>
      </c>
      <c r="J2827">
        <v>7</v>
      </c>
      <c r="K2827">
        <v>3</v>
      </c>
      <c r="L2827" t="s">
        <v>46</v>
      </c>
      <c r="M2827">
        <v>1</v>
      </c>
      <c r="N2827">
        <v>1</v>
      </c>
      <c r="O2827">
        <v>1</v>
      </c>
      <c r="P2827">
        <v>1</v>
      </c>
      <c r="Q2827">
        <v>1.35E-2</v>
      </c>
      <c r="R2827">
        <v>-1.35E-2</v>
      </c>
      <c r="S2827" t="s">
        <v>57</v>
      </c>
      <c r="T2827" s="1">
        <v>2.33E-4</v>
      </c>
      <c r="U2827">
        <f t="shared" si="176"/>
        <v>10</v>
      </c>
      <c r="V2827" s="3">
        <f t="shared" si="177"/>
        <v>0.7</v>
      </c>
      <c r="W2827" s="3">
        <f t="shared" si="178"/>
        <v>0.3</v>
      </c>
      <c r="X2827" s="5">
        <f t="shared" si="179"/>
        <v>16.609640474436812</v>
      </c>
    </row>
    <row r="2828" spans="1:24" x14ac:dyDescent="0.25">
      <c r="A2828" t="s">
        <v>6427</v>
      </c>
      <c r="B2828">
        <v>1889</v>
      </c>
      <c r="C2828" t="s">
        <v>43</v>
      </c>
      <c r="D2828" t="s">
        <v>2077</v>
      </c>
      <c r="E2828" t="s">
        <v>5147</v>
      </c>
      <c r="F2828">
        <v>4</v>
      </c>
      <c r="G2828">
        <v>4</v>
      </c>
      <c r="H2828">
        <v>20</v>
      </c>
      <c r="I2828">
        <v>21</v>
      </c>
      <c r="J2828">
        <v>71</v>
      </c>
      <c r="K2828">
        <v>29</v>
      </c>
      <c r="L2828" t="s">
        <v>5423</v>
      </c>
      <c r="M2828">
        <v>4</v>
      </c>
      <c r="N2828">
        <v>2.7083333000000001</v>
      </c>
      <c r="O2828">
        <v>4</v>
      </c>
      <c r="P2828">
        <v>2.4500000000000002</v>
      </c>
      <c r="Q2828">
        <v>0.1895</v>
      </c>
      <c r="R2828" t="s">
        <v>5424</v>
      </c>
      <c r="S2828" t="s">
        <v>5425</v>
      </c>
      <c r="T2828">
        <v>3.32E-3</v>
      </c>
      <c r="U2828">
        <f t="shared" si="176"/>
        <v>436</v>
      </c>
      <c r="V2828" s="3">
        <f t="shared" si="177"/>
        <v>0.1628440366972477</v>
      </c>
      <c r="W2828" s="3">
        <f t="shared" si="178"/>
        <v>6.6513761467889912E-2</v>
      </c>
      <c r="X2828" s="5">
        <f t="shared" si="179"/>
        <v>1911.46418280137</v>
      </c>
    </row>
    <row r="2829" spans="1:24" x14ac:dyDescent="0.25">
      <c r="A2829" t="s">
        <v>6428</v>
      </c>
      <c r="B2829">
        <v>1888</v>
      </c>
      <c r="C2829" t="s">
        <v>43</v>
      </c>
      <c r="D2829" t="s">
        <v>1721</v>
      </c>
      <c r="E2829" t="s">
        <v>1722</v>
      </c>
      <c r="F2829">
        <v>1</v>
      </c>
      <c r="G2829">
        <v>1</v>
      </c>
      <c r="H2829">
        <v>3</v>
      </c>
      <c r="I2829">
        <v>3</v>
      </c>
      <c r="J2829">
        <v>5</v>
      </c>
      <c r="K2829">
        <v>2</v>
      </c>
      <c r="L2829" t="s">
        <v>133</v>
      </c>
      <c r="M2829">
        <v>1</v>
      </c>
      <c r="N2829">
        <v>0.75</v>
      </c>
      <c r="O2829">
        <v>1</v>
      </c>
      <c r="P2829">
        <v>0.66666669999999995</v>
      </c>
      <c r="Q2829">
        <v>9.0000010000000005E-3</v>
      </c>
      <c r="R2829">
        <v>-9.0000010000000005E-3</v>
      </c>
      <c r="S2829" t="s">
        <v>134</v>
      </c>
      <c r="T2829" s="1">
        <v>2.7799999999999998E-4</v>
      </c>
      <c r="U2829">
        <f t="shared" si="176"/>
        <v>10</v>
      </c>
      <c r="V2829" s="3">
        <f t="shared" si="177"/>
        <v>0.5</v>
      </c>
      <c r="W2829" s="3">
        <f t="shared" si="178"/>
        <v>0.2</v>
      </c>
      <c r="X2829" s="5">
        <f t="shared" si="179"/>
        <v>16.609640474436812</v>
      </c>
    </row>
    <row r="2830" spans="1:24" x14ac:dyDescent="0.25">
      <c r="A2830" t="s">
        <v>6429</v>
      </c>
      <c r="B2830">
        <v>1887</v>
      </c>
      <c r="C2830" t="s">
        <v>43</v>
      </c>
      <c r="D2830" t="s">
        <v>2009</v>
      </c>
      <c r="E2830" t="s">
        <v>3256</v>
      </c>
      <c r="F2830">
        <v>1</v>
      </c>
      <c r="G2830">
        <v>1</v>
      </c>
      <c r="H2830">
        <v>3</v>
      </c>
      <c r="I2830">
        <v>3</v>
      </c>
      <c r="J2830">
        <v>7</v>
      </c>
      <c r="K2830">
        <v>3</v>
      </c>
      <c r="L2830" t="s">
        <v>46</v>
      </c>
      <c r="M2830">
        <v>1</v>
      </c>
      <c r="N2830">
        <v>1</v>
      </c>
      <c r="O2830">
        <v>1</v>
      </c>
      <c r="P2830">
        <v>1</v>
      </c>
      <c r="Q2830">
        <v>1.35E-2</v>
      </c>
      <c r="R2830">
        <v>-1.35E-2</v>
      </c>
      <c r="S2830" t="s">
        <v>57</v>
      </c>
      <c r="T2830" s="1">
        <v>2.3900000000000001E-4</v>
      </c>
      <c r="U2830">
        <f t="shared" si="176"/>
        <v>10</v>
      </c>
      <c r="V2830" s="3">
        <f t="shared" si="177"/>
        <v>0.7</v>
      </c>
      <c r="W2830" s="3">
        <f t="shared" si="178"/>
        <v>0.3</v>
      </c>
      <c r="X2830" s="5">
        <f t="shared" si="179"/>
        <v>16.609640474436812</v>
      </c>
    </row>
    <row r="2831" spans="1:24" x14ac:dyDescent="0.25">
      <c r="A2831" t="s">
        <v>6430</v>
      </c>
      <c r="B2831">
        <v>1886</v>
      </c>
      <c r="C2831" t="s">
        <v>43</v>
      </c>
      <c r="D2831" t="s">
        <v>1722</v>
      </c>
      <c r="E2831" t="s">
        <v>1724</v>
      </c>
      <c r="F2831">
        <v>1</v>
      </c>
      <c r="G2831">
        <v>1</v>
      </c>
      <c r="H2831">
        <v>2</v>
      </c>
      <c r="I2831">
        <v>2</v>
      </c>
      <c r="J2831">
        <v>3</v>
      </c>
      <c r="K2831">
        <v>1</v>
      </c>
      <c r="L2831">
        <v>-3</v>
      </c>
      <c r="M2831">
        <v>1</v>
      </c>
      <c r="N2831">
        <v>0.66666669999999995</v>
      </c>
      <c r="O2831">
        <v>1</v>
      </c>
      <c r="P2831">
        <v>0.5</v>
      </c>
      <c r="Q2831">
        <v>4.5000003000000002E-3</v>
      </c>
      <c r="R2831">
        <v>-4.5000003000000002E-3</v>
      </c>
      <c r="S2831">
        <v>-4.5000003000000002E-3</v>
      </c>
      <c r="T2831" s="1">
        <v>1.8000000000000001E-4</v>
      </c>
      <c r="U2831">
        <f t="shared" si="176"/>
        <v>5</v>
      </c>
      <c r="V2831" s="3">
        <f t="shared" si="177"/>
        <v>0.6</v>
      </c>
      <c r="W2831" s="3">
        <f t="shared" si="178"/>
        <v>0.2</v>
      </c>
      <c r="X2831" s="5">
        <f t="shared" si="179"/>
        <v>5.8048202372184061</v>
      </c>
    </row>
    <row r="2832" spans="1:24" x14ac:dyDescent="0.25">
      <c r="A2832" t="s">
        <v>6431</v>
      </c>
      <c r="B2832">
        <v>1885</v>
      </c>
      <c r="C2832" t="s">
        <v>43</v>
      </c>
      <c r="D2832" t="s">
        <v>1745</v>
      </c>
      <c r="E2832" t="s">
        <v>1721</v>
      </c>
      <c r="F2832">
        <v>1</v>
      </c>
      <c r="G2832">
        <v>1</v>
      </c>
      <c r="H2832">
        <v>9</v>
      </c>
      <c r="I2832">
        <v>10</v>
      </c>
      <c r="J2832">
        <v>19</v>
      </c>
      <c r="K2832">
        <v>9</v>
      </c>
      <c r="L2832" t="s">
        <v>461</v>
      </c>
      <c r="M2832">
        <v>1</v>
      </c>
      <c r="N2832">
        <v>1</v>
      </c>
      <c r="O2832">
        <v>1</v>
      </c>
      <c r="P2832">
        <v>1</v>
      </c>
      <c r="Q2832">
        <v>4.0500003999999999E-2</v>
      </c>
      <c r="R2832">
        <v>-4.0500003999999999E-2</v>
      </c>
      <c r="S2832" t="s">
        <v>462</v>
      </c>
      <c r="T2832" s="1">
        <v>6.4700000000000001E-4</v>
      </c>
      <c r="U2832">
        <f t="shared" si="176"/>
        <v>91</v>
      </c>
      <c r="V2832" s="3">
        <f t="shared" si="177"/>
        <v>0.2087912087912088</v>
      </c>
      <c r="W2832" s="3">
        <f t="shared" si="178"/>
        <v>9.8901098901098897E-2</v>
      </c>
      <c r="X2832" s="5">
        <f t="shared" si="179"/>
        <v>296.10465612904068</v>
      </c>
    </row>
    <row r="2833" spans="1:24" x14ac:dyDescent="0.25">
      <c r="A2833" t="s">
        <v>6432</v>
      </c>
      <c r="B2833">
        <v>1884</v>
      </c>
      <c r="C2833" t="s">
        <v>43</v>
      </c>
      <c r="D2833" t="s">
        <v>1745</v>
      </c>
      <c r="E2833" t="s">
        <v>1713</v>
      </c>
      <c r="F2833">
        <v>1</v>
      </c>
      <c r="G2833">
        <v>1</v>
      </c>
      <c r="H2833">
        <v>5</v>
      </c>
      <c r="I2833">
        <v>5</v>
      </c>
      <c r="J2833">
        <v>11</v>
      </c>
      <c r="K2833">
        <v>5</v>
      </c>
      <c r="L2833" t="s">
        <v>202</v>
      </c>
      <c r="M2833">
        <v>1</v>
      </c>
      <c r="N2833">
        <v>1</v>
      </c>
      <c r="O2833">
        <v>1</v>
      </c>
      <c r="P2833">
        <v>1</v>
      </c>
      <c r="Q2833">
        <v>2.2499999999999999E-2</v>
      </c>
      <c r="R2833">
        <v>-2.2499999999999999E-2</v>
      </c>
      <c r="S2833" t="s">
        <v>203</v>
      </c>
      <c r="T2833" s="1">
        <v>3.6400000000000001E-4</v>
      </c>
      <c r="U2833">
        <f t="shared" si="176"/>
        <v>26</v>
      </c>
      <c r="V2833" s="3">
        <f t="shared" si="177"/>
        <v>0.42307692307692307</v>
      </c>
      <c r="W2833" s="3">
        <f t="shared" si="178"/>
        <v>0.19230769230769232</v>
      </c>
      <c r="X2833" s="5">
        <f t="shared" si="179"/>
        <v>61.105716335834195</v>
      </c>
    </row>
    <row r="2834" spans="1:24" x14ac:dyDescent="0.25">
      <c r="A2834" t="s">
        <v>6433</v>
      </c>
      <c r="B2834">
        <v>1883</v>
      </c>
      <c r="C2834" t="s">
        <v>43</v>
      </c>
      <c r="D2834" t="s">
        <v>1948</v>
      </c>
      <c r="E2834" t="s">
        <v>2194</v>
      </c>
      <c r="F2834">
        <v>3</v>
      </c>
      <c r="G2834">
        <v>3</v>
      </c>
      <c r="H2834">
        <v>19</v>
      </c>
      <c r="I2834">
        <v>19</v>
      </c>
      <c r="J2834">
        <v>66</v>
      </c>
      <c r="K2834">
        <v>39</v>
      </c>
      <c r="L2834" t="s">
        <v>1970</v>
      </c>
      <c r="M2834">
        <v>4</v>
      </c>
      <c r="N2834">
        <v>2.5909089999999999</v>
      </c>
      <c r="O2834">
        <v>3</v>
      </c>
      <c r="P2834">
        <v>2.5263157000000001</v>
      </c>
      <c r="Q2834">
        <v>0.55249999999999999</v>
      </c>
      <c r="R2834" t="s">
        <v>2195</v>
      </c>
      <c r="S2834" t="s">
        <v>2196</v>
      </c>
      <c r="T2834">
        <v>3.7200000000000002E-3</v>
      </c>
      <c r="U2834">
        <f t="shared" si="176"/>
        <v>370</v>
      </c>
      <c r="V2834" s="3">
        <f t="shared" si="177"/>
        <v>0.17837837837837839</v>
      </c>
      <c r="W2834" s="3">
        <f t="shared" si="178"/>
        <v>0.10540540540540541</v>
      </c>
      <c r="X2834" s="5">
        <f t="shared" si="179"/>
        <v>1578.3055701955179</v>
      </c>
    </row>
    <row r="2835" spans="1:24" x14ac:dyDescent="0.25">
      <c r="A2835" t="s">
        <v>6434</v>
      </c>
      <c r="B2835">
        <v>1882</v>
      </c>
      <c r="C2835" t="s">
        <v>43</v>
      </c>
      <c r="D2835" t="s">
        <v>1862</v>
      </c>
      <c r="E2835" t="s">
        <v>2313</v>
      </c>
      <c r="F2835">
        <v>1</v>
      </c>
      <c r="G2835">
        <v>1</v>
      </c>
      <c r="H2835">
        <v>2</v>
      </c>
      <c r="I2835">
        <v>2</v>
      </c>
      <c r="J2835">
        <v>5</v>
      </c>
      <c r="K2835">
        <v>2</v>
      </c>
      <c r="L2835" t="s">
        <v>133</v>
      </c>
      <c r="M2835">
        <v>1</v>
      </c>
      <c r="N2835">
        <v>1</v>
      </c>
      <c r="O2835">
        <v>1</v>
      </c>
      <c r="P2835">
        <v>1</v>
      </c>
      <c r="Q2835">
        <v>9.0000010000000005E-3</v>
      </c>
      <c r="R2835">
        <v>-9.0000010000000005E-3</v>
      </c>
      <c r="S2835" t="s">
        <v>134</v>
      </c>
      <c r="T2835" s="1">
        <v>1.8200000000000001E-4</v>
      </c>
      <c r="U2835">
        <f t="shared" si="176"/>
        <v>5</v>
      </c>
      <c r="V2835" s="3">
        <f t="shared" si="177"/>
        <v>1</v>
      </c>
      <c r="W2835" s="3">
        <f t="shared" si="178"/>
        <v>0.4</v>
      </c>
      <c r="X2835" s="5">
        <f t="shared" si="179"/>
        <v>5.8048202372184061</v>
      </c>
    </row>
    <row r="2836" spans="1:24" x14ac:dyDescent="0.25">
      <c r="A2836" t="s">
        <v>6435</v>
      </c>
      <c r="B2836">
        <v>1881</v>
      </c>
      <c r="C2836" t="s">
        <v>43</v>
      </c>
      <c r="D2836" t="s">
        <v>1745</v>
      </c>
      <c r="E2836" t="s">
        <v>1721</v>
      </c>
      <c r="F2836">
        <v>3</v>
      </c>
      <c r="G2836">
        <v>3</v>
      </c>
      <c r="H2836">
        <v>20</v>
      </c>
      <c r="I2836">
        <v>21</v>
      </c>
      <c r="J2836">
        <v>65</v>
      </c>
      <c r="K2836">
        <v>46</v>
      </c>
      <c r="L2836" t="s">
        <v>4159</v>
      </c>
      <c r="M2836">
        <v>2</v>
      </c>
      <c r="N2836">
        <v>2.3913042999999998</v>
      </c>
      <c r="O2836">
        <v>3</v>
      </c>
      <c r="P2836">
        <v>2.2999999999999998</v>
      </c>
      <c r="Q2836">
        <v>9.8000005000000001E-2</v>
      </c>
      <c r="R2836" t="s">
        <v>3455</v>
      </c>
      <c r="S2836" t="s">
        <v>6436</v>
      </c>
      <c r="T2836">
        <v>3.3540000000000002E-3</v>
      </c>
      <c r="U2836">
        <f t="shared" si="176"/>
        <v>429</v>
      </c>
      <c r="V2836" s="3">
        <f t="shared" si="177"/>
        <v>0.15151515151515152</v>
      </c>
      <c r="W2836" s="3">
        <f t="shared" si="178"/>
        <v>0.10722610722610723</v>
      </c>
      <c r="X2836" s="5">
        <f t="shared" si="179"/>
        <v>1875.7668581436524</v>
      </c>
    </row>
    <row r="2837" spans="1:24" x14ac:dyDescent="0.25">
      <c r="A2837" t="s">
        <v>6437</v>
      </c>
      <c r="B2837">
        <v>1880</v>
      </c>
      <c r="C2837" t="s">
        <v>43</v>
      </c>
      <c r="D2837" t="s">
        <v>1779</v>
      </c>
      <c r="E2837" t="s">
        <v>1721</v>
      </c>
      <c r="F2837">
        <v>3</v>
      </c>
      <c r="G2837">
        <v>3</v>
      </c>
      <c r="H2837">
        <v>16</v>
      </c>
      <c r="I2837">
        <v>16</v>
      </c>
      <c r="J2837">
        <v>45</v>
      </c>
      <c r="K2837">
        <v>30</v>
      </c>
      <c r="L2837" t="s">
        <v>6438</v>
      </c>
      <c r="M2837">
        <v>1</v>
      </c>
      <c r="N2837">
        <v>2.0526315999999998</v>
      </c>
      <c r="O2837">
        <v>3</v>
      </c>
      <c r="P2837">
        <v>1.875</v>
      </c>
      <c r="Q2837">
        <v>6.2000006000000003E-2</v>
      </c>
      <c r="R2837">
        <v>-6.2000006000000003E-2</v>
      </c>
      <c r="S2837" t="s">
        <v>6439</v>
      </c>
      <c r="T2837">
        <v>1.828E-3</v>
      </c>
      <c r="U2837">
        <f t="shared" si="176"/>
        <v>265</v>
      </c>
      <c r="V2837" s="3">
        <f t="shared" si="177"/>
        <v>0.16981132075471697</v>
      </c>
      <c r="W2837" s="3">
        <f t="shared" si="178"/>
        <v>0.11320754716981132</v>
      </c>
      <c r="X2837" s="5">
        <f t="shared" si="179"/>
        <v>1066.6049328021995</v>
      </c>
    </row>
    <row r="2838" spans="1:24" x14ac:dyDescent="0.25">
      <c r="A2838" t="s">
        <v>6440</v>
      </c>
      <c r="B2838">
        <v>1879</v>
      </c>
      <c r="C2838" t="s">
        <v>43</v>
      </c>
      <c r="D2838" t="s">
        <v>1774</v>
      </c>
      <c r="E2838" t="s">
        <v>2787</v>
      </c>
      <c r="F2838">
        <v>1</v>
      </c>
      <c r="G2838">
        <v>1</v>
      </c>
      <c r="H2838">
        <v>3</v>
      </c>
      <c r="I2838">
        <v>3</v>
      </c>
      <c r="J2838">
        <v>5</v>
      </c>
      <c r="K2838">
        <v>2</v>
      </c>
      <c r="L2838" t="s">
        <v>133</v>
      </c>
      <c r="M2838">
        <v>1</v>
      </c>
      <c r="N2838">
        <v>0.75</v>
      </c>
      <c r="O2838">
        <v>1</v>
      </c>
      <c r="P2838">
        <v>0.66666669999999995</v>
      </c>
      <c r="Q2838">
        <v>9.0000010000000005E-3</v>
      </c>
      <c r="R2838">
        <v>-9.0000010000000005E-3</v>
      </c>
      <c r="S2838" t="s">
        <v>134</v>
      </c>
      <c r="T2838" s="1">
        <v>1.9100000000000001E-4</v>
      </c>
      <c r="U2838">
        <f t="shared" si="176"/>
        <v>10</v>
      </c>
      <c r="V2838" s="3">
        <f t="shared" si="177"/>
        <v>0.5</v>
      </c>
      <c r="W2838" s="3">
        <f t="shared" si="178"/>
        <v>0.2</v>
      </c>
      <c r="X2838" s="5">
        <f t="shared" si="179"/>
        <v>16.609640474436812</v>
      </c>
    </row>
    <row r="2839" spans="1:24" x14ac:dyDescent="0.25">
      <c r="A2839" t="s">
        <v>6441</v>
      </c>
      <c r="B2839">
        <v>1878</v>
      </c>
      <c r="C2839" t="s">
        <v>43</v>
      </c>
      <c r="D2839" t="s">
        <v>1724</v>
      </c>
      <c r="E2839" t="s">
        <v>1713</v>
      </c>
      <c r="F2839">
        <v>2</v>
      </c>
      <c r="G2839">
        <v>2</v>
      </c>
      <c r="H2839">
        <v>7</v>
      </c>
      <c r="I2839">
        <v>7</v>
      </c>
      <c r="J2839">
        <v>14</v>
      </c>
      <c r="K2839">
        <v>6</v>
      </c>
      <c r="L2839" t="s">
        <v>4811</v>
      </c>
      <c r="M2839">
        <v>1</v>
      </c>
      <c r="N2839">
        <v>0.88888889999999998</v>
      </c>
      <c r="O2839">
        <v>1</v>
      </c>
      <c r="P2839">
        <v>0.85714287</v>
      </c>
      <c r="Q2839">
        <v>3.5000004000000001E-2</v>
      </c>
      <c r="R2839">
        <v>-3.5000004000000001E-2</v>
      </c>
      <c r="S2839" t="s">
        <v>6442</v>
      </c>
      <c r="T2839" s="1">
        <v>5.8900000000000001E-4</v>
      </c>
      <c r="U2839">
        <f t="shared" si="176"/>
        <v>53</v>
      </c>
      <c r="V2839" s="3">
        <f t="shared" si="177"/>
        <v>0.26415094339622641</v>
      </c>
      <c r="W2839" s="3">
        <f t="shared" si="178"/>
        <v>0.11320754716981132</v>
      </c>
      <c r="X2839" s="5">
        <f t="shared" si="179"/>
        <v>151.7898920459248</v>
      </c>
    </row>
    <row r="2840" spans="1:24" x14ac:dyDescent="0.25">
      <c r="A2840" t="s">
        <v>6443</v>
      </c>
      <c r="B2840">
        <v>1877</v>
      </c>
      <c r="C2840" t="s">
        <v>43</v>
      </c>
      <c r="D2840" t="s">
        <v>1714</v>
      </c>
      <c r="E2840" t="s">
        <v>1779</v>
      </c>
      <c r="F2840">
        <v>1</v>
      </c>
      <c r="G2840">
        <v>1</v>
      </c>
      <c r="H2840">
        <v>9</v>
      </c>
      <c r="I2840">
        <v>9</v>
      </c>
      <c r="J2840">
        <v>17</v>
      </c>
      <c r="K2840">
        <v>8</v>
      </c>
      <c r="L2840" t="s">
        <v>987</v>
      </c>
      <c r="M2840">
        <v>1</v>
      </c>
      <c r="N2840">
        <v>0.9</v>
      </c>
      <c r="O2840">
        <v>1</v>
      </c>
      <c r="P2840">
        <v>0.88888889999999998</v>
      </c>
      <c r="Q2840">
        <v>3.6000002000000003E-2</v>
      </c>
      <c r="R2840">
        <v>-3.6000002000000003E-2</v>
      </c>
      <c r="S2840" t="s">
        <v>988</v>
      </c>
      <c r="T2840" s="1">
        <v>5.8299999999999997E-4</v>
      </c>
      <c r="U2840">
        <f t="shared" si="176"/>
        <v>82</v>
      </c>
      <c r="V2840" s="3">
        <f t="shared" si="177"/>
        <v>0.2073170731707317</v>
      </c>
      <c r="W2840" s="3">
        <f t="shared" si="178"/>
        <v>9.7560975609756101E-2</v>
      </c>
      <c r="X2840" s="5">
        <f t="shared" si="179"/>
        <v>260.65963218934149</v>
      </c>
    </row>
    <row r="2841" spans="1:24" x14ac:dyDescent="0.25">
      <c r="A2841" t="s">
        <v>6444</v>
      </c>
      <c r="B2841">
        <v>1876</v>
      </c>
      <c r="C2841" t="s">
        <v>43</v>
      </c>
      <c r="D2841" t="s">
        <v>2275</v>
      </c>
      <c r="E2841" t="s">
        <v>1735</v>
      </c>
      <c r="F2841">
        <v>3</v>
      </c>
      <c r="G2841">
        <v>3</v>
      </c>
      <c r="H2841">
        <v>17</v>
      </c>
      <c r="I2841">
        <v>13</v>
      </c>
      <c r="J2841">
        <v>49</v>
      </c>
      <c r="K2841">
        <v>27</v>
      </c>
      <c r="L2841" t="s">
        <v>1717</v>
      </c>
      <c r="M2841">
        <v>3</v>
      </c>
      <c r="N2841">
        <v>2.25</v>
      </c>
      <c r="O2841">
        <v>3</v>
      </c>
      <c r="P2841">
        <v>2.1176472</v>
      </c>
      <c r="Q2841">
        <v>0.46200000000000002</v>
      </c>
      <c r="R2841" t="s">
        <v>1718</v>
      </c>
      <c r="S2841" t="s">
        <v>1719</v>
      </c>
      <c r="T2841">
        <v>2.562E-3</v>
      </c>
      <c r="U2841">
        <f t="shared" si="176"/>
        <v>230</v>
      </c>
      <c r="V2841" s="3">
        <f t="shared" si="177"/>
        <v>0.21304347826086956</v>
      </c>
      <c r="W2841" s="3">
        <f t="shared" si="178"/>
        <v>0.11739130434782609</v>
      </c>
      <c r="X2841" s="5">
        <f t="shared" si="179"/>
        <v>902.23135585860325</v>
      </c>
    </row>
    <row r="2842" spans="1:24" x14ac:dyDescent="0.25">
      <c r="A2842" t="s">
        <v>6445</v>
      </c>
      <c r="B2842">
        <v>1875</v>
      </c>
      <c r="C2842" t="s">
        <v>43</v>
      </c>
      <c r="D2842" t="s">
        <v>2497</v>
      </c>
      <c r="E2842" t="s">
        <v>3376</v>
      </c>
      <c r="F2842">
        <v>1</v>
      </c>
      <c r="G2842">
        <v>1</v>
      </c>
      <c r="H2842">
        <v>3</v>
      </c>
      <c r="I2842">
        <v>3</v>
      </c>
      <c r="J2842">
        <v>7</v>
      </c>
      <c r="K2842">
        <v>3</v>
      </c>
      <c r="L2842" t="s">
        <v>46</v>
      </c>
      <c r="M2842">
        <v>1</v>
      </c>
      <c r="N2842">
        <v>1</v>
      </c>
      <c r="O2842">
        <v>1</v>
      </c>
      <c r="P2842">
        <v>1</v>
      </c>
      <c r="Q2842">
        <v>1.35E-2</v>
      </c>
      <c r="R2842">
        <v>-1.35E-2</v>
      </c>
      <c r="S2842" t="s">
        <v>57</v>
      </c>
      <c r="T2842" s="1">
        <v>2.5300000000000002E-4</v>
      </c>
      <c r="U2842">
        <f t="shared" si="176"/>
        <v>10</v>
      </c>
      <c r="V2842" s="3">
        <f t="shared" si="177"/>
        <v>0.7</v>
      </c>
      <c r="W2842" s="3">
        <f t="shared" si="178"/>
        <v>0.3</v>
      </c>
      <c r="X2842" s="5">
        <f t="shared" si="179"/>
        <v>16.609640474436812</v>
      </c>
    </row>
    <row r="2843" spans="1:24" x14ac:dyDescent="0.25">
      <c r="A2843" t="s">
        <v>6446</v>
      </c>
      <c r="B2843">
        <v>1874</v>
      </c>
      <c r="C2843" t="s">
        <v>43</v>
      </c>
      <c r="D2843" t="s">
        <v>2152</v>
      </c>
      <c r="E2843" t="s">
        <v>2565</v>
      </c>
      <c r="F2843">
        <v>1</v>
      </c>
      <c r="G2843">
        <v>1</v>
      </c>
      <c r="H2843">
        <v>3</v>
      </c>
      <c r="I2843">
        <v>3</v>
      </c>
      <c r="J2843">
        <v>7</v>
      </c>
      <c r="K2843">
        <v>3</v>
      </c>
      <c r="L2843" t="s">
        <v>46</v>
      </c>
      <c r="M2843">
        <v>1</v>
      </c>
      <c r="N2843">
        <v>1</v>
      </c>
      <c r="O2843">
        <v>1</v>
      </c>
      <c r="P2843">
        <v>1</v>
      </c>
      <c r="Q2843">
        <v>1.35E-2</v>
      </c>
      <c r="R2843">
        <v>-1.35E-2</v>
      </c>
      <c r="S2843" t="s">
        <v>57</v>
      </c>
      <c r="T2843" s="1">
        <v>2.3800000000000001E-4</v>
      </c>
      <c r="U2843">
        <f t="shared" si="176"/>
        <v>10</v>
      </c>
      <c r="V2843" s="3">
        <f t="shared" si="177"/>
        <v>0.7</v>
      </c>
      <c r="W2843" s="3">
        <f t="shared" si="178"/>
        <v>0.3</v>
      </c>
      <c r="X2843" s="5">
        <f t="shared" si="179"/>
        <v>16.609640474436812</v>
      </c>
    </row>
    <row r="2844" spans="1:24" x14ac:dyDescent="0.25">
      <c r="A2844" t="s">
        <v>6447</v>
      </c>
      <c r="B2844">
        <v>1873</v>
      </c>
      <c r="C2844" t="s">
        <v>43</v>
      </c>
      <c r="D2844" t="s">
        <v>2306</v>
      </c>
      <c r="E2844" t="s">
        <v>3537</v>
      </c>
      <c r="F2844">
        <v>1</v>
      </c>
      <c r="G2844">
        <v>1</v>
      </c>
      <c r="H2844">
        <v>3</v>
      </c>
      <c r="I2844">
        <v>3</v>
      </c>
      <c r="J2844">
        <v>7</v>
      </c>
      <c r="K2844">
        <v>3</v>
      </c>
      <c r="L2844" t="s">
        <v>46</v>
      </c>
      <c r="M2844">
        <v>1</v>
      </c>
      <c r="N2844">
        <v>1</v>
      </c>
      <c r="O2844">
        <v>1</v>
      </c>
      <c r="P2844">
        <v>1</v>
      </c>
      <c r="Q2844">
        <v>1.35E-2</v>
      </c>
      <c r="R2844">
        <v>-1.35E-2</v>
      </c>
      <c r="S2844" t="s">
        <v>57</v>
      </c>
      <c r="T2844" s="1">
        <v>2.3499999999999999E-4</v>
      </c>
      <c r="U2844">
        <f t="shared" si="176"/>
        <v>10</v>
      </c>
      <c r="V2844" s="3">
        <f t="shared" si="177"/>
        <v>0.7</v>
      </c>
      <c r="W2844" s="3">
        <f t="shared" si="178"/>
        <v>0.3</v>
      </c>
      <c r="X2844" s="5">
        <f t="shared" si="179"/>
        <v>16.609640474436812</v>
      </c>
    </row>
    <row r="2845" spans="1:24" x14ac:dyDescent="0.25">
      <c r="A2845" t="s">
        <v>6448</v>
      </c>
      <c r="B2845">
        <v>1872</v>
      </c>
      <c r="C2845" t="s">
        <v>43</v>
      </c>
      <c r="D2845" t="s">
        <v>1714</v>
      </c>
      <c r="E2845" t="s">
        <v>1779</v>
      </c>
      <c r="F2845">
        <v>1</v>
      </c>
      <c r="G2845">
        <v>1</v>
      </c>
      <c r="H2845">
        <v>5</v>
      </c>
      <c r="I2845">
        <v>5</v>
      </c>
      <c r="J2845">
        <v>11</v>
      </c>
      <c r="K2845">
        <v>5</v>
      </c>
      <c r="L2845" t="s">
        <v>202</v>
      </c>
      <c r="M2845">
        <v>1</v>
      </c>
      <c r="N2845">
        <v>1</v>
      </c>
      <c r="O2845">
        <v>1</v>
      </c>
      <c r="P2845">
        <v>1</v>
      </c>
      <c r="Q2845">
        <v>2.2499999999999999E-2</v>
      </c>
      <c r="R2845">
        <v>-2.2499999999999999E-2</v>
      </c>
      <c r="S2845" t="s">
        <v>203</v>
      </c>
      <c r="T2845" s="1">
        <v>3.7500000000000001E-4</v>
      </c>
      <c r="U2845">
        <f t="shared" si="176"/>
        <v>26</v>
      </c>
      <c r="V2845" s="3">
        <f t="shared" si="177"/>
        <v>0.42307692307692307</v>
      </c>
      <c r="W2845" s="3">
        <f t="shared" si="178"/>
        <v>0.19230769230769232</v>
      </c>
      <c r="X2845" s="5">
        <f t="shared" si="179"/>
        <v>61.105716335834195</v>
      </c>
    </row>
    <row r="2846" spans="1:24" x14ac:dyDescent="0.25">
      <c r="A2846" t="s">
        <v>6449</v>
      </c>
      <c r="B2846">
        <v>1871</v>
      </c>
      <c r="C2846" t="s">
        <v>43</v>
      </c>
      <c r="D2846" t="s">
        <v>2233</v>
      </c>
      <c r="E2846" t="s">
        <v>1812</v>
      </c>
      <c r="F2846">
        <v>3</v>
      </c>
      <c r="G2846">
        <v>3</v>
      </c>
      <c r="H2846">
        <v>31</v>
      </c>
      <c r="I2846">
        <v>31</v>
      </c>
      <c r="J2846">
        <v>93</v>
      </c>
      <c r="K2846">
        <v>57</v>
      </c>
      <c r="L2846" t="s">
        <v>4319</v>
      </c>
      <c r="M2846">
        <v>1</v>
      </c>
      <c r="N2846">
        <v>2.2058822999999999</v>
      </c>
      <c r="O2846">
        <v>3</v>
      </c>
      <c r="P2846">
        <v>2.1290323999999998</v>
      </c>
      <c r="Q2846">
        <v>1.0795002</v>
      </c>
      <c r="R2846">
        <v>-1.0795002</v>
      </c>
      <c r="S2846" t="s">
        <v>4320</v>
      </c>
      <c r="T2846">
        <v>5.2760000000000003E-3</v>
      </c>
      <c r="U2846">
        <f t="shared" si="176"/>
        <v>970</v>
      </c>
      <c r="V2846" s="3">
        <f t="shared" si="177"/>
        <v>9.5876288659793821E-2</v>
      </c>
      <c r="W2846" s="3">
        <f t="shared" si="178"/>
        <v>5.8762886597938144E-2</v>
      </c>
      <c r="X2846" s="5">
        <f t="shared" si="179"/>
        <v>4812.0928544811277</v>
      </c>
    </row>
    <row r="2847" spans="1:24" x14ac:dyDescent="0.25">
      <c r="A2847" t="s">
        <v>6450</v>
      </c>
      <c r="B2847">
        <v>1870</v>
      </c>
      <c r="C2847" t="s">
        <v>43</v>
      </c>
      <c r="D2847" t="s">
        <v>2281</v>
      </c>
      <c r="E2847" t="s">
        <v>1757</v>
      </c>
      <c r="F2847">
        <v>3</v>
      </c>
      <c r="G2847">
        <v>3</v>
      </c>
      <c r="H2847">
        <v>30</v>
      </c>
      <c r="I2847">
        <v>32</v>
      </c>
      <c r="J2847">
        <v>89</v>
      </c>
      <c r="K2847">
        <v>53</v>
      </c>
      <c r="L2847" t="s">
        <v>2415</v>
      </c>
      <c r="M2847">
        <v>1</v>
      </c>
      <c r="N2847">
        <v>2.1515152</v>
      </c>
      <c r="O2847">
        <v>3</v>
      </c>
      <c r="P2847">
        <v>2.0666666</v>
      </c>
      <c r="Q2847">
        <v>0.92950016000000002</v>
      </c>
      <c r="R2847">
        <v>-0.92950016000000002</v>
      </c>
      <c r="S2847" t="s">
        <v>6451</v>
      </c>
      <c r="T2847">
        <v>5.0229999999999997E-3</v>
      </c>
      <c r="U2847">
        <f t="shared" si="176"/>
        <v>969</v>
      </c>
      <c r="V2847" s="3">
        <f t="shared" si="177"/>
        <v>9.1847265221878222E-2</v>
      </c>
      <c r="W2847" s="3">
        <f t="shared" si="178"/>
        <v>5.4695562435500514E-2</v>
      </c>
      <c r="X2847" s="5">
        <f t="shared" si="179"/>
        <v>4806.4109584486077</v>
      </c>
    </row>
    <row r="2848" spans="1:24" x14ac:dyDescent="0.25">
      <c r="A2848" t="s">
        <v>6452</v>
      </c>
      <c r="B2848">
        <v>1869</v>
      </c>
      <c r="C2848" t="s">
        <v>43</v>
      </c>
      <c r="D2848" t="s">
        <v>1707</v>
      </c>
      <c r="E2848" t="s">
        <v>2064</v>
      </c>
      <c r="F2848">
        <v>3</v>
      </c>
      <c r="G2848">
        <v>3</v>
      </c>
      <c r="H2848">
        <v>16</v>
      </c>
      <c r="I2848">
        <v>15</v>
      </c>
      <c r="J2848">
        <v>56</v>
      </c>
      <c r="K2848">
        <v>32</v>
      </c>
      <c r="L2848" t="s">
        <v>1741</v>
      </c>
      <c r="M2848">
        <v>3</v>
      </c>
      <c r="N2848">
        <v>2.6315789999999999</v>
      </c>
      <c r="O2848">
        <v>3</v>
      </c>
      <c r="P2848">
        <v>2.5625</v>
      </c>
      <c r="Q2848">
        <v>0.47549999999999998</v>
      </c>
      <c r="R2848" t="s">
        <v>1742</v>
      </c>
      <c r="S2848" t="s">
        <v>3013</v>
      </c>
      <c r="T2848">
        <v>3.6110000000000001E-3</v>
      </c>
      <c r="U2848">
        <f t="shared" si="176"/>
        <v>249</v>
      </c>
      <c r="V2848" s="3">
        <f t="shared" si="177"/>
        <v>0.22489959839357429</v>
      </c>
      <c r="W2848" s="3">
        <f t="shared" si="178"/>
        <v>0.12851405622489959</v>
      </c>
      <c r="X2848" s="5">
        <f t="shared" si="179"/>
        <v>991.02024054247602</v>
      </c>
    </row>
    <row r="2849" spans="1:24" x14ac:dyDescent="0.25">
      <c r="A2849" t="s">
        <v>6453</v>
      </c>
      <c r="B2849">
        <v>1868</v>
      </c>
      <c r="C2849" t="s">
        <v>43</v>
      </c>
      <c r="D2849" t="s">
        <v>4223</v>
      </c>
      <c r="E2849" t="s">
        <v>3539</v>
      </c>
      <c r="F2849">
        <v>16</v>
      </c>
      <c r="G2849">
        <v>15</v>
      </c>
      <c r="H2849">
        <v>209</v>
      </c>
      <c r="I2849">
        <v>194</v>
      </c>
      <c r="J2849">
        <v>2728</v>
      </c>
      <c r="K2849">
        <v>2081</v>
      </c>
      <c r="L2849" t="s">
        <v>6454</v>
      </c>
      <c r="M2849">
        <v>2</v>
      </c>
      <c r="N2849">
        <v>12.008889</v>
      </c>
      <c r="O2849">
        <v>15</v>
      </c>
      <c r="P2849">
        <v>11.779904</v>
      </c>
      <c r="Q2849">
        <v>3.6840000000000002</v>
      </c>
      <c r="R2849" t="s">
        <v>6455</v>
      </c>
      <c r="S2849" t="s">
        <v>6456</v>
      </c>
      <c r="T2849">
        <v>1.0891740000000001</v>
      </c>
      <c r="U2849">
        <f t="shared" si="176"/>
        <v>40786</v>
      </c>
      <c r="V2849" s="3">
        <f t="shared" si="177"/>
        <v>6.688569607218163E-2</v>
      </c>
      <c r="W2849" s="3">
        <f t="shared" si="178"/>
        <v>5.1022409650370228E-2</v>
      </c>
      <c r="X2849" s="5">
        <f t="shared" si="179"/>
        <v>312334.83214446111</v>
      </c>
    </row>
    <row r="2850" spans="1:24" x14ac:dyDescent="0.25">
      <c r="A2850" t="s">
        <v>6457</v>
      </c>
      <c r="B2850">
        <v>1867</v>
      </c>
      <c r="C2850" t="s">
        <v>43</v>
      </c>
      <c r="D2850" t="s">
        <v>1745</v>
      </c>
      <c r="E2850" t="s">
        <v>1714</v>
      </c>
      <c r="F2850">
        <v>1</v>
      </c>
      <c r="G2850">
        <v>1</v>
      </c>
      <c r="H2850">
        <v>5</v>
      </c>
      <c r="I2850">
        <v>6</v>
      </c>
      <c r="J2850">
        <v>11</v>
      </c>
      <c r="K2850">
        <v>5</v>
      </c>
      <c r="L2850" t="s">
        <v>202</v>
      </c>
      <c r="M2850">
        <v>1</v>
      </c>
      <c r="N2850">
        <v>1</v>
      </c>
      <c r="O2850">
        <v>1</v>
      </c>
      <c r="P2850">
        <v>1</v>
      </c>
      <c r="Q2850">
        <v>2.2499999999999999E-2</v>
      </c>
      <c r="R2850">
        <v>-2.2499999999999999E-2</v>
      </c>
      <c r="S2850" t="s">
        <v>203</v>
      </c>
      <c r="T2850" s="1">
        <v>5.3499999999999999E-4</v>
      </c>
      <c r="U2850">
        <f t="shared" si="176"/>
        <v>31</v>
      </c>
      <c r="V2850" s="3">
        <f t="shared" si="177"/>
        <v>0.35483870967741937</v>
      </c>
      <c r="W2850" s="3">
        <f t="shared" si="178"/>
        <v>0.16129032258064516</v>
      </c>
      <c r="X2850" s="5">
        <f t="shared" si="179"/>
        <v>76.790042810996582</v>
      </c>
    </row>
    <row r="2851" spans="1:24" x14ac:dyDescent="0.25">
      <c r="A2851" t="s">
        <v>6458</v>
      </c>
      <c r="B2851">
        <v>1866</v>
      </c>
      <c r="C2851" t="s">
        <v>43</v>
      </c>
      <c r="D2851" t="s">
        <v>1714</v>
      </c>
      <c r="E2851" t="s">
        <v>1779</v>
      </c>
      <c r="F2851">
        <v>1</v>
      </c>
      <c r="G2851">
        <v>1</v>
      </c>
      <c r="H2851">
        <v>6</v>
      </c>
      <c r="I2851">
        <v>6</v>
      </c>
      <c r="J2851">
        <v>11</v>
      </c>
      <c r="K2851">
        <v>5</v>
      </c>
      <c r="L2851" t="s">
        <v>202</v>
      </c>
      <c r="M2851">
        <v>1</v>
      </c>
      <c r="N2851">
        <v>0.85714287</v>
      </c>
      <c r="O2851">
        <v>1</v>
      </c>
      <c r="P2851">
        <v>0.83333330000000005</v>
      </c>
      <c r="Q2851">
        <v>2.2499999999999999E-2</v>
      </c>
      <c r="R2851">
        <v>-2.2499999999999999E-2</v>
      </c>
      <c r="S2851" t="s">
        <v>203</v>
      </c>
      <c r="T2851" s="1">
        <v>5.4900000000000001E-4</v>
      </c>
      <c r="U2851">
        <f t="shared" si="176"/>
        <v>37</v>
      </c>
      <c r="V2851" s="3">
        <f t="shared" si="177"/>
        <v>0.29729729729729731</v>
      </c>
      <c r="W2851" s="3">
        <f t="shared" si="178"/>
        <v>0.13513513513513514</v>
      </c>
      <c r="X2851" s="5">
        <f t="shared" si="179"/>
        <v>96.37488726413558</v>
      </c>
    </row>
    <row r="2852" spans="1:24" x14ac:dyDescent="0.25">
      <c r="A2852" t="s">
        <v>6459</v>
      </c>
      <c r="B2852">
        <v>1865</v>
      </c>
      <c r="C2852" t="s">
        <v>43</v>
      </c>
      <c r="D2852" t="s">
        <v>1722</v>
      </c>
      <c r="E2852" t="s">
        <v>1724</v>
      </c>
      <c r="F2852">
        <v>3</v>
      </c>
      <c r="G2852">
        <v>3</v>
      </c>
      <c r="H2852">
        <v>31</v>
      </c>
      <c r="I2852">
        <v>32</v>
      </c>
      <c r="J2852">
        <v>94</v>
      </c>
      <c r="K2852">
        <v>69</v>
      </c>
      <c r="L2852" t="s">
        <v>6460</v>
      </c>
      <c r="M2852">
        <v>2</v>
      </c>
      <c r="N2852">
        <v>2.2941177000000001</v>
      </c>
      <c r="O2852">
        <v>3</v>
      </c>
      <c r="P2852">
        <v>2.2258065</v>
      </c>
      <c r="Q2852">
        <v>0.14299999999999999</v>
      </c>
      <c r="R2852" t="s">
        <v>2332</v>
      </c>
      <c r="S2852" t="s">
        <v>6461</v>
      </c>
      <c r="T2852">
        <v>7.9139999999999992E-3</v>
      </c>
      <c r="U2852">
        <f t="shared" si="176"/>
        <v>1001</v>
      </c>
      <c r="V2852" s="3">
        <f t="shared" si="177"/>
        <v>9.3906093906093904E-2</v>
      </c>
      <c r="W2852" s="3">
        <f t="shared" si="178"/>
        <v>6.8931068931068928E-2</v>
      </c>
      <c r="X2852" s="5">
        <f t="shared" si="179"/>
        <v>4988.5967425474146</v>
      </c>
    </row>
    <row r="2853" spans="1:24" x14ac:dyDescent="0.25">
      <c r="A2853" t="s">
        <v>6462</v>
      </c>
      <c r="B2853">
        <v>1864</v>
      </c>
      <c r="C2853" t="s">
        <v>43</v>
      </c>
      <c r="D2853" t="s">
        <v>2306</v>
      </c>
      <c r="E2853" t="s">
        <v>2368</v>
      </c>
      <c r="F2853">
        <v>1</v>
      </c>
      <c r="G2853">
        <v>1</v>
      </c>
      <c r="H2853">
        <v>3</v>
      </c>
      <c r="I2853">
        <v>3</v>
      </c>
      <c r="J2853">
        <v>7</v>
      </c>
      <c r="K2853">
        <v>3</v>
      </c>
      <c r="L2853" t="s">
        <v>46</v>
      </c>
      <c r="M2853">
        <v>1</v>
      </c>
      <c r="N2853">
        <v>1</v>
      </c>
      <c r="O2853">
        <v>1</v>
      </c>
      <c r="P2853">
        <v>1</v>
      </c>
      <c r="Q2853">
        <v>1.35E-2</v>
      </c>
      <c r="R2853">
        <v>-1.35E-2</v>
      </c>
      <c r="S2853" t="s">
        <v>57</v>
      </c>
      <c r="T2853" s="1">
        <v>3.3100000000000002E-4</v>
      </c>
      <c r="U2853">
        <f t="shared" si="176"/>
        <v>10</v>
      </c>
      <c r="V2853" s="3">
        <f t="shared" si="177"/>
        <v>0.7</v>
      </c>
      <c r="W2853" s="3">
        <f t="shared" si="178"/>
        <v>0.3</v>
      </c>
      <c r="X2853" s="5">
        <f t="shared" si="179"/>
        <v>16.609640474436812</v>
      </c>
    </row>
    <row r="2854" spans="1:24" x14ac:dyDescent="0.25">
      <c r="A2854" t="s">
        <v>6463</v>
      </c>
      <c r="B2854">
        <v>1863</v>
      </c>
      <c r="C2854" t="s">
        <v>43</v>
      </c>
      <c r="D2854" t="s">
        <v>3624</v>
      </c>
      <c r="E2854" t="s">
        <v>2621</v>
      </c>
      <c r="F2854">
        <v>4</v>
      </c>
      <c r="G2854">
        <v>4</v>
      </c>
      <c r="H2854">
        <v>20</v>
      </c>
      <c r="I2854">
        <v>26</v>
      </c>
      <c r="J2854">
        <v>88</v>
      </c>
      <c r="K2854">
        <v>50</v>
      </c>
      <c r="L2854" t="s">
        <v>4176</v>
      </c>
      <c r="M2854">
        <v>4</v>
      </c>
      <c r="N2854">
        <v>3.4166666999999999</v>
      </c>
      <c r="O2854">
        <v>4</v>
      </c>
      <c r="P2854">
        <v>3.3</v>
      </c>
      <c r="Q2854">
        <v>0.75250006000000003</v>
      </c>
      <c r="R2854" t="s">
        <v>6464</v>
      </c>
      <c r="S2854" t="s">
        <v>4178</v>
      </c>
      <c r="T2854">
        <v>6.8240000000000002E-3</v>
      </c>
      <c r="U2854">
        <f t="shared" si="176"/>
        <v>536</v>
      </c>
      <c r="V2854" s="3">
        <f t="shared" si="177"/>
        <v>0.16417910447761194</v>
      </c>
      <c r="W2854" s="3">
        <f t="shared" si="178"/>
        <v>9.3283582089552244E-2</v>
      </c>
      <c r="X2854" s="5">
        <f t="shared" si="179"/>
        <v>2429.7119030426829</v>
      </c>
    </row>
    <row r="2855" spans="1:24" x14ac:dyDescent="0.25">
      <c r="A2855" t="s">
        <v>6465</v>
      </c>
      <c r="B2855">
        <v>1862</v>
      </c>
      <c r="C2855" t="s">
        <v>43</v>
      </c>
      <c r="D2855" t="s">
        <v>2281</v>
      </c>
      <c r="E2855" t="s">
        <v>1757</v>
      </c>
      <c r="F2855">
        <v>3</v>
      </c>
      <c r="G2855">
        <v>3</v>
      </c>
      <c r="H2855">
        <v>17</v>
      </c>
      <c r="I2855">
        <v>18</v>
      </c>
      <c r="J2855">
        <v>61</v>
      </c>
      <c r="K2855">
        <v>35</v>
      </c>
      <c r="L2855" t="s">
        <v>1750</v>
      </c>
      <c r="M2855">
        <v>4</v>
      </c>
      <c r="N2855">
        <v>2.65</v>
      </c>
      <c r="O2855">
        <v>3</v>
      </c>
      <c r="P2855">
        <v>2.5882353999999999</v>
      </c>
      <c r="Q2855">
        <v>0.55249999999999999</v>
      </c>
      <c r="R2855" t="s">
        <v>1751</v>
      </c>
      <c r="S2855" t="s">
        <v>6466</v>
      </c>
      <c r="T2855">
        <v>4.2630000000000003E-3</v>
      </c>
      <c r="U2855">
        <f t="shared" si="176"/>
        <v>315</v>
      </c>
      <c r="V2855" s="3">
        <f t="shared" si="177"/>
        <v>0.19365079365079366</v>
      </c>
      <c r="W2855" s="3">
        <f t="shared" si="178"/>
        <v>0.1111111111111111</v>
      </c>
      <c r="X2855" s="5">
        <f t="shared" si="179"/>
        <v>1307.1252628959965</v>
      </c>
    </row>
    <row r="2856" spans="1:24" x14ac:dyDescent="0.25">
      <c r="A2856" t="s">
        <v>6467</v>
      </c>
      <c r="B2856">
        <v>1861</v>
      </c>
      <c r="C2856" t="s">
        <v>43</v>
      </c>
      <c r="D2856" t="s">
        <v>2739</v>
      </c>
      <c r="E2856" t="s">
        <v>3401</v>
      </c>
      <c r="F2856">
        <v>3</v>
      </c>
      <c r="G2856">
        <v>3</v>
      </c>
      <c r="H2856">
        <v>32</v>
      </c>
      <c r="I2856">
        <v>28</v>
      </c>
      <c r="J2856">
        <v>81</v>
      </c>
      <c r="K2856">
        <v>48</v>
      </c>
      <c r="L2856" t="s">
        <v>4021</v>
      </c>
      <c r="M2856">
        <v>3</v>
      </c>
      <c r="N2856">
        <v>1.8857143000000001</v>
      </c>
      <c r="O2856">
        <v>3</v>
      </c>
      <c r="P2856">
        <v>1.78125</v>
      </c>
      <c r="Q2856">
        <v>0.625</v>
      </c>
      <c r="R2856" t="s">
        <v>4237</v>
      </c>
      <c r="S2856" t="s">
        <v>4238</v>
      </c>
      <c r="T2856">
        <v>6.3429999999999997E-3</v>
      </c>
      <c r="U2856">
        <f t="shared" si="176"/>
        <v>905</v>
      </c>
      <c r="V2856" s="3">
        <f t="shared" si="177"/>
        <v>8.9502762430939228E-2</v>
      </c>
      <c r="W2856" s="3">
        <f t="shared" si="178"/>
        <v>5.3038674033149172E-2</v>
      </c>
      <c r="X2856" s="5">
        <f t="shared" si="179"/>
        <v>4444.3527268416829</v>
      </c>
    </row>
    <row r="2857" spans="1:24" x14ac:dyDescent="0.25">
      <c r="A2857" t="s">
        <v>6468</v>
      </c>
      <c r="B2857">
        <v>1860</v>
      </c>
      <c r="C2857" t="s">
        <v>43</v>
      </c>
      <c r="D2857" t="s">
        <v>1876</v>
      </c>
      <c r="E2857" t="s">
        <v>1758</v>
      </c>
      <c r="F2857">
        <v>3</v>
      </c>
      <c r="G2857">
        <v>3</v>
      </c>
      <c r="H2857">
        <v>18</v>
      </c>
      <c r="I2857">
        <v>16</v>
      </c>
      <c r="J2857">
        <v>58</v>
      </c>
      <c r="K2857">
        <v>33</v>
      </c>
      <c r="L2857" t="s">
        <v>1709</v>
      </c>
      <c r="M2857">
        <v>3</v>
      </c>
      <c r="N2857">
        <v>2.4285714999999999</v>
      </c>
      <c r="O2857">
        <v>3</v>
      </c>
      <c r="P2857">
        <v>2.3333333000000001</v>
      </c>
      <c r="Q2857">
        <v>0.48000002000000003</v>
      </c>
      <c r="R2857" t="s">
        <v>1955</v>
      </c>
      <c r="S2857" t="s">
        <v>1956</v>
      </c>
      <c r="T2857">
        <v>3.8709999999999999E-3</v>
      </c>
      <c r="U2857">
        <f t="shared" si="176"/>
        <v>297</v>
      </c>
      <c r="V2857" s="3">
        <f t="shared" si="177"/>
        <v>0.19528619528619529</v>
      </c>
      <c r="W2857" s="3">
        <f t="shared" si="178"/>
        <v>0.1111111111111111</v>
      </c>
      <c r="X2857" s="5">
        <f t="shared" si="179"/>
        <v>1219.8263894389138</v>
      </c>
    </row>
    <row r="2858" spans="1:24" x14ac:dyDescent="0.25">
      <c r="A2858" t="s">
        <v>6469</v>
      </c>
      <c r="B2858">
        <v>1859</v>
      </c>
      <c r="C2858" t="s">
        <v>43</v>
      </c>
      <c r="D2858" t="s">
        <v>3207</v>
      </c>
      <c r="E2858" t="s">
        <v>2912</v>
      </c>
      <c r="F2858">
        <v>1</v>
      </c>
      <c r="G2858">
        <v>1</v>
      </c>
      <c r="H2858">
        <v>2</v>
      </c>
      <c r="I2858">
        <v>2</v>
      </c>
      <c r="J2858">
        <v>5</v>
      </c>
      <c r="K2858">
        <v>2</v>
      </c>
      <c r="L2858" t="s">
        <v>133</v>
      </c>
      <c r="M2858">
        <v>1</v>
      </c>
      <c r="N2858">
        <v>1</v>
      </c>
      <c r="O2858">
        <v>1</v>
      </c>
      <c r="P2858">
        <v>1</v>
      </c>
      <c r="Q2858">
        <v>9.0000010000000005E-3</v>
      </c>
      <c r="R2858">
        <v>-9.0000010000000005E-3</v>
      </c>
      <c r="S2858" t="s">
        <v>134</v>
      </c>
      <c r="T2858" s="1">
        <v>2.33E-4</v>
      </c>
      <c r="U2858">
        <f t="shared" si="176"/>
        <v>5</v>
      </c>
      <c r="V2858" s="3">
        <f t="shared" si="177"/>
        <v>1</v>
      </c>
      <c r="W2858" s="3">
        <f t="shared" si="178"/>
        <v>0.4</v>
      </c>
      <c r="X2858" s="5">
        <f t="shared" si="179"/>
        <v>5.8048202372184061</v>
      </c>
    </row>
    <row r="2859" spans="1:24" x14ac:dyDescent="0.25">
      <c r="A2859" t="s">
        <v>6470</v>
      </c>
      <c r="B2859">
        <v>1858</v>
      </c>
      <c r="C2859" t="s">
        <v>43</v>
      </c>
      <c r="D2859" t="s">
        <v>2379</v>
      </c>
      <c r="E2859" t="s">
        <v>2380</v>
      </c>
      <c r="F2859">
        <v>1</v>
      </c>
      <c r="G2859">
        <v>1</v>
      </c>
      <c r="H2859">
        <v>2</v>
      </c>
      <c r="I2859">
        <v>2</v>
      </c>
      <c r="J2859">
        <v>5</v>
      </c>
      <c r="K2859">
        <v>2</v>
      </c>
      <c r="L2859" t="s">
        <v>133</v>
      </c>
      <c r="M2859">
        <v>1</v>
      </c>
      <c r="N2859">
        <v>1</v>
      </c>
      <c r="O2859">
        <v>1</v>
      </c>
      <c r="P2859">
        <v>1</v>
      </c>
      <c r="Q2859">
        <v>9.0000010000000005E-3</v>
      </c>
      <c r="R2859">
        <v>-9.0000010000000005E-3</v>
      </c>
      <c r="S2859" t="s">
        <v>134</v>
      </c>
      <c r="T2859" s="1">
        <v>2.33E-4</v>
      </c>
      <c r="U2859">
        <f t="shared" si="176"/>
        <v>5</v>
      </c>
      <c r="V2859" s="3">
        <f t="shared" si="177"/>
        <v>1</v>
      </c>
      <c r="W2859" s="3">
        <f t="shared" si="178"/>
        <v>0.4</v>
      </c>
      <c r="X2859" s="5">
        <f t="shared" si="179"/>
        <v>5.8048202372184061</v>
      </c>
    </row>
    <row r="2860" spans="1:24" x14ac:dyDescent="0.25">
      <c r="A2860" t="s">
        <v>6471</v>
      </c>
      <c r="B2860">
        <v>1857</v>
      </c>
      <c r="C2860" t="s">
        <v>43</v>
      </c>
      <c r="D2860" t="s">
        <v>2717</v>
      </c>
      <c r="E2860" t="s">
        <v>4133</v>
      </c>
      <c r="F2860">
        <v>4</v>
      </c>
      <c r="G2860">
        <v>4</v>
      </c>
      <c r="H2860">
        <v>32</v>
      </c>
      <c r="I2860">
        <v>26</v>
      </c>
      <c r="J2860">
        <v>121</v>
      </c>
      <c r="K2860">
        <v>74</v>
      </c>
      <c r="L2860" t="s">
        <v>4421</v>
      </c>
      <c r="M2860">
        <v>4</v>
      </c>
      <c r="N2860">
        <v>3.0555555999999999</v>
      </c>
      <c r="O2860">
        <v>4</v>
      </c>
      <c r="P2860">
        <v>2.9375</v>
      </c>
      <c r="Q2860">
        <v>0.85600007</v>
      </c>
      <c r="R2860" t="s">
        <v>6472</v>
      </c>
      <c r="S2860" t="s">
        <v>6473</v>
      </c>
      <c r="T2860">
        <v>9.9919999999999991E-3</v>
      </c>
      <c r="U2860">
        <f t="shared" si="176"/>
        <v>848</v>
      </c>
      <c r="V2860" s="3">
        <f t="shared" si="177"/>
        <v>0.14268867924528303</v>
      </c>
      <c r="W2860" s="3">
        <f t="shared" si="178"/>
        <v>8.7264150943396221E-2</v>
      </c>
      <c r="X2860" s="5">
        <f t="shared" si="179"/>
        <v>4124.6382727347964</v>
      </c>
    </row>
    <row r="2861" spans="1:24" x14ac:dyDescent="0.25">
      <c r="A2861" t="s">
        <v>6474</v>
      </c>
      <c r="B2861">
        <v>1856</v>
      </c>
      <c r="C2861" t="s">
        <v>43</v>
      </c>
      <c r="D2861" t="s">
        <v>1745</v>
      </c>
      <c r="E2861" t="s">
        <v>1721</v>
      </c>
      <c r="F2861">
        <v>2</v>
      </c>
      <c r="G2861">
        <v>2</v>
      </c>
      <c r="H2861">
        <v>12</v>
      </c>
      <c r="I2861">
        <v>14</v>
      </c>
      <c r="J2861">
        <v>34</v>
      </c>
      <c r="K2861">
        <v>24</v>
      </c>
      <c r="L2861" t="s">
        <v>1832</v>
      </c>
      <c r="M2861">
        <v>2</v>
      </c>
      <c r="N2861">
        <v>2</v>
      </c>
      <c r="O2861">
        <v>2</v>
      </c>
      <c r="P2861">
        <v>2</v>
      </c>
      <c r="Q2861">
        <v>5.4000004999999997E-2</v>
      </c>
      <c r="R2861" t="s">
        <v>1833</v>
      </c>
      <c r="S2861" t="s">
        <v>1834</v>
      </c>
      <c r="T2861">
        <v>2.14E-3</v>
      </c>
      <c r="U2861">
        <f t="shared" si="176"/>
        <v>172</v>
      </c>
      <c r="V2861" s="3">
        <f t="shared" si="177"/>
        <v>0.19767441860465115</v>
      </c>
      <c r="W2861" s="3">
        <f t="shared" si="178"/>
        <v>0.13953488372093023</v>
      </c>
      <c r="X2861" s="5">
        <f t="shared" si="179"/>
        <v>638.65876890438039</v>
      </c>
    </row>
    <row r="2862" spans="1:24" x14ac:dyDescent="0.25">
      <c r="A2862" t="s">
        <v>6475</v>
      </c>
      <c r="B2862">
        <v>1855</v>
      </c>
      <c r="C2862" t="s">
        <v>43</v>
      </c>
      <c r="D2862" t="s">
        <v>1779</v>
      </c>
      <c r="E2862" t="s">
        <v>1721</v>
      </c>
      <c r="F2862">
        <v>2</v>
      </c>
      <c r="G2862">
        <v>2</v>
      </c>
      <c r="H2862">
        <v>9</v>
      </c>
      <c r="I2862">
        <v>9</v>
      </c>
      <c r="J2862">
        <v>23</v>
      </c>
      <c r="K2862">
        <v>12</v>
      </c>
      <c r="L2862" t="s">
        <v>1994</v>
      </c>
      <c r="M2862">
        <v>1</v>
      </c>
      <c r="N2862">
        <v>1.4545455</v>
      </c>
      <c r="O2862">
        <v>2</v>
      </c>
      <c r="P2862">
        <v>1.3333333999999999</v>
      </c>
      <c r="Q2862">
        <v>4.4000003000000003E-2</v>
      </c>
      <c r="R2862">
        <v>-4.4000003000000003E-2</v>
      </c>
      <c r="S2862" t="s">
        <v>1995</v>
      </c>
      <c r="T2862">
        <v>1.1509999999999999E-3</v>
      </c>
      <c r="U2862">
        <f t="shared" si="176"/>
        <v>85</v>
      </c>
      <c r="V2862" s="3">
        <f t="shared" si="177"/>
        <v>0.27058823529411763</v>
      </c>
      <c r="W2862" s="3">
        <f t="shared" si="178"/>
        <v>0.14117647058823529</v>
      </c>
      <c r="X2862" s="5">
        <f t="shared" si="179"/>
        <v>272.39911478585236</v>
      </c>
    </row>
    <row r="2863" spans="1:24" x14ac:dyDescent="0.25">
      <c r="A2863" t="s">
        <v>6476</v>
      </c>
      <c r="B2863">
        <v>1854</v>
      </c>
      <c r="C2863" t="s">
        <v>43</v>
      </c>
      <c r="D2863" t="s">
        <v>1932</v>
      </c>
      <c r="E2863" t="s">
        <v>1765</v>
      </c>
      <c r="F2863">
        <v>3</v>
      </c>
      <c r="G2863">
        <v>3</v>
      </c>
      <c r="H2863">
        <v>15</v>
      </c>
      <c r="I2863">
        <v>13</v>
      </c>
      <c r="J2863">
        <v>49</v>
      </c>
      <c r="K2863">
        <v>27</v>
      </c>
      <c r="L2863" t="s">
        <v>1717</v>
      </c>
      <c r="M2863">
        <v>3</v>
      </c>
      <c r="N2863">
        <v>2.5</v>
      </c>
      <c r="O2863">
        <v>3</v>
      </c>
      <c r="P2863">
        <v>2.4</v>
      </c>
      <c r="Q2863">
        <v>0.46200000000000002</v>
      </c>
      <c r="R2863" t="s">
        <v>1718</v>
      </c>
      <c r="S2863" t="s">
        <v>1719</v>
      </c>
      <c r="T2863">
        <v>3.13E-3</v>
      </c>
      <c r="U2863">
        <f t="shared" si="176"/>
        <v>204</v>
      </c>
      <c r="V2863" s="3">
        <f t="shared" si="177"/>
        <v>0.24019607843137256</v>
      </c>
      <c r="W2863" s="3">
        <f t="shared" si="178"/>
        <v>0.13235294117647059</v>
      </c>
      <c r="X2863" s="5">
        <f t="shared" si="179"/>
        <v>782.58738488109248</v>
      </c>
    </row>
    <row r="2864" spans="1:24" x14ac:dyDescent="0.25">
      <c r="A2864" t="s">
        <v>6477</v>
      </c>
      <c r="B2864">
        <v>1853</v>
      </c>
      <c r="C2864" t="s">
        <v>43</v>
      </c>
      <c r="D2864" t="s">
        <v>1714</v>
      </c>
      <c r="E2864" t="s">
        <v>1779</v>
      </c>
      <c r="F2864">
        <v>3</v>
      </c>
      <c r="G2864">
        <v>3</v>
      </c>
      <c r="H2864">
        <v>22</v>
      </c>
      <c r="I2864">
        <v>22</v>
      </c>
      <c r="J2864">
        <v>68</v>
      </c>
      <c r="K2864">
        <v>50</v>
      </c>
      <c r="L2864" t="s">
        <v>3228</v>
      </c>
      <c r="M2864">
        <v>1</v>
      </c>
      <c r="N2864">
        <v>2.36</v>
      </c>
      <c r="O2864">
        <v>3</v>
      </c>
      <c r="P2864">
        <v>2.2727273000000001</v>
      </c>
      <c r="Q2864">
        <v>0.12550001</v>
      </c>
      <c r="R2864">
        <v>-0.12550001</v>
      </c>
      <c r="S2864" t="s">
        <v>3229</v>
      </c>
      <c r="T2864">
        <v>3.8400000000000001E-3</v>
      </c>
      <c r="U2864">
        <f t="shared" si="176"/>
        <v>493</v>
      </c>
      <c r="V2864" s="3">
        <f t="shared" si="177"/>
        <v>0.13793103448275862</v>
      </c>
      <c r="W2864" s="3">
        <f t="shared" si="178"/>
        <v>0.10141987829614604</v>
      </c>
      <c r="X2864" s="5">
        <f t="shared" si="179"/>
        <v>2205.0519056671551</v>
      </c>
    </row>
    <row r="2865" spans="1:24" x14ac:dyDescent="0.25">
      <c r="A2865" t="s">
        <v>6478</v>
      </c>
      <c r="B2865">
        <v>1852</v>
      </c>
      <c r="C2865" t="s">
        <v>43</v>
      </c>
      <c r="D2865" t="s">
        <v>2819</v>
      </c>
      <c r="E2865" t="s">
        <v>1739</v>
      </c>
      <c r="F2865">
        <v>3</v>
      </c>
      <c r="G2865">
        <v>3</v>
      </c>
      <c r="H2865">
        <v>16</v>
      </c>
      <c r="I2865">
        <v>17</v>
      </c>
      <c r="J2865">
        <v>56</v>
      </c>
      <c r="K2865">
        <v>32</v>
      </c>
      <c r="L2865" t="s">
        <v>1741</v>
      </c>
      <c r="M2865">
        <v>3</v>
      </c>
      <c r="N2865">
        <v>2.6315789999999999</v>
      </c>
      <c r="O2865">
        <v>3</v>
      </c>
      <c r="P2865">
        <v>2.5625</v>
      </c>
      <c r="Q2865">
        <v>0.47549999999999998</v>
      </c>
      <c r="R2865" t="s">
        <v>1742</v>
      </c>
      <c r="S2865" t="s">
        <v>1946</v>
      </c>
      <c r="T2865">
        <v>3.4550000000000002E-3</v>
      </c>
      <c r="U2865">
        <f t="shared" si="176"/>
        <v>281</v>
      </c>
      <c r="V2865" s="3">
        <f t="shared" si="177"/>
        <v>0.199288256227758</v>
      </c>
      <c r="W2865" s="3">
        <f t="shared" si="178"/>
        <v>0.11387900355871886</v>
      </c>
      <c r="X2865" s="5">
        <f t="shared" si="179"/>
        <v>1142.8868979910401</v>
      </c>
    </row>
    <row r="2866" spans="1:24" x14ac:dyDescent="0.25">
      <c r="A2866" t="s">
        <v>6479</v>
      </c>
      <c r="B2866">
        <v>1851</v>
      </c>
      <c r="C2866" t="s">
        <v>43</v>
      </c>
      <c r="D2866" t="s">
        <v>3560</v>
      </c>
      <c r="E2866" t="s">
        <v>2804</v>
      </c>
      <c r="F2866">
        <v>1</v>
      </c>
      <c r="G2866">
        <v>1</v>
      </c>
      <c r="H2866">
        <v>3</v>
      </c>
      <c r="I2866">
        <v>2</v>
      </c>
      <c r="J2866">
        <v>5</v>
      </c>
      <c r="K2866">
        <v>2</v>
      </c>
      <c r="L2866" t="s">
        <v>133</v>
      </c>
      <c r="M2866">
        <v>1</v>
      </c>
      <c r="N2866">
        <v>0.75</v>
      </c>
      <c r="O2866">
        <v>1</v>
      </c>
      <c r="P2866">
        <v>0.66666669999999995</v>
      </c>
      <c r="Q2866">
        <v>9.0000010000000005E-3</v>
      </c>
      <c r="R2866">
        <v>-9.0000010000000005E-3</v>
      </c>
      <c r="S2866" t="s">
        <v>134</v>
      </c>
      <c r="T2866" s="1">
        <v>2.4600000000000002E-4</v>
      </c>
      <c r="U2866">
        <f t="shared" si="176"/>
        <v>7</v>
      </c>
      <c r="V2866" s="3">
        <f t="shared" si="177"/>
        <v>0.7142857142857143</v>
      </c>
      <c r="W2866" s="3">
        <f t="shared" si="178"/>
        <v>0.2857142857142857</v>
      </c>
      <c r="X2866" s="5">
        <f t="shared" si="179"/>
        <v>9.8257422272016157</v>
      </c>
    </row>
    <row r="2867" spans="1:24" x14ac:dyDescent="0.25">
      <c r="A2867" t="s">
        <v>6480</v>
      </c>
      <c r="B2867">
        <v>1850</v>
      </c>
      <c r="C2867" t="s">
        <v>43</v>
      </c>
      <c r="D2867" t="s">
        <v>1721</v>
      </c>
      <c r="E2867" t="s">
        <v>1722</v>
      </c>
      <c r="F2867">
        <v>2</v>
      </c>
      <c r="G2867">
        <v>2</v>
      </c>
      <c r="H2867">
        <v>22</v>
      </c>
      <c r="I2867">
        <v>22</v>
      </c>
      <c r="J2867">
        <v>52</v>
      </c>
      <c r="K2867">
        <v>29</v>
      </c>
      <c r="L2867" t="s">
        <v>2082</v>
      </c>
      <c r="M2867">
        <v>1</v>
      </c>
      <c r="N2867">
        <v>1.375</v>
      </c>
      <c r="O2867">
        <v>2</v>
      </c>
      <c r="P2867">
        <v>1.3181818999999999</v>
      </c>
      <c r="Q2867">
        <v>0.11100001</v>
      </c>
      <c r="R2867">
        <v>-0.11100001</v>
      </c>
      <c r="S2867" t="s">
        <v>2083</v>
      </c>
      <c r="T2867">
        <v>2.5490000000000001E-3</v>
      </c>
      <c r="U2867">
        <f t="shared" si="176"/>
        <v>488</v>
      </c>
      <c r="V2867" s="3">
        <f t="shared" si="177"/>
        <v>0.10655737704918032</v>
      </c>
      <c r="W2867" s="3">
        <f t="shared" si="178"/>
        <v>5.9426229508196718E-2</v>
      </c>
      <c r="X2867" s="5">
        <f t="shared" si="179"/>
        <v>2179.0999103653444</v>
      </c>
    </row>
    <row r="2868" spans="1:24" x14ac:dyDescent="0.25">
      <c r="A2868" t="s">
        <v>6481</v>
      </c>
      <c r="B2868">
        <v>1849</v>
      </c>
      <c r="C2868" t="s">
        <v>43</v>
      </c>
      <c r="D2868" t="s">
        <v>1811</v>
      </c>
      <c r="E2868" t="s">
        <v>1936</v>
      </c>
      <c r="F2868">
        <v>3</v>
      </c>
      <c r="G2868">
        <v>3</v>
      </c>
      <c r="H2868">
        <v>17</v>
      </c>
      <c r="I2868">
        <v>12</v>
      </c>
      <c r="J2868">
        <v>49</v>
      </c>
      <c r="K2868">
        <v>27</v>
      </c>
      <c r="L2868" t="s">
        <v>1717</v>
      </c>
      <c r="M2868">
        <v>3</v>
      </c>
      <c r="N2868">
        <v>2.25</v>
      </c>
      <c r="O2868">
        <v>3</v>
      </c>
      <c r="P2868">
        <v>2.1176472</v>
      </c>
      <c r="Q2868">
        <v>0.46200000000000002</v>
      </c>
      <c r="R2868" t="s">
        <v>1718</v>
      </c>
      <c r="S2868" t="s">
        <v>1719</v>
      </c>
      <c r="T2868">
        <v>3.1900000000000001E-3</v>
      </c>
      <c r="U2868">
        <f t="shared" si="176"/>
        <v>213</v>
      </c>
      <c r="V2868" s="3">
        <f t="shared" si="177"/>
        <v>0.2300469483568075</v>
      </c>
      <c r="W2868" s="3">
        <f t="shared" si="178"/>
        <v>0.12676056338028169</v>
      </c>
      <c r="X2868" s="5">
        <f t="shared" si="179"/>
        <v>823.7465745540519</v>
      </c>
    </row>
    <row r="2869" spans="1:24" x14ac:dyDescent="0.25">
      <c r="A2869" t="s">
        <v>6482</v>
      </c>
      <c r="B2869">
        <v>1848</v>
      </c>
      <c r="C2869" t="s">
        <v>43</v>
      </c>
      <c r="D2869" t="s">
        <v>1714</v>
      </c>
      <c r="E2869" t="s">
        <v>1779</v>
      </c>
      <c r="F2869">
        <v>2</v>
      </c>
      <c r="G2869">
        <v>2</v>
      </c>
      <c r="H2869">
        <v>8</v>
      </c>
      <c r="I2869">
        <v>9</v>
      </c>
      <c r="J2869">
        <v>24</v>
      </c>
      <c r="K2869">
        <v>16</v>
      </c>
      <c r="L2869" t="s">
        <v>1387</v>
      </c>
      <c r="M2869">
        <v>2</v>
      </c>
      <c r="N2869">
        <v>2</v>
      </c>
      <c r="O2869">
        <v>2</v>
      </c>
      <c r="P2869">
        <v>2</v>
      </c>
      <c r="Q2869">
        <v>3.6000002000000003E-2</v>
      </c>
      <c r="R2869" t="s">
        <v>2892</v>
      </c>
      <c r="S2869" t="s">
        <v>2893</v>
      </c>
      <c r="T2869">
        <v>1.33E-3</v>
      </c>
      <c r="U2869">
        <f t="shared" si="176"/>
        <v>76</v>
      </c>
      <c r="V2869" s="3">
        <f t="shared" si="177"/>
        <v>0.31578947368421051</v>
      </c>
      <c r="W2869" s="3">
        <f t="shared" si="178"/>
        <v>0.21052631578947367</v>
      </c>
      <c r="X2869" s="5">
        <f t="shared" si="179"/>
        <v>237.42124551085627</v>
      </c>
    </row>
    <row r="2870" spans="1:24" x14ac:dyDescent="0.25">
      <c r="A2870" t="s">
        <v>6483</v>
      </c>
      <c r="B2870">
        <v>1847</v>
      </c>
      <c r="C2870" t="s">
        <v>43</v>
      </c>
      <c r="D2870" t="s">
        <v>1830</v>
      </c>
      <c r="E2870" t="s">
        <v>1848</v>
      </c>
      <c r="F2870">
        <v>3</v>
      </c>
      <c r="G2870">
        <v>3</v>
      </c>
      <c r="H2870">
        <v>17</v>
      </c>
      <c r="I2870">
        <v>17</v>
      </c>
      <c r="J2870">
        <v>59</v>
      </c>
      <c r="K2870">
        <v>34</v>
      </c>
      <c r="L2870" t="s">
        <v>1813</v>
      </c>
      <c r="M2870">
        <v>4</v>
      </c>
      <c r="N2870">
        <v>2.6</v>
      </c>
      <c r="O2870">
        <v>3</v>
      </c>
      <c r="P2870">
        <v>2.5294118000000001</v>
      </c>
      <c r="Q2870">
        <v>0.54349999999999998</v>
      </c>
      <c r="R2870" t="s">
        <v>2542</v>
      </c>
      <c r="S2870" t="s">
        <v>3378</v>
      </c>
      <c r="T2870">
        <v>4.0390000000000001E-3</v>
      </c>
      <c r="U2870">
        <f t="shared" si="176"/>
        <v>298</v>
      </c>
      <c r="V2870" s="3">
        <f t="shared" si="177"/>
        <v>0.19798657718120805</v>
      </c>
      <c r="W2870" s="3">
        <f t="shared" si="178"/>
        <v>0.11409395973154363</v>
      </c>
      <c r="X2870" s="5">
        <f t="shared" si="179"/>
        <v>1224.6561095488621</v>
      </c>
    </row>
    <row r="2871" spans="1:24" x14ac:dyDescent="0.25">
      <c r="A2871" t="s">
        <v>6484</v>
      </c>
      <c r="B2871">
        <v>1846</v>
      </c>
      <c r="C2871" t="s">
        <v>43</v>
      </c>
      <c r="D2871" t="s">
        <v>1721</v>
      </c>
      <c r="E2871" t="s">
        <v>1722</v>
      </c>
      <c r="F2871">
        <v>1</v>
      </c>
      <c r="G2871">
        <v>1</v>
      </c>
      <c r="H2871">
        <v>11</v>
      </c>
      <c r="I2871">
        <v>11</v>
      </c>
      <c r="J2871">
        <v>23</v>
      </c>
      <c r="K2871">
        <v>11</v>
      </c>
      <c r="L2871" t="s">
        <v>3122</v>
      </c>
      <c r="M2871">
        <v>1</v>
      </c>
      <c r="N2871">
        <v>1</v>
      </c>
      <c r="O2871">
        <v>1</v>
      </c>
      <c r="P2871">
        <v>1</v>
      </c>
      <c r="Q2871">
        <v>4.9500003000000001E-2</v>
      </c>
      <c r="R2871">
        <v>-4.9500003000000001E-2</v>
      </c>
      <c r="S2871" t="s">
        <v>3123</v>
      </c>
      <c r="T2871" s="1">
        <v>9.3599999999999998E-4</v>
      </c>
      <c r="U2871">
        <f t="shared" si="176"/>
        <v>122</v>
      </c>
      <c r="V2871" s="3">
        <f t="shared" si="177"/>
        <v>0.18852459016393441</v>
      </c>
      <c r="W2871" s="3">
        <f t="shared" si="178"/>
        <v>9.0163934426229511E-2</v>
      </c>
      <c r="X2871" s="5">
        <f t="shared" si="179"/>
        <v>422.7749775913361</v>
      </c>
    </row>
    <row r="2872" spans="1:24" x14ac:dyDescent="0.25">
      <c r="A2872" t="s">
        <v>6485</v>
      </c>
      <c r="B2872">
        <v>1845</v>
      </c>
      <c r="C2872" t="s">
        <v>43</v>
      </c>
      <c r="D2872" t="s">
        <v>1745</v>
      </c>
      <c r="E2872" t="s">
        <v>1779</v>
      </c>
      <c r="F2872">
        <v>1</v>
      </c>
      <c r="G2872">
        <v>1</v>
      </c>
      <c r="H2872">
        <v>5</v>
      </c>
      <c r="I2872">
        <v>7</v>
      </c>
      <c r="J2872">
        <v>11</v>
      </c>
      <c r="K2872">
        <v>5</v>
      </c>
      <c r="L2872" t="s">
        <v>202</v>
      </c>
      <c r="M2872">
        <v>1</v>
      </c>
      <c r="N2872">
        <v>1</v>
      </c>
      <c r="O2872">
        <v>1</v>
      </c>
      <c r="P2872">
        <v>1</v>
      </c>
      <c r="Q2872">
        <v>2.2499999999999999E-2</v>
      </c>
      <c r="R2872">
        <v>-2.2499999999999999E-2</v>
      </c>
      <c r="S2872" t="s">
        <v>203</v>
      </c>
      <c r="T2872" s="1">
        <v>5.0299999999999997E-4</v>
      </c>
      <c r="U2872">
        <f t="shared" si="176"/>
        <v>36</v>
      </c>
      <c r="V2872" s="3">
        <f t="shared" si="177"/>
        <v>0.30555555555555558</v>
      </c>
      <c r="W2872" s="3">
        <f t="shared" si="178"/>
        <v>0.1388888888888889</v>
      </c>
      <c r="X2872" s="5">
        <f t="shared" si="179"/>
        <v>93.058650025961612</v>
      </c>
    </row>
    <row r="2873" spans="1:24" x14ac:dyDescent="0.25">
      <c r="A2873" t="s">
        <v>6486</v>
      </c>
      <c r="B2873">
        <v>1844</v>
      </c>
      <c r="C2873" t="s">
        <v>43</v>
      </c>
      <c r="D2873" t="s">
        <v>2877</v>
      </c>
      <c r="E2873" t="s">
        <v>3636</v>
      </c>
      <c r="F2873">
        <v>1</v>
      </c>
      <c r="G2873">
        <v>1</v>
      </c>
      <c r="H2873">
        <v>2</v>
      </c>
      <c r="I2873">
        <v>2</v>
      </c>
      <c r="J2873">
        <v>3</v>
      </c>
      <c r="K2873">
        <v>1</v>
      </c>
      <c r="L2873">
        <v>-3</v>
      </c>
      <c r="M2873">
        <v>1</v>
      </c>
      <c r="N2873">
        <v>0.66666669999999995</v>
      </c>
      <c r="O2873">
        <v>1</v>
      </c>
      <c r="P2873">
        <v>0.5</v>
      </c>
      <c r="Q2873">
        <v>4.5000003000000002E-3</v>
      </c>
      <c r="R2873">
        <v>-4.5000003000000002E-3</v>
      </c>
      <c r="S2873">
        <v>-4.5000003000000002E-3</v>
      </c>
      <c r="T2873" s="1">
        <v>1.56E-4</v>
      </c>
      <c r="U2873">
        <f t="shared" si="176"/>
        <v>5</v>
      </c>
      <c r="V2873" s="3">
        <f t="shared" si="177"/>
        <v>0.6</v>
      </c>
      <c r="W2873" s="3">
        <f t="shared" si="178"/>
        <v>0.2</v>
      </c>
      <c r="X2873" s="5">
        <f t="shared" si="179"/>
        <v>5.8048202372184061</v>
      </c>
    </row>
    <row r="2874" spans="1:24" x14ac:dyDescent="0.25">
      <c r="A2874" t="s">
        <v>6487</v>
      </c>
      <c r="B2874">
        <v>1843</v>
      </c>
      <c r="C2874" t="s">
        <v>43</v>
      </c>
      <c r="D2874" t="s">
        <v>1724</v>
      </c>
      <c r="E2874" t="s">
        <v>1713</v>
      </c>
      <c r="F2874">
        <v>2</v>
      </c>
      <c r="G2874">
        <v>2</v>
      </c>
      <c r="H2874">
        <v>18</v>
      </c>
      <c r="I2874">
        <v>18</v>
      </c>
      <c r="J2874">
        <v>41</v>
      </c>
      <c r="K2874">
        <v>22</v>
      </c>
      <c r="L2874" t="s">
        <v>3134</v>
      </c>
      <c r="M2874">
        <v>1</v>
      </c>
      <c r="N2874">
        <v>1.3</v>
      </c>
      <c r="O2874">
        <v>2</v>
      </c>
      <c r="P2874">
        <v>1.2222222</v>
      </c>
      <c r="Q2874">
        <v>7.6500005999999995E-2</v>
      </c>
      <c r="R2874">
        <v>-7.6500005999999995E-2</v>
      </c>
      <c r="S2874" t="s">
        <v>6488</v>
      </c>
      <c r="T2874">
        <v>1.964E-3</v>
      </c>
      <c r="U2874">
        <f t="shared" si="176"/>
        <v>328</v>
      </c>
      <c r="V2874" s="3">
        <f t="shared" si="177"/>
        <v>0.125</v>
      </c>
      <c r="W2874" s="3">
        <f t="shared" si="178"/>
        <v>6.7073170731707321E-2</v>
      </c>
      <c r="X2874" s="5">
        <f t="shared" si="179"/>
        <v>1370.6385287573657</v>
      </c>
    </row>
    <row r="2875" spans="1:24" x14ac:dyDescent="0.25">
      <c r="A2875" t="s">
        <v>6489</v>
      </c>
      <c r="B2875">
        <v>1842</v>
      </c>
      <c r="C2875" t="s">
        <v>43</v>
      </c>
      <c r="D2875" t="s">
        <v>1724</v>
      </c>
      <c r="E2875" t="s">
        <v>1713</v>
      </c>
      <c r="F2875">
        <v>2</v>
      </c>
      <c r="G2875">
        <v>2</v>
      </c>
      <c r="H2875">
        <v>7</v>
      </c>
      <c r="I2875">
        <v>8</v>
      </c>
      <c r="J2875">
        <v>17</v>
      </c>
      <c r="K2875">
        <v>8</v>
      </c>
      <c r="L2875" t="s">
        <v>987</v>
      </c>
      <c r="M2875">
        <v>1</v>
      </c>
      <c r="N2875">
        <v>1.3333333999999999</v>
      </c>
      <c r="O2875">
        <v>2</v>
      </c>
      <c r="P2875">
        <v>1.1428571999999999</v>
      </c>
      <c r="Q2875">
        <v>2.7000003000000002E-2</v>
      </c>
      <c r="R2875">
        <v>-2.7000003000000002E-2</v>
      </c>
      <c r="S2875" t="s">
        <v>2798</v>
      </c>
      <c r="T2875">
        <v>1.7849999999999999E-3</v>
      </c>
      <c r="U2875">
        <f t="shared" si="176"/>
        <v>60</v>
      </c>
      <c r="V2875" s="3">
        <f t="shared" si="177"/>
        <v>0.28333333333333333</v>
      </c>
      <c r="W2875" s="3">
        <f t="shared" si="178"/>
        <v>0.13333333333333333</v>
      </c>
      <c r="X2875" s="5">
        <f t="shared" si="179"/>
        <v>177.20671786825557</v>
      </c>
    </row>
    <row r="2876" spans="1:24" x14ac:dyDescent="0.25">
      <c r="A2876" t="s">
        <v>6490</v>
      </c>
      <c r="B2876">
        <v>1841</v>
      </c>
      <c r="C2876" t="s">
        <v>43</v>
      </c>
      <c r="D2876" t="s">
        <v>1745</v>
      </c>
      <c r="E2876" t="s">
        <v>1714</v>
      </c>
      <c r="F2876">
        <v>3</v>
      </c>
      <c r="G2876">
        <v>3</v>
      </c>
      <c r="H2876">
        <v>14</v>
      </c>
      <c r="I2876">
        <v>14</v>
      </c>
      <c r="J2876">
        <v>53</v>
      </c>
      <c r="K2876">
        <v>37</v>
      </c>
      <c r="L2876" t="s">
        <v>2907</v>
      </c>
      <c r="M2876">
        <v>2</v>
      </c>
      <c r="N2876">
        <v>2.7058822999999999</v>
      </c>
      <c r="O2876">
        <v>3</v>
      </c>
      <c r="P2876">
        <v>2.6428569999999998</v>
      </c>
      <c r="Q2876">
        <v>8.3000009999999999E-2</v>
      </c>
      <c r="R2876" t="s">
        <v>2291</v>
      </c>
      <c r="S2876" t="s">
        <v>2908</v>
      </c>
      <c r="T2876">
        <v>6.875E-3</v>
      </c>
      <c r="U2876">
        <f t="shared" si="176"/>
        <v>205</v>
      </c>
      <c r="V2876" s="3">
        <f t="shared" si="177"/>
        <v>0.25853658536585367</v>
      </c>
      <c r="W2876" s="3">
        <f t="shared" si="178"/>
        <v>0.18048780487804877</v>
      </c>
      <c r="X2876" s="5">
        <f t="shared" si="179"/>
        <v>787.14671019930825</v>
      </c>
    </row>
    <row r="2877" spans="1:24" x14ac:dyDescent="0.25">
      <c r="A2877" t="s">
        <v>6491</v>
      </c>
      <c r="B2877">
        <v>1840</v>
      </c>
      <c r="C2877" t="s">
        <v>43</v>
      </c>
      <c r="D2877" t="s">
        <v>1927</v>
      </c>
      <c r="E2877" t="s">
        <v>2972</v>
      </c>
      <c r="F2877">
        <v>2</v>
      </c>
      <c r="G2877">
        <v>2</v>
      </c>
      <c r="H2877">
        <v>8</v>
      </c>
      <c r="I2877">
        <v>8</v>
      </c>
      <c r="J2877">
        <v>23</v>
      </c>
      <c r="K2877">
        <v>13</v>
      </c>
      <c r="L2877" t="s">
        <v>424</v>
      </c>
      <c r="M2877">
        <v>1</v>
      </c>
      <c r="N2877">
        <v>1.7</v>
      </c>
      <c r="O2877">
        <v>2</v>
      </c>
      <c r="P2877">
        <v>1.625</v>
      </c>
      <c r="Q2877">
        <v>4.4000003000000003E-2</v>
      </c>
      <c r="R2877">
        <v>-4.4000003000000003E-2</v>
      </c>
      <c r="S2877" t="s">
        <v>2192</v>
      </c>
      <c r="T2877">
        <v>2.3479999999999998E-3</v>
      </c>
      <c r="U2877">
        <f t="shared" si="176"/>
        <v>68</v>
      </c>
      <c r="V2877" s="3">
        <f t="shared" si="177"/>
        <v>0.33823529411764708</v>
      </c>
      <c r="W2877" s="3">
        <f t="shared" si="178"/>
        <v>0.19117647058823528</v>
      </c>
      <c r="X2877" s="5">
        <f t="shared" si="179"/>
        <v>206.97373660251156</v>
      </c>
    </row>
    <row r="2878" spans="1:24" x14ac:dyDescent="0.25">
      <c r="A2878" t="s">
        <v>6492</v>
      </c>
      <c r="B2878">
        <v>1839</v>
      </c>
      <c r="C2878" t="s">
        <v>43</v>
      </c>
      <c r="D2878" t="s">
        <v>1714</v>
      </c>
      <c r="E2878" t="s">
        <v>1779</v>
      </c>
      <c r="F2878">
        <v>1</v>
      </c>
      <c r="G2878">
        <v>1</v>
      </c>
      <c r="H2878">
        <v>2</v>
      </c>
      <c r="I2878">
        <v>2</v>
      </c>
      <c r="J2878">
        <v>3</v>
      </c>
      <c r="K2878">
        <v>1</v>
      </c>
      <c r="L2878">
        <v>-3</v>
      </c>
      <c r="M2878">
        <v>1</v>
      </c>
      <c r="N2878">
        <v>0.66666669999999995</v>
      </c>
      <c r="O2878">
        <v>1</v>
      </c>
      <c r="P2878">
        <v>0.5</v>
      </c>
      <c r="Q2878">
        <v>4.5000003000000002E-3</v>
      </c>
      <c r="R2878">
        <v>-4.5000003000000002E-3</v>
      </c>
      <c r="S2878">
        <v>-4.5000003000000002E-3</v>
      </c>
      <c r="T2878" s="1">
        <v>7.0899999999999999E-4</v>
      </c>
      <c r="U2878">
        <f t="shared" si="176"/>
        <v>5</v>
      </c>
      <c r="V2878" s="3">
        <f t="shared" si="177"/>
        <v>0.6</v>
      </c>
      <c r="W2878" s="3">
        <f t="shared" si="178"/>
        <v>0.2</v>
      </c>
      <c r="X2878" s="5">
        <f t="shared" si="179"/>
        <v>5.8048202372184061</v>
      </c>
    </row>
    <row r="2879" spans="1:24" x14ac:dyDescent="0.25">
      <c r="A2879" t="s">
        <v>6493</v>
      </c>
      <c r="B2879">
        <v>1838</v>
      </c>
      <c r="C2879" t="s">
        <v>43</v>
      </c>
      <c r="D2879" t="s">
        <v>2979</v>
      </c>
      <c r="E2879" t="s">
        <v>4331</v>
      </c>
      <c r="F2879">
        <v>12</v>
      </c>
      <c r="G2879">
        <v>12</v>
      </c>
      <c r="H2879">
        <v>153</v>
      </c>
      <c r="I2879">
        <v>156</v>
      </c>
      <c r="J2879">
        <v>1709</v>
      </c>
      <c r="K2879">
        <v>1298</v>
      </c>
      <c r="L2879" t="s">
        <v>6494</v>
      </c>
      <c r="M2879">
        <v>3</v>
      </c>
      <c r="N2879">
        <v>10.218182000000001</v>
      </c>
      <c r="O2879">
        <v>12</v>
      </c>
      <c r="P2879">
        <v>10.078431</v>
      </c>
      <c r="Q2879">
        <v>2.1210002999999999</v>
      </c>
      <c r="R2879" t="s">
        <v>6495</v>
      </c>
      <c r="S2879" t="s">
        <v>6496</v>
      </c>
      <c r="T2879">
        <v>0.46507102</v>
      </c>
      <c r="U2879">
        <f t="shared" si="176"/>
        <v>24012</v>
      </c>
      <c r="V2879" s="3">
        <f t="shared" si="177"/>
        <v>7.11727469598534E-2</v>
      </c>
      <c r="W2879" s="3">
        <f t="shared" si="178"/>
        <v>5.4056305180742961E-2</v>
      </c>
      <c r="X2879" s="5">
        <f t="shared" si="179"/>
        <v>174704.92423923852</v>
      </c>
    </row>
    <row r="2880" spans="1:24" x14ac:dyDescent="0.25">
      <c r="A2880" t="s">
        <v>6497</v>
      </c>
      <c r="B2880">
        <v>1837</v>
      </c>
      <c r="C2880" t="s">
        <v>43</v>
      </c>
      <c r="D2880" t="s">
        <v>1936</v>
      </c>
      <c r="E2880" t="s">
        <v>1864</v>
      </c>
      <c r="F2880">
        <v>3</v>
      </c>
      <c r="G2880">
        <v>3</v>
      </c>
      <c r="H2880">
        <v>25</v>
      </c>
      <c r="I2880">
        <v>25</v>
      </c>
      <c r="J2880">
        <v>78</v>
      </c>
      <c r="K2880">
        <v>46</v>
      </c>
      <c r="L2880" t="s">
        <v>1704</v>
      </c>
      <c r="M2880">
        <v>1</v>
      </c>
      <c r="N2880">
        <v>2.2857143999999998</v>
      </c>
      <c r="O2880">
        <v>3</v>
      </c>
      <c r="P2880">
        <v>2.2000000000000002</v>
      </c>
      <c r="Q2880">
        <v>0.92050016000000001</v>
      </c>
      <c r="R2880">
        <v>-0.92050016000000001</v>
      </c>
      <c r="S2880" t="s">
        <v>1705</v>
      </c>
      <c r="T2880">
        <v>4.7530000000000003E-3</v>
      </c>
      <c r="U2880">
        <f t="shared" si="176"/>
        <v>634</v>
      </c>
      <c r="V2880" s="3">
        <f t="shared" si="177"/>
        <v>0.12302839116719243</v>
      </c>
      <c r="W2880" s="3">
        <f t="shared" si="178"/>
        <v>7.2555205047318619E-2</v>
      </c>
      <c r="X2880" s="5">
        <f t="shared" si="179"/>
        <v>2950.7434725541921</v>
      </c>
    </row>
    <row r="2881" spans="1:24" x14ac:dyDescent="0.25">
      <c r="A2881" t="s">
        <v>6498</v>
      </c>
      <c r="B2881">
        <v>1836</v>
      </c>
      <c r="C2881" t="s">
        <v>43</v>
      </c>
      <c r="D2881" t="s">
        <v>1745</v>
      </c>
      <c r="E2881" t="s">
        <v>1714</v>
      </c>
      <c r="F2881">
        <v>4</v>
      </c>
      <c r="G2881">
        <v>4</v>
      </c>
      <c r="H2881">
        <v>30</v>
      </c>
      <c r="I2881">
        <v>34</v>
      </c>
      <c r="J2881">
        <v>161</v>
      </c>
      <c r="K2881">
        <v>112</v>
      </c>
      <c r="L2881" t="s">
        <v>2837</v>
      </c>
      <c r="M2881">
        <v>3</v>
      </c>
      <c r="N2881">
        <v>4.4705880000000002</v>
      </c>
      <c r="O2881">
        <v>4</v>
      </c>
      <c r="P2881">
        <v>4.5333332999999998</v>
      </c>
      <c r="Q2881">
        <v>1.0950001</v>
      </c>
      <c r="R2881" t="s">
        <v>2838</v>
      </c>
      <c r="S2881" t="s">
        <v>2839</v>
      </c>
      <c r="T2881">
        <v>1.4187999999999999E-2</v>
      </c>
      <c r="U2881">
        <f t="shared" si="176"/>
        <v>1036</v>
      </c>
      <c r="V2881" s="3">
        <f t="shared" si="177"/>
        <v>0.1554054054054054</v>
      </c>
      <c r="W2881" s="3">
        <f t="shared" si="178"/>
        <v>0.10810810810810811</v>
      </c>
      <c r="X2881" s="5">
        <f t="shared" si="179"/>
        <v>5188.7066930216351</v>
      </c>
    </row>
    <row r="2882" spans="1:24" x14ac:dyDescent="0.25">
      <c r="A2882" t="s">
        <v>6499</v>
      </c>
      <c r="B2882">
        <v>1835</v>
      </c>
      <c r="C2882" t="s">
        <v>43</v>
      </c>
      <c r="D2882" t="s">
        <v>1745</v>
      </c>
      <c r="E2882" t="s">
        <v>1713</v>
      </c>
      <c r="F2882">
        <v>1</v>
      </c>
      <c r="G2882">
        <v>1</v>
      </c>
      <c r="H2882">
        <v>8</v>
      </c>
      <c r="I2882">
        <v>8</v>
      </c>
      <c r="J2882">
        <v>15</v>
      </c>
      <c r="K2882">
        <v>7</v>
      </c>
      <c r="L2882" t="s">
        <v>331</v>
      </c>
      <c r="M2882">
        <v>1</v>
      </c>
      <c r="N2882">
        <v>0.88888889999999998</v>
      </c>
      <c r="O2882">
        <v>1</v>
      </c>
      <c r="P2882">
        <v>0.875</v>
      </c>
      <c r="Q2882">
        <v>3.1500003999999998E-2</v>
      </c>
      <c r="R2882">
        <v>-3.1500003999999998E-2</v>
      </c>
      <c r="S2882" t="s">
        <v>332</v>
      </c>
      <c r="T2882" s="1">
        <v>7.2300000000000001E-4</v>
      </c>
      <c r="U2882">
        <f t="shared" si="176"/>
        <v>65</v>
      </c>
      <c r="V2882" s="3">
        <f t="shared" si="177"/>
        <v>0.23076923076923078</v>
      </c>
      <c r="W2882" s="3">
        <f t="shared" si="178"/>
        <v>0.1076923076923077</v>
      </c>
      <c r="X2882" s="5">
        <f t="shared" si="179"/>
        <v>195.72695392342476</v>
      </c>
    </row>
    <row r="2883" spans="1:24" x14ac:dyDescent="0.25">
      <c r="A2883" t="s">
        <v>6500</v>
      </c>
      <c r="B2883">
        <v>1834</v>
      </c>
      <c r="C2883" t="s">
        <v>43</v>
      </c>
      <c r="D2883" t="s">
        <v>2102</v>
      </c>
      <c r="E2883" t="s">
        <v>2070</v>
      </c>
      <c r="F2883">
        <v>3</v>
      </c>
      <c r="G2883">
        <v>3</v>
      </c>
      <c r="H2883">
        <v>18</v>
      </c>
      <c r="I2883">
        <v>18</v>
      </c>
      <c r="J2883">
        <v>63</v>
      </c>
      <c r="K2883">
        <v>36</v>
      </c>
      <c r="L2883" t="s">
        <v>2189</v>
      </c>
      <c r="M2883">
        <v>4</v>
      </c>
      <c r="N2883">
        <v>2.5714285000000001</v>
      </c>
      <c r="O2883">
        <v>3</v>
      </c>
      <c r="P2883">
        <v>2.5</v>
      </c>
      <c r="Q2883">
        <v>0.55700004000000003</v>
      </c>
      <c r="R2883" t="s">
        <v>1878</v>
      </c>
      <c r="S2883" t="s">
        <v>4671</v>
      </c>
      <c r="T2883">
        <v>4.6540000000000002E-3</v>
      </c>
      <c r="U2883">
        <f t="shared" si="176"/>
        <v>333</v>
      </c>
      <c r="V2883" s="3">
        <f t="shared" si="177"/>
        <v>0.1891891891891892</v>
      </c>
      <c r="W2883" s="3">
        <f t="shared" si="178"/>
        <v>0.10810810810810811</v>
      </c>
      <c r="X2883" s="5">
        <f t="shared" si="179"/>
        <v>1395.1664981173653</v>
      </c>
    </row>
    <row r="2884" spans="1:24" x14ac:dyDescent="0.25">
      <c r="A2884" t="s">
        <v>6501</v>
      </c>
      <c r="B2884">
        <v>1833</v>
      </c>
      <c r="C2884" t="s">
        <v>43</v>
      </c>
      <c r="D2884" t="s">
        <v>2157</v>
      </c>
      <c r="E2884" t="s">
        <v>2578</v>
      </c>
      <c r="F2884">
        <v>2</v>
      </c>
      <c r="G2884">
        <v>2</v>
      </c>
      <c r="H2884">
        <v>7</v>
      </c>
      <c r="I2884">
        <v>8</v>
      </c>
      <c r="J2884">
        <v>21</v>
      </c>
      <c r="K2884">
        <v>12</v>
      </c>
      <c r="L2884" t="s">
        <v>2303</v>
      </c>
      <c r="M2884">
        <v>1</v>
      </c>
      <c r="N2884">
        <v>1.7777778</v>
      </c>
      <c r="O2884">
        <v>2</v>
      </c>
      <c r="P2884">
        <v>1.7142857</v>
      </c>
      <c r="Q2884">
        <v>3.5499999999999997E-2</v>
      </c>
      <c r="R2884">
        <v>-3.5499999999999997E-2</v>
      </c>
      <c r="S2884" t="s">
        <v>2304</v>
      </c>
      <c r="T2884">
        <v>1.0820000000000001E-3</v>
      </c>
      <c r="U2884">
        <f t="shared" si="176"/>
        <v>60</v>
      </c>
      <c r="V2884" s="3">
        <f t="shared" si="177"/>
        <v>0.35</v>
      </c>
      <c r="W2884" s="3">
        <f t="shared" si="178"/>
        <v>0.2</v>
      </c>
      <c r="X2884" s="5">
        <f t="shared" si="179"/>
        <v>177.20671786825557</v>
      </c>
    </row>
    <row r="2885" spans="1:24" x14ac:dyDescent="0.25">
      <c r="A2885" t="s">
        <v>6502</v>
      </c>
      <c r="B2885">
        <v>1832</v>
      </c>
      <c r="C2885" t="s">
        <v>43</v>
      </c>
      <c r="D2885" t="s">
        <v>1745</v>
      </c>
      <c r="E2885" t="s">
        <v>1713</v>
      </c>
      <c r="F2885">
        <v>1</v>
      </c>
      <c r="G2885">
        <v>1</v>
      </c>
      <c r="H2885">
        <v>10</v>
      </c>
      <c r="I2885">
        <v>9</v>
      </c>
      <c r="J2885">
        <v>19</v>
      </c>
      <c r="K2885">
        <v>9</v>
      </c>
      <c r="L2885" t="s">
        <v>461</v>
      </c>
      <c r="M2885">
        <v>1</v>
      </c>
      <c r="N2885">
        <v>0.90909094000000001</v>
      </c>
      <c r="O2885">
        <v>1</v>
      </c>
      <c r="P2885">
        <v>0.9</v>
      </c>
      <c r="Q2885">
        <v>4.0500003999999999E-2</v>
      </c>
      <c r="R2885">
        <v>-4.0500003999999999E-2</v>
      </c>
      <c r="S2885" t="s">
        <v>462</v>
      </c>
      <c r="T2885" s="1">
        <v>8.92E-4</v>
      </c>
      <c r="U2885">
        <f t="shared" ref="U2885:U2948" si="180">(F2885*G2885)+(H2885*I2885)</f>
        <v>91</v>
      </c>
      <c r="V2885" s="3">
        <f t="shared" ref="V2885:V2948" si="181">J2885/U2885</f>
        <v>0.2087912087912088</v>
      </c>
      <c r="W2885" s="3">
        <f t="shared" ref="W2885:W2948" si="182">K2885/U2885</f>
        <v>9.8901098901098897E-2</v>
      </c>
      <c r="X2885" s="5">
        <f t="shared" ref="X2885:X2948" si="183">U2885*LOG(SQRT(U2885),2)</f>
        <v>296.10465612904068</v>
      </c>
    </row>
    <row r="2886" spans="1:24" x14ac:dyDescent="0.25">
      <c r="A2886" t="s">
        <v>6503</v>
      </c>
      <c r="B2886">
        <v>1831</v>
      </c>
      <c r="C2886" t="s">
        <v>43</v>
      </c>
      <c r="D2886" t="s">
        <v>2819</v>
      </c>
      <c r="E2886" t="s">
        <v>1739</v>
      </c>
      <c r="F2886">
        <v>3</v>
      </c>
      <c r="G2886">
        <v>3</v>
      </c>
      <c r="H2886">
        <v>16</v>
      </c>
      <c r="I2886">
        <v>17</v>
      </c>
      <c r="J2886">
        <v>56</v>
      </c>
      <c r="K2886">
        <v>32</v>
      </c>
      <c r="L2886" t="s">
        <v>1741</v>
      </c>
      <c r="M2886">
        <v>3</v>
      </c>
      <c r="N2886">
        <v>2.6315789999999999</v>
      </c>
      <c r="O2886">
        <v>3</v>
      </c>
      <c r="P2886">
        <v>2.5625</v>
      </c>
      <c r="Q2886">
        <v>0.47549999999999998</v>
      </c>
      <c r="R2886" t="s">
        <v>1742</v>
      </c>
      <c r="S2886" t="s">
        <v>2065</v>
      </c>
      <c r="T2886">
        <v>3.7850000000000002E-3</v>
      </c>
      <c r="U2886">
        <f t="shared" si="180"/>
        <v>281</v>
      </c>
      <c r="V2886" s="3">
        <f t="shared" si="181"/>
        <v>0.199288256227758</v>
      </c>
      <c r="W2886" s="3">
        <f t="shared" si="182"/>
        <v>0.11387900355871886</v>
      </c>
      <c r="X2886" s="5">
        <f t="shared" si="183"/>
        <v>1142.8868979910401</v>
      </c>
    </row>
    <row r="2887" spans="1:24" x14ac:dyDescent="0.25">
      <c r="A2887" t="s">
        <v>6504</v>
      </c>
      <c r="B2887">
        <v>1830</v>
      </c>
      <c r="C2887" t="s">
        <v>43</v>
      </c>
      <c r="D2887" t="s">
        <v>1745</v>
      </c>
      <c r="E2887" t="s">
        <v>1779</v>
      </c>
      <c r="F2887">
        <v>2</v>
      </c>
      <c r="G2887">
        <v>2</v>
      </c>
      <c r="H2887">
        <v>20</v>
      </c>
      <c r="I2887">
        <v>22</v>
      </c>
      <c r="J2887">
        <v>48</v>
      </c>
      <c r="K2887">
        <v>27</v>
      </c>
      <c r="L2887" t="s">
        <v>4566</v>
      </c>
      <c r="M2887">
        <v>1</v>
      </c>
      <c r="N2887">
        <v>1.4090909</v>
      </c>
      <c r="O2887">
        <v>2</v>
      </c>
      <c r="P2887">
        <v>1.35</v>
      </c>
      <c r="Q2887">
        <v>9.8000005000000001E-2</v>
      </c>
      <c r="R2887">
        <v>-9.8000005000000001E-2</v>
      </c>
      <c r="S2887" t="s">
        <v>6505</v>
      </c>
      <c r="T2887">
        <v>2.6700000000000001E-3</v>
      </c>
      <c r="U2887">
        <f t="shared" si="180"/>
        <v>444</v>
      </c>
      <c r="V2887" s="3">
        <f t="shared" si="181"/>
        <v>0.10810810810810811</v>
      </c>
      <c r="W2887" s="3">
        <f t="shared" si="182"/>
        <v>6.0810810810810814E-2</v>
      </c>
      <c r="X2887" s="5">
        <f t="shared" si="183"/>
        <v>1952.3603223297234</v>
      </c>
    </row>
    <row r="2888" spans="1:24" x14ac:dyDescent="0.25">
      <c r="A2888" t="s">
        <v>6506</v>
      </c>
      <c r="B2888">
        <v>1829</v>
      </c>
      <c r="C2888" t="s">
        <v>43</v>
      </c>
      <c r="D2888" t="s">
        <v>1721</v>
      </c>
      <c r="E2888" t="s">
        <v>1722</v>
      </c>
      <c r="F2888">
        <v>1</v>
      </c>
      <c r="G2888">
        <v>1</v>
      </c>
      <c r="H2888">
        <v>3</v>
      </c>
      <c r="I2888">
        <v>3</v>
      </c>
      <c r="J2888">
        <v>7</v>
      </c>
      <c r="K2888">
        <v>3</v>
      </c>
      <c r="L2888" t="s">
        <v>46</v>
      </c>
      <c r="M2888">
        <v>1</v>
      </c>
      <c r="N2888">
        <v>1</v>
      </c>
      <c r="O2888">
        <v>1</v>
      </c>
      <c r="P2888">
        <v>1</v>
      </c>
      <c r="Q2888">
        <v>1.35E-2</v>
      </c>
      <c r="R2888">
        <v>-1.35E-2</v>
      </c>
      <c r="S2888" t="s">
        <v>57</v>
      </c>
      <c r="T2888" s="1">
        <v>3.9300000000000001E-4</v>
      </c>
      <c r="U2888">
        <f t="shared" si="180"/>
        <v>10</v>
      </c>
      <c r="V2888" s="3">
        <f t="shared" si="181"/>
        <v>0.7</v>
      </c>
      <c r="W2888" s="3">
        <f t="shared" si="182"/>
        <v>0.3</v>
      </c>
      <c r="X2888" s="5">
        <f t="shared" si="183"/>
        <v>16.609640474436812</v>
      </c>
    </row>
    <row r="2889" spans="1:24" x14ac:dyDescent="0.25">
      <c r="A2889" t="s">
        <v>6507</v>
      </c>
      <c r="B2889">
        <v>1828</v>
      </c>
      <c r="C2889" t="s">
        <v>43</v>
      </c>
      <c r="D2889" t="s">
        <v>1703</v>
      </c>
      <c r="E2889" t="s">
        <v>1736</v>
      </c>
      <c r="F2889">
        <v>3</v>
      </c>
      <c r="G2889">
        <v>3</v>
      </c>
      <c r="H2889">
        <v>12</v>
      </c>
      <c r="I2889">
        <v>13</v>
      </c>
      <c r="J2889">
        <v>49</v>
      </c>
      <c r="K2889">
        <v>27</v>
      </c>
      <c r="L2889" t="s">
        <v>1717</v>
      </c>
      <c r="M2889">
        <v>3</v>
      </c>
      <c r="N2889">
        <v>3</v>
      </c>
      <c r="O2889">
        <v>3</v>
      </c>
      <c r="P2889">
        <v>3</v>
      </c>
      <c r="Q2889">
        <v>0.46200000000000002</v>
      </c>
      <c r="R2889" t="s">
        <v>1718</v>
      </c>
      <c r="S2889" t="s">
        <v>1719</v>
      </c>
      <c r="T2889">
        <v>3.0599999999999998E-3</v>
      </c>
      <c r="U2889">
        <f t="shared" si="180"/>
        <v>165</v>
      </c>
      <c r="V2889" s="3">
        <f t="shared" si="181"/>
        <v>0.29696969696969699</v>
      </c>
      <c r="W2889" s="3">
        <f t="shared" si="182"/>
        <v>0.16363636363636364</v>
      </c>
      <c r="X2889" s="5">
        <f t="shared" si="183"/>
        <v>607.72158267527971</v>
      </c>
    </row>
    <row r="2890" spans="1:24" x14ac:dyDescent="0.25">
      <c r="A2890" t="s">
        <v>6508</v>
      </c>
      <c r="B2890">
        <v>1827</v>
      </c>
      <c r="C2890" t="s">
        <v>43</v>
      </c>
      <c r="D2890" t="s">
        <v>1770</v>
      </c>
      <c r="E2890" t="s">
        <v>1771</v>
      </c>
      <c r="F2890">
        <v>3</v>
      </c>
      <c r="G2890">
        <v>3</v>
      </c>
      <c r="H2890">
        <v>25</v>
      </c>
      <c r="I2890">
        <v>25</v>
      </c>
      <c r="J2890">
        <v>78</v>
      </c>
      <c r="K2890">
        <v>46</v>
      </c>
      <c r="L2890" t="s">
        <v>1704</v>
      </c>
      <c r="M2890">
        <v>1</v>
      </c>
      <c r="N2890">
        <v>2.2857143999999998</v>
      </c>
      <c r="O2890">
        <v>3</v>
      </c>
      <c r="P2890">
        <v>2.2000000000000002</v>
      </c>
      <c r="Q2890">
        <v>0.92050016000000001</v>
      </c>
      <c r="R2890">
        <v>-0.92050016000000001</v>
      </c>
      <c r="S2890" t="s">
        <v>3922</v>
      </c>
      <c r="T2890">
        <v>4.5310000000000003E-3</v>
      </c>
      <c r="U2890">
        <f t="shared" si="180"/>
        <v>634</v>
      </c>
      <c r="V2890" s="3">
        <f t="shared" si="181"/>
        <v>0.12302839116719243</v>
      </c>
      <c r="W2890" s="3">
        <f t="shared" si="182"/>
        <v>7.2555205047318619E-2</v>
      </c>
      <c r="X2890" s="5">
        <f t="shared" si="183"/>
        <v>2950.7434725541921</v>
      </c>
    </row>
    <row r="2891" spans="1:24" x14ac:dyDescent="0.25">
      <c r="A2891" t="s">
        <v>6509</v>
      </c>
      <c r="B2891">
        <v>1826</v>
      </c>
      <c r="C2891" t="s">
        <v>43</v>
      </c>
      <c r="D2891" t="s">
        <v>1898</v>
      </c>
      <c r="E2891" t="s">
        <v>1794</v>
      </c>
      <c r="F2891">
        <v>4</v>
      </c>
      <c r="G2891">
        <v>4</v>
      </c>
      <c r="H2891">
        <v>60</v>
      </c>
      <c r="I2891">
        <v>46</v>
      </c>
      <c r="J2891">
        <v>165</v>
      </c>
      <c r="K2891">
        <v>112</v>
      </c>
      <c r="L2891" t="s">
        <v>4347</v>
      </c>
      <c r="M2891">
        <v>2</v>
      </c>
      <c r="N2891">
        <v>2.375</v>
      </c>
      <c r="O2891">
        <v>4</v>
      </c>
      <c r="P2891">
        <v>2.2666667</v>
      </c>
      <c r="Q2891">
        <v>1.1120000999999999</v>
      </c>
      <c r="R2891" t="s">
        <v>4348</v>
      </c>
      <c r="S2891" t="s">
        <v>4349</v>
      </c>
      <c r="T2891">
        <v>1.4995E-2</v>
      </c>
      <c r="U2891">
        <f t="shared" si="180"/>
        <v>2776</v>
      </c>
      <c r="V2891" s="3">
        <f t="shared" si="181"/>
        <v>5.9438040345821327E-2</v>
      </c>
      <c r="W2891" s="3">
        <f t="shared" si="182"/>
        <v>4.0345821325648415E-2</v>
      </c>
      <c r="X2891" s="5">
        <f t="shared" si="183"/>
        <v>15877.043091378628</v>
      </c>
    </row>
    <row r="2892" spans="1:24" x14ac:dyDescent="0.25">
      <c r="A2892" t="s">
        <v>6510</v>
      </c>
      <c r="B2892">
        <v>1825</v>
      </c>
      <c r="C2892" t="s">
        <v>43</v>
      </c>
      <c r="D2892" t="s">
        <v>2369</v>
      </c>
      <c r="E2892" t="s">
        <v>2353</v>
      </c>
      <c r="F2892">
        <v>1</v>
      </c>
      <c r="G2892">
        <v>1</v>
      </c>
      <c r="H2892">
        <v>3</v>
      </c>
      <c r="I2892">
        <v>3</v>
      </c>
      <c r="J2892">
        <v>7</v>
      </c>
      <c r="K2892">
        <v>3</v>
      </c>
      <c r="L2892" t="s">
        <v>46</v>
      </c>
      <c r="M2892">
        <v>1</v>
      </c>
      <c r="N2892">
        <v>1</v>
      </c>
      <c r="O2892">
        <v>1</v>
      </c>
      <c r="P2892">
        <v>1</v>
      </c>
      <c r="Q2892">
        <v>1.35E-2</v>
      </c>
      <c r="R2892">
        <v>-1.35E-2</v>
      </c>
      <c r="S2892" t="s">
        <v>57</v>
      </c>
      <c r="T2892" s="1">
        <v>3.4600000000000001E-4</v>
      </c>
      <c r="U2892">
        <f t="shared" si="180"/>
        <v>10</v>
      </c>
      <c r="V2892" s="3">
        <f t="shared" si="181"/>
        <v>0.7</v>
      </c>
      <c r="W2892" s="3">
        <f t="shared" si="182"/>
        <v>0.3</v>
      </c>
      <c r="X2892" s="5">
        <f t="shared" si="183"/>
        <v>16.609640474436812</v>
      </c>
    </row>
    <row r="2893" spans="1:24" x14ac:dyDescent="0.25">
      <c r="A2893" t="s">
        <v>6511</v>
      </c>
      <c r="B2893">
        <v>1824</v>
      </c>
      <c r="C2893" t="s">
        <v>43</v>
      </c>
      <c r="D2893" t="s">
        <v>2133</v>
      </c>
      <c r="E2893" t="s">
        <v>1842</v>
      </c>
      <c r="F2893">
        <v>3</v>
      </c>
      <c r="G2893">
        <v>3</v>
      </c>
      <c r="H2893">
        <v>12</v>
      </c>
      <c r="I2893">
        <v>15</v>
      </c>
      <c r="J2893">
        <v>49</v>
      </c>
      <c r="K2893">
        <v>27</v>
      </c>
      <c r="L2893" t="s">
        <v>1717</v>
      </c>
      <c r="M2893">
        <v>3</v>
      </c>
      <c r="N2893">
        <v>3</v>
      </c>
      <c r="O2893">
        <v>3</v>
      </c>
      <c r="P2893">
        <v>3</v>
      </c>
      <c r="Q2893">
        <v>0.46200000000000002</v>
      </c>
      <c r="R2893" t="s">
        <v>1718</v>
      </c>
      <c r="S2893" t="s">
        <v>1719</v>
      </c>
      <c r="T2893">
        <v>3.0490000000000001E-3</v>
      </c>
      <c r="U2893">
        <f t="shared" si="180"/>
        <v>189</v>
      </c>
      <c r="V2893" s="3">
        <f t="shared" si="181"/>
        <v>0.25925925925925924</v>
      </c>
      <c r="W2893" s="3">
        <f t="shared" si="182"/>
        <v>0.14285714285714285</v>
      </c>
      <c r="X2893" s="5">
        <f t="shared" si="183"/>
        <v>714.63190908889135</v>
      </c>
    </row>
    <row r="2894" spans="1:24" x14ac:dyDescent="0.25">
      <c r="A2894" t="s">
        <v>6512</v>
      </c>
      <c r="B2894">
        <v>1823</v>
      </c>
      <c r="C2894" t="s">
        <v>43</v>
      </c>
      <c r="D2894" t="s">
        <v>2740</v>
      </c>
      <c r="E2894" t="s">
        <v>3348</v>
      </c>
      <c r="F2894">
        <v>3</v>
      </c>
      <c r="G2894">
        <v>3</v>
      </c>
      <c r="H2894">
        <v>18</v>
      </c>
      <c r="I2894">
        <v>15</v>
      </c>
      <c r="J2894">
        <v>54</v>
      </c>
      <c r="K2894">
        <v>31</v>
      </c>
      <c r="L2894" t="s">
        <v>2884</v>
      </c>
      <c r="M2894">
        <v>3</v>
      </c>
      <c r="N2894">
        <v>2.3333333000000001</v>
      </c>
      <c r="O2894">
        <v>3</v>
      </c>
      <c r="P2894">
        <v>2.2222222999999999</v>
      </c>
      <c r="Q2894">
        <v>0.47100002000000002</v>
      </c>
      <c r="R2894" t="s">
        <v>2885</v>
      </c>
      <c r="S2894" t="s">
        <v>3349</v>
      </c>
      <c r="T2894">
        <v>3.8649999999999999E-3</v>
      </c>
      <c r="U2894">
        <f t="shared" si="180"/>
        <v>279</v>
      </c>
      <c r="V2894" s="3">
        <f t="shared" si="181"/>
        <v>0.19354838709677419</v>
      </c>
      <c r="W2894" s="3">
        <f t="shared" si="182"/>
        <v>0.1111111111111111</v>
      </c>
      <c r="X2894" s="5">
        <f t="shared" si="183"/>
        <v>1133.3149230001716</v>
      </c>
    </row>
    <row r="2895" spans="1:24" x14ac:dyDescent="0.25">
      <c r="A2895" t="s">
        <v>6513</v>
      </c>
      <c r="B2895">
        <v>1822</v>
      </c>
      <c r="C2895" t="s">
        <v>43</v>
      </c>
      <c r="D2895" t="s">
        <v>1745</v>
      </c>
      <c r="E2895" t="s">
        <v>1713</v>
      </c>
      <c r="F2895">
        <v>2</v>
      </c>
      <c r="G2895">
        <v>2</v>
      </c>
      <c r="H2895">
        <v>9</v>
      </c>
      <c r="I2895">
        <v>8</v>
      </c>
      <c r="J2895">
        <v>24</v>
      </c>
      <c r="K2895">
        <v>16</v>
      </c>
      <c r="L2895" t="s">
        <v>1387</v>
      </c>
      <c r="M2895">
        <v>2</v>
      </c>
      <c r="N2895">
        <v>1.8181818999999999</v>
      </c>
      <c r="O2895">
        <v>2</v>
      </c>
      <c r="P2895">
        <v>1.7777778</v>
      </c>
      <c r="Q2895">
        <v>3.6000002000000003E-2</v>
      </c>
      <c r="R2895" t="s">
        <v>2892</v>
      </c>
      <c r="S2895" t="s">
        <v>2893</v>
      </c>
      <c r="T2895">
        <v>1.459E-3</v>
      </c>
      <c r="U2895">
        <f t="shared" si="180"/>
        <v>76</v>
      </c>
      <c r="V2895" s="3">
        <f t="shared" si="181"/>
        <v>0.31578947368421051</v>
      </c>
      <c r="W2895" s="3">
        <f t="shared" si="182"/>
        <v>0.21052631578947367</v>
      </c>
      <c r="X2895" s="5">
        <f t="shared" si="183"/>
        <v>237.42124551085627</v>
      </c>
    </row>
    <row r="2896" spans="1:24" x14ac:dyDescent="0.25">
      <c r="A2896" t="s">
        <v>6514</v>
      </c>
      <c r="B2896">
        <v>1821</v>
      </c>
      <c r="C2896" t="s">
        <v>43</v>
      </c>
      <c r="D2896" t="s">
        <v>1898</v>
      </c>
      <c r="E2896" t="s">
        <v>1794</v>
      </c>
      <c r="F2896">
        <v>4</v>
      </c>
      <c r="G2896">
        <v>4</v>
      </c>
      <c r="H2896">
        <v>38</v>
      </c>
      <c r="I2896">
        <v>26</v>
      </c>
      <c r="J2896">
        <v>111</v>
      </c>
      <c r="K2896">
        <v>64</v>
      </c>
      <c r="L2896" t="s">
        <v>3839</v>
      </c>
      <c r="M2896">
        <v>4</v>
      </c>
      <c r="N2896">
        <v>2.4761905999999998</v>
      </c>
      <c r="O2896">
        <v>4</v>
      </c>
      <c r="P2896">
        <v>2.3157895000000002</v>
      </c>
      <c r="Q2896">
        <v>0.78700006</v>
      </c>
      <c r="R2896" t="s">
        <v>3840</v>
      </c>
      <c r="S2896" t="s">
        <v>3841</v>
      </c>
      <c r="T2896">
        <v>1.0701E-2</v>
      </c>
      <c r="U2896">
        <f t="shared" si="180"/>
        <v>1004</v>
      </c>
      <c r="V2896" s="3">
        <f t="shared" si="181"/>
        <v>0.11055776892430279</v>
      </c>
      <c r="W2896" s="3">
        <f t="shared" si="182"/>
        <v>6.3745019920318724E-2</v>
      </c>
      <c r="X2896" s="5">
        <f t="shared" si="183"/>
        <v>5005.7148640832875</v>
      </c>
    </row>
    <row r="2897" spans="1:24" x14ac:dyDescent="0.25">
      <c r="A2897" t="s">
        <v>6515</v>
      </c>
      <c r="B2897">
        <v>1820</v>
      </c>
      <c r="C2897" t="s">
        <v>43</v>
      </c>
      <c r="D2897" t="s">
        <v>1745</v>
      </c>
      <c r="E2897" t="s">
        <v>1779</v>
      </c>
      <c r="F2897">
        <v>1</v>
      </c>
      <c r="G2897">
        <v>1</v>
      </c>
      <c r="H2897">
        <v>5</v>
      </c>
      <c r="I2897">
        <v>6</v>
      </c>
      <c r="J2897">
        <v>11</v>
      </c>
      <c r="K2897">
        <v>5</v>
      </c>
      <c r="L2897" t="s">
        <v>202</v>
      </c>
      <c r="M2897">
        <v>1</v>
      </c>
      <c r="N2897">
        <v>1</v>
      </c>
      <c r="O2897">
        <v>1</v>
      </c>
      <c r="P2897">
        <v>1</v>
      </c>
      <c r="Q2897">
        <v>2.2499999999999999E-2</v>
      </c>
      <c r="R2897">
        <v>-2.2499999999999999E-2</v>
      </c>
      <c r="S2897" t="s">
        <v>203</v>
      </c>
      <c r="T2897" s="1">
        <v>5.3899999999999998E-4</v>
      </c>
      <c r="U2897">
        <f t="shared" si="180"/>
        <v>31</v>
      </c>
      <c r="V2897" s="3">
        <f t="shared" si="181"/>
        <v>0.35483870967741937</v>
      </c>
      <c r="W2897" s="3">
        <f t="shared" si="182"/>
        <v>0.16129032258064516</v>
      </c>
      <c r="X2897" s="5">
        <f t="shared" si="183"/>
        <v>76.790042810996582</v>
      </c>
    </row>
    <row r="2898" spans="1:24" x14ac:dyDescent="0.25">
      <c r="A2898" t="s">
        <v>6516</v>
      </c>
      <c r="B2898">
        <v>1819</v>
      </c>
      <c r="C2898" t="s">
        <v>43</v>
      </c>
      <c r="D2898" t="s">
        <v>1862</v>
      </c>
      <c r="E2898" t="s">
        <v>2313</v>
      </c>
      <c r="F2898">
        <v>1</v>
      </c>
      <c r="G2898">
        <v>1</v>
      </c>
      <c r="H2898">
        <v>2</v>
      </c>
      <c r="I2898">
        <v>2</v>
      </c>
      <c r="J2898">
        <v>5</v>
      </c>
      <c r="K2898">
        <v>2</v>
      </c>
      <c r="L2898" t="s">
        <v>133</v>
      </c>
      <c r="M2898">
        <v>1</v>
      </c>
      <c r="N2898">
        <v>1</v>
      </c>
      <c r="O2898">
        <v>1</v>
      </c>
      <c r="P2898">
        <v>1</v>
      </c>
      <c r="Q2898">
        <v>9.0000010000000005E-3</v>
      </c>
      <c r="R2898">
        <v>-9.0000010000000005E-3</v>
      </c>
      <c r="S2898" t="s">
        <v>134</v>
      </c>
      <c r="T2898" s="1">
        <v>2.34E-4</v>
      </c>
      <c r="U2898">
        <f t="shared" si="180"/>
        <v>5</v>
      </c>
      <c r="V2898" s="3">
        <f t="shared" si="181"/>
        <v>1</v>
      </c>
      <c r="W2898" s="3">
        <f t="shared" si="182"/>
        <v>0.4</v>
      </c>
      <c r="X2898" s="5">
        <f t="shared" si="183"/>
        <v>5.8048202372184061</v>
      </c>
    </row>
    <row r="2899" spans="1:24" x14ac:dyDescent="0.25">
      <c r="A2899" t="s">
        <v>6517</v>
      </c>
      <c r="B2899">
        <v>1818</v>
      </c>
      <c r="C2899" t="s">
        <v>43</v>
      </c>
      <c r="D2899" t="s">
        <v>1714</v>
      </c>
      <c r="E2899" t="s">
        <v>1779</v>
      </c>
      <c r="F2899">
        <v>2</v>
      </c>
      <c r="G2899">
        <v>2</v>
      </c>
      <c r="H2899">
        <v>14</v>
      </c>
      <c r="I2899">
        <v>16</v>
      </c>
      <c r="J2899">
        <v>35</v>
      </c>
      <c r="K2899">
        <v>19</v>
      </c>
      <c r="L2899" t="s">
        <v>3383</v>
      </c>
      <c r="M2899">
        <v>1</v>
      </c>
      <c r="N2899">
        <v>1.4375</v>
      </c>
      <c r="O2899">
        <v>2</v>
      </c>
      <c r="P2899">
        <v>1.3571428000000001</v>
      </c>
      <c r="Q2899">
        <v>6.7000000000000004E-2</v>
      </c>
      <c r="R2899">
        <v>-6.7000000000000004E-2</v>
      </c>
      <c r="S2899" t="s">
        <v>5907</v>
      </c>
      <c r="T2899">
        <v>1.768E-3</v>
      </c>
      <c r="U2899">
        <f t="shared" si="180"/>
        <v>228</v>
      </c>
      <c r="V2899" s="3">
        <f t="shared" si="181"/>
        <v>0.15350877192982457</v>
      </c>
      <c r="W2899" s="3">
        <f t="shared" si="182"/>
        <v>8.3333333333333329E-2</v>
      </c>
      <c r="X2899" s="5">
        <f t="shared" si="183"/>
        <v>892.9494616147806</v>
      </c>
    </row>
    <row r="2900" spans="1:24" x14ac:dyDescent="0.25">
      <c r="A2900" t="s">
        <v>6518</v>
      </c>
      <c r="B2900">
        <v>1817</v>
      </c>
      <c r="C2900" t="s">
        <v>43</v>
      </c>
      <c r="D2900" t="s">
        <v>1745</v>
      </c>
      <c r="E2900" t="s">
        <v>1721</v>
      </c>
      <c r="F2900">
        <v>1</v>
      </c>
      <c r="G2900">
        <v>1</v>
      </c>
      <c r="H2900">
        <v>5</v>
      </c>
      <c r="I2900">
        <v>7</v>
      </c>
      <c r="J2900">
        <v>11</v>
      </c>
      <c r="K2900">
        <v>5</v>
      </c>
      <c r="L2900" t="s">
        <v>202</v>
      </c>
      <c r="M2900">
        <v>1</v>
      </c>
      <c r="N2900">
        <v>1</v>
      </c>
      <c r="O2900">
        <v>1</v>
      </c>
      <c r="P2900">
        <v>1</v>
      </c>
      <c r="Q2900">
        <v>2.2499999999999999E-2</v>
      </c>
      <c r="R2900">
        <v>-2.2499999999999999E-2</v>
      </c>
      <c r="S2900" t="s">
        <v>203</v>
      </c>
      <c r="T2900" s="1">
        <v>5.22E-4</v>
      </c>
      <c r="U2900">
        <f t="shared" si="180"/>
        <v>36</v>
      </c>
      <c r="V2900" s="3">
        <f t="shared" si="181"/>
        <v>0.30555555555555558</v>
      </c>
      <c r="W2900" s="3">
        <f t="shared" si="182"/>
        <v>0.1388888888888889</v>
      </c>
      <c r="X2900" s="5">
        <f t="shared" si="183"/>
        <v>93.058650025961612</v>
      </c>
    </row>
    <row r="2901" spans="1:24" x14ac:dyDescent="0.25">
      <c r="A2901" t="s">
        <v>6519</v>
      </c>
      <c r="B2901">
        <v>1816</v>
      </c>
      <c r="C2901" t="s">
        <v>43</v>
      </c>
      <c r="D2901" t="s">
        <v>1811</v>
      </c>
      <c r="E2901" t="s">
        <v>1733</v>
      </c>
      <c r="F2901">
        <v>3</v>
      </c>
      <c r="G2901">
        <v>3</v>
      </c>
      <c r="H2901">
        <v>17</v>
      </c>
      <c r="I2901">
        <v>12</v>
      </c>
      <c r="J2901">
        <v>49</v>
      </c>
      <c r="K2901">
        <v>27</v>
      </c>
      <c r="L2901" t="s">
        <v>1717</v>
      </c>
      <c r="M2901">
        <v>3</v>
      </c>
      <c r="N2901">
        <v>2.25</v>
      </c>
      <c r="O2901">
        <v>3</v>
      </c>
      <c r="P2901">
        <v>2.1176472</v>
      </c>
      <c r="Q2901">
        <v>0.46200000000000002</v>
      </c>
      <c r="R2901" t="s">
        <v>1718</v>
      </c>
      <c r="S2901" t="s">
        <v>1719</v>
      </c>
      <c r="T2901">
        <v>3.2699999999999999E-3</v>
      </c>
      <c r="U2901">
        <f t="shared" si="180"/>
        <v>213</v>
      </c>
      <c r="V2901" s="3">
        <f t="shared" si="181"/>
        <v>0.2300469483568075</v>
      </c>
      <c r="W2901" s="3">
        <f t="shared" si="182"/>
        <v>0.12676056338028169</v>
      </c>
      <c r="X2901" s="5">
        <f t="shared" si="183"/>
        <v>823.7465745540519</v>
      </c>
    </row>
    <row r="2902" spans="1:24" x14ac:dyDescent="0.25">
      <c r="A2902" t="s">
        <v>6520</v>
      </c>
      <c r="B2902">
        <v>1815</v>
      </c>
      <c r="C2902" t="s">
        <v>43</v>
      </c>
      <c r="D2902" t="s">
        <v>2199</v>
      </c>
      <c r="E2902" t="s">
        <v>4719</v>
      </c>
      <c r="F2902">
        <v>4</v>
      </c>
      <c r="G2902">
        <v>4</v>
      </c>
      <c r="H2902">
        <v>49</v>
      </c>
      <c r="I2902">
        <v>46</v>
      </c>
      <c r="J2902">
        <v>174</v>
      </c>
      <c r="K2902">
        <v>124</v>
      </c>
      <c r="L2902" t="s">
        <v>6521</v>
      </c>
      <c r="M2902">
        <v>1</v>
      </c>
      <c r="N2902">
        <v>2.9433962999999999</v>
      </c>
      <c r="O2902">
        <v>4</v>
      </c>
      <c r="P2902">
        <v>2.8571430000000002</v>
      </c>
      <c r="Q2902">
        <v>1.2455003</v>
      </c>
      <c r="R2902">
        <v>-1.2455003</v>
      </c>
      <c r="S2902" t="s">
        <v>6522</v>
      </c>
      <c r="T2902">
        <v>1.2730999999999999E-2</v>
      </c>
      <c r="U2902">
        <f t="shared" si="180"/>
        <v>2270</v>
      </c>
      <c r="V2902" s="3">
        <f t="shared" si="181"/>
        <v>7.6651982378854622E-2</v>
      </c>
      <c r="W2902" s="3">
        <f t="shared" si="182"/>
        <v>5.462555066079295E-2</v>
      </c>
      <c r="X2902" s="5">
        <f t="shared" si="183"/>
        <v>12653.520920772346</v>
      </c>
    </row>
    <row r="2903" spans="1:24" x14ac:dyDescent="0.25">
      <c r="A2903" t="s">
        <v>6523</v>
      </c>
      <c r="B2903">
        <v>1814</v>
      </c>
      <c r="C2903" t="s">
        <v>43</v>
      </c>
      <c r="D2903" t="s">
        <v>2186</v>
      </c>
      <c r="E2903" t="s">
        <v>1776</v>
      </c>
      <c r="F2903">
        <v>3</v>
      </c>
      <c r="G2903">
        <v>3</v>
      </c>
      <c r="H2903">
        <v>17</v>
      </c>
      <c r="I2903">
        <v>18</v>
      </c>
      <c r="J2903">
        <v>61</v>
      </c>
      <c r="K2903">
        <v>36</v>
      </c>
      <c r="L2903" t="s">
        <v>1877</v>
      </c>
      <c r="M2903">
        <v>4</v>
      </c>
      <c r="N2903">
        <v>2.7</v>
      </c>
      <c r="O2903">
        <v>3</v>
      </c>
      <c r="P2903">
        <v>2.6470587000000001</v>
      </c>
      <c r="Q2903">
        <v>0.54800004000000002</v>
      </c>
      <c r="R2903" t="s">
        <v>2120</v>
      </c>
      <c r="S2903" t="s">
        <v>2121</v>
      </c>
      <c r="T2903">
        <v>4.7029999999999997E-3</v>
      </c>
      <c r="U2903">
        <f t="shared" si="180"/>
        <v>315</v>
      </c>
      <c r="V2903" s="3">
        <f t="shared" si="181"/>
        <v>0.19365079365079366</v>
      </c>
      <c r="W2903" s="3">
        <f t="shared" si="182"/>
        <v>0.11428571428571428</v>
      </c>
      <c r="X2903" s="5">
        <f t="shared" si="183"/>
        <v>1307.1252628959965</v>
      </c>
    </row>
    <row r="2904" spans="1:24" x14ac:dyDescent="0.25">
      <c r="A2904" t="s">
        <v>6524</v>
      </c>
      <c r="B2904">
        <v>1813</v>
      </c>
      <c r="C2904" t="s">
        <v>43</v>
      </c>
      <c r="D2904" t="s">
        <v>1876</v>
      </c>
      <c r="E2904" t="s">
        <v>2584</v>
      </c>
      <c r="F2904">
        <v>3</v>
      </c>
      <c r="G2904">
        <v>3</v>
      </c>
      <c r="H2904">
        <v>18</v>
      </c>
      <c r="I2904">
        <v>16</v>
      </c>
      <c r="J2904">
        <v>58</v>
      </c>
      <c r="K2904">
        <v>33</v>
      </c>
      <c r="L2904" t="s">
        <v>1709</v>
      </c>
      <c r="M2904">
        <v>3</v>
      </c>
      <c r="N2904">
        <v>2.4285714999999999</v>
      </c>
      <c r="O2904">
        <v>3</v>
      </c>
      <c r="P2904">
        <v>2.3333333000000001</v>
      </c>
      <c r="Q2904">
        <v>0.48000002000000003</v>
      </c>
      <c r="R2904" t="s">
        <v>1955</v>
      </c>
      <c r="S2904" t="s">
        <v>6358</v>
      </c>
      <c r="T2904">
        <v>3.8440000000000002E-3</v>
      </c>
      <c r="U2904">
        <f t="shared" si="180"/>
        <v>297</v>
      </c>
      <c r="V2904" s="3">
        <f t="shared" si="181"/>
        <v>0.19528619528619529</v>
      </c>
      <c r="W2904" s="3">
        <f t="shared" si="182"/>
        <v>0.1111111111111111</v>
      </c>
      <c r="X2904" s="5">
        <f t="shared" si="183"/>
        <v>1219.8263894389138</v>
      </c>
    </row>
    <row r="2905" spans="1:24" x14ac:dyDescent="0.25">
      <c r="A2905" t="s">
        <v>6525</v>
      </c>
      <c r="B2905">
        <v>1812</v>
      </c>
      <c r="C2905" t="s">
        <v>43</v>
      </c>
      <c r="D2905" t="s">
        <v>2739</v>
      </c>
      <c r="E2905" t="s">
        <v>3401</v>
      </c>
      <c r="F2905">
        <v>3</v>
      </c>
      <c r="G2905">
        <v>3</v>
      </c>
      <c r="H2905">
        <v>19</v>
      </c>
      <c r="I2905">
        <v>16</v>
      </c>
      <c r="J2905">
        <v>57</v>
      </c>
      <c r="K2905">
        <v>33</v>
      </c>
      <c r="L2905" t="s">
        <v>1709</v>
      </c>
      <c r="M2905">
        <v>3</v>
      </c>
      <c r="N2905">
        <v>2.3181818000000001</v>
      </c>
      <c r="O2905">
        <v>3</v>
      </c>
      <c r="P2905">
        <v>2.2105261999999999</v>
      </c>
      <c r="Q2905">
        <v>0.47549999999999998</v>
      </c>
      <c r="R2905" t="s">
        <v>1710</v>
      </c>
      <c r="S2905" t="s">
        <v>5525</v>
      </c>
      <c r="T2905">
        <v>3.9090000000000001E-3</v>
      </c>
      <c r="U2905">
        <f t="shared" si="180"/>
        <v>313</v>
      </c>
      <c r="V2905" s="3">
        <f t="shared" si="181"/>
        <v>0.18210862619808307</v>
      </c>
      <c r="W2905" s="3">
        <f t="shared" si="182"/>
        <v>0.10543130990415335</v>
      </c>
      <c r="X2905" s="5">
        <f t="shared" si="183"/>
        <v>1297.3879495449548</v>
      </c>
    </row>
    <row r="2906" spans="1:24" x14ac:dyDescent="0.25">
      <c r="A2906" t="s">
        <v>6526</v>
      </c>
      <c r="B2906">
        <v>1811</v>
      </c>
      <c r="C2906" t="s">
        <v>43</v>
      </c>
      <c r="D2906" t="s">
        <v>1745</v>
      </c>
      <c r="E2906" t="s">
        <v>1713</v>
      </c>
      <c r="F2906">
        <v>2</v>
      </c>
      <c r="G2906">
        <v>2</v>
      </c>
      <c r="H2906">
        <v>16</v>
      </c>
      <c r="I2906">
        <v>15</v>
      </c>
      <c r="J2906">
        <v>34</v>
      </c>
      <c r="K2906">
        <v>24</v>
      </c>
      <c r="L2906" t="s">
        <v>1832</v>
      </c>
      <c r="M2906">
        <v>2</v>
      </c>
      <c r="N2906">
        <v>1.5555555999999999</v>
      </c>
      <c r="O2906">
        <v>2</v>
      </c>
      <c r="P2906">
        <v>1.5</v>
      </c>
      <c r="Q2906">
        <v>5.4000004999999997E-2</v>
      </c>
      <c r="R2906" t="s">
        <v>1833</v>
      </c>
      <c r="S2906" t="s">
        <v>1834</v>
      </c>
      <c r="T2906">
        <v>2.3609999999999998E-3</v>
      </c>
      <c r="U2906">
        <f t="shared" si="180"/>
        <v>244</v>
      </c>
      <c r="V2906" s="3">
        <f t="shared" si="181"/>
        <v>0.13934426229508196</v>
      </c>
      <c r="W2906" s="3">
        <f t="shared" si="182"/>
        <v>9.8360655737704916E-2</v>
      </c>
      <c r="X2906" s="5">
        <f t="shared" si="183"/>
        <v>967.54995518267219</v>
      </c>
    </row>
    <row r="2907" spans="1:24" x14ac:dyDescent="0.25">
      <c r="A2907" t="s">
        <v>6527</v>
      </c>
      <c r="B2907">
        <v>1810</v>
      </c>
      <c r="C2907" t="s">
        <v>43</v>
      </c>
      <c r="D2907" t="s">
        <v>2470</v>
      </c>
      <c r="E2907" t="s">
        <v>2819</v>
      </c>
      <c r="F2907">
        <v>3</v>
      </c>
      <c r="G2907">
        <v>3</v>
      </c>
      <c r="H2907">
        <v>26</v>
      </c>
      <c r="I2907">
        <v>30</v>
      </c>
      <c r="J2907">
        <v>78</v>
      </c>
      <c r="K2907">
        <v>45</v>
      </c>
      <c r="L2907" t="s">
        <v>2488</v>
      </c>
      <c r="M2907">
        <v>3</v>
      </c>
      <c r="N2907">
        <v>2.1724138000000002</v>
      </c>
      <c r="O2907">
        <v>3</v>
      </c>
      <c r="P2907">
        <v>2.0769231000000001</v>
      </c>
      <c r="Q2907">
        <v>0.68899999999999995</v>
      </c>
      <c r="R2907" t="s">
        <v>2820</v>
      </c>
      <c r="S2907" t="s">
        <v>2821</v>
      </c>
      <c r="T2907">
        <v>5.666E-3</v>
      </c>
      <c r="U2907">
        <f t="shared" si="180"/>
        <v>789</v>
      </c>
      <c r="V2907" s="3">
        <f t="shared" si="181"/>
        <v>9.8859315589353611E-2</v>
      </c>
      <c r="W2907" s="3">
        <f t="shared" si="182"/>
        <v>5.7034220532319393E-2</v>
      </c>
      <c r="X2907" s="5">
        <f t="shared" si="183"/>
        <v>3796.6212478103093</v>
      </c>
    </row>
    <row r="2908" spans="1:24" x14ac:dyDescent="0.25">
      <c r="A2908" t="s">
        <v>6528</v>
      </c>
      <c r="B2908">
        <v>1809</v>
      </c>
      <c r="C2908" t="s">
        <v>43</v>
      </c>
      <c r="D2908" t="s">
        <v>1745</v>
      </c>
      <c r="E2908" t="s">
        <v>1721</v>
      </c>
      <c r="F2908">
        <v>2</v>
      </c>
      <c r="G2908">
        <v>2</v>
      </c>
      <c r="H2908">
        <v>18</v>
      </c>
      <c r="I2908">
        <v>20</v>
      </c>
      <c r="J2908">
        <v>47</v>
      </c>
      <c r="K2908">
        <v>31</v>
      </c>
      <c r="L2908" t="s">
        <v>3991</v>
      </c>
      <c r="M2908">
        <v>1</v>
      </c>
      <c r="N2908">
        <v>1.75</v>
      </c>
      <c r="O2908">
        <v>2</v>
      </c>
      <c r="P2908">
        <v>1.7222222</v>
      </c>
      <c r="Q2908">
        <v>8.5000010000000001E-2</v>
      </c>
      <c r="R2908">
        <v>-8.5000010000000001E-2</v>
      </c>
      <c r="S2908" t="s">
        <v>4329</v>
      </c>
      <c r="T2908">
        <v>2.7910000000000001E-3</v>
      </c>
      <c r="U2908">
        <f t="shared" si="180"/>
        <v>364</v>
      </c>
      <c r="V2908" s="3">
        <f t="shared" si="181"/>
        <v>0.12912087912087913</v>
      </c>
      <c r="W2908" s="3">
        <f t="shared" si="182"/>
        <v>8.5164835164835168E-2</v>
      </c>
      <c r="X2908" s="5">
        <f t="shared" si="183"/>
        <v>1548.4186245161627</v>
      </c>
    </row>
    <row r="2909" spans="1:24" x14ac:dyDescent="0.25">
      <c r="A2909" t="s">
        <v>6529</v>
      </c>
      <c r="B2909">
        <v>1808</v>
      </c>
      <c r="C2909" t="s">
        <v>43</v>
      </c>
      <c r="D2909" t="s">
        <v>1876</v>
      </c>
      <c r="E2909" t="s">
        <v>2584</v>
      </c>
      <c r="F2909">
        <v>3</v>
      </c>
      <c r="G2909">
        <v>3</v>
      </c>
      <c r="H2909">
        <v>31</v>
      </c>
      <c r="I2909">
        <v>30</v>
      </c>
      <c r="J2909">
        <v>87</v>
      </c>
      <c r="K2909">
        <v>51</v>
      </c>
      <c r="L2909" t="s">
        <v>1843</v>
      </c>
      <c r="M2909">
        <v>2</v>
      </c>
      <c r="N2909">
        <v>2.0294118000000001</v>
      </c>
      <c r="O2909">
        <v>3</v>
      </c>
      <c r="P2909">
        <v>1.9354838000000001</v>
      </c>
      <c r="Q2909">
        <v>0.77500000000000002</v>
      </c>
      <c r="R2909" t="s">
        <v>3304</v>
      </c>
      <c r="S2909" t="s">
        <v>3305</v>
      </c>
      <c r="T2909">
        <v>5.9619998000000002E-3</v>
      </c>
      <c r="U2909">
        <f t="shared" si="180"/>
        <v>939</v>
      </c>
      <c r="V2909" s="3">
        <f t="shared" si="181"/>
        <v>9.2651757188498399E-2</v>
      </c>
      <c r="W2909" s="3">
        <f t="shared" si="182"/>
        <v>5.4313099041533544E-2</v>
      </c>
      <c r="X2909" s="5">
        <f t="shared" si="183"/>
        <v>4636.3037427234467</v>
      </c>
    </row>
    <row r="2910" spans="1:24" x14ac:dyDescent="0.25">
      <c r="A2910" t="s">
        <v>6530</v>
      </c>
      <c r="B2910">
        <v>1807</v>
      </c>
      <c r="C2910" t="s">
        <v>43</v>
      </c>
      <c r="D2910" t="s">
        <v>2102</v>
      </c>
      <c r="E2910" t="s">
        <v>2070</v>
      </c>
      <c r="F2910">
        <v>3</v>
      </c>
      <c r="G2910">
        <v>3</v>
      </c>
      <c r="H2910">
        <v>18</v>
      </c>
      <c r="I2910">
        <v>18</v>
      </c>
      <c r="J2910">
        <v>63</v>
      </c>
      <c r="K2910">
        <v>36</v>
      </c>
      <c r="L2910" t="s">
        <v>2189</v>
      </c>
      <c r="M2910">
        <v>4</v>
      </c>
      <c r="N2910">
        <v>2.5714285000000001</v>
      </c>
      <c r="O2910">
        <v>3</v>
      </c>
      <c r="P2910">
        <v>2.5</v>
      </c>
      <c r="Q2910">
        <v>0.54800000000000004</v>
      </c>
      <c r="R2910" t="s">
        <v>2033</v>
      </c>
      <c r="S2910" t="s">
        <v>3231</v>
      </c>
      <c r="T2910">
        <v>4.6290000000000003E-3</v>
      </c>
      <c r="U2910">
        <f t="shared" si="180"/>
        <v>333</v>
      </c>
      <c r="V2910" s="3">
        <f t="shared" si="181"/>
        <v>0.1891891891891892</v>
      </c>
      <c r="W2910" s="3">
        <f t="shared" si="182"/>
        <v>0.10810810810810811</v>
      </c>
      <c r="X2910" s="5">
        <f t="shared" si="183"/>
        <v>1395.1664981173653</v>
      </c>
    </row>
    <row r="2911" spans="1:24" x14ac:dyDescent="0.25">
      <c r="A2911" t="s">
        <v>6531</v>
      </c>
      <c r="B2911">
        <v>1806</v>
      </c>
      <c r="C2911" t="s">
        <v>43</v>
      </c>
      <c r="D2911" t="s">
        <v>1745</v>
      </c>
      <c r="E2911" t="s">
        <v>1779</v>
      </c>
      <c r="F2911">
        <v>2</v>
      </c>
      <c r="G2911">
        <v>2</v>
      </c>
      <c r="H2911">
        <v>18</v>
      </c>
      <c r="I2911">
        <v>19</v>
      </c>
      <c r="J2911">
        <v>45</v>
      </c>
      <c r="K2911">
        <v>25</v>
      </c>
      <c r="L2911" t="s">
        <v>3666</v>
      </c>
      <c r="M2911">
        <v>1</v>
      </c>
      <c r="N2911">
        <v>1.45</v>
      </c>
      <c r="O2911">
        <v>2</v>
      </c>
      <c r="P2911">
        <v>1.3888887999999999</v>
      </c>
      <c r="Q2911">
        <v>8.8999999999999996E-2</v>
      </c>
      <c r="R2911">
        <v>-8.8999999999999996E-2</v>
      </c>
      <c r="S2911" t="s">
        <v>3943</v>
      </c>
      <c r="T2911">
        <v>2.2569999999999999E-3</v>
      </c>
      <c r="U2911">
        <f t="shared" si="180"/>
        <v>346</v>
      </c>
      <c r="V2911" s="3">
        <f t="shared" si="181"/>
        <v>0.13005780346820808</v>
      </c>
      <c r="W2911" s="3">
        <f t="shared" si="182"/>
        <v>7.2254335260115612E-2</v>
      </c>
      <c r="X2911" s="5">
        <f t="shared" si="183"/>
        <v>1459.1906833811536</v>
      </c>
    </row>
    <row r="2912" spans="1:24" x14ac:dyDescent="0.25">
      <c r="A2912" t="s">
        <v>6532</v>
      </c>
      <c r="B2912">
        <v>1805</v>
      </c>
      <c r="C2912" t="s">
        <v>43</v>
      </c>
      <c r="D2912" t="s">
        <v>3224</v>
      </c>
      <c r="E2912" t="s">
        <v>2756</v>
      </c>
      <c r="F2912">
        <v>4</v>
      </c>
      <c r="G2912">
        <v>4</v>
      </c>
      <c r="H2912">
        <v>24</v>
      </c>
      <c r="I2912">
        <v>31</v>
      </c>
      <c r="J2912">
        <v>107</v>
      </c>
      <c r="K2912">
        <v>66</v>
      </c>
      <c r="L2912" t="s">
        <v>6533</v>
      </c>
      <c r="M2912">
        <v>2</v>
      </c>
      <c r="N2912">
        <v>3.5</v>
      </c>
      <c r="O2912">
        <v>4</v>
      </c>
      <c r="P2912">
        <v>3.4166666999999999</v>
      </c>
      <c r="Q2912">
        <v>0.84300005</v>
      </c>
      <c r="R2912" t="s">
        <v>6534</v>
      </c>
      <c r="S2912" t="s">
        <v>6535</v>
      </c>
      <c r="T2912">
        <v>7.3090000000000004E-3</v>
      </c>
      <c r="U2912">
        <f t="shared" si="180"/>
        <v>760</v>
      </c>
      <c r="V2912" s="3">
        <f t="shared" si="181"/>
        <v>0.14078947368421052</v>
      </c>
      <c r="W2912" s="3">
        <f t="shared" si="182"/>
        <v>8.6842105263157901E-2</v>
      </c>
      <c r="X2912" s="5">
        <f t="shared" si="183"/>
        <v>3636.5451311657607</v>
      </c>
    </row>
    <row r="2913" spans="1:24" x14ac:dyDescent="0.25">
      <c r="A2913" t="s">
        <v>6536</v>
      </c>
      <c r="B2913">
        <v>1804</v>
      </c>
      <c r="C2913" t="s">
        <v>43</v>
      </c>
      <c r="D2913" t="s">
        <v>1745</v>
      </c>
      <c r="E2913" t="s">
        <v>1722</v>
      </c>
      <c r="F2913">
        <v>1</v>
      </c>
      <c r="G2913">
        <v>1</v>
      </c>
      <c r="H2913">
        <v>7</v>
      </c>
      <c r="I2913">
        <v>7</v>
      </c>
      <c r="J2913">
        <v>15</v>
      </c>
      <c r="K2913">
        <v>7</v>
      </c>
      <c r="L2913" t="s">
        <v>331</v>
      </c>
      <c r="M2913">
        <v>1</v>
      </c>
      <c r="N2913">
        <v>1</v>
      </c>
      <c r="O2913">
        <v>1</v>
      </c>
      <c r="P2913">
        <v>1</v>
      </c>
      <c r="Q2913">
        <v>3.1500003999999998E-2</v>
      </c>
      <c r="R2913">
        <v>-3.1500003999999998E-2</v>
      </c>
      <c r="S2913" t="s">
        <v>332</v>
      </c>
      <c r="T2913" s="1">
        <v>9.6500000000000004E-4</v>
      </c>
      <c r="U2913">
        <f t="shared" si="180"/>
        <v>50</v>
      </c>
      <c r="V2913" s="3">
        <f t="shared" si="181"/>
        <v>0.3</v>
      </c>
      <c r="W2913" s="3">
        <f t="shared" si="182"/>
        <v>0.14000000000000001</v>
      </c>
      <c r="X2913" s="5">
        <f t="shared" si="183"/>
        <v>141.0964047443681</v>
      </c>
    </row>
    <row r="2914" spans="1:24" x14ac:dyDescent="0.25">
      <c r="A2914" t="s">
        <v>6537</v>
      </c>
      <c r="B2914">
        <v>1803</v>
      </c>
      <c r="C2914" t="s">
        <v>43</v>
      </c>
      <c r="D2914" t="s">
        <v>2119</v>
      </c>
      <c r="E2914" t="s">
        <v>1852</v>
      </c>
      <c r="F2914">
        <v>3</v>
      </c>
      <c r="G2914">
        <v>3</v>
      </c>
      <c r="H2914">
        <v>32</v>
      </c>
      <c r="I2914">
        <v>31</v>
      </c>
      <c r="J2914">
        <v>91</v>
      </c>
      <c r="K2914">
        <v>56</v>
      </c>
      <c r="L2914" t="s">
        <v>2214</v>
      </c>
      <c r="M2914">
        <v>1</v>
      </c>
      <c r="N2914">
        <v>2.1142856999999999</v>
      </c>
      <c r="O2914">
        <v>3</v>
      </c>
      <c r="P2914">
        <v>2.03125</v>
      </c>
      <c r="Q2914">
        <v>1.0705001000000001</v>
      </c>
      <c r="R2914">
        <v>-1.0705001000000001</v>
      </c>
      <c r="S2914" t="s">
        <v>6538</v>
      </c>
      <c r="T2914">
        <v>5.3499997999999997E-3</v>
      </c>
      <c r="U2914">
        <f t="shared" si="180"/>
        <v>1001</v>
      </c>
      <c r="V2914" s="3">
        <f t="shared" si="181"/>
        <v>9.0909090909090912E-2</v>
      </c>
      <c r="W2914" s="3">
        <f t="shared" si="182"/>
        <v>5.5944055944055944E-2</v>
      </c>
      <c r="X2914" s="5">
        <f t="shared" si="183"/>
        <v>4988.5967425474146</v>
      </c>
    </row>
    <row r="2915" spans="1:24" x14ac:dyDescent="0.25">
      <c r="A2915" t="s">
        <v>6539</v>
      </c>
      <c r="B2915">
        <v>1802</v>
      </c>
      <c r="C2915" t="s">
        <v>43</v>
      </c>
      <c r="D2915" t="s">
        <v>1714</v>
      </c>
      <c r="E2915" t="s">
        <v>1779</v>
      </c>
      <c r="F2915">
        <v>1</v>
      </c>
      <c r="G2915">
        <v>1</v>
      </c>
      <c r="H2915">
        <v>7</v>
      </c>
      <c r="I2915">
        <v>8</v>
      </c>
      <c r="J2915">
        <v>15</v>
      </c>
      <c r="K2915">
        <v>7</v>
      </c>
      <c r="L2915" t="s">
        <v>331</v>
      </c>
      <c r="M2915">
        <v>1</v>
      </c>
      <c r="N2915">
        <v>1</v>
      </c>
      <c r="O2915">
        <v>1</v>
      </c>
      <c r="P2915">
        <v>1</v>
      </c>
      <c r="Q2915">
        <v>3.1500003999999998E-2</v>
      </c>
      <c r="R2915">
        <v>-3.1500003999999998E-2</v>
      </c>
      <c r="S2915" t="s">
        <v>332</v>
      </c>
      <c r="T2915" s="1">
        <v>6.5600000000000001E-4</v>
      </c>
      <c r="U2915">
        <f t="shared" si="180"/>
        <v>57</v>
      </c>
      <c r="V2915" s="3">
        <f t="shared" si="181"/>
        <v>0.26315789473684209</v>
      </c>
      <c r="W2915" s="3">
        <f t="shared" si="182"/>
        <v>0.12280701754385964</v>
      </c>
      <c r="X2915" s="5">
        <f t="shared" si="183"/>
        <v>166.23736540369515</v>
      </c>
    </row>
    <row r="2916" spans="1:24" x14ac:dyDescent="0.25">
      <c r="A2916" t="s">
        <v>6540</v>
      </c>
      <c r="B2916">
        <v>1801</v>
      </c>
      <c r="C2916" t="s">
        <v>43</v>
      </c>
      <c r="D2916" t="s">
        <v>2138</v>
      </c>
      <c r="E2916" t="s">
        <v>2883</v>
      </c>
      <c r="F2916">
        <v>3</v>
      </c>
      <c r="G2916">
        <v>3</v>
      </c>
      <c r="H2916">
        <v>18</v>
      </c>
      <c r="I2916">
        <v>18</v>
      </c>
      <c r="J2916">
        <v>63</v>
      </c>
      <c r="K2916">
        <v>36</v>
      </c>
      <c r="L2916" t="s">
        <v>2189</v>
      </c>
      <c r="M2916">
        <v>4</v>
      </c>
      <c r="N2916">
        <v>2.5714285000000001</v>
      </c>
      <c r="O2916">
        <v>3</v>
      </c>
      <c r="P2916">
        <v>2.5</v>
      </c>
      <c r="Q2916">
        <v>0.54800000000000004</v>
      </c>
      <c r="R2916" t="s">
        <v>2033</v>
      </c>
      <c r="S2916" t="s">
        <v>3231</v>
      </c>
      <c r="T2916">
        <v>4.3759999999999997E-3</v>
      </c>
      <c r="U2916">
        <f t="shared" si="180"/>
        <v>333</v>
      </c>
      <c r="V2916" s="3">
        <f t="shared" si="181"/>
        <v>0.1891891891891892</v>
      </c>
      <c r="W2916" s="3">
        <f t="shared" si="182"/>
        <v>0.10810810810810811</v>
      </c>
      <c r="X2916" s="5">
        <f t="shared" si="183"/>
        <v>1395.1664981173653</v>
      </c>
    </row>
    <row r="2917" spans="1:24" x14ac:dyDescent="0.25">
      <c r="A2917" t="s">
        <v>6541</v>
      </c>
      <c r="B2917">
        <v>1800</v>
      </c>
      <c r="C2917" t="s">
        <v>43</v>
      </c>
      <c r="D2917" t="s">
        <v>1716</v>
      </c>
      <c r="E2917" t="s">
        <v>1735</v>
      </c>
      <c r="F2917">
        <v>3</v>
      </c>
      <c r="G2917">
        <v>3</v>
      </c>
      <c r="H2917">
        <v>18</v>
      </c>
      <c r="I2917">
        <v>13</v>
      </c>
      <c r="J2917">
        <v>51</v>
      </c>
      <c r="K2917">
        <v>28</v>
      </c>
      <c r="L2917" t="s">
        <v>101</v>
      </c>
      <c r="M2917">
        <v>3</v>
      </c>
      <c r="N2917">
        <v>2.1904762</v>
      </c>
      <c r="O2917">
        <v>3</v>
      </c>
      <c r="P2917">
        <v>2.0555555999999999</v>
      </c>
      <c r="Q2917">
        <v>0.46649997999999998</v>
      </c>
      <c r="R2917" t="s">
        <v>102</v>
      </c>
      <c r="S2917" t="s">
        <v>2549</v>
      </c>
      <c r="T2917">
        <v>3.3119999999999998E-3</v>
      </c>
      <c r="U2917">
        <f t="shared" si="180"/>
        <v>243</v>
      </c>
      <c r="V2917" s="3">
        <f t="shared" si="181"/>
        <v>0.20987654320987653</v>
      </c>
      <c r="W2917" s="3">
        <f t="shared" si="182"/>
        <v>0.11522633744855967</v>
      </c>
      <c r="X2917" s="5">
        <f t="shared" si="183"/>
        <v>962.86471918810241</v>
      </c>
    </row>
    <row r="2918" spans="1:24" x14ac:dyDescent="0.25">
      <c r="A2918" t="s">
        <v>6542</v>
      </c>
      <c r="B2918">
        <v>1799</v>
      </c>
      <c r="C2918" t="s">
        <v>43</v>
      </c>
      <c r="D2918" t="s">
        <v>1724</v>
      </c>
      <c r="E2918" t="s">
        <v>1713</v>
      </c>
      <c r="F2918">
        <v>1</v>
      </c>
      <c r="G2918">
        <v>1</v>
      </c>
      <c r="H2918">
        <v>8</v>
      </c>
      <c r="I2918">
        <v>9</v>
      </c>
      <c r="J2918">
        <v>17</v>
      </c>
      <c r="K2918">
        <v>8</v>
      </c>
      <c r="L2918" t="s">
        <v>987</v>
      </c>
      <c r="M2918">
        <v>1</v>
      </c>
      <c r="N2918">
        <v>1</v>
      </c>
      <c r="O2918">
        <v>1</v>
      </c>
      <c r="P2918">
        <v>1</v>
      </c>
      <c r="Q2918">
        <v>3.6000002000000003E-2</v>
      </c>
      <c r="R2918">
        <v>-3.6000002000000003E-2</v>
      </c>
      <c r="S2918" t="s">
        <v>988</v>
      </c>
      <c r="T2918" s="1">
        <v>7.3200000000000001E-4</v>
      </c>
      <c r="U2918">
        <f t="shared" si="180"/>
        <v>73</v>
      </c>
      <c r="V2918" s="3">
        <f t="shared" si="181"/>
        <v>0.23287671232876711</v>
      </c>
      <c r="W2918" s="3">
        <f t="shared" si="182"/>
        <v>0.1095890410958904</v>
      </c>
      <c r="X2918" s="5">
        <f t="shared" si="183"/>
        <v>225.92859639912064</v>
      </c>
    </row>
    <row r="2919" spans="1:24" x14ac:dyDescent="0.25">
      <c r="A2919" t="s">
        <v>6543</v>
      </c>
      <c r="B2919">
        <v>1798</v>
      </c>
      <c r="C2919" t="s">
        <v>43</v>
      </c>
      <c r="D2919" t="s">
        <v>1745</v>
      </c>
      <c r="E2919" t="s">
        <v>1722</v>
      </c>
      <c r="F2919">
        <v>2</v>
      </c>
      <c r="G2919">
        <v>2</v>
      </c>
      <c r="H2919">
        <v>12</v>
      </c>
      <c r="I2919">
        <v>13</v>
      </c>
      <c r="J2919">
        <v>34</v>
      </c>
      <c r="K2919">
        <v>24</v>
      </c>
      <c r="L2919" t="s">
        <v>1832</v>
      </c>
      <c r="M2919">
        <v>2</v>
      </c>
      <c r="N2919">
        <v>2</v>
      </c>
      <c r="O2919">
        <v>2</v>
      </c>
      <c r="P2919">
        <v>2</v>
      </c>
      <c r="Q2919">
        <v>5.4000004999999997E-2</v>
      </c>
      <c r="R2919" t="s">
        <v>1833</v>
      </c>
      <c r="S2919" t="s">
        <v>1834</v>
      </c>
      <c r="T2919">
        <v>2.032E-3</v>
      </c>
      <c r="U2919">
        <f t="shared" si="180"/>
        <v>160</v>
      </c>
      <c r="V2919" s="3">
        <f t="shared" si="181"/>
        <v>0.21249999999999999</v>
      </c>
      <c r="W2919" s="3">
        <f t="shared" si="182"/>
        <v>0.15</v>
      </c>
      <c r="X2919" s="5">
        <f t="shared" si="183"/>
        <v>585.75424759098894</v>
      </c>
    </row>
    <row r="2920" spans="1:24" x14ac:dyDescent="0.25">
      <c r="A2920" t="s">
        <v>6544</v>
      </c>
      <c r="B2920">
        <v>1797</v>
      </c>
      <c r="C2920" t="s">
        <v>43</v>
      </c>
      <c r="D2920" t="s">
        <v>1774</v>
      </c>
      <c r="E2920" t="s">
        <v>2639</v>
      </c>
      <c r="F2920">
        <v>1</v>
      </c>
      <c r="G2920">
        <v>1</v>
      </c>
      <c r="H2920">
        <v>3</v>
      </c>
      <c r="I2920">
        <v>3</v>
      </c>
      <c r="J2920">
        <v>7</v>
      </c>
      <c r="K2920">
        <v>3</v>
      </c>
      <c r="L2920" t="s">
        <v>46</v>
      </c>
      <c r="M2920">
        <v>1</v>
      </c>
      <c r="N2920">
        <v>1</v>
      </c>
      <c r="O2920">
        <v>1</v>
      </c>
      <c r="P2920">
        <v>1</v>
      </c>
      <c r="Q2920">
        <v>1.35E-2</v>
      </c>
      <c r="R2920">
        <v>-1.35E-2</v>
      </c>
      <c r="S2920" t="s">
        <v>57</v>
      </c>
      <c r="T2920" s="1">
        <v>3.0400000000000002E-4</v>
      </c>
      <c r="U2920">
        <f t="shared" si="180"/>
        <v>10</v>
      </c>
      <c r="V2920" s="3">
        <f t="shared" si="181"/>
        <v>0.7</v>
      </c>
      <c r="W2920" s="3">
        <f t="shared" si="182"/>
        <v>0.3</v>
      </c>
      <c r="X2920" s="5">
        <f t="shared" si="183"/>
        <v>16.609640474436812</v>
      </c>
    </row>
    <row r="2921" spans="1:24" x14ac:dyDescent="0.25">
      <c r="A2921" t="s">
        <v>6545</v>
      </c>
      <c r="B2921">
        <v>1796</v>
      </c>
      <c r="C2921" t="s">
        <v>43</v>
      </c>
      <c r="D2921" t="s">
        <v>1745</v>
      </c>
      <c r="E2921" t="s">
        <v>1721</v>
      </c>
      <c r="F2921">
        <v>4</v>
      </c>
      <c r="G2921">
        <v>4</v>
      </c>
      <c r="H2921">
        <v>22</v>
      </c>
      <c r="I2921">
        <v>30</v>
      </c>
      <c r="J2921">
        <v>107</v>
      </c>
      <c r="K2921">
        <v>62</v>
      </c>
      <c r="L2921" t="s">
        <v>6274</v>
      </c>
      <c r="M2921">
        <v>3</v>
      </c>
      <c r="N2921">
        <v>3.7692307999999999</v>
      </c>
      <c r="O2921">
        <v>4</v>
      </c>
      <c r="P2921">
        <v>3.7272726999999999</v>
      </c>
      <c r="Q2921">
        <v>0.83800006000000005</v>
      </c>
      <c r="R2921" t="s">
        <v>6275</v>
      </c>
      <c r="S2921" t="s">
        <v>6276</v>
      </c>
      <c r="T2921">
        <v>8.9519999999999999E-3</v>
      </c>
      <c r="U2921">
        <f t="shared" si="180"/>
        <v>676</v>
      </c>
      <c r="V2921" s="3">
        <f t="shared" si="181"/>
        <v>0.15828402366863906</v>
      </c>
      <c r="W2921" s="3">
        <f t="shared" si="182"/>
        <v>9.1715976331360943E-2</v>
      </c>
      <c r="X2921" s="5">
        <f t="shared" si="183"/>
        <v>3177.4972494633785</v>
      </c>
    </row>
    <row r="2922" spans="1:24" x14ac:dyDescent="0.25">
      <c r="A2922" t="s">
        <v>6546</v>
      </c>
      <c r="B2922">
        <v>1795</v>
      </c>
      <c r="C2922" t="s">
        <v>43</v>
      </c>
      <c r="D2922" t="s">
        <v>2540</v>
      </c>
      <c r="E2922" t="s">
        <v>1716</v>
      </c>
      <c r="F2922">
        <v>3</v>
      </c>
      <c r="G2922">
        <v>3</v>
      </c>
      <c r="H2922">
        <v>17</v>
      </c>
      <c r="I2922">
        <v>18</v>
      </c>
      <c r="J2922">
        <v>61</v>
      </c>
      <c r="K2922">
        <v>36</v>
      </c>
      <c r="L2922" t="s">
        <v>2189</v>
      </c>
      <c r="M2922">
        <v>4</v>
      </c>
      <c r="N2922">
        <v>2.7</v>
      </c>
      <c r="O2922">
        <v>3</v>
      </c>
      <c r="P2922">
        <v>2.6470587000000001</v>
      </c>
      <c r="Q2922">
        <v>0.54800004000000002</v>
      </c>
      <c r="R2922" t="s">
        <v>2120</v>
      </c>
      <c r="S2922" t="s">
        <v>2286</v>
      </c>
      <c r="T2922">
        <v>4.8149999999999998E-3</v>
      </c>
      <c r="U2922">
        <f t="shared" si="180"/>
        <v>315</v>
      </c>
      <c r="V2922" s="3">
        <f t="shared" si="181"/>
        <v>0.19365079365079366</v>
      </c>
      <c r="W2922" s="3">
        <f t="shared" si="182"/>
        <v>0.11428571428571428</v>
      </c>
      <c r="X2922" s="5">
        <f t="shared" si="183"/>
        <v>1307.1252628959965</v>
      </c>
    </row>
    <row r="2923" spans="1:24" x14ac:dyDescent="0.25">
      <c r="A2923" t="s">
        <v>6547</v>
      </c>
      <c r="B2923">
        <v>1794</v>
      </c>
      <c r="C2923" t="s">
        <v>43</v>
      </c>
      <c r="D2923" t="s">
        <v>2468</v>
      </c>
      <c r="E2923" t="s">
        <v>1932</v>
      </c>
      <c r="F2923">
        <v>3</v>
      </c>
      <c r="G2923">
        <v>3</v>
      </c>
      <c r="H2923">
        <v>28</v>
      </c>
      <c r="I2923">
        <v>28</v>
      </c>
      <c r="J2923">
        <v>85</v>
      </c>
      <c r="K2923">
        <v>51</v>
      </c>
      <c r="L2923" t="s">
        <v>2372</v>
      </c>
      <c r="M2923">
        <v>3</v>
      </c>
      <c r="N2923">
        <v>2.2258065</v>
      </c>
      <c r="O2923">
        <v>3</v>
      </c>
      <c r="P2923">
        <v>2.1428569999999998</v>
      </c>
      <c r="Q2923">
        <v>0.62600005000000003</v>
      </c>
      <c r="R2923" t="s">
        <v>2373</v>
      </c>
      <c r="S2923" t="s">
        <v>6548</v>
      </c>
      <c r="T2923">
        <v>6.7349999999999997E-3</v>
      </c>
      <c r="U2923">
        <f t="shared" si="180"/>
        <v>793</v>
      </c>
      <c r="V2923" s="3">
        <f t="shared" si="181"/>
        <v>0.10718789407313997</v>
      </c>
      <c r="W2923" s="3">
        <f t="shared" si="182"/>
        <v>6.431273644388398E-2</v>
      </c>
      <c r="X2923" s="5">
        <f t="shared" si="183"/>
        <v>3818.7617025866271</v>
      </c>
    </row>
    <row r="2924" spans="1:24" x14ac:dyDescent="0.25">
      <c r="A2924" t="s">
        <v>6549</v>
      </c>
      <c r="B2924">
        <v>1793</v>
      </c>
      <c r="C2924" t="s">
        <v>43</v>
      </c>
      <c r="D2924" t="s">
        <v>1713</v>
      </c>
      <c r="E2924" t="s">
        <v>1714</v>
      </c>
      <c r="F2924">
        <v>1</v>
      </c>
      <c r="G2924">
        <v>1</v>
      </c>
      <c r="H2924">
        <v>8</v>
      </c>
      <c r="I2924">
        <v>8</v>
      </c>
      <c r="J2924">
        <v>15</v>
      </c>
      <c r="K2924">
        <v>7</v>
      </c>
      <c r="L2924" t="s">
        <v>331</v>
      </c>
      <c r="M2924">
        <v>1</v>
      </c>
      <c r="N2924">
        <v>0.88888889999999998</v>
      </c>
      <c r="O2924">
        <v>1</v>
      </c>
      <c r="P2924">
        <v>0.875</v>
      </c>
      <c r="Q2924">
        <v>3.1500003999999998E-2</v>
      </c>
      <c r="R2924">
        <v>-3.1500003999999998E-2</v>
      </c>
      <c r="S2924" t="s">
        <v>332</v>
      </c>
      <c r="T2924" s="1">
        <v>7.6400000000000003E-4</v>
      </c>
      <c r="U2924">
        <f t="shared" si="180"/>
        <v>65</v>
      </c>
      <c r="V2924" s="3">
        <f t="shared" si="181"/>
        <v>0.23076923076923078</v>
      </c>
      <c r="W2924" s="3">
        <f t="shared" si="182"/>
        <v>0.1076923076923077</v>
      </c>
      <c r="X2924" s="5">
        <f t="shared" si="183"/>
        <v>195.72695392342476</v>
      </c>
    </row>
    <row r="2925" spans="1:24" x14ac:dyDescent="0.25">
      <c r="A2925" t="s">
        <v>6550</v>
      </c>
      <c r="B2925">
        <v>1792</v>
      </c>
      <c r="C2925" t="s">
        <v>43</v>
      </c>
      <c r="D2925" t="s">
        <v>1745</v>
      </c>
      <c r="E2925" t="s">
        <v>1724</v>
      </c>
      <c r="F2925">
        <v>3</v>
      </c>
      <c r="G2925">
        <v>3</v>
      </c>
      <c r="H2925">
        <v>25</v>
      </c>
      <c r="I2925">
        <v>25</v>
      </c>
      <c r="J2925">
        <v>85</v>
      </c>
      <c r="K2925">
        <v>64</v>
      </c>
      <c r="L2925" t="s">
        <v>3619</v>
      </c>
      <c r="M2925">
        <v>2</v>
      </c>
      <c r="N2925">
        <v>2.6071430000000002</v>
      </c>
      <c r="O2925">
        <v>3</v>
      </c>
      <c r="P2925">
        <v>2.56</v>
      </c>
      <c r="Q2925">
        <v>0.1525</v>
      </c>
      <c r="R2925" t="s">
        <v>1882</v>
      </c>
      <c r="S2925" t="s">
        <v>5594</v>
      </c>
      <c r="T2925">
        <v>6.8259999999999996E-3</v>
      </c>
      <c r="U2925">
        <f t="shared" si="180"/>
        <v>634</v>
      </c>
      <c r="V2925" s="3">
        <f t="shared" si="181"/>
        <v>0.13406940063091483</v>
      </c>
      <c r="W2925" s="3">
        <f t="shared" si="182"/>
        <v>0.10094637223974763</v>
      </c>
      <c r="X2925" s="5">
        <f t="shared" si="183"/>
        <v>2950.7434725541921</v>
      </c>
    </row>
    <row r="2926" spans="1:24" x14ac:dyDescent="0.25">
      <c r="A2926" t="s">
        <v>6551</v>
      </c>
      <c r="B2926">
        <v>1791</v>
      </c>
      <c r="C2926" t="s">
        <v>43</v>
      </c>
      <c r="D2926" t="s">
        <v>4133</v>
      </c>
      <c r="E2926" t="s">
        <v>2321</v>
      </c>
      <c r="F2926">
        <v>4</v>
      </c>
      <c r="G2926">
        <v>4</v>
      </c>
      <c r="H2926">
        <v>26</v>
      </c>
      <c r="I2926">
        <v>32</v>
      </c>
      <c r="J2926">
        <v>118</v>
      </c>
      <c r="K2926">
        <v>70</v>
      </c>
      <c r="L2926" t="s">
        <v>4959</v>
      </c>
      <c r="M2926">
        <v>4</v>
      </c>
      <c r="N2926">
        <v>3.5333332999999998</v>
      </c>
      <c r="O2926">
        <v>4</v>
      </c>
      <c r="P2926">
        <v>3.4615385999999999</v>
      </c>
      <c r="Q2926">
        <v>0.85599999999999998</v>
      </c>
      <c r="R2926" t="s">
        <v>4960</v>
      </c>
      <c r="S2926" t="s">
        <v>6552</v>
      </c>
      <c r="T2926">
        <v>9.8989999999999998E-3</v>
      </c>
      <c r="U2926">
        <f t="shared" si="180"/>
        <v>848</v>
      </c>
      <c r="V2926" s="3">
        <f t="shared" si="181"/>
        <v>0.13915094339622641</v>
      </c>
      <c r="W2926" s="3">
        <f t="shared" si="182"/>
        <v>8.254716981132075E-2</v>
      </c>
      <c r="X2926" s="5">
        <f t="shared" si="183"/>
        <v>4124.6382727347964</v>
      </c>
    </row>
    <row r="2927" spans="1:24" x14ac:dyDescent="0.25">
      <c r="A2927" t="s">
        <v>6553</v>
      </c>
      <c r="B2927">
        <v>1790</v>
      </c>
      <c r="C2927" t="s">
        <v>43</v>
      </c>
      <c r="D2927" t="s">
        <v>1852</v>
      </c>
      <c r="E2927" t="s">
        <v>1886</v>
      </c>
      <c r="F2927">
        <v>3</v>
      </c>
      <c r="G2927">
        <v>3</v>
      </c>
      <c r="H2927">
        <v>31</v>
      </c>
      <c r="I2927">
        <v>25</v>
      </c>
      <c r="J2927">
        <v>78</v>
      </c>
      <c r="K2927">
        <v>46</v>
      </c>
      <c r="L2927" t="s">
        <v>1854</v>
      </c>
      <c r="M2927">
        <v>3</v>
      </c>
      <c r="N2927">
        <v>1.8823529999999999</v>
      </c>
      <c r="O2927">
        <v>3</v>
      </c>
      <c r="P2927">
        <v>1.7741935</v>
      </c>
      <c r="Q2927">
        <v>0.69350003999999998</v>
      </c>
      <c r="R2927" t="s">
        <v>1855</v>
      </c>
      <c r="S2927" t="s">
        <v>1856</v>
      </c>
      <c r="T2927">
        <v>6.613E-3</v>
      </c>
      <c r="U2927">
        <f t="shared" si="180"/>
        <v>784</v>
      </c>
      <c r="V2927" s="3">
        <f t="shared" si="181"/>
        <v>9.9489795918367346E-2</v>
      </c>
      <c r="W2927" s="3">
        <f t="shared" si="182"/>
        <v>5.8673469387755105E-2</v>
      </c>
      <c r="X2927" s="5">
        <f t="shared" si="183"/>
        <v>3768.9662588931615</v>
      </c>
    </row>
    <row r="2928" spans="1:24" x14ac:dyDescent="0.25">
      <c r="A2928" t="s">
        <v>6554</v>
      </c>
      <c r="B2928">
        <v>1789</v>
      </c>
      <c r="C2928" t="s">
        <v>43</v>
      </c>
      <c r="D2928" t="s">
        <v>2143</v>
      </c>
      <c r="E2928" t="s">
        <v>2144</v>
      </c>
      <c r="F2928">
        <v>1</v>
      </c>
      <c r="G2928">
        <v>1</v>
      </c>
      <c r="H2928">
        <v>4</v>
      </c>
      <c r="I2928">
        <v>4</v>
      </c>
      <c r="J2928">
        <v>7</v>
      </c>
      <c r="K2928">
        <v>3</v>
      </c>
      <c r="L2928" t="s">
        <v>46</v>
      </c>
      <c r="M2928">
        <v>1</v>
      </c>
      <c r="N2928">
        <v>0.8</v>
      </c>
      <c r="O2928">
        <v>1</v>
      </c>
      <c r="P2928">
        <v>0.75</v>
      </c>
      <c r="Q2928">
        <v>1.35E-2</v>
      </c>
      <c r="R2928">
        <v>-1.35E-2</v>
      </c>
      <c r="S2928" t="s">
        <v>57</v>
      </c>
      <c r="T2928" s="1">
        <v>3.79E-4</v>
      </c>
      <c r="U2928">
        <f t="shared" si="180"/>
        <v>17</v>
      </c>
      <c r="V2928" s="3">
        <f t="shared" si="181"/>
        <v>0.41176470588235292</v>
      </c>
      <c r="W2928" s="3">
        <f t="shared" si="182"/>
        <v>0.17647058823529413</v>
      </c>
      <c r="X2928" s="5">
        <f t="shared" si="183"/>
        <v>34.743434150627891</v>
      </c>
    </row>
    <row r="2929" spans="1:24" x14ac:dyDescent="0.25">
      <c r="A2929" t="s">
        <v>6555</v>
      </c>
      <c r="B2929">
        <v>1788</v>
      </c>
      <c r="C2929" t="s">
        <v>43</v>
      </c>
      <c r="D2929" t="s">
        <v>1847</v>
      </c>
      <c r="E2929" t="s">
        <v>1702</v>
      </c>
      <c r="F2929">
        <v>3</v>
      </c>
      <c r="G2929">
        <v>3</v>
      </c>
      <c r="H2929">
        <v>17</v>
      </c>
      <c r="I2929">
        <v>12</v>
      </c>
      <c r="J2929">
        <v>49</v>
      </c>
      <c r="K2929">
        <v>27</v>
      </c>
      <c r="L2929" t="s">
        <v>1717</v>
      </c>
      <c r="M2929">
        <v>3</v>
      </c>
      <c r="N2929">
        <v>2.25</v>
      </c>
      <c r="O2929">
        <v>3</v>
      </c>
      <c r="P2929">
        <v>2.1176472</v>
      </c>
      <c r="Q2929">
        <v>0.46200000000000002</v>
      </c>
      <c r="R2929" t="s">
        <v>1718</v>
      </c>
      <c r="S2929" t="s">
        <v>1719</v>
      </c>
      <c r="T2929">
        <v>3.6050000000000001E-3</v>
      </c>
      <c r="U2929">
        <f t="shared" si="180"/>
        <v>213</v>
      </c>
      <c r="V2929" s="3">
        <f t="shared" si="181"/>
        <v>0.2300469483568075</v>
      </c>
      <c r="W2929" s="3">
        <f t="shared" si="182"/>
        <v>0.12676056338028169</v>
      </c>
      <c r="X2929" s="5">
        <f t="shared" si="183"/>
        <v>823.7465745540519</v>
      </c>
    </row>
    <row r="2930" spans="1:24" x14ac:dyDescent="0.25">
      <c r="A2930" t="s">
        <v>6556</v>
      </c>
      <c r="B2930">
        <v>1787</v>
      </c>
      <c r="C2930" t="s">
        <v>43</v>
      </c>
      <c r="D2930" t="s">
        <v>1703</v>
      </c>
      <c r="E2930" t="s">
        <v>2275</v>
      </c>
      <c r="F2930">
        <v>3</v>
      </c>
      <c r="G2930">
        <v>3</v>
      </c>
      <c r="H2930">
        <v>25</v>
      </c>
      <c r="I2930">
        <v>30</v>
      </c>
      <c r="J2930">
        <v>78</v>
      </c>
      <c r="K2930">
        <v>46</v>
      </c>
      <c r="L2930" t="s">
        <v>1704</v>
      </c>
      <c r="M2930">
        <v>2</v>
      </c>
      <c r="N2930">
        <v>2.2857143999999998</v>
      </c>
      <c r="O2930">
        <v>3</v>
      </c>
      <c r="P2930">
        <v>2.2000000000000002</v>
      </c>
      <c r="Q2930">
        <v>0.69750000000000001</v>
      </c>
      <c r="R2930" t="s">
        <v>1991</v>
      </c>
      <c r="S2930" t="s">
        <v>1992</v>
      </c>
      <c r="T2930">
        <v>5.5849999999999997E-3</v>
      </c>
      <c r="U2930">
        <f t="shared" si="180"/>
        <v>759</v>
      </c>
      <c r="V2930" s="3">
        <f t="shared" si="181"/>
        <v>0.10276679841897234</v>
      </c>
      <c r="W2930" s="3">
        <f t="shared" si="182"/>
        <v>6.0606060606060608E-2</v>
      </c>
      <c r="X2930" s="5">
        <f t="shared" si="183"/>
        <v>3631.0393306201695</v>
      </c>
    </row>
    <row r="2931" spans="1:24" x14ac:dyDescent="0.25">
      <c r="A2931" t="s">
        <v>6557</v>
      </c>
      <c r="B2931">
        <v>1786</v>
      </c>
      <c r="C2931" t="s">
        <v>43</v>
      </c>
      <c r="D2931" t="s">
        <v>1948</v>
      </c>
      <c r="E2931" t="s">
        <v>1842</v>
      </c>
      <c r="F2931">
        <v>3</v>
      </c>
      <c r="G2931">
        <v>3</v>
      </c>
      <c r="H2931">
        <v>32</v>
      </c>
      <c r="I2931">
        <v>28</v>
      </c>
      <c r="J2931">
        <v>80</v>
      </c>
      <c r="K2931">
        <v>47</v>
      </c>
      <c r="L2931" t="s">
        <v>2663</v>
      </c>
      <c r="M2931">
        <v>1</v>
      </c>
      <c r="N2931">
        <v>1.8571428000000001</v>
      </c>
      <c r="O2931">
        <v>3</v>
      </c>
      <c r="P2931">
        <v>1.75</v>
      </c>
      <c r="Q2931">
        <v>0.83900010000000003</v>
      </c>
      <c r="R2931">
        <v>-0.83900010000000003</v>
      </c>
      <c r="S2931" t="s">
        <v>6558</v>
      </c>
      <c r="T2931">
        <v>5.3179999999999998E-3</v>
      </c>
      <c r="U2931">
        <f t="shared" si="180"/>
        <v>905</v>
      </c>
      <c r="V2931" s="3">
        <f t="shared" si="181"/>
        <v>8.8397790055248615E-2</v>
      </c>
      <c r="W2931" s="3">
        <f t="shared" si="182"/>
        <v>5.1933701657458566E-2</v>
      </c>
      <c r="X2931" s="5">
        <f t="shared" si="183"/>
        <v>4444.3527268416829</v>
      </c>
    </row>
    <row r="2932" spans="1:24" x14ac:dyDescent="0.25">
      <c r="A2932" t="s">
        <v>6559</v>
      </c>
      <c r="B2932">
        <v>1785</v>
      </c>
      <c r="C2932" t="s">
        <v>43</v>
      </c>
      <c r="D2932" t="s">
        <v>2639</v>
      </c>
      <c r="E2932" t="s">
        <v>4002</v>
      </c>
      <c r="F2932">
        <v>1</v>
      </c>
      <c r="G2932">
        <v>1</v>
      </c>
      <c r="H2932">
        <v>2</v>
      </c>
      <c r="I2932">
        <v>3</v>
      </c>
      <c r="J2932">
        <v>5</v>
      </c>
      <c r="K2932">
        <v>2</v>
      </c>
      <c r="L2932" t="s">
        <v>133</v>
      </c>
      <c r="M2932">
        <v>1</v>
      </c>
      <c r="N2932">
        <v>1</v>
      </c>
      <c r="O2932">
        <v>1</v>
      </c>
      <c r="P2932">
        <v>1</v>
      </c>
      <c r="Q2932">
        <v>9.0000010000000005E-3</v>
      </c>
      <c r="R2932">
        <v>-9.0000010000000005E-3</v>
      </c>
      <c r="S2932" t="s">
        <v>134</v>
      </c>
      <c r="T2932" s="1">
        <v>2.5300000000000002E-4</v>
      </c>
      <c r="U2932">
        <f t="shared" si="180"/>
        <v>7</v>
      </c>
      <c r="V2932" s="3">
        <f t="shared" si="181"/>
        <v>0.7142857142857143</v>
      </c>
      <c r="W2932" s="3">
        <f t="shared" si="182"/>
        <v>0.2857142857142857</v>
      </c>
      <c r="X2932" s="5">
        <f t="shared" si="183"/>
        <v>9.8257422272016157</v>
      </c>
    </row>
    <row r="2933" spans="1:24" x14ac:dyDescent="0.25">
      <c r="A2933" t="s">
        <v>6560</v>
      </c>
      <c r="B2933">
        <v>1784</v>
      </c>
      <c r="C2933" t="s">
        <v>43</v>
      </c>
      <c r="D2933" t="s">
        <v>1820</v>
      </c>
      <c r="E2933" t="s">
        <v>2064</v>
      </c>
      <c r="F2933">
        <v>3</v>
      </c>
      <c r="G2933">
        <v>3</v>
      </c>
      <c r="H2933">
        <v>17</v>
      </c>
      <c r="I2933">
        <v>15</v>
      </c>
      <c r="J2933">
        <v>56</v>
      </c>
      <c r="K2933">
        <v>32</v>
      </c>
      <c r="L2933" t="s">
        <v>1741</v>
      </c>
      <c r="M2933">
        <v>3</v>
      </c>
      <c r="N2933">
        <v>2.5</v>
      </c>
      <c r="O2933">
        <v>3</v>
      </c>
      <c r="P2933">
        <v>2.4117646000000001</v>
      </c>
      <c r="Q2933">
        <v>0.47549999999999998</v>
      </c>
      <c r="R2933" t="s">
        <v>1742</v>
      </c>
      <c r="S2933" t="s">
        <v>3013</v>
      </c>
      <c r="T2933">
        <v>4.0029999999999996E-3</v>
      </c>
      <c r="U2933">
        <f t="shared" si="180"/>
        <v>264</v>
      </c>
      <c r="V2933" s="3">
        <f t="shared" si="181"/>
        <v>0.21212121212121213</v>
      </c>
      <c r="W2933" s="3">
        <f t="shared" si="182"/>
        <v>0.12121212121212122</v>
      </c>
      <c r="X2933" s="5">
        <f t="shared" si="183"/>
        <v>1061.860023755316</v>
      </c>
    </row>
    <row r="2934" spans="1:24" x14ac:dyDescent="0.25">
      <c r="A2934" t="s">
        <v>6561</v>
      </c>
      <c r="B2934">
        <v>1783</v>
      </c>
      <c r="C2934" t="s">
        <v>43</v>
      </c>
      <c r="D2934" t="s">
        <v>2789</v>
      </c>
      <c r="E2934" t="s">
        <v>1771</v>
      </c>
      <c r="F2934">
        <v>3</v>
      </c>
      <c r="G2934">
        <v>3</v>
      </c>
      <c r="H2934">
        <v>16</v>
      </c>
      <c r="I2934">
        <v>12</v>
      </c>
      <c r="J2934">
        <v>49</v>
      </c>
      <c r="K2934">
        <v>27</v>
      </c>
      <c r="L2934" t="s">
        <v>1717</v>
      </c>
      <c r="M2934">
        <v>3</v>
      </c>
      <c r="N2934">
        <v>2.3684210000000001</v>
      </c>
      <c r="O2934">
        <v>3</v>
      </c>
      <c r="P2934">
        <v>2.25</v>
      </c>
      <c r="Q2934">
        <v>0.46200000000000002</v>
      </c>
      <c r="R2934" t="s">
        <v>1718</v>
      </c>
      <c r="S2934" t="s">
        <v>1719</v>
      </c>
      <c r="T2934">
        <v>3.4659999999999999E-3</v>
      </c>
      <c r="U2934">
        <f t="shared" si="180"/>
        <v>201</v>
      </c>
      <c r="V2934" s="3">
        <f t="shared" si="181"/>
        <v>0.24378109452736318</v>
      </c>
      <c r="W2934" s="3">
        <f t="shared" si="182"/>
        <v>0.13432835820895522</v>
      </c>
      <c r="X2934" s="5">
        <f t="shared" si="183"/>
        <v>768.93069496348232</v>
      </c>
    </row>
    <row r="2935" spans="1:24" x14ac:dyDescent="0.25">
      <c r="A2935" t="s">
        <v>6562</v>
      </c>
      <c r="B2935">
        <v>1782</v>
      </c>
      <c r="C2935" t="s">
        <v>43</v>
      </c>
      <c r="D2935" t="s">
        <v>2275</v>
      </c>
      <c r="E2935" t="s">
        <v>2506</v>
      </c>
      <c r="F2935">
        <v>3</v>
      </c>
      <c r="G2935">
        <v>3</v>
      </c>
      <c r="H2935">
        <v>17</v>
      </c>
      <c r="I2935">
        <v>17</v>
      </c>
      <c r="J2935">
        <v>59</v>
      </c>
      <c r="K2935">
        <v>34</v>
      </c>
      <c r="L2935" t="s">
        <v>1813</v>
      </c>
      <c r="M2935">
        <v>4</v>
      </c>
      <c r="N2935">
        <v>2.6</v>
      </c>
      <c r="O2935">
        <v>3</v>
      </c>
      <c r="P2935">
        <v>2.5294118000000001</v>
      </c>
      <c r="Q2935">
        <v>0.54349999999999998</v>
      </c>
      <c r="R2935" t="s">
        <v>2542</v>
      </c>
      <c r="S2935" t="s">
        <v>3378</v>
      </c>
      <c r="T2935">
        <v>4.64E-3</v>
      </c>
      <c r="U2935">
        <f t="shared" si="180"/>
        <v>298</v>
      </c>
      <c r="V2935" s="3">
        <f t="shared" si="181"/>
        <v>0.19798657718120805</v>
      </c>
      <c r="W2935" s="3">
        <f t="shared" si="182"/>
        <v>0.11409395973154363</v>
      </c>
      <c r="X2935" s="5">
        <f t="shared" si="183"/>
        <v>1224.6561095488621</v>
      </c>
    </row>
    <row r="2936" spans="1:24" x14ac:dyDescent="0.25">
      <c r="A2936" t="s">
        <v>6563</v>
      </c>
      <c r="B2936">
        <v>1781</v>
      </c>
      <c r="C2936" t="s">
        <v>43</v>
      </c>
      <c r="D2936" t="s">
        <v>5859</v>
      </c>
      <c r="E2936" t="s">
        <v>6564</v>
      </c>
      <c r="F2936">
        <v>1</v>
      </c>
      <c r="G2936">
        <v>1</v>
      </c>
      <c r="H2936">
        <v>4</v>
      </c>
      <c r="I2936">
        <v>4</v>
      </c>
      <c r="J2936">
        <v>9</v>
      </c>
      <c r="K2936">
        <v>4</v>
      </c>
      <c r="L2936" t="s">
        <v>96</v>
      </c>
      <c r="M2936">
        <v>1</v>
      </c>
      <c r="N2936">
        <v>1</v>
      </c>
      <c r="O2936">
        <v>1</v>
      </c>
      <c r="P2936">
        <v>1</v>
      </c>
      <c r="Q2936">
        <v>1.8000001000000002E-2</v>
      </c>
      <c r="R2936">
        <v>-1.8000001000000002E-2</v>
      </c>
      <c r="S2936" t="s">
        <v>97</v>
      </c>
      <c r="T2936" s="1">
        <v>4.1800000000000002E-4</v>
      </c>
      <c r="U2936">
        <f t="shared" si="180"/>
        <v>17</v>
      </c>
      <c r="V2936" s="3">
        <f t="shared" si="181"/>
        <v>0.52941176470588236</v>
      </c>
      <c r="W2936" s="3">
        <f t="shared" si="182"/>
        <v>0.23529411764705882</v>
      </c>
      <c r="X2936" s="5">
        <f t="shared" si="183"/>
        <v>34.743434150627891</v>
      </c>
    </row>
    <row r="2937" spans="1:24" x14ac:dyDescent="0.25">
      <c r="A2937" t="s">
        <v>6565</v>
      </c>
      <c r="B2937">
        <v>1780</v>
      </c>
      <c r="C2937" t="s">
        <v>43</v>
      </c>
      <c r="D2937" t="s">
        <v>1748</v>
      </c>
      <c r="E2937" t="s">
        <v>1885</v>
      </c>
      <c r="F2937">
        <v>3</v>
      </c>
      <c r="G2937">
        <v>3</v>
      </c>
      <c r="H2937">
        <v>30</v>
      </c>
      <c r="I2937">
        <v>31</v>
      </c>
      <c r="J2937">
        <v>88</v>
      </c>
      <c r="K2937">
        <v>53</v>
      </c>
      <c r="L2937" t="s">
        <v>1919</v>
      </c>
      <c r="M2937">
        <v>3</v>
      </c>
      <c r="N2937">
        <v>2.1515152</v>
      </c>
      <c r="O2937">
        <v>3</v>
      </c>
      <c r="P2937">
        <v>2.0666666</v>
      </c>
      <c r="Q2937">
        <v>0.70199999999999996</v>
      </c>
      <c r="R2937" t="s">
        <v>1920</v>
      </c>
      <c r="S2937" t="s">
        <v>1921</v>
      </c>
      <c r="T2937">
        <v>7.0990000000000003E-3</v>
      </c>
      <c r="U2937">
        <f t="shared" si="180"/>
        <v>939</v>
      </c>
      <c r="V2937" s="3">
        <f t="shared" si="181"/>
        <v>9.3716719914802987E-2</v>
      </c>
      <c r="W2937" s="3">
        <f t="shared" si="182"/>
        <v>5.6443024494142707E-2</v>
      </c>
      <c r="X2937" s="5">
        <f t="shared" si="183"/>
        <v>4636.3037427234467</v>
      </c>
    </row>
    <row r="2938" spans="1:24" x14ac:dyDescent="0.25">
      <c r="A2938" t="s">
        <v>6566</v>
      </c>
      <c r="B2938">
        <v>1779</v>
      </c>
      <c r="C2938" t="s">
        <v>43</v>
      </c>
      <c r="D2938" t="s">
        <v>1724</v>
      </c>
      <c r="E2938" t="s">
        <v>1713</v>
      </c>
      <c r="F2938">
        <v>1</v>
      </c>
      <c r="G2938">
        <v>1</v>
      </c>
      <c r="H2938">
        <v>6</v>
      </c>
      <c r="I2938">
        <v>6</v>
      </c>
      <c r="J2938">
        <v>13</v>
      </c>
      <c r="K2938">
        <v>6</v>
      </c>
      <c r="L2938" t="s">
        <v>311</v>
      </c>
      <c r="M2938">
        <v>1</v>
      </c>
      <c r="N2938">
        <v>1</v>
      </c>
      <c r="O2938">
        <v>1</v>
      </c>
      <c r="P2938">
        <v>1</v>
      </c>
      <c r="Q2938">
        <v>2.7000003000000002E-2</v>
      </c>
      <c r="R2938">
        <v>-2.7000003000000002E-2</v>
      </c>
      <c r="S2938" t="s">
        <v>312</v>
      </c>
      <c r="T2938" s="1">
        <v>6.0899999999999995E-4</v>
      </c>
      <c r="U2938">
        <f t="shared" si="180"/>
        <v>37</v>
      </c>
      <c r="V2938" s="3">
        <f t="shared" si="181"/>
        <v>0.35135135135135137</v>
      </c>
      <c r="W2938" s="3">
        <f t="shared" si="182"/>
        <v>0.16216216216216217</v>
      </c>
      <c r="X2938" s="5">
        <f t="shared" si="183"/>
        <v>96.37488726413558</v>
      </c>
    </row>
    <row r="2939" spans="1:24" x14ac:dyDescent="0.25">
      <c r="A2939" t="s">
        <v>6567</v>
      </c>
      <c r="B2939">
        <v>1778</v>
      </c>
      <c r="C2939" t="s">
        <v>43</v>
      </c>
      <c r="D2939" t="s">
        <v>2133</v>
      </c>
      <c r="E2939" t="s">
        <v>2260</v>
      </c>
      <c r="F2939">
        <v>3</v>
      </c>
      <c r="G2939">
        <v>3</v>
      </c>
      <c r="H2939">
        <v>25</v>
      </c>
      <c r="I2939">
        <v>28</v>
      </c>
      <c r="J2939">
        <v>78</v>
      </c>
      <c r="K2939">
        <v>46</v>
      </c>
      <c r="L2939" t="s">
        <v>1704</v>
      </c>
      <c r="M2939">
        <v>1</v>
      </c>
      <c r="N2939">
        <v>2.2857143999999998</v>
      </c>
      <c r="O2939">
        <v>3</v>
      </c>
      <c r="P2939">
        <v>2.2000000000000002</v>
      </c>
      <c r="Q2939">
        <v>0.84350000000000003</v>
      </c>
      <c r="R2939">
        <v>-0.84350000000000003</v>
      </c>
      <c r="S2939" t="s">
        <v>2521</v>
      </c>
      <c r="T2939">
        <v>4.9480000000000001E-3</v>
      </c>
      <c r="U2939">
        <f t="shared" si="180"/>
        <v>709</v>
      </c>
      <c r="V2939" s="3">
        <f t="shared" si="181"/>
        <v>0.11001410437235543</v>
      </c>
      <c r="W2939" s="3">
        <f t="shared" si="182"/>
        <v>6.488011283497884E-2</v>
      </c>
      <c r="X2939" s="5">
        <f t="shared" si="183"/>
        <v>3356.9880242114086</v>
      </c>
    </row>
    <row r="2940" spans="1:24" x14ac:dyDescent="0.25">
      <c r="A2940" t="s">
        <v>6568</v>
      </c>
      <c r="B2940">
        <v>1777</v>
      </c>
      <c r="C2940" t="s">
        <v>43</v>
      </c>
      <c r="D2940" t="s">
        <v>1745</v>
      </c>
      <c r="E2940" t="s">
        <v>1713</v>
      </c>
      <c r="F2940">
        <v>2</v>
      </c>
      <c r="G2940">
        <v>2</v>
      </c>
      <c r="H2940">
        <v>12</v>
      </c>
      <c r="I2940">
        <v>13</v>
      </c>
      <c r="J2940">
        <v>34</v>
      </c>
      <c r="K2940">
        <v>24</v>
      </c>
      <c r="L2940" t="s">
        <v>1832</v>
      </c>
      <c r="M2940">
        <v>2</v>
      </c>
      <c r="N2940">
        <v>2</v>
      </c>
      <c r="O2940">
        <v>2</v>
      </c>
      <c r="P2940">
        <v>2</v>
      </c>
      <c r="Q2940">
        <v>5.4000004999999997E-2</v>
      </c>
      <c r="R2940" t="s">
        <v>1833</v>
      </c>
      <c r="S2940" t="s">
        <v>1834</v>
      </c>
      <c r="T2940">
        <v>2.2439999999999999E-3</v>
      </c>
      <c r="U2940">
        <f t="shared" si="180"/>
        <v>160</v>
      </c>
      <c r="V2940" s="3">
        <f t="shared" si="181"/>
        <v>0.21249999999999999</v>
      </c>
      <c r="W2940" s="3">
        <f t="shared" si="182"/>
        <v>0.15</v>
      </c>
      <c r="X2940" s="5">
        <f t="shared" si="183"/>
        <v>585.75424759098894</v>
      </c>
    </row>
    <row r="2941" spans="1:24" x14ac:dyDescent="0.25">
      <c r="A2941" t="s">
        <v>6569</v>
      </c>
      <c r="B2941">
        <v>1776</v>
      </c>
      <c r="C2941" t="s">
        <v>43</v>
      </c>
      <c r="D2941" t="s">
        <v>2188</v>
      </c>
      <c r="E2941" t="s">
        <v>1702</v>
      </c>
      <c r="F2941">
        <v>3</v>
      </c>
      <c r="G2941">
        <v>3</v>
      </c>
      <c r="H2941">
        <v>32</v>
      </c>
      <c r="I2941">
        <v>25</v>
      </c>
      <c r="J2941">
        <v>77</v>
      </c>
      <c r="K2941">
        <v>45</v>
      </c>
      <c r="L2941" t="s">
        <v>1726</v>
      </c>
      <c r="M2941">
        <v>3</v>
      </c>
      <c r="N2941">
        <v>1.8</v>
      </c>
      <c r="O2941">
        <v>3</v>
      </c>
      <c r="P2941">
        <v>1.6875</v>
      </c>
      <c r="Q2941">
        <v>0.68899999999999995</v>
      </c>
      <c r="R2941" t="s">
        <v>1727</v>
      </c>
      <c r="S2941" t="s">
        <v>1728</v>
      </c>
      <c r="T2941">
        <v>6.6819999999999996E-3</v>
      </c>
      <c r="U2941">
        <f t="shared" si="180"/>
        <v>809</v>
      </c>
      <c r="V2941" s="3">
        <f t="shared" si="181"/>
        <v>9.5179233621755246E-2</v>
      </c>
      <c r="W2941" s="3">
        <f t="shared" si="182"/>
        <v>5.5624227441285541E-2</v>
      </c>
      <c r="X2941" s="5">
        <f t="shared" si="183"/>
        <v>3907.4683384879258</v>
      </c>
    </row>
    <row r="2942" spans="1:24" x14ac:dyDescent="0.25">
      <c r="A2942" t="s">
        <v>6570</v>
      </c>
      <c r="B2942">
        <v>1775</v>
      </c>
      <c r="C2942" t="s">
        <v>43</v>
      </c>
      <c r="D2942" t="s">
        <v>2641</v>
      </c>
      <c r="E2942" t="s">
        <v>1926</v>
      </c>
      <c r="F2942">
        <v>2</v>
      </c>
      <c r="G2942">
        <v>2</v>
      </c>
      <c r="H2942">
        <v>8</v>
      </c>
      <c r="I2942">
        <v>8</v>
      </c>
      <c r="J2942">
        <v>23</v>
      </c>
      <c r="K2942">
        <v>13</v>
      </c>
      <c r="L2942" t="s">
        <v>424</v>
      </c>
      <c r="M2942">
        <v>1</v>
      </c>
      <c r="N2942">
        <v>1.7</v>
      </c>
      <c r="O2942">
        <v>2</v>
      </c>
      <c r="P2942">
        <v>1.625</v>
      </c>
      <c r="Q2942">
        <v>4.4000003000000003E-2</v>
      </c>
      <c r="R2942">
        <v>-4.4000003000000003E-2</v>
      </c>
      <c r="S2942" t="s">
        <v>2192</v>
      </c>
      <c r="T2942">
        <v>1.224E-3</v>
      </c>
      <c r="U2942">
        <f t="shared" si="180"/>
        <v>68</v>
      </c>
      <c r="V2942" s="3">
        <f t="shared" si="181"/>
        <v>0.33823529411764708</v>
      </c>
      <c r="W2942" s="3">
        <f t="shared" si="182"/>
        <v>0.19117647058823528</v>
      </c>
      <c r="X2942" s="5">
        <f t="shared" si="183"/>
        <v>206.97373660251156</v>
      </c>
    </row>
    <row r="2943" spans="1:24" x14ac:dyDescent="0.25">
      <c r="A2943" t="s">
        <v>6571</v>
      </c>
      <c r="B2943">
        <v>1774</v>
      </c>
      <c r="C2943" t="s">
        <v>43</v>
      </c>
      <c r="D2943" t="s">
        <v>2240</v>
      </c>
      <c r="E2943" t="s">
        <v>2168</v>
      </c>
      <c r="F2943">
        <v>1</v>
      </c>
      <c r="G2943">
        <v>1</v>
      </c>
      <c r="H2943">
        <v>3</v>
      </c>
      <c r="I2943">
        <v>3</v>
      </c>
      <c r="J2943">
        <v>7</v>
      </c>
      <c r="K2943">
        <v>3</v>
      </c>
      <c r="L2943" t="s">
        <v>46</v>
      </c>
      <c r="M2943">
        <v>1</v>
      </c>
      <c r="N2943">
        <v>1</v>
      </c>
      <c r="O2943">
        <v>1</v>
      </c>
      <c r="P2943">
        <v>1</v>
      </c>
      <c r="Q2943">
        <v>1.35E-2</v>
      </c>
      <c r="R2943">
        <v>-1.35E-2</v>
      </c>
      <c r="S2943" t="s">
        <v>57</v>
      </c>
      <c r="T2943" s="1">
        <v>3.5399999999999999E-4</v>
      </c>
      <c r="U2943">
        <f t="shared" si="180"/>
        <v>10</v>
      </c>
      <c r="V2943" s="3">
        <f t="shared" si="181"/>
        <v>0.7</v>
      </c>
      <c r="W2943" s="3">
        <f t="shared" si="182"/>
        <v>0.3</v>
      </c>
      <c r="X2943" s="5">
        <f t="shared" si="183"/>
        <v>16.609640474436812</v>
      </c>
    </row>
    <row r="2944" spans="1:24" x14ac:dyDescent="0.25">
      <c r="A2944" t="s">
        <v>6572</v>
      </c>
      <c r="B2944">
        <v>1773</v>
      </c>
      <c r="C2944" t="s">
        <v>43</v>
      </c>
      <c r="D2944" t="s">
        <v>1714</v>
      </c>
      <c r="E2944" t="s">
        <v>1779</v>
      </c>
      <c r="F2944">
        <v>2</v>
      </c>
      <c r="G2944">
        <v>2</v>
      </c>
      <c r="H2944">
        <v>7</v>
      </c>
      <c r="I2944">
        <v>7</v>
      </c>
      <c r="J2944">
        <v>16</v>
      </c>
      <c r="K2944">
        <v>9</v>
      </c>
      <c r="L2944" t="s">
        <v>1784</v>
      </c>
      <c r="M2944">
        <v>1</v>
      </c>
      <c r="N2944">
        <v>1.4444444000000001</v>
      </c>
      <c r="O2944">
        <v>2</v>
      </c>
      <c r="P2944">
        <v>1.2857143</v>
      </c>
      <c r="Q2944">
        <v>2.6500002000000002E-2</v>
      </c>
      <c r="R2944">
        <v>-2.6500002000000002E-2</v>
      </c>
      <c r="S2944" t="s">
        <v>3484</v>
      </c>
      <c r="T2944" s="1">
        <v>9.5500000000000001E-4</v>
      </c>
      <c r="U2944">
        <f t="shared" si="180"/>
        <v>53</v>
      </c>
      <c r="V2944" s="3">
        <f t="shared" si="181"/>
        <v>0.30188679245283018</v>
      </c>
      <c r="W2944" s="3">
        <f t="shared" si="182"/>
        <v>0.16981132075471697</v>
      </c>
      <c r="X2944" s="5">
        <f t="shared" si="183"/>
        <v>151.7898920459248</v>
      </c>
    </row>
    <row r="2945" spans="1:24" x14ac:dyDescent="0.25">
      <c r="A2945" t="s">
        <v>6573</v>
      </c>
      <c r="B2945">
        <v>1772</v>
      </c>
      <c r="C2945" t="s">
        <v>43</v>
      </c>
      <c r="D2945" t="s">
        <v>2177</v>
      </c>
      <c r="E2945" t="s">
        <v>1876</v>
      </c>
      <c r="F2945">
        <v>3</v>
      </c>
      <c r="G2945">
        <v>3</v>
      </c>
      <c r="H2945">
        <v>31</v>
      </c>
      <c r="I2945">
        <v>31</v>
      </c>
      <c r="J2945">
        <v>88</v>
      </c>
      <c r="K2945">
        <v>52</v>
      </c>
      <c r="L2945" t="s">
        <v>6574</v>
      </c>
      <c r="M2945">
        <v>1</v>
      </c>
      <c r="N2945">
        <v>2.0588236000000002</v>
      </c>
      <c r="O2945">
        <v>3</v>
      </c>
      <c r="P2945">
        <v>1.9677420000000001</v>
      </c>
      <c r="Q2945">
        <v>0.92500013000000003</v>
      </c>
      <c r="R2945">
        <v>-0.92500013000000003</v>
      </c>
      <c r="S2945" t="s">
        <v>6575</v>
      </c>
      <c r="T2945">
        <v>5.5659999999999998E-3</v>
      </c>
      <c r="U2945">
        <f t="shared" si="180"/>
        <v>970</v>
      </c>
      <c r="V2945" s="3">
        <f t="shared" si="181"/>
        <v>9.0721649484536079E-2</v>
      </c>
      <c r="W2945" s="3">
        <f t="shared" si="182"/>
        <v>5.3608247422680409E-2</v>
      </c>
      <c r="X2945" s="5">
        <f t="shared" si="183"/>
        <v>4812.0928544811277</v>
      </c>
    </row>
    <row r="2946" spans="1:24" x14ac:dyDescent="0.25">
      <c r="A2946" t="s">
        <v>6576</v>
      </c>
      <c r="B2946">
        <v>1771</v>
      </c>
      <c r="C2946" t="s">
        <v>43</v>
      </c>
      <c r="D2946" t="s">
        <v>2119</v>
      </c>
      <c r="E2946" t="s">
        <v>1749</v>
      </c>
      <c r="F2946">
        <v>3</v>
      </c>
      <c r="G2946">
        <v>3</v>
      </c>
      <c r="H2946">
        <v>18</v>
      </c>
      <c r="I2946">
        <v>17</v>
      </c>
      <c r="J2946">
        <v>61</v>
      </c>
      <c r="K2946">
        <v>36</v>
      </c>
      <c r="L2946" t="s">
        <v>1877</v>
      </c>
      <c r="M2946">
        <v>4</v>
      </c>
      <c r="N2946">
        <v>2.5714285000000001</v>
      </c>
      <c r="O2946">
        <v>3</v>
      </c>
      <c r="P2946">
        <v>2.5</v>
      </c>
      <c r="Q2946">
        <v>0.54800004000000002</v>
      </c>
      <c r="R2946" t="s">
        <v>2120</v>
      </c>
      <c r="S2946" t="s">
        <v>2459</v>
      </c>
      <c r="T2946">
        <v>4.8510000000000003E-3</v>
      </c>
      <c r="U2946">
        <f t="shared" si="180"/>
        <v>315</v>
      </c>
      <c r="V2946" s="3">
        <f t="shared" si="181"/>
        <v>0.19365079365079366</v>
      </c>
      <c r="W2946" s="3">
        <f t="shared" si="182"/>
        <v>0.11428571428571428</v>
      </c>
      <c r="X2946" s="5">
        <f t="shared" si="183"/>
        <v>1307.1252628959965</v>
      </c>
    </row>
    <row r="2947" spans="1:24" x14ac:dyDescent="0.25">
      <c r="A2947" t="s">
        <v>6577</v>
      </c>
      <c r="B2947">
        <v>1770</v>
      </c>
      <c r="C2947" t="s">
        <v>43</v>
      </c>
      <c r="D2947" t="s">
        <v>1716</v>
      </c>
      <c r="E2947" t="s">
        <v>1703</v>
      </c>
      <c r="F2947">
        <v>3</v>
      </c>
      <c r="G2947">
        <v>3</v>
      </c>
      <c r="H2947">
        <v>32</v>
      </c>
      <c r="I2947">
        <v>25</v>
      </c>
      <c r="J2947">
        <v>77</v>
      </c>
      <c r="K2947">
        <v>45</v>
      </c>
      <c r="L2947" t="s">
        <v>1726</v>
      </c>
      <c r="M2947">
        <v>3</v>
      </c>
      <c r="N2947">
        <v>1.8</v>
      </c>
      <c r="O2947">
        <v>3</v>
      </c>
      <c r="P2947">
        <v>1.6875</v>
      </c>
      <c r="Q2947">
        <v>0.68899999999999995</v>
      </c>
      <c r="R2947" t="s">
        <v>1727</v>
      </c>
      <c r="S2947" t="s">
        <v>1728</v>
      </c>
      <c r="T2947">
        <v>6.6490000000000004E-3</v>
      </c>
      <c r="U2947">
        <f t="shared" si="180"/>
        <v>809</v>
      </c>
      <c r="V2947" s="3">
        <f t="shared" si="181"/>
        <v>9.5179233621755246E-2</v>
      </c>
      <c r="W2947" s="3">
        <f t="shared" si="182"/>
        <v>5.5624227441285541E-2</v>
      </c>
      <c r="X2947" s="5">
        <f t="shared" si="183"/>
        <v>3907.4683384879258</v>
      </c>
    </row>
    <row r="2948" spans="1:24" x14ac:dyDescent="0.25">
      <c r="A2948" t="s">
        <v>6578</v>
      </c>
      <c r="B2948">
        <v>1769</v>
      </c>
      <c r="C2948" t="s">
        <v>43</v>
      </c>
      <c r="D2948" t="s">
        <v>1852</v>
      </c>
      <c r="E2948" t="s">
        <v>2118</v>
      </c>
      <c r="F2948">
        <v>3</v>
      </c>
      <c r="G2948">
        <v>3</v>
      </c>
      <c r="H2948">
        <v>17</v>
      </c>
      <c r="I2948">
        <v>17</v>
      </c>
      <c r="J2948">
        <v>59</v>
      </c>
      <c r="K2948">
        <v>34</v>
      </c>
      <c r="L2948" t="s">
        <v>1813</v>
      </c>
      <c r="M2948">
        <v>4</v>
      </c>
      <c r="N2948">
        <v>2.6</v>
      </c>
      <c r="O2948">
        <v>3</v>
      </c>
      <c r="P2948">
        <v>2.5294118000000001</v>
      </c>
      <c r="Q2948">
        <v>0.54800004000000002</v>
      </c>
      <c r="R2948" t="s">
        <v>1814</v>
      </c>
      <c r="S2948" t="s">
        <v>1815</v>
      </c>
      <c r="T2948">
        <v>4.8479999999999999E-3</v>
      </c>
      <c r="U2948">
        <f t="shared" si="180"/>
        <v>298</v>
      </c>
      <c r="V2948" s="3">
        <f t="shared" si="181"/>
        <v>0.19798657718120805</v>
      </c>
      <c r="W2948" s="3">
        <f t="shared" si="182"/>
        <v>0.11409395973154363</v>
      </c>
      <c r="X2948" s="5">
        <f t="shared" si="183"/>
        <v>1224.6561095488621</v>
      </c>
    </row>
    <row r="2949" spans="1:24" x14ac:dyDescent="0.25">
      <c r="A2949" t="s">
        <v>6579</v>
      </c>
      <c r="B2949">
        <v>1768</v>
      </c>
      <c r="C2949" t="s">
        <v>43</v>
      </c>
      <c r="D2949" t="s">
        <v>1945</v>
      </c>
      <c r="E2949" t="s">
        <v>1805</v>
      </c>
      <c r="F2949">
        <v>3</v>
      </c>
      <c r="G2949">
        <v>3</v>
      </c>
      <c r="H2949">
        <v>19</v>
      </c>
      <c r="I2949">
        <v>17</v>
      </c>
      <c r="J2949">
        <v>61</v>
      </c>
      <c r="K2949">
        <v>37</v>
      </c>
      <c r="L2949" t="s">
        <v>1807</v>
      </c>
      <c r="M2949">
        <v>3</v>
      </c>
      <c r="N2949">
        <v>2.5</v>
      </c>
      <c r="O2949">
        <v>3</v>
      </c>
      <c r="P2949">
        <v>2.4210527000000002</v>
      </c>
      <c r="Q2949">
        <v>0.48000002000000003</v>
      </c>
      <c r="R2949" t="s">
        <v>1808</v>
      </c>
      <c r="S2949" t="s">
        <v>2406</v>
      </c>
      <c r="T2949">
        <v>4.3290000000000004E-3</v>
      </c>
      <c r="U2949">
        <f t="shared" ref="U2949:U3012" si="184">(F2949*G2949)+(H2949*I2949)</f>
        <v>332</v>
      </c>
      <c r="V2949" s="3">
        <f t="shared" ref="V2949:V3012" si="185">J2949/U2949</f>
        <v>0.18373493975903615</v>
      </c>
      <c r="W2949" s="3">
        <f t="shared" ref="W2949:W3012" si="186">K2949/U2949</f>
        <v>0.11144578313253012</v>
      </c>
      <c r="X2949" s="5">
        <f t="shared" ref="X2949:X3012" si="187">U2949*LOG(SQRT(U2949),2)</f>
        <v>1390.2565456035893</v>
      </c>
    </row>
    <row r="2950" spans="1:24" x14ac:dyDescent="0.25">
      <c r="A2950" t="s">
        <v>6580</v>
      </c>
      <c r="B2950">
        <v>1767</v>
      </c>
      <c r="C2950" t="s">
        <v>43</v>
      </c>
      <c r="D2950" t="s">
        <v>2110</v>
      </c>
      <c r="E2950" t="s">
        <v>2551</v>
      </c>
      <c r="F2950">
        <v>1</v>
      </c>
      <c r="G2950">
        <v>1</v>
      </c>
      <c r="H2950">
        <v>3</v>
      </c>
      <c r="I2950">
        <v>3</v>
      </c>
      <c r="J2950">
        <v>7</v>
      </c>
      <c r="K2950">
        <v>3</v>
      </c>
      <c r="L2950" t="s">
        <v>46</v>
      </c>
      <c r="M2950">
        <v>1</v>
      </c>
      <c r="N2950">
        <v>1</v>
      </c>
      <c r="O2950">
        <v>1</v>
      </c>
      <c r="P2950">
        <v>1</v>
      </c>
      <c r="Q2950">
        <v>1.35E-2</v>
      </c>
      <c r="R2950">
        <v>-1.35E-2</v>
      </c>
      <c r="S2950" t="s">
        <v>57</v>
      </c>
      <c r="T2950" s="1">
        <v>3.2400000000000001E-4</v>
      </c>
      <c r="U2950">
        <f t="shared" si="184"/>
        <v>10</v>
      </c>
      <c r="V2950" s="3">
        <f t="shared" si="185"/>
        <v>0.7</v>
      </c>
      <c r="W2950" s="3">
        <f t="shared" si="186"/>
        <v>0.3</v>
      </c>
      <c r="X2950" s="5">
        <f t="shared" si="187"/>
        <v>16.609640474436812</v>
      </c>
    </row>
    <row r="2951" spans="1:24" x14ac:dyDescent="0.25">
      <c r="A2951" t="s">
        <v>6581</v>
      </c>
      <c r="B2951">
        <v>1766</v>
      </c>
      <c r="C2951" t="s">
        <v>43</v>
      </c>
      <c r="D2951" t="s">
        <v>1745</v>
      </c>
      <c r="E2951" t="s">
        <v>1724</v>
      </c>
      <c r="F2951">
        <v>1</v>
      </c>
      <c r="G2951">
        <v>1</v>
      </c>
      <c r="H2951">
        <v>7</v>
      </c>
      <c r="I2951">
        <v>10</v>
      </c>
      <c r="J2951">
        <v>15</v>
      </c>
      <c r="K2951">
        <v>7</v>
      </c>
      <c r="L2951" t="s">
        <v>331</v>
      </c>
      <c r="M2951">
        <v>1</v>
      </c>
      <c r="N2951">
        <v>1</v>
      </c>
      <c r="O2951">
        <v>1</v>
      </c>
      <c r="P2951">
        <v>1</v>
      </c>
      <c r="Q2951">
        <v>3.1500003999999998E-2</v>
      </c>
      <c r="R2951">
        <v>-3.1500003999999998E-2</v>
      </c>
      <c r="S2951" t="s">
        <v>332</v>
      </c>
      <c r="T2951" s="1">
        <v>7.5600000000000005E-4</v>
      </c>
      <c r="U2951">
        <f t="shared" si="184"/>
        <v>71</v>
      </c>
      <c r="V2951" s="3">
        <f t="shared" si="185"/>
        <v>0.21126760563380281</v>
      </c>
      <c r="W2951" s="3">
        <f t="shared" si="186"/>
        <v>9.8591549295774641E-2</v>
      </c>
      <c r="X2951" s="5">
        <f t="shared" si="187"/>
        <v>218.31602274241621</v>
      </c>
    </row>
    <row r="2952" spans="1:24" x14ac:dyDescent="0.25">
      <c r="A2952" t="s">
        <v>6582</v>
      </c>
      <c r="B2952">
        <v>1765</v>
      </c>
      <c r="C2952" t="s">
        <v>43</v>
      </c>
      <c r="D2952" t="s">
        <v>1714</v>
      </c>
      <c r="E2952" t="s">
        <v>1779</v>
      </c>
      <c r="F2952">
        <v>2</v>
      </c>
      <c r="G2952">
        <v>2</v>
      </c>
      <c r="H2952">
        <v>22</v>
      </c>
      <c r="I2952">
        <v>22</v>
      </c>
      <c r="J2952">
        <v>52</v>
      </c>
      <c r="K2952">
        <v>29</v>
      </c>
      <c r="L2952" t="s">
        <v>2082</v>
      </c>
      <c r="M2952">
        <v>1</v>
      </c>
      <c r="N2952">
        <v>1.375</v>
      </c>
      <c r="O2952">
        <v>2</v>
      </c>
      <c r="P2952">
        <v>1.3181818999999999</v>
      </c>
      <c r="Q2952">
        <v>0.11100001</v>
      </c>
      <c r="R2952">
        <v>-0.11100001</v>
      </c>
      <c r="S2952" t="s">
        <v>2083</v>
      </c>
      <c r="T2952">
        <v>2.7650000000000001E-3</v>
      </c>
      <c r="U2952">
        <f t="shared" si="184"/>
        <v>488</v>
      </c>
      <c r="V2952" s="3">
        <f t="shared" si="185"/>
        <v>0.10655737704918032</v>
      </c>
      <c r="W2952" s="3">
        <f t="shared" si="186"/>
        <v>5.9426229508196718E-2</v>
      </c>
      <c r="X2952" s="5">
        <f t="shared" si="187"/>
        <v>2179.0999103653444</v>
      </c>
    </row>
    <row r="2953" spans="1:24" x14ac:dyDescent="0.25">
      <c r="A2953" t="s">
        <v>6583</v>
      </c>
      <c r="B2953">
        <v>1764</v>
      </c>
      <c r="C2953" t="s">
        <v>43</v>
      </c>
      <c r="D2953" t="s">
        <v>1722</v>
      </c>
      <c r="E2953" t="s">
        <v>1724</v>
      </c>
      <c r="F2953">
        <v>3</v>
      </c>
      <c r="G2953">
        <v>3</v>
      </c>
      <c r="H2953">
        <v>25</v>
      </c>
      <c r="I2953">
        <v>25</v>
      </c>
      <c r="J2953">
        <v>85</v>
      </c>
      <c r="K2953">
        <v>64</v>
      </c>
      <c r="L2953" t="s">
        <v>1881</v>
      </c>
      <c r="M2953">
        <v>2</v>
      </c>
      <c r="N2953">
        <v>2.6071430000000002</v>
      </c>
      <c r="O2953">
        <v>3</v>
      </c>
      <c r="P2953">
        <v>2.56</v>
      </c>
      <c r="Q2953">
        <v>0.1525</v>
      </c>
      <c r="R2953" t="s">
        <v>1882</v>
      </c>
      <c r="S2953" t="s">
        <v>1883</v>
      </c>
      <c r="T2953">
        <v>6.5929999999999999E-3</v>
      </c>
      <c r="U2953">
        <f t="shared" si="184"/>
        <v>634</v>
      </c>
      <c r="V2953" s="3">
        <f t="shared" si="185"/>
        <v>0.13406940063091483</v>
      </c>
      <c r="W2953" s="3">
        <f t="shared" si="186"/>
        <v>0.10094637223974763</v>
      </c>
      <c r="X2953" s="5">
        <f t="shared" si="187"/>
        <v>2950.7434725541921</v>
      </c>
    </row>
    <row r="2954" spans="1:24" x14ac:dyDescent="0.25">
      <c r="A2954" t="s">
        <v>6584</v>
      </c>
      <c r="B2954">
        <v>1763</v>
      </c>
      <c r="C2954" t="s">
        <v>43</v>
      </c>
      <c r="D2954" t="s">
        <v>2212</v>
      </c>
      <c r="E2954" t="s">
        <v>2245</v>
      </c>
      <c r="F2954">
        <v>1</v>
      </c>
      <c r="G2954">
        <v>1</v>
      </c>
      <c r="H2954">
        <v>3</v>
      </c>
      <c r="I2954">
        <v>3</v>
      </c>
      <c r="J2954">
        <v>7</v>
      </c>
      <c r="K2954">
        <v>3</v>
      </c>
      <c r="L2954" t="s">
        <v>46</v>
      </c>
      <c r="M2954">
        <v>1</v>
      </c>
      <c r="N2954">
        <v>1</v>
      </c>
      <c r="O2954">
        <v>1</v>
      </c>
      <c r="P2954">
        <v>1</v>
      </c>
      <c r="Q2954">
        <v>1.35E-2</v>
      </c>
      <c r="R2954">
        <v>-1.35E-2</v>
      </c>
      <c r="S2954" t="s">
        <v>57</v>
      </c>
      <c r="T2954" s="1">
        <v>3.2499999999999999E-4</v>
      </c>
      <c r="U2954">
        <f t="shared" si="184"/>
        <v>10</v>
      </c>
      <c r="V2954" s="3">
        <f t="shared" si="185"/>
        <v>0.7</v>
      </c>
      <c r="W2954" s="3">
        <f t="shared" si="186"/>
        <v>0.3</v>
      </c>
      <c r="X2954" s="5">
        <f t="shared" si="187"/>
        <v>16.609640474436812</v>
      </c>
    </row>
    <row r="2955" spans="1:24" x14ac:dyDescent="0.25">
      <c r="A2955" t="s">
        <v>6585</v>
      </c>
      <c r="B2955">
        <v>1762</v>
      </c>
      <c r="C2955" t="s">
        <v>43</v>
      </c>
      <c r="D2955" t="s">
        <v>2245</v>
      </c>
      <c r="E2955" t="s">
        <v>2246</v>
      </c>
      <c r="F2955">
        <v>1</v>
      </c>
      <c r="G2955">
        <v>1</v>
      </c>
      <c r="H2955">
        <v>3</v>
      </c>
      <c r="I2955">
        <v>3</v>
      </c>
      <c r="J2955">
        <v>7</v>
      </c>
      <c r="K2955">
        <v>3</v>
      </c>
      <c r="L2955" t="s">
        <v>46</v>
      </c>
      <c r="M2955">
        <v>1</v>
      </c>
      <c r="N2955">
        <v>1</v>
      </c>
      <c r="O2955">
        <v>1</v>
      </c>
      <c r="P2955">
        <v>1</v>
      </c>
      <c r="Q2955">
        <v>1.35E-2</v>
      </c>
      <c r="R2955">
        <v>-1.35E-2</v>
      </c>
      <c r="S2955" t="s">
        <v>57</v>
      </c>
      <c r="T2955" s="1">
        <v>3.39E-4</v>
      </c>
      <c r="U2955">
        <f t="shared" si="184"/>
        <v>10</v>
      </c>
      <c r="V2955" s="3">
        <f t="shared" si="185"/>
        <v>0.7</v>
      </c>
      <c r="W2955" s="3">
        <f t="shared" si="186"/>
        <v>0.3</v>
      </c>
      <c r="X2955" s="5">
        <f t="shared" si="187"/>
        <v>16.609640474436812</v>
      </c>
    </row>
    <row r="2956" spans="1:24" x14ac:dyDescent="0.25">
      <c r="A2956" t="s">
        <v>6586</v>
      </c>
      <c r="B2956">
        <v>1761</v>
      </c>
      <c r="C2956" t="s">
        <v>43</v>
      </c>
      <c r="D2956" t="s">
        <v>2133</v>
      </c>
      <c r="E2956" t="s">
        <v>1842</v>
      </c>
      <c r="F2956">
        <v>3</v>
      </c>
      <c r="G2956">
        <v>3</v>
      </c>
      <c r="H2956">
        <v>12</v>
      </c>
      <c r="I2956">
        <v>15</v>
      </c>
      <c r="J2956">
        <v>49</v>
      </c>
      <c r="K2956">
        <v>27</v>
      </c>
      <c r="L2956" t="s">
        <v>1717</v>
      </c>
      <c r="M2956">
        <v>3</v>
      </c>
      <c r="N2956">
        <v>3</v>
      </c>
      <c r="O2956">
        <v>3</v>
      </c>
      <c r="P2956">
        <v>3</v>
      </c>
      <c r="Q2956">
        <v>0.46200000000000002</v>
      </c>
      <c r="R2956" t="s">
        <v>1718</v>
      </c>
      <c r="S2956" t="s">
        <v>1719</v>
      </c>
      <c r="T2956">
        <v>3.0509999999999999E-3</v>
      </c>
      <c r="U2956">
        <f t="shared" si="184"/>
        <v>189</v>
      </c>
      <c r="V2956" s="3">
        <f t="shared" si="185"/>
        <v>0.25925925925925924</v>
      </c>
      <c r="W2956" s="3">
        <f t="shared" si="186"/>
        <v>0.14285714285714285</v>
      </c>
      <c r="X2956" s="5">
        <f t="shared" si="187"/>
        <v>714.63190908889135</v>
      </c>
    </row>
    <row r="2957" spans="1:24" x14ac:dyDescent="0.25">
      <c r="A2957" t="s">
        <v>6587</v>
      </c>
      <c r="B2957">
        <v>1760</v>
      </c>
      <c r="C2957" t="s">
        <v>43</v>
      </c>
      <c r="D2957" t="s">
        <v>2912</v>
      </c>
      <c r="E2957" t="s">
        <v>2599</v>
      </c>
      <c r="F2957">
        <v>1</v>
      </c>
      <c r="G2957">
        <v>1</v>
      </c>
      <c r="H2957">
        <v>2</v>
      </c>
      <c r="I2957">
        <v>2</v>
      </c>
      <c r="J2957">
        <v>5</v>
      </c>
      <c r="K2957">
        <v>2</v>
      </c>
      <c r="L2957" t="s">
        <v>133</v>
      </c>
      <c r="M2957">
        <v>1</v>
      </c>
      <c r="N2957">
        <v>1</v>
      </c>
      <c r="O2957">
        <v>1</v>
      </c>
      <c r="P2957">
        <v>1</v>
      </c>
      <c r="Q2957">
        <v>9.0000010000000005E-3</v>
      </c>
      <c r="R2957">
        <v>-9.0000010000000005E-3</v>
      </c>
      <c r="S2957" t="s">
        <v>134</v>
      </c>
      <c r="T2957" s="1">
        <v>2.5900000000000001E-4</v>
      </c>
      <c r="U2957">
        <f t="shared" si="184"/>
        <v>5</v>
      </c>
      <c r="V2957" s="3">
        <f t="shared" si="185"/>
        <v>1</v>
      </c>
      <c r="W2957" s="3">
        <f t="shared" si="186"/>
        <v>0.4</v>
      </c>
      <c r="X2957" s="5">
        <f t="shared" si="187"/>
        <v>5.8048202372184061</v>
      </c>
    </row>
    <row r="2958" spans="1:24" x14ac:dyDescent="0.25">
      <c r="A2958" t="s">
        <v>6588</v>
      </c>
      <c r="B2958">
        <v>1759</v>
      </c>
      <c r="C2958" t="s">
        <v>43</v>
      </c>
      <c r="D2958" t="s">
        <v>2534</v>
      </c>
      <c r="E2958" t="s">
        <v>2904</v>
      </c>
      <c r="F2958">
        <v>3</v>
      </c>
      <c r="G2958">
        <v>3</v>
      </c>
      <c r="H2958">
        <v>14</v>
      </c>
      <c r="I2958">
        <v>17</v>
      </c>
      <c r="J2958">
        <v>53</v>
      </c>
      <c r="K2958">
        <v>37</v>
      </c>
      <c r="L2958" t="s">
        <v>2290</v>
      </c>
      <c r="M2958">
        <v>2</v>
      </c>
      <c r="N2958">
        <v>2.7058822999999999</v>
      </c>
      <c r="O2958">
        <v>3</v>
      </c>
      <c r="P2958">
        <v>2.6428569999999998</v>
      </c>
      <c r="Q2958">
        <v>8.3000009999999999E-2</v>
      </c>
      <c r="R2958" t="s">
        <v>2291</v>
      </c>
      <c r="S2958" t="s">
        <v>2292</v>
      </c>
      <c r="T2958">
        <v>3.4619999999999998E-3</v>
      </c>
      <c r="U2958">
        <f t="shared" si="184"/>
        <v>247</v>
      </c>
      <c r="V2958" s="3">
        <f t="shared" si="185"/>
        <v>0.2145748987854251</v>
      </c>
      <c r="W2958" s="3">
        <f t="shared" si="186"/>
        <v>0.14979757085020243</v>
      </c>
      <c r="X2958" s="5">
        <f t="shared" si="187"/>
        <v>981.62335310070773</v>
      </c>
    </row>
    <row r="2959" spans="1:24" x14ac:dyDescent="0.25">
      <c r="A2959" t="s">
        <v>6589</v>
      </c>
      <c r="B2959">
        <v>1758</v>
      </c>
      <c r="C2959" t="s">
        <v>43</v>
      </c>
      <c r="D2959" t="s">
        <v>2787</v>
      </c>
      <c r="E2959" t="s">
        <v>2900</v>
      </c>
      <c r="F2959">
        <v>1</v>
      </c>
      <c r="G2959">
        <v>1</v>
      </c>
      <c r="H2959">
        <v>2</v>
      </c>
      <c r="I2959">
        <v>3</v>
      </c>
      <c r="J2959">
        <v>5</v>
      </c>
      <c r="K2959">
        <v>2</v>
      </c>
      <c r="L2959" t="s">
        <v>133</v>
      </c>
      <c r="M2959">
        <v>1</v>
      </c>
      <c r="N2959">
        <v>1</v>
      </c>
      <c r="O2959">
        <v>1</v>
      </c>
      <c r="P2959">
        <v>1</v>
      </c>
      <c r="Q2959">
        <v>9.0000010000000005E-3</v>
      </c>
      <c r="R2959">
        <v>-9.0000010000000005E-3</v>
      </c>
      <c r="S2959" t="s">
        <v>134</v>
      </c>
      <c r="T2959" s="1">
        <v>2.41E-4</v>
      </c>
      <c r="U2959">
        <f t="shared" si="184"/>
        <v>7</v>
      </c>
      <c r="V2959" s="3">
        <f t="shared" si="185"/>
        <v>0.7142857142857143</v>
      </c>
      <c r="W2959" s="3">
        <f t="shared" si="186"/>
        <v>0.2857142857142857</v>
      </c>
      <c r="X2959" s="5">
        <f t="shared" si="187"/>
        <v>9.8257422272016157</v>
      </c>
    </row>
    <row r="2960" spans="1:24" x14ac:dyDescent="0.25">
      <c r="A2960" t="s">
        <v>6590</v>
      </c>
      <c r="B2960">
        <v>1757</v>
      </c>
      <c r="C2960" t="s">
        <v>43</v>
      </c>
      <c r="D2960" t="s">
        <v>2565</v>
      </c>
      <c r="E2960" t="s">
        <v>5479</v>
      </c>
      <c r="F2960">
        <v>1</v>
      </c>
      <c r="G2960">
        <v>1</v>
      </c>
      <c r="H2960">
        <v>3</v>
      </c>
      <c r="I2960">
        <v>3</v>
      </c>
      <c r="J2960">
        <v>7</v>
      </c>
      <c r="K2960">
        <v>3</v>
      </c>
      <c r="L2960" t="s">
        <v>46</v>
      </c>
      <c r="M2960">
        <v>1</v>
      </c>
      <c r="N2960">
        <v>1</v>
      </c>
      <c r="O2960">
        <v>1</v>
      </c>
      <c r="P2960">
        <v>1</v>
      </c>
      <c r="Q2960">
        <v>1.35E-2</v>
      </c>
      <c r="R2960">
        <v>-1.35E-2</v>
      </c>
      <c r="S2960" t="s">
        <v>57</v>
      </c>
      <c r="T2960" s="1">
        <v>3.3199999999999999E-4</v>
      </c>
      <c r="U2960">
        <f t="shared" si="184"/>
        <v>10</v>
      </c>
      <c r="V2960" s="3">
        <f t="shared" si="185"/>
        <v>0.7</v>
      </c>
      <c r="W2960" s="3">
        <f t="shared" si="186"/>
        <v>0.3</v>
      </c>
      <c r="X2960" s="5">
        <f t="shared" si="187"/>
        <v>16.609640474436812</v>
      </c>
    </row>
    <row r="2961" spans="1:24" x14ac:dyDescent="0.25">
      <c r="A2961" t="s">
        <v>6591</v>
      </c>
      <c r="B2961">
        <v>1756</v>
      </c>
      <c r="C2961" t="s">
        <v>43</v>
      </c>
      <c r="D2961" t="s">
        <v>1897</v>
      </c>
      <c r="E2961" t="s">
        <v>2026</v>
      </c>
      <c r="F2961">
        <v>4</v>
      </c>
      <c r="G2961">
        <v>4</v>
      </c>
      <c r="H2961">
        <v>55</v>
      </c>
      <c r="I2961">
        <v>57</v>
      </c>
      <c r="J2961">
        <v>229</v>
      </c>
      <c r="K2961">
        <v>172</v>
      </c>
      <c r="L2961" t="s">
        <v>6592</v>
      </c>
      <c r="M2961">
        <v>3</v>
      </c>
      <c r="N2961">
        <v>3.5254238</v>
      </c>
      <c r="O2961">
        <v>4</v>
      </c>
      <c r="P2961">
        <v>3.4909089999999998</v>
      </c>
      <c r="Q2961">
        <v>1.6355004</v>
      </c>
      <c r="R2961" t="s">
        <v>6593</v>
      </c>
      <c r="S2961" t="s">
        <v>6594</v>
      </c>
      <c r="T2961">
        <v>2.3623000000000002E-2</v>
      </c>
      <c r="U2961">
        <f t="shared" si="184"/>
        <v>3151</v>
      </c>
      <c r="V2961" s="3">
        <f t="shared" si="185"/>
        <v>7.2675341161536025E-2</v>
      </c>
      <c r="W2961" s="3">
        <f t="shared" si="186"/>
        <v>5.4585845763249763E-2</v>
      </c>
      <c r="X2961" s="5">
        <f t="shared" si="187"/>
        <v>18309.821408472133</v>
      </c>
    </row>
    <row r="2962" spans="1:24" x14ac:dyDescent="0.25">
      <c r="A2962" t="s">
        <v>6595</v>
      </c>
      <c r="B2962">
        <v>1755</v>
      </c>
      <c r="C2962" t="s">
        <v>43</v>
      </c>
      <c r="D2962" t="s">
        <v>1948</v>
      </c>
      <c r="E2962" t="s">
        <v>1841</v>
      </c>
      <c r="F2962">
        <v>3</v>
      </c>
      <c r="G2962">
        <v>3</v>
      </c>
      <c r="H2962">
        <v>19</v>
      </c>
      <c r="I2962">
        <v>16</v>
      </c>
      <c r="J2962">
        <v>59</v>
      </c>
      <c r="K2962">
        <v>35</v>
      </c>
      <c r="L2962" t="s">
        <v>3262</v>
      </c>
      <c r="M2962">
        <v>3</v>
      </c>
      <c r="N2962">
        <v>2.4090910000000001</v>
      </c>
      <c r="O2962">
        <v>3</v>
      </c>
      <c r="P2962">
        <v>2.3157895000000002</v>
      </c>
      <c r="Q2962">
        <v>0.47549999999999998</v>
      </c>
      <c r="R2962" t="s">
        <v>3263</v>
      </c>
      <c r="S2962" t="s">
        <v>5774</v>
      </c>
      <c r="T2962">
        <v>4.2360000000000002E-3</v>
      </c>
      <c r="U2962">
        <f t="shared" si="184"/>
        <v>313</v>
      </c>
      <c r="V2962" s="3">
        <f t="shared" si="185"/>
        <v>0.18849840255591055</v>
      </c>
      <c r="W2962" s="3">
        <f t="shared" si="186"/>
        <v>0.11182108626198083</v>
      </c>
      <c r="X2962" s="5">
        <f t="shared" si="187"/>
        <v>1297.3879495449548</v>
      </c>
    </row>
    <row r="2963" spans="1:24" x14ac:dyDescent="0.25">
      <c r="A2963" t="s">
        <v>6596</v>
      </c>
      <c r="B2963">
        <v>1754</v>
      </c>
      <c r="C2963" t="s">
        <v>43</v>
      </c>
      <c r="D2963" t="s">
        <v>2540</v>
      </c>
      <c r="E2963" t="s">
        <v>1716</v>
      </c>
      <c r="F2963">
        <v>3</v>
      </c>
      <c r="G2963">
        <v>3</v>
      </c>
      <c r="H2963">
        <v>17</v>
      </c>
      <c r="I2963">
        <v>18</v>
      </c>
      <c r="J2963">
        <v>61</v>
      </c>
      <c r="K2963">
        <v>36</v>
      </c>
      <c r="L2963" t="s">
        <v>2189</v>
      </c>
      <c r="M2963">
        <v>4</v>
      </c>
      <c r="N2963">
        <v>2.7</v>
      </c>
      <c r="O2963">
        <v>3</v>
      </c>
      <c r="P2963">
        <v>2.6470587000000001</v>
      </c>
      <c r="Q2963">
        <v>0.54800004000000002</v>
      </c>
      <c r="R2963" t="s">
        <v>2120</v>
      </c>
      <c r="S2963" t="s">
        <v>2190</v>
      </c>
      <c r="T2963">
        <v>4.5469999999999998E-3</v>
      </c>
      <c r="U2963">
        <f t="shared" si="184"/>
        <v>315</v>
      </c>
      <c r="V2963" s="3">
        <f t="shared" si="185"/>
        <v>0.19365079365079366</v>
      </c>
      <c r="W2963" s="3">
        <f t="shared" si="186"/>
        <v>0.11428571428571428</v>
      </c>
      <c r="X2963" s="5">
        <f t="shared" si="187"/>
        <v>1307.1252628959965</v>
      </c>
    </row>
    <row r="2964" spans="1:24" x14ac:dyDescent="0.25">
      <c r="A2964" t="s">
        <v>6597</v>
      </c>
      <c r="B2964">
        <v>1753</v>
      </c>
      <c r="C2964" t="s">
        <v>43</v>
      </c>
      <c r="D2964" t="s">
        <v>2153</v>
      </c>
      <c r="E2964" t="s">
        <v>2073</v>
      </c>
      <c r="F2964">
        <v>1</v>
      </c>
      <c r="G2964">
        <v>1</v>
      </c>
      <c r="H2964">
        <v>3</v>
      </c>
      <c r="I2964">
        <v>3</v>
      </c>
      <c r="J2964">
        <v>7</v>
      </c>
      <c r="K2964">
        <v>3</v>
      </c>
      <c r="L2964" t="s">
        <v>46</v>
      </c>
      <c r="M2964">
        <v>1</v>
      </c>
      <c r="N2964">
        <v>1</v>
      </c>
      <c r="O2964">
        <v>1</v>
      </c>
      <c r="P2964">
        <v>1</v>
      </c>
      <c r="Q2964">
        <v>1.35E-2</v>
      </c>
      <c r="R2964">
        <v>-1.35E-2</v>
      </c>
      <c r="S2964" t="s">
        <v>57</v>
      </c>
      <c r="T2964" s="1">
        <v>3.2299999999999999E-4</v>
      </c>
      <c r="U2964">
        <f t="shared" si="184"/>
        <v>10</v>
      </c>
      <c r="V2964" s="3">
        <f t="shared" si="185"/>
        <v>0.7</v>
      </c>
      <c r="W2964" s="3">
        <f t="shared" si="186"/>
        <v>0.3</v>
      </c>
      <c r="X2964" s="5">
        <f t="shared" si="187"/>
        <v>16.609640474436812</v>
      </c>
    </row>
    <row r="2965" spans="1:24" x14ac:dyDescent="0.25">
      <c r="A2965" t="s">
        <v>6598</v>
      </c>
      <c r="B2965">
        <v>1752</v>
      </c>
      <c r="C2965" t="s">
        <v>43</v>
      </c>
      <c r="D2965" t="s">
        <v>1745</v>
      </c>
      <c r="E2965" t="s">
        <v>1724</v>
      </c>
      <c r="F2965">
        <v>2</v>
      </c>
      <c r="G2965">
        <v>2</v>
      </c>
      <c r="H2965">
        <v>14</v>
      </c>
      <c r="I2965">
        <v>14</v>
      </c>
      <c r="J2965">
        <v>34</v>
      </c>
      <c r="K2965">
        <v>18</v>
      </c>
      <c r="L2965" t="s">
        <v>2295</v>
      </c>
      <c r="M2965">
        <v>1</v>
      </c>
      <c r="N2965">
        <v>1.375</v>
      </c>
      <c r="O2965">
        <v>2</v>
      </c>
      <c r="P2965">
        <v>1.2857143</v>
      </c>
      <c r="Q2965">
        <v>6.7000000000000004E-2</v>
      </c>
      <c r="R2965">
        <v>-6.7000000000000004E-2</v>
      </c>
      <c r="S2965" t="s">
        <v>2296</v>
      </c>
      <c r="T2965">
        <v>1.688E-3</v>
      </c>
      <c r="U2965">
        <f t="shared" si="184"/>
        <v>200</v>
      </c>
      <c r="V2965" s="3">
        <f t="shared" si="185"/>
        <v>0.17</v>
      </c>
      <c r="W2965" s="3">
        <f t="shared" si="186"/>
        <v>0.09</v>
      </c>
      <c r="X2965" s="5">
        <f t="shared" si="187"/>
        <v>764.3856189774724</v>
      </c>
    </row>
    <row r="2966" spans="1:24" x14ac:dyDescent="0.25">
      <c r="A2966" t="s">
        <v>6599</v>
      </c>
      <c r="B2966">
        <v>1751</v>
      </c>
      <c r="C2966" t="s">
        <v>43</v>
      </c>
      <c r="D2966" t="s">
        <v>3040</v>
      </c>
      <c r="E2966" t="s">
        <v>2496</v>
      </c>
      <c r="F2966">
        <v>1</v>
      </c>
      <c r="G2966">
        <v>1</v>
      </c>
      <c r="H2966">
        <v>3</v>
      </c>
      <c r="I2966">
        <v>3</v>
      </c>
      <c r="J2966">
        <v>7</v>
      </c>
      <c r="K2966">
        <v>3</v>
      </c>
      <c r="L2966" t="s">
        <v>46</v>
      </c>
      <c r="M2966">
        <v>1</v>
      </c>
      <c r="N2966">
        <v>1</v>
      </c>
      <c r="O2966">
        <v>1</v>
      </c>
      <c r="P2966">
        <v>1</v>
      </c>
      <c r="Q2966">
        <v>1.35E-2</v>
      </c>
      <c r="R2966">
        <v>-1.35E-2</v>
      </c>
      <c r="S2966" t="s">
        <v>57</v>
      </c>
      <c r="T2966" s="1">
        <v>3.3500000000000001E-4</v>
      </c>
      <c r="U2966">
        <f t="shared" si="184"/>
        <v>10</v>
      </c>
      <c r="V2966" s="3">
        <f t="shared" si="185"/>
        <v>0.7</v>
      </c>
      <c r="W2966" s="3">
        <f t="shared" si="186"/>
        <v>0.3</v>
      </c>
      <c r="X2966" s="5">
        <f t="shared" si="187"/>
        <v>16.609640474436812</v>
      </c>
    </row>
    <row r="2967" spans="1:24" x14ac:dyDescent="0.25">
      <c r="A2967" t="s">
        <v>6600</v>
      </c>
      <c r="B2967">
        <v>1750</v>
      </c>
      <c r="C2967" t="s">
        <v>43</v>
      </c>
      <c r="D2967" t="s">
        <v>1779</v>
      </c>
      <c r="E2967" t="s">
        <v>1721</v>
      </c>
      <c r="F2967">
        <v>1</v>
      </c>
      <c r="G2967">
        <v>1</v>
      </c>
      <c r="H2967">
        <v>3</v>
      </c>
      <c r="I2967">
        <v>3</v>
      </c>
      <c r="J2967">
        <v>7</v>
      </c>
      <c r="K2967">
        <v>3</v>
      </c>
      <c r="L2967" t="s">
        <v>46</v>
      </c>
      <c r="M2967">
        <v>1</v>
      </c>
      <c r="N2967">
        <v>1</v>
      </c>
      <c r="O2967">
        <v>1</v>
      </c>
      <c r="P2967">
        <v>1</v>
      </c>
      <c r="Q2967">
        <v>1.35E-2</v>
      </c>
      <c r="R2967">
        <v>-1.35E-2</v>
      </c>
      <c r="S2967" t="s">
        <v>57</v>
      </c>
      <c r="T2967" s="1">
        <v>3.9599999999999998E-4</v>
      </c>
      <c r="U2967">
        <f t="shared" si="184"/>
        <v>10</v>
      </c>
      <c r="V2967" s="3">
        <f t="shared" si="185"/>
        <v>0.7</v>
      </c>
      <c r="W2967" s="3">
        <f t="shared" si="186"/>
        <v>0.3</v>
      </c>
      <c r="X2967" s="5">
        <f t="shared" si="187"/>
        <v>16.609640474436812</v>
      </c>
    </row>
    <row r="2968" spans="1:24" x14ac:dyDescent="0.25">
      <c r="A2968" t="s">
        <v>6601</v>
      </c>
      <c r="B2968">
        <v>1749</v>
      </c>
      <c r="C2968" t="s">
        <v>43</v>
      </c>
      <c r="D2968" t="s">
        <v>2468</v>
      </c>
      <c r="E2968" t="s">
        <v>2206</v>
      </c>
      <c r="F2968">
        <v>3</v>
      </c>
      <c r="G2968">
        <v>3</v>
      </c>
      <c r="H2968">
        <v>28</v>
      </c>
      <c r="I2968">
        <v>32</v>
      </c>
      <c r="J2968">
        <v>80</v>
      </c>
      <c r="K2968">
        <v>47</v>
      </c>
      <c r="L2968" t="s">
        <v>2663</v>
      </c>
      <c r="M2968">
        <v>3</v>
      </c>
      <c r="N2968">
        <v>2.0967739999999999</v>
      </c>
      <c r="O2968">
        <v>3</v>
      </c>
      <c r="P2968">
        <v>2</v>
      </c>
      <c r="Q2968">
        <v>0.62050000000000005</v>
      </c>
      <c r="R2968" t="s">
        <v>6602</v>
      </c>
      <c r="S2968" t="s">
        <v>6603</v>
      </c>
      <c r="T2968">
        <v>6.1050000000000002E-3</v>
      </c>
      <c r="U2968">
        <f t="shared" si="184"/>
        <v>905</v>
      </c>
      <c r="V2968" s="3">
        <f t="shared" si="185"/>
        <v>8.8397790055248615E-2</v>
      </c>
      <c r="W2968" s="3">
        <f t="shared" si="186"/>
        <v>5.1933701657458566E-2</v>
      </c>
      <c r="X2968" s="5">
        <f t="shared" si="187"/>
        <v>4444.3527268416829</v>
      </c>
    </row>
    <row r="2969" spans="1:24" x14ac:dyDescent="0.25">
      <c r="A2969" t="s">
        <v>6604</v>
      </c>
      <c r="B2969">
        <v>1748</v>
      </c>
      <c r="C2969" t="s">
        <v>43</v>
      </c>
      <c r="D2969" t="s">
        <v>5447</v>
      </c>
      <c r="E2969" t="s">
        <v>3698</v>
      </c>
      <c r="F2969">
        <v>1</v>
      </c>
      <c r="G2969">
        <v>1</v>
      </c>
      <c r="H2969">
        <v>2</v>
      </c>
      <c r="I2969">
        <v>2</v>
      </c>
      <c r="J2969">
        <v>3</v>
      </c>
      <c r="K2969">
        <v>1</v>
      </c>
      <c r="L2969">
        <v>-3</v>
      </c>
      <c r="M2969">
        <v>1</v>
      </c>
      <c r="N2969">
        <v>0.66666669999999995</v>
      </c>
      <c r="O2969">
        <v>1</v>
      </c>
      <c r="P2969">
        <v>0.5</v>
      </c>
      <c r="Q2969">
        <v>4.5000003000000002E-3</v>
      </c>
      <c r="R2969">
        <v>-4.5000003000000002E-3</v>
      </c>
      <c r="S2969">
        <v>-4.5000003000000002E-3</v>
      </c>
      <c r="T2969" s="1">
        <v>1.6699999999999999E-4</v>
      </c>
      <c r="U2969">
        <f t="shared" si="184"/>
        <v>5</v>
      </c>
      <c r="V2969" s="3">
        <f t="shared" si="185"/>
        <v>0.6</v>
      </c>
      <c r="W2969" s="3">
        <f t="shared" si="186"/>
        <v>0.2</v>
      </c>
      <c r="X2969" s="5">
        <f t="shared" si="187"/>
        <v>5.8048202372184061</v>
      </c>
    </row>
    <row r="2970" spans="1:24" x14ac:dyDescent="0.25">
      <c r="A2970" t="s">
        <v>6605</v>
      </c>
      <c r="B2970">
        <v>1747</v>
      </c>
      <c r="C2970" t="s">
        <v>43</v>
      </c>
      <c r="D2970" t="s">
        <v>3684</v>
      </c>
      <c r="E2970" t="s">
        <v>2105</v>
      </c>
      <c r="F2970">
        <v>1</v>
      </c>
      <c r="G2970">
        <v>1</v>
      </c>
      <c r="H2970">
        <v>3</v>
      </c>
      <c r="I2970">
        <v>3</v>
      </c>
      <c r="J2970">
        <v>7</v>
      </c>
      <c r="K2970">
        <v>3</v>
      </c>
      <c r="L2970" t="s">
        <v>46</v>
      </c>
      <c r="M2970">
        <v>1</v>
      </c>
      <c r="N2970">
        <v>1</v>
      </c>
      <c r="O2970">
        <v>1</v>
      </c>
      <c r="P2970">
        <v>1</v>
      </c>
      <c r="Q2970">
        <v>1.35E-2</v>
      </c>
      <c r="R2970">
        <v>-1.35E-2</v>
      </c>
      <c r="S2970" t="s">
        <v>57</v>
      </c>
      <c r="T2970" s="1">
        <v>3.2699999999999998E-4</v>
      </c>
      <c r="U2970">
        <f t="shared" si="184"/>
        <v>10</v>
      </c>
      <c r="V2970" s="3">
        <f t="shared" si="185"/>
        <v>0.7</v>
      </c>
      <c r="W2970" s="3">
        <f t="shared" si="186"/>
        <v>0.3</v>
      </c>
      <c r="X2970" s="5">
        <f t="shared" si="187"/>
        <v>16.609640474436812</v>
      </c>
    </row>
    <row r="2971" spans="1:24" x14ac:dyDescent="0.25">
      <c r="A2971" t="s">
        <v>6606</v>
      </c>
      <c r="B2971">
        <v>1746</v>
      </c>
      <c r="C2971" t="s">
        <v>43</v>
      </c>
      <c r="D2971" t="s">
        <v>1841</v>
      </c>
      <c r="E2971" t="s">
        <v>2138</v>
      </c>
      <c r="F2971">
        <v>3</v>
      </c>
      <c r="G2971">
        <v>3</v>
      </c>
      <c r="H2971">
        <v>30</v>
      </c>
      <c r="I2971">
        <v>32</v>
      </c>
      <c r="J2971">
        <v>86</v>
      </c>
      <c r="K2971">
        <v>52</v>
      </c>
      <c r="L2971" t="s">
        <v>5811</v>
      </c>
      <c r="M2971">
        <v>1</v>
      </c>
      <c r="N2971">
        <v>2.1212119999999999</v>
      </c>
      <c r="O2971">
        <v>3</v>
      </c>
      <c r="P2971">
        <v>2.0333332999999998</v>
      </c>
      <c r="Q2971">
        <v>0.84350000000000003</v>
      </c>
      <c r="R2971">
        <v>-0.84350000000000003</v>
      </c>
      <c r="S2971" t="s">
        <v>5812</v>
      </c>
      <c r="T2971">
        <v>5.293E-3</v>
      </c>
      <c r="U2971">
        <f t="shared" si="184"/>
        <v>969</v>
      </c>
      <c r="V2971" s="3">
        <f t="shared" si="185"/>
        <v>8.8751289989680085E-2</v>
      </c>
      <c r="W2971" s="3">
        <f t="shared" si="186"/>
        <v>5.3663570691434466E-2</v>
      </c>
      <c r="X2971" s="5">
        <f t="shared" si="187"/>
        <v>4806.4109584486077</v>
      </c>
    </row>
    <row r="2972" spans="1:24" x14ac:dyDescent="0.25">
      <c r="A2972" t="s">
        <v>6607</v>
      </c>
      <c r="B2972">
        <v>1745</v>
      </c>
      <c r="C2972" t="s">
        <v>43</v>
      </c>
      <c r="D2972" t="s">
        <v>2177</v>
      </c>
      <c r="E2972" t="s">
        <v>2281</v>
      </c>
      <c r="F2972">
        <v>3</v>
      </c>
      <c r="G2972">
        <v>3</v>
      </c>
      <c r="H2972">
        <v>31</v>
      </c>
      <c r="I2972">
        <v>30</v>
      </c>
      <c r="J2972">
        <v>88</v>
      </c>
      <c r="K2972">
        <v>53</v>
      </c>
      <c r="L2972" t="s">
        <v>2831</v>
      </c>
      <c r="M2972">
        <v>3</v>
      </c>
      <c r="N2972">
        <v>2.0882353999999999</v>
      </c>
      <c r="O2972">
        <v>3</v>
      </c>
      <c r="P2972">
        <v>2</v>
      </c>
      <c r="Q2972">
        <v>0.70699999999999996</v>
      </c>
      <c r="R2972" t="s">
        <v>2832</v>
      </c>
      <c r="S2972" t="s">
        <v>2833</v>
      </c>
      <c r="T2972">
        <v>6.8739999999999999E-3</v>
      </c>
      <c r="U2972">
        <f t="shared" si="184"/>
        <v>939</v>
      </c>
      <c r="V2972" s="3">
        <f t="shared" si="185"/>
        <v>9.3716719914802987E-2</v>
      </c>
      <c r="W2972" s="3">
        <f t="shared" si="186"/>
        <v>5.6443024494142707E-2</v>
      </c>
      <c r="X2972" s="5">
        <f t="shared" si="187"/>
        <v>4636.3037427234467</v>
      </c>
    </row>
    <row r="2973" spans="1:24" x14ac:dyDescent="0.25">
      <c r="A2973" t="s">
        <v>6608</v>
      </c>
      <c r="B2973">
        <v>1744</v>
      </c>
      <c r="C2973" t="s">
        <v>43</v>
      </c>
      <c r="D2973" t="s">
        <v>1714</v>
      </c>
      <c r="E2973" t="s">
        <v>1779</v>
      </c>
      <c r="F2973">
        <v>1</v>
      </c>
      <c r="G2973">
        <v>1</v>
      </c>
      <c r="H2973">
        <v>3</v>
      </c>
      <c r="I2973">
        <v>3</v>
      </c>
      <c r="J2973">
        <v>5</v>
      </c>
      <c r="K2973">
        <v>2</v>
      </c>
      <c r="L2973" t="s">
        <v>133</v>
      </c>
      <c r="M2973">
        <v>1</v>
      </c>
      <c r="N2973">
        <v>0.75</v>
      </c>
      <c r="O2973">
        <v>1</v>
      </c>
      <c r="P2973">
        <v>0.66666669999999995</v>
      </c>
      <c r="Q2973">
        <v>9.0000010000000005E-3</v>
      </c>
      <c r="R2973">
        <v>-9.0000010000000005E-3</v>
      </c>
      <c r="S2973" t="s">
        <v>134</v>
      </c>
      <c r="T2973" s="1">
        <v>3.2899999999999997E-4</v>
      </c>
      <c r="U2973">
        <f t="shared" si="184"/>
        <v>10</v>
      </c>
      <c r="V2973" s="3">
        <f t="shared" si="185"/>
        <v>0.5</v>
      </c>
      <c r="W2973" s="3">
        <f t="shared" si="186"/>
        <v>0.2</v>
      </c>
      <c r="X2973" s="5">
        <f t="shared" si="187"/>
        <v>16.609640474436812</v>
      </c>
    </row>
    <row r="2974" spans="1:24" x14ac:dyDescent="0.25">
      <c r="A2974" t="s">
        <v>6609</v>
      </c>
      <c r="B2974">
        <v>1743</v>
      </c>
      <c r="C2974" t="s">
        <v>43</v>
      </c>
      <c r="D2974" t="s">
        <v>1714</v>
      </c>
      <c r="E2974" t="s">
        <v>1779</v>
      </c>
      <c r="F2974">
        <v>1</v>
      </c>
      <c r="G2974">
        <v>1</v>
      </c>
      <c r="H2974">
        <v>3</v>
      </c>
      <c r="I2974">
        <v>3</v>
      </c>
      <c r="J2974">
        <v>5</v>
      </c>
      <c r="K2974">
        <v>2</v>
      </c>
      <c r="L2974" t="s">
        <v>133</v>
      </c>
      <c r="M2974">
        <v>1</v>
      </c>
      <c r="N2974">
        <v>0.75</v>
      </c>
      <c r="O2974">
        <v>1</v>
      </c>
      <c r="P2974">
        <v>0.66666669999999995</v>
      </c>
      <c r="Q2974">
        <v>9.0000010000000005E-3</v>
      </c>
      <c r="R2974">
        <v>-9.0000010000000005E-3</v>
      </c>
      <c r="S2974" t="s">
        <v>134</v>
      </c>
      <c r="T2974" s="1">
        <v>3.2499999999999999E-4</v>
      </c>
      <c r="U2974">
        <f t="shared" si="184"/>
        <v>10</v>
      </c>
      <c r="V2974" s="3">
        <f t="shared" si="185"/>
        <v>0.5</v>
      </c>
      <c r="W2974" s="3">
        <f t="shared" si="186"/>
        <v>0.2</v>
      </c>
      <c r="X2974" s="5">
        <f t="shared" si="187"/>
        <v>16.609640474436812</v>
      </c>
    </row>
    <row r="2975" spans="1:24" x14ac:dyDescent="0.25">
      <c r="A2975" t="s">
        <v>6610</v>
      </c>
      <c r="B2975">
        <v>1742</v>
      </c>
      <c r="C2975" t="s">
        <v>43</v>
      </c>
      <c r="D2975" t="s">
        <v>1722</v>
      </c>
      <c r="E2975" t="s">
        <v>1724</v>
      </c>
      <c r="F2975">
        <v>1</v>
      </c>
      <c r="G2975">
        <v>1</v>
      </c>
      <c r="H2975">
        <v>8</v>
      </c>
      <c r="I2975">
        <v>8</v>
      </c>
      <c r="J2975">
        <v>15</v>
      </c>
      <c r="K2975">
        <v>7</v>
      </c>
      <c r="L2975" t="s">
        <v>331</v>
      </c>
      <c r="M2975">
        <v>1</v>
      </c>
      <c r="N2975">
        <v>0.88888889999999998</v>
      </c>
      <c r="O2975">
        <v>1</v>
      </c>
      <c r="P2975">
        <v>0.875</v>
      </c>
      <c r="Q2975">
        <v>3.1500003999999998E-2</v>
      </c>
      <c r="R2975">
        <v>-3.1500003999999998E-2</v>
      </c>
      <c r="S2975" t="s">
        <v>332</v>
      </c>
      <c r="T2975" s="1">
        <v>7.1100000000000004E-4</v>
      </c>
      <c r="U2975">
        <f t="shared" si="184"/>
        <v>65</v>
      </c>
      <c r="V2975" s="3">
        <f t="shared" si="185"/>
        <v>0.23076923076923078</v>
      </c>
      <c r="W2975" s="3">
        <f t="shared" si="186"/>
        <v>0.1076923076923077</v>
      </c>
      <c r="X2975" s="5">
        <f t="shared" si="187"/>
        <v>195.72695392342476</v>
      </c>
    </row>
    <row r="2976" spans="1:24" x14ac:dyDescent="0.25">
      <c r="A2976" t="s">
        <v>6611</v>
      </c>
      <c r="B2976">
        <v>1741</v>
      </c>
      <c r="C2976" t="s">
        <v>43</v>
      </c>
      <c r="D2976" t="s">
        <v>2110</v>
      </c>
      <c r="E2976" t="s">
        <v>4304</v>
      </c>
      <c r="F2976">
        <v>1</v>
      </c>
      <c r="G2976">
        <v>1</v>
      </c>
      <c r="H2976">
        <v>3</v>
      </c>
      <c r="I2976">
        <v>3</v>
      </c>
      <c r="J2976">
        <v>7</v>
      </c>
      <c r="K2976">
        <v>3</v>
      </c>
      <c r="L2976" t="s">
        <v>46</v>
      </c>
      <c r="M2976">
        <v>1</v>
      </c>
      <c r="N2976">
        <v>1</v>
      </c>
      <c r="O2976">
        <v>1</v>
      </c>
      <c r="P2976">
        <v>1</v>
      </c>
      <c r="Q2976">
        <v>1.35E-2</v>
      </c>
      <c r="R2976">
        <v>-1.35E-2</v>
      </c>
      <c r="S2976" t="s">
        <v>57</v>
      </c>
      <c r="T2976" s="1">
        <v>3.19E-4</v>
      </c>
      <c r="U2976">
        <f t="shared" si="184"/>
        <v>10</v>
      </c>
      <c r="V2976" s="3">
        <f t="shared" si="185"/>
        <v>0.7</v>
      </c>
      <c r="W2976" s="3">
        <f t="shared" si="186"/>
        <v>0.3</v>
      </c>
      <c r="X2976" s="5">
        <f t="shared" si="187"/>
        <v>16.609640474436812</v>
      </c>
    </row>
    <row r="2977" spans="1:24" x14ac:dyDescent="0.25">
      <c r="A2977" t="s">
        <v>6612</v>
      </c>
      <c r="B2977">
        <v>1740</v>
      </c>
      <c r="C2977" t="s">
        <v>43</v>
      </c>
      <c r="D2977" t="s">
        <v>1708</v>
      </c>
      <c r="E2977" t="s">
        <v>2011</v>
      </c>
      <c r="F2977">
        <v>3</v>
      </c>
      <c r="G2977">
        <v>3</v>
      </c>
      <c r="H2977">
        <v>28</v>
      </c>
      <c r="I2977">
        <v>26</v>
      </c>
      <c r="J2977">
        <v>77</v>
      </c>
      <c r="K2977">
        <v>44</v>
      </c>
      <c r="L2977" t="s">
        <v>3413</v>
      </c>
      <c r="M2977">
        <v>3</v>
      </c>
      <c r="N2977">
        <v>2</v>
      </c>
      <c r="O2977">
        <v>3</v>
      </c>
      <c r="P2977">
        <v>1.8928571999999999</v>
      </c>
      <c r="Q2977">
        <v>0.61600005999999996</v>
      </c>
      <c r="R2977" t="s">
        <v>6613</v>
      </c>
      <c r="S2977" t="s">
        <v>6614</v>
      </c>
      <c r="T2977">
        <v>5.5529999999999998E-3</v>
      </c>
      <c r="U2977">
        <f t="shared" si="184"/>
        <v>737</v>
      </c>
      <c r="V2977" s="3">
        <f t="shared" si="185"/>
        <v>0.1044776119402985</v>
      </c>
      <c r="W2977" s="3">
        <f t="shared" si="186"/>
        <v>5.9701492537313432E-2</v>
      </c>
      <c r="X2977" s="5">
        <f t="shared" si="187"/>
        <v>3510.1544181515333</v>
      </c>
    </row>
    <row r="2978" spans="1:24" x14ac:dyDescent="0.25">
      <c r="A2978" t="s">
        <v>6615</v>
      </c>
      <c r="B2978">
        <v>1739</v>
      </c>
      <c r="C2978" t="s">
        <v>43</v>
      </c>
      <c r="D2978" t="s">
        <v>3772</v>
      </c>
      <c r="E2978" t="s">
        <v>1868</v>
      </c>
      <c r="F2978">
        <v>1</v>
      </c>
      <c r="G2978">
        <v>1</v>
      </c>
      <c r="H2978">
        <v>2</v>
      </c>
      <c r="I2978">
        <v>2</v>
      </c>
      <c r="J2978">
        <v>5</v>
      </c>
      <c r="K2978">
        <v>2</v>
      </c>
      <c r="L2978" t="s">
        <v>133</v>
      </c>
      <c r="M2978">
        <v>1</v>
      </c>
      <c r="N2978">
        <v>1</v>
      </c>
      <c r="O2978">
        <v>1</v>
      </c>
      <c r="P2978">
        <v>1</v>
      </c>
      <c r="Q2978">
        <v>9.0000010000000005E-3</v>
      </c>
      <c r="R2978">
        <v>-9.0000010000000005E-3</v>
      </c>
      <c r="S2978" t="s">
        <v>134</v>
      </c>
      <c r="T2978" s="1">
        <v>2.3599999E-4</v>
      </c>
      <c r="U2978">
        <f t="shared" si="184"/>
        <v>5</v>
      </c>
      <c r="V2978" s="3">
        <f t="shared" si="185"/>
        <v>1</v>
      </c>
      <c r="W2978" s="3">
        <f t="shared" si="186"/>
        <v>0.4</v>
      </c>
      <c r="X2978" s="5">
        <f t="shared" si="187"/>
        <v>5.8048202372184061</v>
      </c>
    </row>
    <row r="2979" spans="1:24" x14ac:dyDescent="0.25">
      <c r="A2979" t="s">
        <v>6616</v>
      </c>
      <c r="B2979">
        <v>1738</v>
      </c>
      <c r="C2979" t="s">
        <v>43</v>
      </c>
      <c r="D2979" t="s">
        <v>1745</v>
      </c>
      <c r="E2979" t="s">
        <v>1713</v>
      </c>
      <c r="F2979">
        <v>1</v>
      </c>
      <c r="G2979">
        <v>1</v>
      </c>
      <c r="H2979">
        <v>7</v>
      </c>
      <c r="I2979">
        <v>7</v>
      </c>
      <c r="J2979">
        <v>15</v>
      </c>
      <c r="K2979">
        <v>7</v>
      </c>
      <c r="L2979" t="s">
        <v>331</v>
      </c>
      <c r="M2979">
        <v>1</v>
      </c>
      <c r="N2979">
        <v>1</v>
      </c>
      <c r="O2979">
        <v>1</v>
      </c>
      <c r="P2979">
        <v>1</v>
      </c>
      <c r="Q2979">
        <v>3.1500003999999998E-2</v>
      </c>
      <c r="R2979">
        <v>-3.1500003999999998E-2</v>
      </c>
      <c r="S2979" t="s">
        <v>332</v>
      </c>
      <c r="T2979" s="1">
        <v>6.4800000000000003E-4</v>
      </c>
      <c r="U2979">
        <f t="shared" si="184"/>
        <v>50</v>
      </c>
      <c r="V2979" s="3">
        <f t="shared" si="185"/>
        <v>0.3</v>
      </c>
      <c r="W2979" s="3">
        <f t="shared" si="186"/>
        <v>0.14000000000000001</v>
      </c>
      <c r="X2979" s="5">
        <f t="shared" si="187"/>
        <v>141.0964047443681</v>
      </c>
    </row>
    <row r="2980" spans="1:24" x14ac:dyDescent="0.25">
      <c r="A2980" t="s">
        <v>6617</v>
      </c>
      <c r="B2980">
        <v>1737</v>
      </c>
      <c r="C2980" t="s">
        <v>43</v>
      </c>
      <c r="D2980" t="s">
        <v>3702</v>
      </c>
      <c r="E2980" t="s">
        <v>2135</v>
      </c>
      <c r="F2980">
        <v>1</v>
      </c>
      <c r="G2980">
        <v>1</v>
      </c>
      <c r="H2980">
        <v>3</v>
      </c>
      <c r="I2980">
        <v>3</v>
      </c>
      <c r="J2980">
        <v>7</v>
      </c>
      <c r="K2980">
        <v>3</v>
      </c>
      <c r="L2980" t="s">
        <v>46</v>
      </c>
      <c r="M2980">
        <v>1</v>
      </c>
      <c r="N2980">
        <v>1</v>
      </c>
      <c r="O2980">
        <v>1</v>
      </c>
      <c r="P2980">
        <v>1</v>
      </c>
      <c r="Q2980">
        <v>1.35E-2</v>
      </c>
      <c r="R2980">
        <v>-1.35E-2</v>
      </c>
      <c r="S2980" t="s">
        <v>57</v>
      </c>
      <c r="T2980" s="1">
        <v>3.1500000000000001E-4</v>
      </c>
      <c r="U2980">
        <f t="shared" si="184"/>
        <v>10</v>
      </c>
      <c r="V2980" s="3">
        <f t="shared" si="185"/>
        <v>0.7</v>
      </c>
      <c r="W2980" s="3">
        <f t="shared" si="186"/>
        <v>0.3</v>
      </c>
      <c r="X2980" s="5">
        <f t="shared" si="187"/>
        <v>16.609640474436812</v>
      </c>
    </row>
    <row r="2981" spans="1:24" x14ac:dyDescent="0.25">
      <c r="A2981" t="s">
        <v>6618</v>
      </c>
      <c r="B2981">
        <v>1736</v>
      </c>
      <c r="C2981" t="s">
        <v>43</v>
      </c>
      <c r="D2981" t="s">
        <v>1949</v>
      </c>
      <c r="E2981" t="s">
        <v>1841</v>
      </c>
      <c r="F2981">
        <v>3</v>
      </c>
      <c r="G2981">
        <v>3</v>
      </c>
      <c r="H2981">
        <v>13</v>
      </c>
      <c r="I2981">
        <v>16</v>
      </c>
      <c r="J2981">
        <v>51</v>
      </c>
      <c r="K2981">
        <v>28</v>
      </c>
      <c r="L2981" t="s">
        <v>101</v>
      </c>
      <c r="M2981">
        <v>3</v>
      </c>
      <c r="N2981">
        <v>2.875</v>
      </c>
      <c r="O2981">
        <v>3</v>
      </c>
      <c r="P2981">
        <v>2.8461536999999999</v>
      </c>
      <c r="Q2981">
        <v>0.46649997999999998</v>
      </c>
      <c r="R2981" t="s">
        <v>102</v>
      </c>
      <c r="S2981" t="s">
        <v>2549</v>
      </c>
      <c r="T2981">
        <v>3.0760000000000002E-3</v>
      </c>
      <c r="U2981">
        <f t="shared" si="184"/>
        <v>217</v>
      </c>
      <c r="V2981" s="3">
        <f t="shared" si="185"/>
        <v>0.23502304147465439</v>
      </c>
      <c r="W2981" s="3">
        <f t="shared" si="186"/>
        <v>0.12903225806451613</v>
      </c>
      <c r="X2981" s="5">
        <f t="shared" si="187"/>
        <v>842.12830872022607</v>
      </c>
    </row>
    <row r="2982" spans="1:24" x14ac:dyDescent="0.25">
      <c r="A2982" t="s">
        <v>6619</v>
      </c>
      <c r="B2982">
        <v>1735</v>
      </c>
      <c r="C2982" t="s">
        <v>43</v>
      </c>
      <c r="D2982" t="s">
        <v>2530</v>
      </c>
      <c r="E2982" t="s">
        <v>3989</v>
      </c>
      <c r="F2982">
        <v>1</v>
      </c>
      <c r="G2982">
        <v>1</v>
      </c>
      <c r="H2982">
        <v>3</v>
      </c>
      <c r="I2982">
        <v>3</v>
      </c>
      <c r="J2982">
        <v>7</v>
      </c>
      <c r="K2982">
        <v>3</v>
      </c>
      <c r="L2982" t="s">
        <v>46</v>
      </c>
      <c r="M2982">
        <v>1</v>
      </c>
      <c r="N2982">
        <v>1</v>
      </c>
      <c r="O2982">
        <v>1</v>
      </c>
      <c r="P2982">
        <v>1</v>
      </c>
      <c r="Q2982">
        <v>1.35E-2</v>
      </c>
      <c r="R2982">
        <v>-1.35E-2</v>
      </c>
      <c r="S2982" t="s">
        <v>57</v>
      </c>
      <c r="T2982" s="1">
        <v>3.1E-4</v>
      </c>
      <c r="U2982">
        <f t="shared" si="184"/>
        <v>10</v>
      </c>
      <c r="V2982" s="3">
        <f t="shared" si="185"/>
        <v>0.7</v>
      </c>
      <c r="W2982" s="3">
        <f t="shared" si="186"/>
        <v>0.3</v>
      </c>
      <c r="X2982" s="5">
        <f t="shared" si="187"/>
        <v>16.609640474436812</v>
      </c>
    </row>
    <row r="2983" spans="1:24" x14ac:dyDescent="0.25">
      <c r="A2983" t="s">
        <v>6620</v>
      </c>
      <c r="B2983">
        <v>1734</v>
      </c>
      <c r="C2983" t="s">
        <v>43</v>
      </c>
      <c r="D2983" t="s">
        <v>1724</v>
      </c>
      <c r="E2983" t="s">
        <v>1713</v>
      </c>
      <c r="F2983">
        <v>2</v>
      </c>
      <c r="G2983">
        <v>2</v>
      </c>
      <c r="H2983">
        <v>8</v>
      </c>
      <c r="I2983">
        <v>8</v>
      </c>
      <c r="J2983">
        <v>19</v>
      </c>
      <c r="K2983">
        <v>11</v>
      </c>
      <c r="L2983" t="s">
        <v>1988</v>
      </c>
      <c r="M2983">
        <v>1</v>
      </c>
      <c r="N2983">
        <v>1.5</v>
      </c>
      <c r="O2983">
        <v>2</v>
      </c>
      <c r="P2983">
        <v>1.375</v>
      </c>
      <c r="Q2983">
        <v>3.5000004000000001E-2</v>
      </c>
      <c r="R2983">
        <v>-3.5000004000000001E-2</v>
      </c>
      <c r="S2983" t="s">
        <v>5878</v>
      </c>
      <c r="T2983">
        <v>1.0469998999999999E-3</v>
      </c>
      <c r="U2983">
        <f t="shared" si="184"/>
        <v>68</v>
      </c>
      <c r="V2983" s="3">
        <f t="shared" si="185"/>
        <v>0.27941176470588236</v>
      </c>
      <c r="W2983" s="3">
        <f t="shared" si="186"/>
        <v>0.16176470588235295</v>
      </c>
      <c r="X2983" s="5">
        <f t="shared" si="187"/>
        <v>206.97373660251156</v>
      </c>
    </row>
    <row r="2984" spans="1:24" x14ac:dyDescent="0.25">
      <c r="A2984" t="s">
        <v>6621</v>
      </c>
      <c r="B2984">
        <v>1733</v>
      </c>
      <c r="C2984" t="s">
        <v>43</v>
      </c>
      <c r="D2984" t="s">
        <v>1739</v>
      </c>
      <c r="E2984" t="s">
        <v>1740</v>
      </c>
      <c r="F2984">
        <v>3</v>
      </c>
      <c r="G2984">
        <v>3</v>
      </c>
      <c r="H2984">
        <v>17</v>
      </c>
      <c r="I2984">
        <v>15</v>
      </c>
      <c r="J2984">
        <v>56</v>
      </c>
      <c r="K2984">
        <v>32</v>
      </c>
      <c r="L2984" t="s">
        <v>1741</v>
      </c>
      <c r="M2984">
        <v>3</v>
      </c>
      <c r="N2984">
        <v>2.5</v>
      </c>
      <c r="O2984">
        <v>3</v>
      </c>
      <c r="P2984">
        <v>2.4117646000000001</v>
      </c>
      <c r="Q2984">
        <v>0.47549999999999998</v>
      </c>
      <c r="R2984" t="s">
        <v>1742</v>
      </c>
      <c r="S2984" t="s">
        <v>1743</v>
      </c>
      <c r="T2984">
        <v>3.673E-3</v>
      </c>
      <c r="U2984">
        <f t="shared" si="184"/>
        <v>264</v>
      </c>
      <c r="V2984" s="3">
        <f t="shared" si="185"/>
        <v>0.21212121212121213</v>
      </c>
      <c r="W2984" s="3">
        <f t="shared" si="186"/>
        <v>0.12121212121212122</v>
      </c>
      <c r="X2984" s="5">
        <f t="shared" si="187"/>
        <v>1061.860023755316</v>
      </c>
    </row>
    <row r="2985" spans="1:24" x14ac:dyDescent="0.25">
      <c r="A2985" t="s">
        <v>6622</v>
      </c>
      <c r="B2985">
        <v>1732</v>
      </c>
      <c r="C2985" t="s">
        <v>43</v>
      </c>
      <c r="D2985" t="s">
        <v>2610</v>
      </c>
      <c r="E2985" t="s">
        <v>2611</v>
      </c>
      <c r="F2985">
        <v>3</v>
      </c>
      <c r="G2985">
        <v>3</v>
      </c>
      <c r="H2985">
        <v>18</v>
      </c>
      <c r="I2985">
        <v>17</v>
      </c>
      <c r="J2985">
        <v>61</v>
      </c>
      <c r="K2985">
        <v>35</v>
      </c>
      <c r="L2985" t="s">
        <v>1750</v>
      </c>
      <c r="M2985">
        <v>4</v>
      </c>
      <c r="N2985">
        <v>2.5238094000000002</v>
      </c>
      <c r="O2985">
        <v>3</v>
      </c>
      <c r="P2985">
        <v>2.4444444000000001</v>
      </c>
      <c r="Q2985">
        <v>0.54349999999999998</v>
      </c>
      <c r="R2985" t="s">
        <v>2049</v>
      </c>
      <c r="S2985" t="s">
        <v>2485</v>
      </c>
      <c r="T2985">
        <v>4.5539999999999999E-3</v>
      </c>
      <c r="U2985">
        <f t="shared" si="184"/>
        <v>315</v>
      </c>
      <c r="V2985" s="3">
        <f t="shared" si="185"/>
        <v>0.19365079365079366</v>
      </c>
      <c r="W2985" s="3">
        <f t="shared" si="186"/>
        <v>0.1111111111111111</v>
      </c>
      <c r="X2985" s="5">
        <f t="shared" si="187"/>
        <v>1307.1252628959965</v>
      </c>
    </row>
    <row r="2986" spans="1:24" x14ac:dyDescent="0.25">
      <c r="A2986" t="s">
        <v>6623</v>
      </c>
      <c r="B2986">
        <v>1731</v>
      </c>
      <c r="C2986" t="s">
        <v>43</v>
      </c>
      <c r="D2986" t="s">
        <v>1700</v>
      </c>
      <c r="E2986" t="s">
        <v>4185</v>
      </c>
      <c r="F2986">
        <v>1</v>
      </c>
      <c r="G2986">
        <v>1</v>
      </c>
      <c r="H2986">
        <v>3</v>
      </c>
      <c r="I2986">
        <v>3</v>
      </c>
      <c r="J2986">
        <v>7</v>
      </c>
      <c r="K2986">
        <v>3</v>
      </c>
      <c r="L2986" t="s">
        <v>46</v>
      </c>
      <c r="M2986">
        <v>1</v>
      </c>
      <c r="N2986">
        <v>1</v>
      </c>
      <c r="O2986">
        <v>1</v>
      </c>
      <c r="P2986">
        <v>1</v>
      </c>
      <c r="Q2986">
        <v>1.35E-2</v>
      </c>
      <c r="R2986">
        <v>-1.35E-2</v>
      </c>
      <c r="S2986" t="s">
        <v>57</v>
      </c>
      <c r="T2986" s="1">
        <v>3.28E-4</v>
      </c>
      <c r="U2986">
        <f t="shared" si="184"/>
        <v>10</v>
      </c>
      <c r="V2986" s="3">
        <f t="shared" si="185"/>
        <v>0.7</v>
      </c>
      <c r="W2986" s="3">
        <f t="shared" si="186"/>
        <v>0.3</v>
      </c>
      <c r="X2986" s="5">
        <f t="shared" si="187"/>
        <v>16.609640474436812</v>
      </c>
    </row>
    <row r="2987" spans="1:24" x14ac:dyDescent="0.25">
      <c r="A2987" t="s">
        <v>6624</v>
      </c>
      <c r="B2987">
        <v>1730</v>
      </c>
      <c r="C2987" t="s">
        <v>43</v>
      </c>
      <c r="D2987" t="s">
        <v>1745</v>
      </c>
      <c r="E2987" t="s">
        <v>1724</v>
      </c>
      <c r="F2987">
        <v>3</v>
      </c>
      <c r="G2987">
        <v>3</v>
      </c>
      <c r="H2987">
        <v>25</v>
      </c>
      <c r="I2987">
        <v>27</v>
      </c>
      <c r="J2987">
        <v>82</v>
      </c>
      <c r="K2987">
        <v>60</v>
      </c>
      <c r="L2987" t="s">
        <v>2128</v>
      </c>
      <c r="M2987">
        <v>2</v>
      </c>
      <c r="N2987">
        <v>2.4642856000000002</v>
      </c>
      <c r="O2987">
        <v>3</v>
      </c>
      <c r="P2987">
        <v>2.4</v>
      </c>
      <c r="Q2987">
        <v>0.12450000999999999</v>
      </c>
      <c r="R2987" t="s">
        <v>2129</v>
      </c>
      <c r="S2987" t="s">
        <v>2130</v>
      </c>
      <c r="T2987">
        <v>6.1929999999999997E-3</v>
      </c>
      <c r="U2987">
        <f t="shared" si="184"/>
        <v>684</v>
      </c>
      <c r="V2987" s="3">
        <f t="shared" si="185"/>
        <v>0.11988304093567251</v>
      </c>
      <c r="W2987" s="3">
        <f t="shared" si="186"/>
        <v>8.771929824561403E-2</v>
      </c>
      <c r="X2987" s="5">
        <f t="shared" si="187"/>
        <v>3220.9055600909769</v>
      </c>
    </row>
    <row r="2988" spans="1:24" x14ac:dyDescent="0.25">
      <c r="A2988" t="s">
        <v>6625</v>
      </c>
      <c r="B2988">
        <v>1729</v>
      </c>
      <c r="C2988" t="s">
        <v>43</v>
      </c>
      <c r="D2988" t="s">
        <v>1724</v>
      </c>
      <c r="E2988" t="s">
        <v>1713</v>
      </c>
      <c r="F2988">
        <v>2</v>
      </c>
      <c r="G2988">
        <v>2</v>
      </c>
      <c r="H2988">
        <v>20</v>
      </c>
      <c r="I2988">
        <v>21</v>
      </c>
      <c r="J2988">
        <v>47</v>
      </c>
      <c r="K2988">
        <v>25</v>
      </c>
      <c r="L2988" t="s">
        <v>4450</v>
      </c>
      <c r="M2988">
        <v>1</v>
      </c>
      <c r="N2988">
        <v>1.3181818999999999</v>
      </c>
      <c r="O2988">
        <v>2</v>
      </c>
      <c r="P2988">
        <v>1.25</v>
      </c>
      <c r="Q2988">
        <v>9.35E-2</v>
      </c>
      <c r="R2988">
        <v>-9.35E-2</v>
      </c>
      <c r="S2988" t="s">
        <v>4451</v>
      </c>
      <c r="T2988">
        <v>2.4599999999999999E-3</v>
      </c>
      <c r="U2988">
        <f t="shared" si="184"/>
        <v>424</v>
      </c>
      <c r="V2988" s="3">
        <f t="shared" si="185"/>
        <v>0.11084905660377359</v>
      </c>
      <c r="W2988" s="3">
        <f t="shared" si="186"/>
        <v>5.8962264150943397E-2</v>
      </c>
      <c r="X2988" s="5">
        <f t="shared" si="187"/>
        <v>1850.3191363673982</v>
      </c>
    </row>
    <row r="2989" spans="1:24" x14ac:dyDescent="0.25">
      <c r="A2989" t="s">
        <v>6626</v>
      </c>
      <c r="B2989">
        <v>1728</v>
      </c>
      <c r="C2989" t="s">
        <v>43</v>
      </c>
      <c r="D2989" t="s">
        <v>1745</v>
      </c>
      <c r="E2989" t="s">
        <v>1713</v>
      </c>
      <c r="F2989">
        <v>2</v>
      </c>
      <c r="G2989">
        <v>2</v>
      </c>
      <c r="H2989">
        <v>13</v>
      </c>
      <c r="I2989">
        <v>14</v>
      </c>
      <c r="J2989">
        <v>37</v>
      </c>
      <c r="K2989">
        <v>26</v>
      </c>
      <c r="L2989" t="s">
        <v>2315</v>
      </c>
      <c r="M2989">
        <v>2</v>
      </c>
      <c r="N2989">
        <v>2</v>
      </c>
      <c r="O2989">
        <v>2</v>
      </c>
      <c r="P2989">
        <v>2</v>
      </c>
      <c r="Q2989">
        <v>6.2500009999999995E-2</v>
      </c>
      <c r="R2989" t="s">
        <v>2316</v>
      </c>
      <c r="S2989" t="s">
        <v>2317</v>
      </c>
      <c r="T2989">
        <v>2.2899999999999999E-3</v>
      </c>
      <c r="U2989">
        <f t="shared" si="184"/>
        <v>186</v>
      </c>
      <c r="V2989" s="3">
        <f t="shared" si="185"/>
        <v>0.19892473118279569</v>
      </c>
      <c r="W2989" s="3">
        <f t="shared" si="186"/>
        <v>0.13978494623655913</v>
      </c>
      <c r="X2989" s="5">
        <f t="shared" si="187"/>
        <v>701.14176943304687</v>
      </c>
    </row>
    <row r="2990" spans="1:24" x14ac:dyDescent="0.25">
      <c r="A2990" t="s">
        <v>6627</v>
      </c>
      <c r="B2990">
        <v>1727</v>
      </c>
      <c r="C2990" t="s">
        <v>43</v>
      </c>
      <c r="D2990" t="s">
        <v>1842</v>
      </c>
      <c r="E2990" t="s">
        <v>2614</v>
      </c>
      <c r="F2990">
        <v>3</v>
      </c>
      <c r="G2990">
        <v>3</v>
      </c>
      <c r="H2990">
        <v>28</v>
      </c>
      <c r="I2990">
        <v>30</v>
      </c>
      <c r="J2990">
        <v>84</v>
      </c>
      <c r="K2990">
        <v>50</v>
      </c>
      <c r="L2990" t="s">
        <v>3549</v>
      </c>
      <c r="M2990">
        <v>1</v>
      </c>
      <c r="N2990">
        <v>2.1935484000000001</v>
      </c>
      <c r="O2990">
        <v>3</v>
      </c>
      <c r="P2990">
        <v>2.1071430000000002</v>
      </c>
      <c r="Q2990">
        <v>0.84350000000000003</v>
      </c>
      <c r="R2990">
        <v>-0.84350000000000003</v>
      </c>
      <c r="S2990" t="s">
        <v>3550</v>
      </c>
      <c r="T2990">
        <v>5.1070000000000004E-3</v>
      </c>
      <c r="U2990">
        <f t="shared" si="184"/>
        <v>849</v>
      </c>
      <c r="V2990" s="3">
        <f t="shared" si="185"/>
        <v>9.8939929328621903E-2</v>
      </c>
      <c r="W2990" s="3">
        <f t="shared" si="186"/>
        <v>5.8892815076560662E-2</v>
      </c>
      <c r="X2990" s="5">
        <f t="shared" si="187"/>
        <v>4130.2240056382652</v>
      </c>
    </row>
    <row r="2991" spans="1:24" x14ac:dyDescent="0.25">
      <c r="A2991" t="s">
        <v>6628</v>
      </c>
      <c r="B2991">
        <v>1726</v>
      </c>
      <c r="C2991" t="s">
        <v>43</v>
      </c>
      <c r="D2991" t="s">
        <v>1745</v>
      </c>
      <c r="E2991" t="s">
        <v>1779</v>
      </c>
      <c r="F2991">
        <v>2</v>
      </c>
      <c r="G2991">
        <v>2</v>
      </c>
      <c r="H2991">
        <v>15</v>
      </c>
      <c r="I2991">
        <v>16</v>
      </c>
      <c r="J2991">
        <v>37</v>
      </c>
      <c r="K2991">
        <v>20</v>
      </c>
      <c r="L2991" t="s">
        <v>403</v>
      </c>
      <c r="M2991">
        <v>1</v>
      </c>
      <c r="N2991">
        <v>1.4117647</v>
      </c>
      <c r="O2991">
        <v>2</v>
      </c>
      <c r="P2991">
        <v>1.3333333999999999</v>
      </c>
      <c r="Q2991">
        <v>6.7500009999999999E-2</v>
      </c>
      <c r="R2991">
        <v>-6.7500009999999999E-2</v>
      </c>
      <c r="S2991" t="s">
        <v>5971</v>
      </c>
      <c r="T2991">
        <v>1.7440000000000001E-3</v>
      </c>
      <c r="U2991">
        <f t="shared" si="184"/>
        <v>244</v>
      </c>
      <c r="V2991" s="3">
        <f t="shared" si="185"/>
        <v>0.15163934426229508</v>
      </c>
      <c r="W2991" s="3">
        <f t="shared" si="186"/>
        <v>8.1967213114754092E-2</v>
      </c>
      <c r="X2991" s="5">
        <f t="shared" si="187"/>
        <v>967.54995518267219</v>
      </c>
    </row>
    <row r="2992" spans="1:24" x14ac:dyDescent="0.25">
      <c r="A2992" t="s">
        <v>6629</v>
      </c>
      <c r="B2992">
        <v>1725</v>
      </c>
      <c r="C2992" t="s">
        <v>43</v>
      </c>
      <c r="D2992" t="s">
        <v>2177</v>
      </c>
      <c r="E2992" t="s">
        <v>2281</v>
      </c>
      <c r="F2992">
        <v>3</v>
      </c>
      <c r="G2992">
        <v>3</v>
      </c>
      <c r="H2992">
        <v>18</v>
      </c>
      <c r="I2992">
        <v>17</v>
      </c>
      <c r="J2992">
        <v>61</v>
      </c>
      <c r="K2992">
        <v>35</v>
      </c>
      <c r="L2992" t="s">
        <v>2048</v>
      </c>
      <c r="M2992">
        <v>4</v>
      </c>
      <c r="N2992">
        <v>2.5238094000000002</v>
      </c>
      <c r="O2992">
        <v>3</v>
      </c>
      <c r="P2992">
        <v>2.4444444000000001</v>
      </c>
      <c r="Q2992">
        <v>0.55249999999999999</v>
      </c>
      <c r="R2992" t="s">
        <v>1751</v>
      </c>
      <c r="S2992" t="s">
        <v>2282</v>
      </c>
      <c r="T2992">
        <v>4.2310000000000004E-3</v>
      </c>
      <c r="U2992">
        <f t="shared" si="184"/>
        <v>315</v>
      </c>
      <c r="V2992" s="3">
        <f t="shared" si="185"/>
        <v>0.19365079365079366</v>
      </c>
      <c r="W2992" s="3">
        <f t="shared" si="186"/>
        <v>0.1111111111111111</v>
      </c>
      <c r="X2992" s="5">
        <f t="shared" si="187"/>
        <v>1307.1252628959965</v>
      </c>
    </row>
    <row r="2993" spans="1:24" x14ac:dyDescent="0.25">
      <c r="A2993" t="s">
        <v>6630</v>
      </c>
      <c r="B2993">
        <v>1724</v>
      </c>
      <c r="C2993" t="s">
        <v>43</v>
      </c>
      <c r="D2993" t="s">
        <v>1836</v>
      </c>
      <c r="E2993" t="s">
        <v>2206</v>
      </c>
      <c r="F2993">
        <v>3</v>
      </c>
      <c r="G2993">
        <v>3</v>
      </c>
      <c r="H2993">
        <v>28</v>
      </c>
      <c r="I2993">
        <v>32</v>
      </c>
      <c r="J2993">
        <v>81</v>
      </c>
      <c r="K2993">
        <v>48</v>
      </c>
      <c r="L2993" t="s">
        <v>3805</v>
      </c>
      <c r="M2993">
        <v>1</v>
      </c>
      <c r="N2993">
        <v>2.1290323999999998</v>
      </c>
      <c r="O2993">
        <v>3</v>
      </c>
      <c r="P2993">
        <v>2.0357143999999998</v>
      </c>
      <c r="Q2993">
        <v>0.77949999999999997</v>
      </c>
      <c r="R2993">
        <v>-0.77949999999999997</v>
      </c>
      <c r="S2993" t="s">
        <v>3806</v>
      </c>
      <c r="T2993">
        <v>4.5830000000000003E-3</v>
      </c>
      <c r="U2993">
        <f t="shared" si="184"/>
        <v>905</v>
      </c>
      <c r="V2993" s="3">
        <f t="shared" si="185"/>
        <v>8.9502762430939228E-2</v>
      </c>
      <c r="W2993" s="3">
        <f t="shared" si="186"/>
        <v>5.3038674033149172E-2</v>
      </c>
      <c r="X2993" s="5">
        <f t="shared" si="187"/>
        <v>4444.3527268416829</v>
      </c>
    </row>
    <row r="2994" spans="1:24" x14ac:dyDescent="0.25">
      <c r="A2994" t="s">
        <v>6631</v>
      </c>
      <c r="B2994">
        <v>1723</v>
      </c>
      <c r="C2994" t="s">
        <v>43</v>
      </c>
      <c r="D2994" t="s">
        <v>1774</v>
      </c>
      <c r="E2994" t="s">
        <v>2639</v>
      </c>
      <c r="F2994">
        <v>1</v>
      </c>
      <c r="G2994">
        <v>1</v>
      </c>
      <c r="H2994">
        <v>2</v>
      </c>
      <c r="I2994">
        <v>2</v>
      </c>
      <c r="J2994">
        <v>5</v>
      </c>
      <c r="K2994">
        <v>2</v>
      </c>
      <c r="L2994" t="s">
        <v>133</v>
      </c>
      <c r="M2994">
        <v>1</v>
      </c>
      <c r="N2994">
        <v>1</v>
      </c>
      <c r="O2994">
        <v>1</v>
      </c>
      <c r="P2994">
        <v>1</v>
      </c>
      <c r="Q2994">
        <v>9.0000010000000005E-3</v>
      </c>
      <c r="R2994">
        <v>-9.0000010000000005E-3</v>
      </c>
      <c r="S2994" t="s">
        <v>134</v>
      </c>
      <c r="T2994" s="1">
        <v>2.2699999999999999E-4</v>
      </c>
      <c r="U2994">
        <f t="shared" si="184"/>
        <v>5</v>
      </c>
      <c r="V2994" s="3">
        <f t="shared" si="185"/>
        <v>1</v>
      </c>
      <c r="W2994" s="3">
        <f t="shared" si="186"/>
        <v>0.4</v>
      </c>
      <c r="X2994" s="5">
        <f t="shared" si="187"/>
        <v>5.8048202372184061</v>
      </c>
    </row>
    <row r="2995" spans="1:24" x14ac:dyDescent="0.25">
      <c r="A2995" t="s">
        <v>6632</v>
      </c>
      <c r="B2995">
        <v>1722</v>
      </c>
      <c r="C2995" t="s">
        <v>43</v>
      </c>
      <c r="D2995" t="s">
        <v>1794</v>
      </c>
      <c r="E2995" t="s">
        <v>1795</v>
      </c>
      <c r="F2995">
        <v>4</v>
      </c>
      <c r="G2995">
        <v>4</v>
      </c>
      <c r="H2995">
        <v>26</v>
      </c>
      <c r="I2995">
        <v>28</v>
      </c>
      <c r="J2995">
        <v>121</v>
      </c>
      <c r="K2995">
        <v>72</v>
      </c>
      <c r="L2995" t="s">
        <v>1796</v>
      </c>
      <c r="M2995">
        <v>2</v>
      </c>
      <c r="N2995">
        <v>3.7333333</v>
      </c>
      <c r="O2995">
        <v>4</v>
      </c>
      <c r="P2995">
        <v>3.6923077000000002</v>
      </c>
      <c r="Q2995">
        <v>1.3330002000000001</v>
      </c>
      <c r="R2995" t="s">
        <v>1797</v>
      </c>
      <c r="S2995" t="s">
        <v>3267</v>
      </c>
      <c r="T2995">
        <v>8.0590000000000002E-3</v>
      </c>
      <c r="U2995">
        <f t="shared" si="184"/>
        <v>744</v>
      </c>
      <c r="V2995" s="3">
        <f t="shared" si="185"/>
        <v>0.16263440860215053</v>
      </c>
      <c r="W2995" s="3">
        <f t="shared" si="186"/>
        <v>9.6774193548387094E-2</v>
      </c>
      <c r="X2995" s="5">
        <f t="shared" si="187"/>
        <v>3548.5670777321875</v>
      </c>
    </row>
    <row r="2996" spans="1:24" x14ac:dyDescent="0.25">
      <c r="A2996" t="s">
        <v>6633</v>
      </c>
      <c r="B2996">
        <v>1721</v>
      </c>
      <c r="C2996" t="s">
        <v>43</v>
      </c>
      <c r="D2996" t="s">
        <v>1876</v>
      </c>
      <c r="E2996" t="s">
        <v>2584</v>
      </c>
      <c r="F2996">
        <v>3</v>
      </c>
      <c r="G2996">
        <v>3</v>
      </c>
      <c r="H2996">
        <v>31</v>
      </c>
      <c r="I2996">
        <v>30</v>
      </c>
      <c r="J2996">
        <v>87</v>
      </c>
      <c r="K2996">
        <v>51</v>
      </c>
      <c r="L2996" t="s">
        <v>1843</v>
      </c>
      <c r="M2996">
        <v>2</v>
      </c>
      <c r="N2996">
        <v>2.0294118000000001</v>
      </c>
      <c r="O2996">
        <v>3</v>
      </c>
      <c r="P2996">
        <v>1.9354838000000001</v>
      </c>
      <c r="Q2996">
        <v>0.77500000000000002</v>
      </c>
      <c r="R2996" t="s">
        <v>3304</v>
      </c>
      <c r="S2996" t="s">
        <v>3305</v>
      </c>
      <c r="T2996">
        <v>6.5389999999999997E-3</v>
      </c>
      <c r="U2996">
        <f t="shared" si="184"/>
        <v>939</v>
      </c>
      <c r="V2996" s="3">
        <f t="shared" si="185"/>
        <v>9.2651757188498399E-2</v>
      </c>
      <c r="W2996" s="3">
        <f t="shared" si="186"/>
        <v>5.4313099041533544E-2</v>
      </c>
      <c r="X2996" s="5">
        <f t="shared" si="187"/>
        <v>4636.3037427234467</v>
      </c>
    </row>
    <row r="2997" spans="1:24" x14ac:dyDescent="0.25">
      <c r="A2997" t="s">
        <v>6634</v>
      </c>
      <c r="B2997">
        <v>1720</v>
      </c>
      <c r="C2997" t="s">
        <v>43</v>
      </c>
      <c r="D2997" t="s">
        <v>2581</v>
      </c>
      <c r="E2997" t="s">
        <v>1864</v>
      </c>
      <c r="F2997">
        <v>3</v>
      </c>
      <c r="G2997">
        <v>3</v>
      </c>
      <c r="H2997">
        <v>30</v>
      </c>
      <c r="I2997">
        <v>25</v>
      </c>
      <c r="J2997">
        <v>78</v>
      </c>
      <c r="K2997">
        <v>46</v>
      </c>
      <c r="L2997" t="s">
        <v>2705</v>
      </c>
      <c r="M2997">
        <v>1</v>
      </c>
      <c r="N2997">
        <v>1.9393940000000001</v>
      </c>
      <c r="O2997">
        <v>3</v>
      </c>
      <c r="P2997">
        <v>1.8333333999999999</v>
      </c>
      <c r="Q2997">
        <v>0.84350000000000003</v>
      </c>
      <c r="R2997">
        <v>-0.84350000000000003</v>
      </c>
      <c r="S2997" t="s">
        <v>2706</v>
      </c>
      <c r="T2997">
        <v>5.0020000000000004E-3</v>
      </c>
      <c r="U2997">
        <f t="shared" si="184"/>
        <v>759</v>
      </c>
      <c r="V2997" s="3">
        <f t="shared" si="185"/>
        <v>0.10276679841897234</v>
      </c>
      <c r="W2997" s="3">
        <f t="shared" si="186"/>
        <v>6.0606060606060608E-2</v>
      </c>
      <c r="X2997" s="5">
        <f t="shared" si="187"/>
        <v>3631.0393306201695</v>
      </c>
    </row>
    <row r="2998" spans="1:24" x14ac:dyDescent="0.25">
      <c r="A2998" t="s">
        <v>6635</v>
      </c>
      <c r="B2998">
        <v>1719</v>
      </c>
      <c r="C2998" t="s">
        <v>43</v>
      </c>
      <c r="D2998" t="s">
        <v>1714</v>
      </c>
      <c r="E2998" t="s">
        <v>1779</v>
      </c>
      <c r="F2998">
        <v>4</v>
      </c>
      <c r="G2998">
        <v>4</v>
      </c>
      <c r="H2998">
        <v>56</v>
      </c>
      <c r="I2998">
        <v>49</v>
      </c>
      <c r="J2998">
        <v>184</v>
      </c>
      <c r="K2998">
        <v>129</v>
      </c>
      <c r="L2998" t="s">
        <v>5801</v>
      </c>
      <c r="M2998">
        <v>1</v>
      </c>
      <c r="N2998">
        <v>2.8166666</v>
      </c>
      <c r="O2998">
        <v>4</v>
      </c>
      <c r="P2998">
        <v>2.7321430000000002</v>
      </c>
      <c r="Q2998">
        <v>1.8120003</v>
      </c>
      <c r="R2998">
        <v>-1.8120003</v>
      </c>
      <c r="S2998" t="s">
        <v>5802</v>
      </c>
      <c r="T2998">
        <v>1.6154999999999999E-2</v>
      </c>
      <c r="U2998">
        <f t="shared" si="184"/>
        <v>2760</v>
      </c>
      <c r="V2998" s="3">
        <f t="shared" si="185"/>
        <v>6.6666666666666666E-2</v>
      </c>
      <c r="W2998" s="3">
        <f t="shared" si="186"/>
        <v>4.6739130434782609E-2</v>
      </c>
      <c r="X2998" s="5">
        <f t="shared" si="187"/>
        <v>15774.024521298434</v>
      </c>
    </row>
    <row r="2999" spans="1:24" x14ac:dyDescent="0.25">
      <c r="A2999" t="s">
        <v>6636</v>
      </c>
      <c r="B2999">
        <v>1718</v>
      </c>
      <c r="C2999" t="s">
        <v>43</v>
      </c>
      <c r="D2999" t="s">
        <v>1811</v>
      </c>
      <c r="E2999" t="s">
        <v>1812</v>
      </c>
      <c r="F2999">
        <v>3</v>
      </c>
      <c r="G2999">
        <v>3</v>
      </c>
      <c r="H2999">
        <v>17</v>
      </c>
      <c r="I2999">
        <v>17</v>
      </c>
      <c r="J2999">
        <v>59</v>
      </c>
      <c r="K2999">
        <v>34</v>
      </c>
      <c r="L2999" t="s">
        <v>1813</v>
      </c>
      <c r="M2999">
        <v>4</v>
      </c>
      <c r="N2999">
        <v>2.6</v>
      </c>
      <c r="O2999">
        <v>3</v>
      </c>
      <c r="P2999">
        <v>2.5294118000000001</v>
      </c>
      <c r="Q2999">
        <v>0.54349999999999998</v>
      </c>
      <c r="R2999" t="s">
        <v>2542</v>
      </c>
      <c r="S2999" t="s">
        <v>3043</v>
      </c>
      <c r="T2999">
        <v>4.5950000000000001E-3</v>
      </c>
      <c r="U2999">
        <f t="shared" si="184"/>
        <v>298</v>
      </c>
      <c r="V2999" s="3">
        <f t="shared" si="185"/>
        <v>0.19798657718120805</v>
      </c>
      <c r="W2999" s="3">
        <f t="shared" si="186"/>
        <v>0.11409395973154363</v>
      </c>
      <c r="X2999" s="5">
        <f t="shared" si="187"/>
        <v>1224.6561095488621</v>
      </c>
    </row>
    <row r="3000" spans="1:24" x14ac:dyDescent="0.25">
      <c r="A3000" t="s">
        <v>6637</v>
      </c>
      <c r="B3000">
        <v>1717</v>
      </c>
      <c r="C3000" t="s">
        <v>43</v>
      </c>
      <c r="D3000" t="s">
        <v>2011</v>
      </c>
      <c r="E3000" t="s">
        <v>2819</v>
      </c>
      <c r="F3000">
        <v>3</v>
      </c>
      <c r="G3000">
        <v>3</v>
      </c>
      <c r="H3000">
        <v>13</v>
      </c>
      <c r="I3000">
        <v>16</v>
      </c>
      <c r="J3000">
        <v>51</v>
      </c>
      <c r="K3000">
        <v>28</v>
      </c>
      <c r="L3000" t="s">
        <v>101</v>
      </c>
      <c r="M3000">
        <v>3</v>
      </c>
      <c r="N3000">
        <v>2.875</v>
      </c>
      <c r="O3000">
        <v>3</v>
      </c>
      <c r="P3000">
        <v>2.8461536999999999</v>
      </c>
      <c r="Q3000">
        <v>0.46649997999999998</v>
      </c>
      <c r="R3000" t="s">
        <v>102</v>
      </c>
      <c r="S3000" t="s">
        <v>3326</v>
      </c>
      <c r="T3000">
        <v>3.3119999999999998E-3</v>
      </c>
      <c r="U3000">
        <f t="shared" si="184"/>
        <v>217</v>
      </c>
      <c r="V3000" s="3">
        <f t="shared" si="185"/>
        <v>0.23502304147465439</v>
      </c>
      <c r="W3000" s="3">
        <f t="shared" si="186"/>
        <v>0.12903225806451613</v>
      </c>
      <c r="X3000" s="5">
        <f t="shared" si="187"/>
        <v>842.12830872022607</v>
      </c>
    </row>
    <row r="3001" spans="1:24" x14ac:dyDescent="0.25">
      <c r="A3001" t="s">
        <v>6638</v>
      </c>
      <c r="B3001">
        <v>1716</v>
      </c>
      <c r="C3001" t="s">
        <v>43</v>
      </c>
      <c r="D3001" t="s">
        <v>1764</v>
      </c>
      <c r="E3001" t="s">
        <v>1932</v>
      </c>
      <c r="F3001">
        <v>3</v>
      </c>
      <c r="G3001">
        <v>3</v>
      </c>
      <c r="H3001">
        <v>19</v>
      </c>
      <c r="I3001">
        <v>15</v>
      </c>
      <c r="J3001">
        <v>56</v>
      </c>
      <c r="K3001">
        <v>32</v>
      </c>
      <c r="L3001" t="s">
        <v>1741</v>
      </c>
      <c r="M3001">
        <v>3</v>
      </c>
      <c r="N3001">
        <v>2.2727273000000001</v>
      </c>
      <c r="O3001">
        <v>3</v>
      </c>
      <c r="P3001">
        <v>2.1578947999999998</v>
      </c>
      <c r="Q3001">
        <v>0.47549999999999998</v>
      </c>
      <c r="R3001" t="s">
        <v>1742</v>
      </c>
      <c r="S3001" t="s">
        <v>3013</v>
      </c>
      <c r="T3001">
        <v>4.1349999999999998E-3</v>
      </c>
      <c r="U3001">
        <f t="shared" si="184"/>
        <v>294</v>
      </c>
      <c r="V3001" s="3">
        <f t="shared" si="185"/>
        <v>0.19047619047619047</v>
      </c>
      <c r="W3001" s="3">
        <f t="shared" si="186"/>
        <v>0.10884353741496598</v>
      </c>
      <c r="X3001" s="5">
        <f t="shared" si="187"/>
        <v>1205.3518346909455</v>
      </c>
    </row>
    <row r="3002" spans="1:24" x14ac:dyDescent="0.25">
      <c r="A3002" t="s">
        <v>6639</v>
      </c>
      <c r="B3002">
        <v>1715</v>
      </c>
      <c r="C3002" t="s">
        <v>43</v>
      </c>
      <c r="D3002" t="s">
        <v>1722</v>
      </c>
      <c r="E3002" t="s">
        <v>1724</v>
      </c>
      <c r="F3002">
        <v>1</v>
      </c>
      <c r="G3002">
        <v>1</v>
      </c>
      <c r="H3002">
        <v>10</v>
      </c>
      <c r="I3002">
        <v>9</v>
      </c>
      <c r="J3002">
        <v>19</v>
      </c>
      <c r="K3002">
        <v>9</v>
      </c>
      <c r="L3002" t="s">
        <v>461</v>
      </c>
      <c r="M3002">
        <v>1</v>
      </c>
      <c r="N3002">
        <v>0.90909094000000001</v>
      </c>
      <c r="O3002">
        <v>1</v>
      </c>
      <c r="P3002">
        <v>0.9</v>
      </c>
      <c r="Q3002">
        <v>4.0500003999999999E-2</v>
      </c>
      <c r="R3002">
        <v>-4.0500003999999999E-2</v>
      </c>
      <c r="S3002" t="s">
        <v>462</v>
      </c>
      <c r="T3002" s="1">
        <v>9.3000000000000005E-4</v>
      </c>
      <c r="U3002">
        <f t="shared" si="184"/>
        <v>91</v>
      </c>
      <c r="V3002" s="3">
        <f t="shared" si="185"/>
        <v>0.2087912087912088</v>
      </c>
      <c r="W3002" s="3">
        <f t="shared" si="186"/>
        <v>9.8901098901098897E-2</v>
      </c>
      <c r="X3002" s="5">
        <f t="shared" si="187"/>
        <v>296.10465612904068</v>
      </c>
    </row>
    <row r="3003" spans="1:24" x14ac:dyDescent="0.25">
      <c r="A3003" t="s">
        <v>6640</v>
      </c>
      <c r="B3003">
        <v>1714</v>
      </c>
      <c r="C3003" t="s">
        <v>43</v>
      </c>
      <c r="D3003" t="s">
        <v>1713</v>
      </c>
      <c r="E3003" t="s">
        <v>1714</v>
      </c>
      <c r="F3003">
        <v>2</v>
      </c>
      <c r="G3003">
        <v>2</v>
      </c>
      <c r="H3003">
        <v>12</v>
      </c>
      <c r="I3003">
        <v>13</v>
      </c>
      <c r="J3003">
        <v>29</v>
      </c>
      <c r="K3003">
        <v>20</v>
      </c>
      <c r="L3003" t="s">
        <v>403</v>
      </c>
      <c r="M3003">
        <v>2</v>
      </c>
      <c r="N3003">
        <v>1.7142857</v>
      </c>
      <c r="O3003">
        <v>2</v>
      </c>
      <c r="P3003">
        <v>1.6666666000000001</v>
      </c>
      <c r="Q3003">
        <v>4.4999999999999998E-2</v>
      </c>
      <c r="R3003" t="s">
        <v>4409</v>
      </c>
      <c r="S3003" t="s">
        <v>4410</v>
      </c>
      <c r="T3003">
        <v>2.0969999999999999E-3</v>
      </c>
      <c r="U3003">
        <f t="shared" si="184"/>
        <v>160</v>
      </c>
      <c r="V3003" s="3">
        <f t="shared" si="185"/>
        <v>0.18124999999999999</v>
      </c>
      <c r="W3003" s="3">
        <f t="shared" si="186"/>
        <v>0.125</v>
      </c>
      <c r="X3003" s="5">
        <f t="shared" si="187"/>
        <v>585.75424759098894</v>
      </c>
    </row>
    <row r="3004" spans="1:24" x14ac:dyDescent="0.25">
      <c r="A3004" t="s">
        <v>6641</v>
      </c>
      <c r="B3004">
        <v>1713</v>
      </c>
      <c r="C3004" t="s">
        <v>43</v>
      </c>
      <c r="D3004" t="s">
        <v>1777</v>
      </c>
      <c r="E3004" t="s">
        <v>2491</v>
      </c>
      <c r="F3004">
        <v>3</v>
      </c>
      <c r="G3004">
        <v>3</v>
      </c>
      <c r="H3004">
        <v>12</v>
      </c>
      <c r="I3004">
        <v>12</v>
      </c>
      <c r="J3004">
        <v>49</v>
      </c>
      <c r="K3004">
        <v>27</v>
      </c>
      <c r="L3004" t="s">
        <v>1717</v>
      </c>
      <c r="M3004">
        <v>3</v>
      </c>
      <c r="N3004">
        <v>3</v>
      </c>
      <c r="O3004">
        <v>3</v>
      </c>
      <c r="P3004">
        <v>3</v>
      </c>
      <c r="Q3004">
        <v>0.46200000000000002</v>
      </c>
      <c r="R3004" t="s">
        <v>1718</v>
      </c>
      <c r="S3004" t="s">
        <v>1719</v>
      </c>
      <c r="T3004">
        <v>3.1670000000000001E-3</v>
      </c>
      <c r="U3004">
        <f t="shared" si="184"/>
        <v>153</v>
      </c>
      <c r="V3004" s="3">
        <f t="shared" si="185"/>
        <v>0.3202614379084967</v>
      </c>
      <c r="W3004" s="3">
        <f t="shared" si="186"/>
        <v>0.17647058823529413</v>
      </c>
      <c r="X3004" s="5">
        <f t="shared" si="187"/>
        <v>555.19016996598793</v>
      </c>
    </row>
    <row r="3005" spans="1:24" x14ac:dyDescent="0.25">
      <c r="A3005" t="s">
        <v>6642</v>
      </c>
      <c r="B3005">
        <v>1712</v>
      </c>
      <c r="C3005" t="s">
        <v>43</v>
      </c>
      <c r="D3005" t="s">
        <v>1745</v>
      </c>
      <c r="E3005" t="s">
        <v>1713</v>
      </c>
      <c r="F3005">
        <v>1</v>
      </c>
      <c r="G3005">
        <v>1</v>
      </c>
      <c r="H3005">
        <v>7</v>
      </c>
      <c r="I3005">
        <v>7</v>
      </c>
      <c r="J3005">
        <v>15</v>
      </c>
      <c r="K3005">
        <v>7</v>
      </c>
      <c r="L3005" t="s">
        <v>331</v>
      </c>
      <c r="M3005">
        <v>1</v>
      </c>
      <c r="N3005">
        <v>1</v>
      </c>
      <c r="O3005">
        <v>1</v>
      </c>
      <c r="P3005">
        <v>1</v>
      </c>
      <c r="Q3005">
        <v>3.1500003999999998E-2</v>
      </c>
      <c r="R3005">
        <v>-3.1500003999999998E-2</v>
      </c>
      <c r="S3005" t="s">
        <v>332</v>
      </c>
      <c r="T3005" s="1">
        <v>7.1100000000000004E-4</v>
      </c>
      <c r="U3005">
        <f t="shared" si="184"/>
        <v>50</v>
      </c>
      <c r="V3005" s="3">
        <f t="shared" si="185"/>
        <v>0.3</v>
      </c>
      <c r="W3005" s="3">
        <f t="shared" si="186"/>
        <v>0.14000000000000001</v>
      </c>
      <c r="X3005" s="5">
        <f t="shared" si="187"/>
        <v>141.0964047443681</v>
      </c>
    </row>
    <row r="3006" spans="1:24" x14ac:dyDescent="0.25">
      <c r="A3006" t="s">
        <v>6643</v>
      </c>
      <c r="B3006">
        <v>1711</v>
      </c>
      <c r="C3006" t="s">
        <v>43</v>
      </c>
      <c r="D3006" t="s">
        <v>1716</v>
      </c>
      <c r="E3006" t="s">
        <v>1702</v>
      </c>
      <c r="F3006">
        <v>3</v>
      </c>
      <c r="G3006">
        <v>3</v>
      </c>
      <c r="H3006">
        <v>18</v>
      </c>
      <c r="I3006">
        <v>12</v>
      </c>
      <c r="J3006">
        <v>49</v>
      </c>
      <c r="K3006">
        <v>27</v>
      </c>
      <c r="L3006" t="s">
        <v>1717</v>
      </c>
      <c r="M3006">
        <v>3</v>
      </c>
      <c r="N3006">
        <v>2.1428569999999998</v>
      </c>
      <c r="O3006">
        <v>3</v>
      </c>
      <c r="P3006">
        <v>2</v>
      </c>
      <c r="Q3006">
        <v>0.46200000000000002</v>
      </c>
      <c r="R3006" t="s">
        <v>1718</v>
      </c>
      <c r="S3006" t="s">
        <v>1719</v>
      </c>
      <c r="T3006">
        <v>3.6949999999999999E-3</v>
      </c>
      <c r="U3006">
        <f t="shared" si="184"/>
        <v>225</v>
      </c>
      <c r="V3006" s="3">
        <f t="shared" si="185"/>
        <v>0.21777777777777776</v>
      </c>
      <c r="W3006" s="3">
        <f t="shared" si="186"/>
        <v>0.12</v>
      </c>
      <c r="X3006" s="5">
        <f t="shared" si="187"/>
        <v>879.05038401191666</v>
      </c>
    </row>
    <row r="3007" spans="1:24" x14ac:dyDescent="0.25">
      <c r="A3007" t="s">
        <v>6644</v>
      </c>
      <c r="B3007">
        <v>1710</v>
      </c>
      <c r="C3007" t="s">
        <v>43</v>
      </c>
      <c r="D3007" t="s">
        <v>1722</v>
      </c>
      <c r="E3007" t="s">
        <v>1724</v>
      </c>
      <c r="F3007">
        <v>2</v>
      </c>
      <c r="G3007">
        <v>2</v>
      </c>
      <c r="H3007">
        <v>15</v>
      </c>
      <c r="I3007">
        <v>16</v>
      </c>
      <c r="J3007">
        <v>37</v>
      </c>
      <c r="K3007">
        <v>20</v>
      </c>
      <c r="L3007" t="s">
        <v>403</v>
      </c>
      <c r="M3007">
        <v>1</v>
      </c>
      <c r="N3007">
        <v>1.4117647</v>
      </c>
      <c r="O3007">
        <v>2</v>
      </c>
      <c r="P3007">
        <v>1.3333333999999999</v>
      </c>
      <c r="Q3007">
        <v>6.7500009999999999E-2</v>
      </c>
      <c r="R3007">
        <v>-6.7500009999999999E-2</v>
      </c>
      <c r="S3007" t="s">
        <v>6645</v>
      </c>
      <c r="T3007">
        <v>1.9849999999999998E-3</v>
      </c>
      <c r="U3007">
        <f t="shared" si="184"/>
        <v>244</v>
      </c>
      <c r="V3007" s="3">
        <f t="shared" si="185"/>
        <v>0.15163934426229508</v>
      </c>
      <c r="W3007" s="3">
        <f t="shared" si="186"/>
        <v>8.1967213114754092E-2</v>
      </c>
      <c r="X3007" s="5">
        <f t="shared" si="187"/>
        <v>967.54995518267219</v>
      </c>
    </row>
    <row r="3008" spans="1:24" x14ac:dyDescent="0.25">
      <c r="A3008" t="s">
        <v>6646</v>
      </c>
      <c r="B3008">
        <v>1709</v>
      </c>
      <c r="C3008" t="s">
        <v>43</v>
      </c>
      <c r="D3008" t="s">
        <v>2466</v>
      </c>
      <c r="E3008" t="s">
        <v>3362</v>
      </c>
      <c r="F3008">
        <v>4</v>
      </c>
      <c r="G3008">
        <v>4</v>
      </c>
      <c r="H3008">
        <v>56</v>
      </c>
      <c r="I3008">
        <v>60</v>
      </c>
      <c r="J3008">
        <v>260</v>
      </c>
      <c r="K3008">
        <v>202</v>
      </c>
      <c r="L3008" t="s">
        <v>250</v>
      </c>
      <c r="M3008">
        <v>3</v>
      </c>
      <c r="N3008">
        <v>4.0333332999999998</v>
      </c>
      <c r="O3008">
        <v>4</v>
      </c>
      <c r="P3008">
        <v>4.0357139999999996</v>
      </c>
      <c r="Q3008">
        <v>1.7640004</v>
      </c>
      <c r="R3008" t="s">
        <v>251</v>
      </c>
      <c r="S3008" t="s">
        <v>252</v>
      </c>
      <c r="T3008">
        <v>2.8399000000000001E-2</v>
      </c>
      <c r="U3008">
        <f t="shared" si="184"/>
        <v>3376</v>
      </c>
      <c r="V3008" s="3">
        <f t="shared" si="185"/>
        <v>7.7014218009478677E-2</v>
      </c>
      <c r="W3008" s="3">
        <f t="shared" si="186"/>
        <v>5.9834123222748815E-2</v>
      </c>
      <c r="X3008" s="5">
        <f t="shared" si="187"/>
        <v>19785.21543053773</v>
      </c>
    </row>
    <row r="3009" spans="1:24" x14ac:dyDescent="0.25">
      <c r="A3009" t="s">
        <v>6647</v>
      </c>
      <c r="B3009">
        <v>1708</v>
      </c>
      <c r="C3009" t="s">
        <v>43</v>
      </c>
      <c r="D3009" t="s">
        <v>2912</v>
      </c>
      <c r="E3009" t="s">
        <v>2240</v>
      </c>
      <c r="F3009">
        <v>1</v>
      </c>
      <c r="G3009">
        <v>1</v>
      </c>
      <c r="H3009">
        <v>3</v>
      </c>
      <c r="I3009">
        <v>3</v>
      </c>
      <c r="J3009">
        <v>7</v>
      </c>
      <c r="K3009">
        <v>3</v>
      </c>
      <c r="L3009" t="s">
        <v>46</v>
      </c>
      <c r="M3009">
        <v>1</v>
      </c>
      <c r="N3009">
        <v>1</v>
      </c>
      <c r="O3009">
        <v>1</v>
      </c>
      <c r="P3009">
        <v>1</v>
      </c>
      <c r="Q3009">
        <v>1.35E-2</v>
      </c>
      <c r="R3009">
        <v>-1.35E-2</v>
      </c>
      <c r="S3009" t="s">
        <v>57</v>
      </c>
      <c r="T3009" s="1">
        <v>3.4099999999999999E-4</v>
      </c>
      <c r="U3009">
        <f t="shared" si="184"/>
        <v>10</v>
      </c>
      <c r="V3009" s="3">
        <f t="shared" si="185"/>
        <v>0.7</v>
      </c>
      <c r="W3009" s="3">
        <f t="shared" si="186"/>
        <v>0.3</v>
      </c>
      <c r="X3009" s="5">
        <f t="shared" si="187"/>
        <v>16.609640474436812</v>
      </c>
    </row>
    <row r="3010" spans="1:24" x14ac:dyDescent="0.25">
      <c r="A3010" t="s">
        <v>6648</v>
      </c>
      <c r="B3010">
        <v>1707</v>
      </c>
      <c r="C3010" t="s">
        <v>43</v>
      </c>
      <c r="D3010" t="s">
        <v>1714</v>
      </c>
      <c r="E3010" t="s">
        <v>1779</v>
      </c>
      <c r="F3010">
        <v>2</v>
      </c>
      <c r="G3010">
        <v>2</v>
      </c>
      <c r="H3010">
        <v>17</v>
      </c>
      <c r="I3010">
        <v>18</v>
      </c>
      <c r="J3010">
        <v>41</v>
      </c>
      <c r="K3010">
        <v>22</v>
      </c>
      <c r="L3010" t="s">
        <v>3134</v>
      </c>
      <c r="M3010">
        <v>1</v>
      </c>
      <c r="N3010">
        <v>1.3684210999999999</v>
      </c>
      <c r="O3010">
        <v>2</v>
      </c>
      <c r="P3010">
        <v>1.2941176999999999</v>
      </c>
      <c r="Q3010">
        <v>7.6500005999999995E-2</v>
      </c>
      <c r="R3010">
        <v>-7.6500005999999995E-2</v>
      </c>
      <c r="S3010" t="s">
        <v>3135</v>
      </c>
      <c r="T3010">
        <v>2.1859999E-3</v>
      </c>
      <c r="U3010">
        <f t="shared" si="184"/>
        <v>310</v>
      </c>
      <c r="V3010" s="3">
        <f t="shared" si="185"/>
        <v>0.13225806451612904</v>
      </c>
      <c r="W3010" s="3">
        <f t="shared" si="186"/>
        <v>7.0967741935483872E-2</v>
      </c>
      <c r="X3010" s="5">
        <f t="shared" si="187"/>
        <v>1282.799282817507</v>
      </c>
    </row>
    <row r="3011" spans="1:24" x14ac:dyDescent="0.25">
      <c r="A3011" t="s">
        <v>6649</v>
      </c>
      <c r="B3011">
        <v>1706</v>
      </c>
      <c r="C3011" t="s">
        <v>43</v>
      </c>
      <c r="D3011" t="s">
        <v>1745</v>
      </c>
      <c r="E3011" t="s">
        <v>1721</v>
      </c>
      <c r="F3011">
        <v>1</v>
      </c>
      <c r="G3011">
        <v>1</v>
      </c>
      <c r="H3011">
        <v>6</v>
      </c>
      <c r="I3011">
        <v>7</v>
      </c>
      <c r="J3011">
        <v>13</v>
      </c>
      <c r="K3011">
        <v>6</v>
      </c>
      <c r="L3011" t="s">
        <v>311</v>
      </c>
      <c r="M3011">
        <v>1</v>
      </c>
      <c r="N3011">
        <v>1</v>
      </c>
      <c r="O3011">
        <v>1</v>
      </c>
      <c r="P3011">
        <v>1</v>
      </c>
      <c r="Q3011">
        <v>2.7000003000000002E-2</v>
      </c>
      <c r="R3011">
        <v>-2.7000003000000002E-2</v>
      </c>
      <c r="S3011" t="s">
        <v>312</v>
      </c>
      <c r="T3011" s="1">
        <v>6.3699999999999998E-4</v>
      </c>
      <c r="U3011">
        <f t="shared" si="184"/>
        <v>43</v>
      </c>
      <c r="V3011" s="3">
        <f t="shared" si="185"/>
        <v>0.30232558139534882</v>
      </c>
      <c r="W3011" s="3">
        <f t="shared" si="186"/>
        <v>0.13953488372093023</v>
      </c>
      <c r="X3011" s="5">
        <f t="shared" si="187"/>
        <v>116.6646922260951</v>
      </c>
    </row>
    <row r="3012" spans="1:24" x14ac:dyDescent="0.25">
      <c r="A3012" t="s">
        <v>6650</v>
      </c>
      <c r="B3012">
        <v>1705</v>
      </c>
      <c r="C3012" t="s">
        <v>43</v>
      </c>
      <c r="D3012" t="s">
        <v>1984</v>
      </c>
      <c r="E3012" t="s">
        <v>2641</v>
      </c>
      <c r="F3012">
        <v>2</v>
      </c>
      <c r="G3012">
        <v>2</v>
      </c>
      <c r="H3012">
        <v>7</v>
      </c>
      <c r="I3012">
        <v>8</v>
      </c>
      <c r="J3012">
        <v>20</v>
      </c>
      <c r="K3012">
        <v>11</v>
      </c>
      <c r="L3012" t="s">
        <v>3879</v>
      </c>
      <c r="M3012">
        <v>1</v>
      </c>
      <c r="N3012">
        <v>1.6666666000000001</v>
      </c>
      <c r="O3012">
        <v>2</v>
      </c>
      <c r="P3012">
        <v>1.5714284999999999</v>
      </c>
      <c r="Q3012">
        <v>3.5499999999999997E-2</v>
      </c>
      <c r="R3012">
        <v>-3.5499999999999997E-2</v>
      </c>
      <c r="S3012" t="s">
        <v>3880</v>
      </c>
      <c r="T3012">
        <v>1.0449999999999999E-3</v>
      </c>
      <c r="U3012">
        <f t="shared" si="184"/>
        <v>60</v>
      </c>
      <c r="V3012" s="3">
        <f t="shared" si="185"/>
        <v>0.33333333333333331</v>
      </c>
      <c r="W3012" s="3">
        <f t="shared" si="186"/>
        <v>0.18333333333333332</v>
      </c>
      <c r="X3012" s="5">
        <f t="shared" si="187"/>
        <v>177.20671786825557</v>
      </c>
    </row>
    <row r="3013" spans="1:24" x14ac:dyDescent="0.25">
      <c r="A3013" t="s">
        <v>6651</v>
      </c>
      <c r="B3013">
        <v>1704</v>
      </c>
      <c r="C3013" t="s">
        <v>43</v>
      </c>
      <c r="D3013" t="s">
        <v>1721</v>
      </c>
      <c r="E3013" t="s">
        <v>1722</v>
      </c>
      <c r="F3013">
        <v>1</v>
      </c>
      <c r="G3013">
        <v>1</v>
      </c>
      <c r="H3013">
        <v>10</v>
      </c>
      <c r="I3013">
        <v>8</v>
      </c>
      <c r="J3013">
        <v>15</v>
      </c>
      <c r="K3013">
        <v>7</v>
      </c>
      <c r="L3013" t="s">
        <v>331</v>
      </c>
      <c r="M3013">
        <v>1</v>
      </c>
      <c r="N3013">
        <v>0.72727275000000002</v>
      </c>
      <c r="O3013">
        <v>1</v>
      </c>
      <c r="P3013">
        <v>0.7</v>
      </c>
      <c r="Q3013">
        <v>3.1500003999999998E-2</v>
      </c>
      <c r="R3013">
        <v>-3.1500003999999998E-2</v>
      </c>
      <c r="S3013" t="s">
        <v>332</v>
      </c>
      <c r="T3013" s="1">
        <v>8.0400000000000003E-4</v>
      </c>
      <c r="U3013">
        <f t="shared" ref="U3013:U3076" si="188">(F3013*G3013)+(H3013*I3013)</f>
        <v>81</v>
      </c>
      <c r="V3013" s="3">
        <f t="shared" ref="V3013:V3076" si="189">J3013/U3013</f>
        <v>0.18518518518518517</v>
      </c>
      <c r="W3013" s="3">
        <f t="shared" ref="W3013:W3076" si="190">K3013/U3013</f>
        <v>8.6419753086419748E-2</v>
      </c>
      <c r="X3013" s="5">
        <f t="shared" ref="X3013:X3076" si="191">U3013*LOG(SQRT(U3013),2)</f>
        <v>256.76392511682729</v>
      </c>
    </row>
    <row r="3014" spans="1:24" x14ac:dyDescent="0.25">
      <c r="A3014" t="s">
        <v>6652</v>
      </c>
      <c r="B3014">
        <v>1703</v>
      </c>
      <c r="C3014" t="s">
        <v>43</v>
      </c>
      <c r="D3014" t="s">
        <v>1765</v>
      </c>
      <c r="E3014" t="s">
        <v>1836</v>
      </c>
      <c r="F3014">
        <v>3</v>
      </c>
      <c r="G3014">
        <v>3</v>
      </c>
      <c r="H3014">
        <v>26</v>
      </c>
      <c r="I3014">
        <v>28</v>
      </c>
      <c r="J3014">
        <v>76</v>
      </c>
      <c r="K3014">
        <v>44</v>
      </c>
      <c r="L3014" t="s">
        <v>1933</v>
      </c>
      <c r="M3014">
        <v>3</v>
      </c>
      <c r="N3014">
        <v>2.137931</v>
      </c>
      <c r="O3014">
        <v>3</v>
      </c>
      <c r="P3014">
        <v>2.0384614000000001</v>
      </c>
      <c r="Q3014">
        <v>0.62050000000000005</v>
      </c>
      <c r="R3014" t="s">
        <v>6119</v>
      </c>
      <c r="S3014" t="s">
        <v>6120</v>
      </c>
      <c r="T3014">
        <v>5.9459999999999999E-3</v>
      </c>
      <c r="U3014">
        <f t="shared" si="188"/>
        <v>737</v>
      </c>
      <c r="V3014" s="3">
        <f t="shared" si="189"/>
        <v>0.10312075983717775</v>
      </c>
      <c r="W3014" s="3">
        <f t="shared" si="190"/>
        <v>5.9701492537313432E-2</v>
      </c>
      <c r="X3014" s="5">
        <f t="shared" si="191"/>
        <v>3510.1544181515333</v>
      </c>
    </row>
    <row r="3015" spans="1:24" x14ac:dyDescent="0.25">
      <c r="A3015" t="s">
        <v>6653</v>
      </c>
      <c r="B3015">
        <v>1702</v>
      </c>
      <c r="C3015" t="s">
        <v>43</v>
      </c>
      <c r="D3015" t="s">
        <v>2710</v>
      </c>
      <c r="E3015" t="s">
        <v>2804</v>
      </c>
      <c r="F3015">
        <v>1</v>
      </c>
      <c r="G3015">
        <v>1</v>
      </c>
      <c r="H3015">
        <v>3</v>
      </c>
      <c r="I3015">
        <v>2</v>
      </c>
      <c r="J3015">
        <v>5</v>
      </c>
      <c r="K3015">
        <v>2</v>
      </c>
      <c r="L3015" t="s">
        <v>133</v>
      </c>
      <c r="M3015">
        <v>1</v>
      </c>
      <c r="N3015">
        <v>0.75</v>
      </c>
      <c r="O3015">
        <v>1</v>
      </c>
      <c r="P3015">
        <v>0.66666669999999995</v>
      </c>
      <c r="Q3015">
        <v>9.0000010000000005E-3</v>
      </c>
      <c r="R3015">
        <v>-9.0000010000000005E-3</v>
      </c>
      <c r="S3015" t="s">
        <v>134</v>
      </c>
      <c r="T3015" s="1">
        <v>2.81E-4</v>
      </c>
      <c r="U3015">
        <f t="shared" si="188"/>
        <v>7</v>
      </c>
      <c r="V3015" s="3">
        <f t="shared" si="189"/>
        <v>0.7142857142857143</v>
      </c>
      <c r="W3015" s="3">
        <f t="shared" si="190"/>
        <v>0.2857142857142857</v>
      </c>
      <c r="X3015" s="5">
        <f t="shared" si="191"/>
        <v>9.8257422272016157</v>
      </c>
    </row>
    <row r="3016" spans="1:24" x14ac:dyDescent="0.25">
      <c r="A3016" t="s">
        <v>6654</v>
      </c>
      <c r="B3016">
        <v>1701</v>
      </c>
      <c r="C3016" t="s">
        <v>43</v>
      </c>
      <c r="D3016" t="s">
        <v>2275</v>
      </c>
      <c r="E3016" t="s">
        <v>1848</v>
      </c>
      <c r="F3016">
        <v>3</v>
      </c>
      <c r="G3016">
        <v>3</v>
      </c>
      <c r="H3016">
        <v>17</v>
      </c>
      <c r="I3016">
        <v>17</v>
      </c>
      <c r="J3016">
        <v>59</v>
      </c>
      <c r="K3016">
        <v>34</v>
      </c>
      <c r="L3016" t="s">
        <v>1813</v>
      </c>
      <c r="M3016">
        <v>4</v>
      </c>
      <c r="N3016">
        <v>2.6</v>
      </c>
      <c r="O3016">
        <v>3</v>
      </c>
      <c r="P3016">
        <v>2.5294118000000001</v>
      </c>
      <c r="Q3016">
        <v>0.54349999999999998</v>
      </c>
      <c r="R3016" t="s">
        <v>2542</v>
      </c>
      <c r="S3016" t="s">
        <v>3378</v>
      </c>
      <c r="T3016">
        <v>4.6740000000000002E-3</v>
      </c>
      <c r="U3016">
        <f t="shared" si="188"/>
        <v>298</v>
      </c>
      <c r="V3016" s="3">
        <f t="shared" si="189"/>
        <v>0.19798657718120805</v>
      </c>
      <c r="W3016" s="3">
        <f t="shared" si="190"/>
        <v>0.11409395973154363</v>
      </c>
      <c r="X3016" s="5">
        <f t="shared" si="191"/>
        <v>1224.6561095488621</v>
      </c>
    </row>
    <row r="3017" spans="1:24" x14ac:dyDescent="0.25">
      <c r="A3017" t="s">
        <v>6655</v>
      </c>
      <c r="B3017">
        <v>1700</v>
      </c>
      <c r="C3017" t="s">
        <v>43</v>
      </c>
      <c r="D3017" t="s">
        <v>1745</v>
      </c>
      <c r="E3017" t="s">
        <v>1724</v>
      </c>
      <c r="F3017">
        <v>2</v>
      </c>
      <c r="G3017">
        <v>2</v>
      </c>
      <c r="H3017">
        <v>12</v>
      </c>
      <c r="I3017">
        <v>14</v>
      </c>
      <c r="J3017">
        <v>34</v>
      </c>
      <c r="K3017">
        <v>24</v>
      </c>
      <c r="L3017" t="s">
        <v>1832</v>
      </c>
      <c r="M3017">
        <v>2</v>
      </c>
      <c r="N3017">
        <v>2</v>
      </c>
      <c r="O3017">
        <v>2</v>
      </c>
      <c r="P3017">
        <v>2</v>
      </c>
      <c r="Q3017">
        <v>5.4000004999999997E-2</v>
      </c>
      <c r="R3017" t="s">
        <v>1833</v>
      </c>
      <c r="S3017" t="s">
        <v>1834</v>
      </c>
      <c r="T3017">
        <v>2.3410000000000002E-3</v>
      </c>
      <c r="U3017">
        <f t="shared" si="188"/>
        <v>172</v>
      </c>
      <c r="V3017" s="3">
        <f t="shared" si="189"/>
        <v>0.19767441860465115</v>
      </c>
      <c r="W3017" s="3">
        <f t="shared" si="190"/>
        <v>0.13953488372093023</v>
      </c>
      <c r="X3017" s="5">
        <f t="shared" si="191"/>
        <v>638.65876890438039</v>
      </c>
    </row>
    <row r="3018" spans="1:24" x14ac:dyDescent="0.25">
      <c r="A3018" t="s">
        <v>6656</v>
      </c>
      <c r="B3018">
        <v>1699</v>
      </c>
      <c r="C3018" t="s">
        <v>43</v>
      </c>
      <c r="D3018" t="s">
        <v>1745</v>
      </c>
      <c r="E3018" t="s">
        <v>1714</v>
      </c>
      <c r="F3018">
        <v>3</v>
      </c>
      <c r="G3018">
        <v>3</v>
      </c>
      <c r="H3018">
        <v>24</v>
      </c>
      <c r="I3018">
        <v>30</v>
      </c>
      <c r="J3018">
        <v>80</v>
      </c>
      <c r="K3018">
        <v>59</v>
      </c>
      <c r="L3018" t="s">
        <v>2061</v>
      </c>
      <c r="M3018">
        <v>2</v>
      </c>
      <c r="N3018">
        <v>2.5185184</v>
      </c>
      <c r="O3018">
        <v>3</v>
      </c>
      <c r="P3018">
        <v>2.4583333000000001</v>
      </c>
      <c r="Q3018">
        <v>0.11600001</v>
      </c>
      <c r="R3018" t="s">
        <v>2004</v>
      </c>
      <c r="S3018" t="s">
        <v>4538</v>
      </c>
      <c r="T3018">
        <v>7.1120000000000003E-3</v>
      </c>
      <c r="U3018">
        <f t="shared" si="188"/>
        <v>729</v>
      </c>
      <c r="V3018" s="3">
        <f t="shared" si="189"/>
        <v>0.10973936899862825</v>
      </c>
      <c r="W3018" s="3">
        <f t="shared" si="190"/>
        <v>8.0932784636488342E-2</v>
      </c>
      <c r="X3018" s="5">
        <f t="shared" si="191"/>
        <v>3466.3129890771688</v>
      </c>
    </row>
    <row r="3019" spans="1:24" x14ac:dyDescent="0.25">
      <c r="A3019" t="s">
        <v>6657</v>
      </c>
      <c r="B3019">
        <v>1698</v>
      </c>
      <c r="C3019" t="s">
        <v>43</v>
      </c>
      <c r="D3019" t="s">
        <v>2307</v>
      </c>
      <c r="E3019" t="s">
        <v>2353</v>
      </c>
      <c r="F3019">
        <v>1</v>
      </c>
      <c r="G3019">
        <v>1</v>
      </c>
      <c r="H3019">
        <v>3</v>
      </c>
      <c r="I3019">
        <v>3</v>
      </c>
      <c r="J3019">
        <v>7</v>
      </c>
      <c r="K3019">
        <v>3</v>
      </c>
      <c r="L3019" t="s">
        <v>46</v>
      </c>
      <c r="M3019">
        <v>1</v>
      </c>
      <c r="N3019">
        <v>1</v>
      </c>
      <c r="O3019">
        <v>1</v>
      </c>
      <c r="P3019">
        <v>1</v>
      </c>
      <c r="Q3019">
        <v>1.35E-2</v>
      </c>
      <c r="R3019">
        <v>-1.35E-2</v>
      </c>
      <c r="S3019" t="s">
        <v>57</v>
      </c>
      <c r="T3019" s="1">
        <v>3.3100000000000002E-4</v>
      </c>
      <c r="U3019">
        <f t="shared" si="188"/>
        <v>10</v>
      </c>
      <c r="V3019" s="3">
        <f t="shared" si="189"/>
        <v>0.7</v>
      </c>
      <c r="W3019" s="3">
        <f t="shared" si="190"/>
        <v>0.3</v>
      </c>
      <c r="X3019" s="5">
        <f t="shared" si="191"/>
        <v>16.609640474436812</v>
      </c>
    </row>
    <row r="3020" spans="1:24" x14ac:dyDescent="0.25">
      <c r="A3020" t="s">
        <v>6658</v>
      </c>
      <c r="B3020">
        <v>1697</v>
      </c>
      <c r="C3020" t="s">
        <v>43</v>
      </c>
      <c r="D3020" t="s">
        <v>1903</v>
      </c>
      <c r="E3020" t="s">
        <v>2497</v>
      </c>
      <c r="F3020">
        <v>1</v>
      </c>
      <c r="G3020">
        <v>1</v>
      </c>
      <c r="H3020">
        <v>3</v>
      </c>
      <c r="I3020">
        <v>3</v>
      </c>
      <c r="J3020">
        <v>7</v>
      </c>
      <c r="K3020">
        <v>3</v>
      </c>
      <c r="L3020" t="s">
        <v>46</v>
      </c>
      <c r="M3020">
        <v>1</v>
      </c>
      <c r="N3020">
        <v>1</v>
      </c>
      <c r="O3020">
        <v>1</v>
      </c>
      <c r="P3020">
        <v>1</v>
      </c>
      <c r="Q3020">
        <v>1.35E-2</v>
      </c>
      <c r="R3020">
        <v>-1.35E-2</v>
      </c>
      <c r="S3020" t="s">
        <v>57</v>
      </c>
      <c r="T3020" s="1">
        <v>3.3100000000000002E-4</v>
      </c>
      <c r="U3020">
        <f t="shared" si="188"/>
        <v>10</v>
      </c>
      <c r="V3020" s="3">
        <f t="shared" si="189"/>
        <v>0.7</v>
      </c>
      <c r="W3020" s="3">
        <f t="shared" si="190"/>
        <v>0.3</v>
      </c>
      <c r="X3020" s="5">
        <f t="shared" si="191"/>
        <v>16.609640474436812</v>
      </c>
    </row>
    <row r="3021" spans="1:24" x14ac:dyDescent="0.25">
      <c r="A3021" t="s">
        <v>6659</v>
      </c>
      <c r="B3021">
        <v>1696</v>
      </c>
      <c r="C3021" t="s">
        <v>43</v>
      </c>
      <c r="D3021" t="s">
        <v>1703</v>
      </c>
      <c r="E3021" t="s">
        <v>2506</v>
      </c>
      <c r="F3021">
        <v>3</v>
      </c>
      <c r="G3021">
        <v>3</v>
      </c>
      <c r="H3021">
        <v>25</v>
      </c>
      <c r="I3021">
        <v>31</v>
      </c>
      <c r="J3021">
        <v>78</v>
      </c>
      <c r="K3021">
        <v>46</v>
      </c>
      <c r="L3021" t="s">
        <v>4470</v>
      </c>
      <c r="M3021">
        <v>3</v>
      </c>
      <c r="N3021">
        <v>2.2857143999999998</v>
      </c>
      <c r="O3021">
        <v>3</v>
      </c>
      <c r="P3021">
        <v>2.2000000000000002</v>
      </c>
      <c r="Q3021">
        <v>0.69350003999999998</v>
      </c>
      <c r="R3021" t="s">
        <v>5958</v>
      </c>
      <c r="S3021" t="s">
        <v>5959</v>
      </c>
      <c r="T3021">
        <v>5.6559998000000004E-3</v>
      </c>
      <c r="U3021">
        <f t="shared" si="188"/>
        <v>784</v>
      </c>
      <c r="V3021" s="3">
        <f t="shared" si="189"/>
        <v>9.9489795918367346E-2</v>
      </c>
      <c r="W3021" s="3">
        <f t="shared" si="190"/>
        <v>5.8673469387755105E-2</v>
      </c>
      <c r="X3021" s="5">
        <f t="shared" si="191"/>
        <v>3768.9662588931615</v>
      </c>
    </row>
    <row r="3022" spans="1:24" x14ac:dyDescent="0.25">
      <c r="A3022" t="s">
        <v>6660</v>
      </c>
      <c r="B3022">
        <v>1695</v>
      </c>
      <c r="C3022" t="s">
        <v>43</v>
      </c>
      <c r="D3022" t="s">
        <v>1776</v>
      </c>
      <c r="E3022" t="s">
        <v>1777</v>
      </c>
      <c r="F3022">
        <v>3</v>
      </c>
      <c r="G3022">
        <v>3</v>
      </c>
      <c r="H3022">
        <v>32</v>
      </c>
      <c r="I3022">
        <v>25</v>
      </c>
      <c r="J3022">
        <v>77</v>
      </c>
      <c r="K3022">
        <v>45</v>
      </c>
      <c r="L3022" t="s">
        <v>1726</v>
      </c>
      <c r="M3022">
        <v>1</v>
      </c>
      <c r="N3022">
        <v>1.8</v>
      </c>
      <c r="O3022">
        <v>3</v>
      </c>
      <c r="P3022">
        <v>1.6875</v>
      </c>
      <c r="Q3022">
        <v>0.91600009999999998</v>
      </c>
      <c r="R3022">
        <v>-0.91600009999999998</v>
      </c>
      <c r="S3022" t="s">
        <v>2949</v>
      </c>
      <c r="T3022">
        <v>4.8380000000000003E-3</v>
      </c>
      <c r="U3022">
        <f t="shared" si="188"/>
        <v>809</v>
      </c>
      <c r="V3022" s="3">
        <f t="shared" si="189"/>
        <v>9.5179233621755246E-2</v>
      </c>
      <c r="W3022" s="3">
        <f t="shared" si="190"/>
        <v>5.5624227441285541E-2</v>
      </c>
      <c r="X3022" s="5">
        <f t="shared" si="191"/>
        <v>3907.4683384879258</v>
      </c>
    </row>
    <row r="3023" spans="1:24" x14ac:dyDescent="0.25">
      <c r="A3023" t="s">
        <v>6661</v>
      </c>
      <c r="B3023">
        <v>1694</v>
      </c>
      <c r="C3023" t="s">
        <v>43</v>
      </c>
      <c r="D3023" t="s">
        <v>2890</v>
      </c>
      <c r="E3023" t="s">
        <v>1944</v>
      </c>
      <c r="F3023">
        <v>3</v>
      </c>
      <c r="G3023">
        <v>3</v>
      </c>
      <c r="H3023">
        <v>13</v>
      </c>
      <c r="I3023">
        <v>15</v>
      </c>
      <c r="J3023">
        <v>49</v>
      </c>
      <c r="K3023">
        <v>27</v>
      </c>
      <c r="L3023" t="s">
        <v>1717</v>
      </c>
      <c r="M3023">
        <v>3</v>
      </c>
      <c r="N3023">
        <v>2.8125</v>
      </c>
      <c r="O3023">
        <v>3</v>
      </c>
      <c r="P3023">
        <v>2.7692307999999999</v>
      </c>
      <c r="Q3023">
        <v>0.46200000000000002</v>
      </c>
      <c r="R3023" t="s">
        <v>1718</v>
      </c>
      <c r="S3023" t="s">
        <v>1719</v>
      </c>
      <c r="T3023">
        <v>3.1410000000000001E-3</v>
      </c>
      <c r="U3023">
        <f t="shared" si="188"/>
        <v>204</v>
      </c>
      <c r="V3023" s="3">
        <f t="shared" si="189"/>
        <v>0.24019607843137256</v>
      </c>
      <c r="W3023" s="3">
        <f t="shared" si="190"/>
        <v>0.13235294117647059</v>
      </c>
      <c r="X3023" s="5">
        <f t="shared" si="191"/>
        <v>782.58738488109248</v>
      </c>
    </row>
    <row r="3024" spans="1:24" x14ac:dyDescent="0.25">
      <c r="A3024" t="s">
        <v>6662</v>
      </c>
      <c r="B3024">
        <v>1693</v>
      </c>
      <c r="C3024" t="s">
        <v>43</v>
      </c>
      <c r="D3024" t="s">
        <v>5447</v>
      </c>
      <c r="E3024" t="s">
        <v>3698</v>
      </c>
      <c r="F3024">
        <v>1</v>
      </c>
      <c r="G3024">
        <v>1</v>
      </c>
      <c r="H3024">
        <v>2</v>
      </c>
      <c r="I3024">
        <v>2</v>
      </c>
      <c r="J3024">
        <v>3</v>
      </c>
      <c r="K3024">
        <v>1</v>
      </c>
      <c r="L3024">
        <v>-3</v>
      </c>
      <c r="M3024">
        <v>1</v>
      </c>
      <c r="N3024">
        <v>0.66666669999999995</v>
      </c>
      <c r="O3024">
        <v>1</v>
      </c>
      <c r="P3024">
        <v>0.5</v>
      </c>
      <c r="Q3024">
        <v>4.5000003000000002E-3</v>
      </c>
      <c r="R3024">
        <v>-4.5000003000000002E-3</v>
      </c>
      <c r="S3024">
        <v>-4.5000003000000002E-3</v>
      </c>
      <c r="T3024" s="1">
        <v>1.6699999999999999E-4</v>
      </c>
      <c r="U3024">
        <f t="shared" si="188"/>
        <v>5</v>
      </c>
      <c r="V3024" s="3">
        <f t="shared" si="189"/>
        <v>0.6</v>
      </c>
      <c r="W3024" s="3">
        <f t="shared" si="190"/>
        <v>0.2</v>
      </c>
      <c r="X3024" s="5">
        <f t="shared" si="191"/>
        <v>5.8048202372184061</v>
      </c>
    </row>
    <row r="3025" spans="1:24" x14ac:dyDescent="0.25">
      <c r="A3025" t="s">
        <v>6663</v>
      </c>
      <c r="B3025">
        <v>1692</v>
      </c>
      <c r="C3025" t="s">
        <v>43</v>
      </c>
      <c r="D3025" t="s">
        <v>1721</v>
      </c>
      <c r="E3025" t="s">
        <v>1722</v>
      </c>
      <c r="F3025">
        <v>1</v>
      </c>
      <c r="G3025">
        <v>1</v>
      </c>
      <c r="H3025">
        <v>11</v>
      </c>
      <c r="I3025">
        <v>11</v>
      </c>
      <c r="J3025">
        <v>21</v>
      </c>
      <c r="K3025">
        <v>10</v>
      </c>
      <c r="L3025" t="s">
        <v>619</v>
      </c>
      <c r="M3025">
        <v>1</v>
      </c>
      <c r="N3025">
        <v>0.91666669999999995</v>
      </c>
      <c r="O3025">
        <v>1</v>
      </c>
      <c r="P3025">
        <v>0.90909094000000001</v>
      </c>
      <c r="Q3025">
        <v>4.4999999999999998E-2</v>
      </c>
      <c r="R3025">
        <v>-4.4999999999999998E-2</v>
      </c>
      <c r="S3025" t="s">
        <v>620</v>
      </c>
      <c r="T3025">
        <v>1.0139999999999999E-3</v>
      </c>
      <c r="U3025">
        <f t="shared" si="188"/>
        <v>122</v>
      </c>
      <c r="V3025" s="3">
        <f t="shared" si="189"/>
        <v>0.1721311475409836</v>
      </c>
      <c r="W3025" s="3">
        <f t="shared" si="190"/>
        <v>8.1967213114754092E-2</v>
      </c>
      <c r="X3025" s="5">
        <f t="shared" si="191"/>
        <v>422.7749775913361</v>
      </c>
    </row>
    <row r="3026" spans="1:24" x14ac:dyDescent="0.25">
      <c r="A3026" t="s">
        <v>6664</v>
      </c>
      <c r="B3026">
        <v>1691</v>
      </c>
      <c r="C3026" t="s">
        <v>43</v>
      </c>
      <c r="D3026" t="s">
        <v>3702</v>
      </c>
      <c r="E3026" t="s">
        <v>2038</v>
      </c>
      <c r="F3026">
        <v>1</v>
      </c>
      <c r="G3026">
        <v>1</v>
      </c>
      <c r="H3026">
        <v>3</v>
      </c>
      <c r="I3026">
        <v>3</v>
      </c>
      <c r="J3026">
        <v>7</v>
      </c>
      <c r="K3026">
        <v>3</v>
      </c>
      <c r="L3026" t="s">
        <v>46</v>
      </c>
      <c r="M3026">
        <v>1</v>
      </c>
      <c r="N3026">
        <v>1</v>
      </c>
      <c r="O3026">
        <v>1</v>
      </c>
      <c r="P3026">
        <v>1</v>
      </c>
      <c r="Q3026">
        <v>1.35E-2</v>
      </c>
      <c r="R3026">
        <v>-1.35E-2</v>
      </c>
      <c r="S3026" t="s">
        <v>57</v>
      </c>
      <c r="T3026" s="1">
        <v>3.21E-4</v>
      </c>
      <c r="U3026">
        <f t="shared" si="188"/>
        <v>10</v>
      </c>
      <c r="V3026" s="3">
        <f t="shared" si="189"/>
        <v>0.7</v>
      </c>
      <c r="W3026" s="3">
        <f t="shared" si="190"/>
        <v>0.3</v>
      </c>
      <c r="X3026" s="5">
        <f t="shared" si="191"/>
        <v>16.609640474436812</v>
      </c>
    </row>
    <row r="3027" spans="1:24" x14ac:dyDescent="0.25">
      <c r="A3027" t="s">
        <v>6665</v>
      </c>
      <c r="B3027">
        <v>1690</v>
      </c>
      <c r="C3027" t="s">
        <v>43</v>
      </c>
      <c r="D3027" t="s">
        <v>2026</v>
      </c>
      <c r="E3027" t="s">
        <v>1898</v>
      </c>
      <c r="F3027">
        <v>4</v>
      </c>
      <c r="G3027">
        <v>4</v>
      </c>
      <c r="H3027">
        <v>34</v>
      </c>
      <c r="I3027">
        <v>38</v>
      </c>
      <c r="J3027">
        <v>171</v>
      </c>
      <c r="K3027">
        <v>120</v>
      </c>
      <c r="L3027" t="s">
        <v>2691</v>
      </c>
      <c r="M3027">
        <v>4</v>
      </c>
      <c r="N3027">
        <v>4.2105265000000003</v>
      </c>
      <c r="O3027">
        <v>4</v>
      </c>
      <c r="P3027">
        <v>4.2352942999999996</v>
      </c>
      <c r="Q3027">
        <v>1.113</v>
      </c>
      <c r="R3027" t="s">
        <v>2692</v>
      </c>
      <c r="S3027" t="s">
        <v>5836</v>
      </c>
      <c r="T3027">
        <v>1.6105999999999999E-2</v>
      </c>
      <c r="U3027">
        <f t="shared" si="188"/>
        <v>1308</v>
      </c>
      <c r="V3027" s="3">
        <f t="shared" si="189"/>
        <v>0.13073394495412843</v>
      </c>
      <c r="W3027" s="3">
        <f t="shared" si="190"/>
        <v>9.1743119266055051E-2</v>
      </c>
      <c r="X3027" s="5">
        <f t="shared" si="191"/>
        <v>6770.9580238757462</v>
      </c>
    </row>
    <row r="3028" spans="1:24" x14ac:dyDescent="0.25">
      <c r="A3028" t="s">
        <v>6666</v>
      </c>
      <c r="B3028">
        <v>1689</v>
      </c>
      <c r="C3028" t="s">
        <v>43</v>
      </c>
      <c r="D3028" t="s">
        <v>1714</v>
      </c>
      <c r="E3028" t="s">
        <v>1779</v>
      </c>
      <c r="F3028">
        <v>1</v>
      </c>
      <c r="G3028">
        <v>1</v>
      </c>
      <c r="H3028">
        <v>2</v>
      </c>
      <c r="I3028">
        <v>2</v>
      </c>
      <c r="J3028">
        <v>3</v>
      </c>
      <c r="K3028">
        <v>1</v>
      </c>
      <c r="L3028">
        <v>-3</v>
      </c>
      <c r="M3028">
        <v>1</v>
      </c>
      <c r="N3028">
        <v>0.66666669999999995</v>
      </c>
      <c r="O3028">
        <v>1</v>
      </c>
      <c r="P3028">
        <v>0.5</v>
      </c>
      <c r="Q3028">
        <v>4.5000003000000002E-3</v>
      </c>
      <c r="R3028">
        <v>-4.5000003000000002E-3</v>
      </c>
      <c r="S3028">
        <v>-4.5000003000000002E-3</v>
      </c>
      <c r="T3028" s="1">
        <v>2.4899999999999998E-4</v>
      </c>
      <c r="U3028">
        <f t="shared" si="188"/>
        <v>5</v>
      </c>
      <c r="V3028" s="3">
        <f t="shared" si="189"/>
        <v>0.6</v>
      </c>
      <c r="W3028" s="3">
        <f t="shared" si="190"/>
        <v>0.2</v>
      </c>
      <c r="X3028" s="5">
        <f t="shared" si="191"/>
        <v>5.8048202372184061</v>
      </c>
    </row>
    <row r="3029" spans="1:24" x14ac:dyDescent="0.25">
      <c r="A3029" t="s">
        <v>6667</v>
      </c>
      <c r="B3029">
        <v>1688</v>
      </c>
      <c r="C3029" t="s">
        <v>43</v>
      </c>
      <c r="D3029" t="s">
        <v>1745</v>
      </c>
      <c r="E3029" t="s">
        <v>1721</v>
      </c>
      <c r="F3029">
        <v>2</v>
      </c>
      <c r="G3029">
        <v>2</v>
      </c>
      <c r="H3029">
        <v>8</v>
      </c>
      <c r="I3029">
        <v>8</v>
      </c>
      <c r="J3029">
        <v>24</v>
      </c>
      <c r="K3029">
        <v>16</v>
      </c>
      <c r="L3029" t="s">
        <v>1387</v>
      </c>
      <c r="M3029">
        <v>2</v>
      </c>
      <c r="N3029">
        <v>2</v>
      </c>
      <c r="O3029">
        <v>2</v>
      </c>
      <c r="P3029">
        <v>2</v>
      </c>
      <c r="Q3029">
        <v>3.6000002000000003E-2</v>
      </c>
      <c r="R3029" t="s">
        <v>2892</v>
      </c>
      <c r="S3029" t="s">
        <v>2893</v>
      </c>
      <c r="T3029">
        <v>1.4170000000000001E-3</v>
      </c>
      <c r="U3029">
        <f t="shared" si="188"/>
        <v>68</v>
      </c>
      <c r="V3029" s="3">
        <f t="shared" si="189"/>
        <v>0.35294117647058826</v>
      </c>
      <c r="W3029" s="3">
        <f t="shared" si="190"/>
        <v>0.23529411764705882</v>
      </c>
      <c r="X3029" s="5">
        <f t="shared" si="191"/>
        <v>206.97373660251156</v>
      </c>
    </row>
    <row r="3030" spans="1:24" x14ac:dyDescent="0.25">
      <c r="A3030" t="s">
        <v>6668</v>
      </c>
      <c r="B3030">
        <v>1687</v>
      </c>
      <c r="C3030" t="s">
        <v>43</v>
      </c>
      <c r="D3030" t="s">
        <v>1779</v>
      </c>
      <c r="E3030" t="s">
        <v>1721</v>
      </c>
      <c r="F3030">
        <v>3</v>
      </c>
      <c r="G3030">
        <v>3</v>
      </c>
      <c r="H3030">
        <v>17</v>
      </c>
      <c r="I3030">
        <v>17</v>
      </c>
      <c r="J3030">
        <v>42</v>
      </c>
      <c r="K3030">
        <v>20</v>
      </c>
      <c r="L3030" t="s">
        <v>6669</v>
      </c>
      <c r="M3030">
        <v>1</v>
      </c>
      <c r="N3030">
        <v>1.9</v>
      </c>
      <c r="O3030">
        <v>3</v>
      </c>
      <c r="P3030">
        <v>1.7058823000000001</v>
      </c>
      <c r="Q3030">
        <v>0.45300000000000001</v>
      </c>
      <c r="R3030">
        <v>-0.45300000000000001</v>
      </c>
      <c r="S3030" t="s">
        <v>6670</v>
      </c>
      <c r="T3030">
        <v>2.4819999999999998E-3</v>
      </c>
      <c r="U3030">
        <f t="shared" si="188"/>
        <v>298</v>
      </c>
      <c r="V3030" s="3">
        <f t="shared" si="189"/>
        <v>0.14093959731543623</v>
      </c>
      <c r="W3030" s="3">
        <f t="shared" si="190"/>
        <v>6.7114093959731544E-2</v>
      </c>
      <c r="X3030" s="5">
        <f t="shared" si="191"/>
        <v>1224.6561095488621</v>
      </c>
    </row>
    <row r="3031" spans="1:24" x14ac:dyDescent="0.25">
      <c r="A3031" t="s">
        <v>6671</v>
      </c>
      <c r="B3031">
        <v>1686</v>
      </c>
      <c r="C3031" t="s">
        <v>43</v>
      </c>
      <c r="D3031" t="s">
        <v>1722</v>
      </c>
      <c r="E3031" t="s">
        <v>1724</v>
      </c>
      <c r="F3031">
        <v>2</v>
      </c>
      <c r="G3031">
        <v>2</v>
      </c>
      <c r="H3031">
        <v>12</v>
      </c>
      <c r="I3031">
        <v>14</v>
      </c>
      <c r="J3031">
        <v>34</v>
      </c>
      <c r="K3031">
        <v>24</v>
      </c>
      <c r="L3031" t="s">
        <v>1832</v>
      </c>
      <c r="M3031">
        <v>2</v>
      </c>
      <c r="N3031">
        <v>2</v>
      </c>
      <c r="O3031">
        <v>2</v>
      </c>
      <c r="P3031">
        <v>2</v>
      </c>
      <c r="Q3031">
        <v>5.4000004999999997E-2</v>
      </c>
      <c r="R3031" t="s">
        <v>1833</v>
      </c>
      <c r="S3031" t="s">
        <v>1834</v>
      </c>
      <c r="T3031">
        <v>2.2650000000000001E-3</v>
      </c>
      <c r="U3031">
        <f t="shared" si="188"/>
        <v>172</v>
      </c>
      <c r="V3031" s="3">
        <f t="shared" si="189"/>
        <v>0.19767441860465115</v>
      </c>
      <c r="W3031" s="3">
        <f t="shared" si="190"/>
        <v>0.13953488372093023</v>
      </c>
      <c r="X3031" s="5">
        <f t="shared" si="191"/>
        <v>638.65876890438039</v>
      </c>
    </row>
    <row r="3032" spans="1:24" x14ac:dyDescent="0.25">
      <c r="A3032" t="s">
        <v>6672</v>
      </c>
      <c r="B3032">
        <v>1685</v>
      </c>
      <c r="C3032" t="s">
        <v>43</v>
      </c>
      <c r="D3032" t="s">
        <v>1745</v>
      </c>
      <c r="E3032" t="s">
        <v>1721</v>
      </c>
      <c r="F3032">
        <v>3</v>
      </c>
      <c r="G3032">
        <v>3</v>
      </c>
      <c r="H3032">
        <v>22</v>
      </c>
      <c r="I3032">
        <v>23</v>
      </c>
      <c r="J3032">
        <v>72</v>
      </c>
      <c r="K3032">
        <v>53</v>
      </c>
      <c r="L3032" t="s">
        <v>2224</v>
      </c>
      <c r="M3032">
        <v>2</v>
      </c>
      <c r="N3032">
        <v>2.48</v>
      </c>
      <c r="O3032">
        <v>3</v>
      </c>
      <c r="P3032">
        <v>2.4090910000000001</v>
      </c>
      <c r="Q3032">
        <v>9.4500009999999995E-2</v>
      </c>
      <c r="R3032" t="s">
        <v>2225</v>
      </c>
      <c r="S3032" t="s">
        <v>6673</v>
      </c>
      <c r="T3032">
        <v>5.5300000000000002E-3</v>
      </c>
      <c r="U3032">
        <f t="shared" si="188"/>
        <v>515</v>
      </c>
      <c r="V3032" s="3">
        <f t="shared" si="189"/>
        <v>0.13980582524271845</v>
      </c>
      <c r="W3032" s="3">
        <f t="shared" si="190"/>
        <v>0.1029126213592233</v>
      </c>
      <c r="X3032" s="5">
        <f t="shared" si="191"/>
        <v>2319.6703701831748</v>
      </c>
    </row>
    <row r="3033" spans="1:24" x14ac:dyDescent="0.25">
      <c r="A3033" t="s">
        <v>6674</v>
      </c>
      <c r="B3033">
        <v>1684</v>
      </c>
      <c r="C3033" t="s">
        <v>43</v>
      </c>
      <c r="D3033" t="s">
        <v>1745</v>
      </c>
      <c r="E3033" t="s">
        <v>1713</v>
      </c>
      <c r="F3033">
        <v>3</v>
      </c>
      <c r="G3033">
        <v>3</v>
      </c>
      <c r="H3033">
        <v>14</v>
      </c>
      <c r="I3033">
        <v>14</v>
      </c>
      <c r="J3033">
        <v>53</v>
      </c>
      <c r="K3033">
        <v>37</v>
      </c>
      <c r="L3033" t="s">
        <v>2907</v>
      </c>
      <c r="M3033">
        <v>2</v>
      </c>
      <c r="N3033">
        <v>2.7058822999999999</v>
      </c>
      <c r="O3033">
        <v>3</v>
      </c>
      <c r="P3033">
        <v>2.6428569999999998</v>
      </c>
      <c r="Q3033">
        <v>8.3000009999999999E-2</v>
      </c>
      <c r="R3033" t="s">
        <v>2291</v>
      </c>
      <c r="S3033" t="s">
        <v>2908</v>
      </c>
      <c r="T3033">
        <v>3.496E-3</v>
      </c>
      <c r="U3033">
        <f t="shared" si="188"/>
        <v>205</v>
      </c>
      <c r="V3033" s="3">
        <f t="shared" si="189"/>
        <v>0.25853658536585367</v>
      </c>
      <c r="W3033" s="3">
        <f t="shared" si="190"/>
        <v>0.18048780487804877</v>
      </c>
      <c r="X3033" s="5">
        <f t="shared" si="191"/>
        <v>787.14671019930825</v>
      </c>
    </row>
    <row r="3034" spans="1:24" x14ac:dyDescent="0.25">
      <c r="A3034" t="s">
        <v>6675</v>
      </c>
      <c r="B3034">
        <v>1683</v>
      </c>
      <c r="C3034" t="s">
        <v>43</v>
      </c>
      <c r="D3034" t="s">
        <v>1841</v>
      </c>
      <c r="E3034" t="s">
        <v>1949</v>
      </c>
      <c r="F3034">
        <v>3</v>
      </c>
      <c r="G3034">
        <v>3</v>
      </c>
      <c r="H3034">
        <v>30</v>
      </c>
      <c r="I3034">
        <v>27</v>
      </c>
      <c r="J3034">
        <v>82</v>
      </c>
      <c r="K3034">
        <v>48</v>
      </c>
      <c r="L3034" t="s">
        <v>81</v>
      </c>
      <c r="M3034">
        <v>1</v>
      </c>
      <c r="N3034">
        <v>2</v>
      </c>
      <c r="O3034">
        <v>3</v>
      </c>
      <c r="P3034">
        <v>1.9</v>
      </c>
      <c r="Q3034">
        <v>0.91650014999999996</v>
      </c>
      <c r="R3034">
        <v>-0.91650014999999996</v>
      </c>
      <c r="S3034" t="s">
        <v>6239</v>
      </c>
      <c r="T3034">
        <v>5.006E-3</v>
      </c>
      <c r="U3034">
        <f t="shared" si="188"/>
        <v>819</v>
      </c>
      <c r="V3034" s="3">
        <f t="shared" si="189"/>
        <v>0.10012210012210013</v>
      </c>
      <c r="W3034" s="3">
        <f t="shared" si="190"/>
        <v>5.8608058608058608E-2</v>
      </c>
      <c r="X3034" s="5">
        <f t="shared" si="191"/>
        <v>3963.0261932519938</v>
      </c>
    </row>
    <row r="3035" spans="1:24" x14ac:dyDescent="0.25">
      <c r="A3035" t="s">
        <v>6676</v>
      </c>
      <c r="B3035">
        <v>1682</v>
      </c>
      <c r="C3035" t="s">
        <v>43</v>
      </c>
      <c r="D3035" t="s">
        <v>1898</v>
      </c>
      <c r="E3035" t="s">
        <v>1794</v>
      </c>
      <c r="F3035">
        <v>4</v>
      </c>
      <c r="G3035">
        <v>4</v>
      </c>
      <c r="H3035">
        <v>38</v>
      </c>
      <c r="I3035">
        <v>26</v>
      </c>
      <c r="J3035">
        <v>111</v>
      </c>
      <c r="K3035">
        <v>64</v>
      </c>
      <c r="L3035" t="s">
        <v>3839</v>
      </c>
      <c r="M3035">
        <v>4</v>
      </c>
      <c r="N3035">
        <v>2.4761905999999998</v>
      </c>
      <c r="O3035">
        <v>4</v>
      </c>
      <c r="P3035">
        <v>2.3157895000000002</v>
      </c>
      <c r="Q3035">
        <v>0.78700006</v>
      </c>
      <c r="R3035" t="s">
        <v>3840</v>
      </c>
      <c r="S3035" t="s">
        <v>3841</v>
      </c>
      <c r="T3035">
        <v>1.0142E-2</v>
      </c>
      <c r="U3035">
        <f t="shared" si="188"/>
        <v>1004</v>
      </c>
      <c r="V3035" s="3">
        <f t="shared" si="189"/>
        <v>0.11055776892430279</v>
      </c>
      <c r="W3035" s="3">
        <f t="shared" si="190"/>
        <v>6.3745019920318724E-2</v>
      </c>
      <c r="X3035" s="5">
        <f t="shared" si="191"/>
        <v>5005.7148640832875</v>
      </c>
    </row>
    <row r="3036" spans="1:24" x14ac:dyDescent="0.25">
      <c r="A3036" t="s">
        <v>6677</v>
      </c>
      <c r="B3036">
        <v>1681</v>
      </c>
      <c r="C3036" t="s">
        <v>43</v>
      </c>
      <c r="D3036" t="s">
        <v>3324</v>
      </c>
      <c r="E3036" t="s">
        <v>2516</v>
      </c>
      <c r="F3036">
        <v>1</v>
      </c>
      <c r="G3036">
        <v>1</v>
      </c>
      <c r="H3036">
        <v>3</v>
      </c>
      <c r="I3036">
        <v>3</v>
      </c>
      <c r="J3036">
        <v>7</v>
      </c>
      <c r="K3036">
        <v>3</v>
      </c>
      <c r="L3036" t="s">
        <v>46</v>
      </c>
      <c r="M3036">
        <v>1</v>
      </c>
      <c r="N3036">
        <v>1</v>
      </c>
      <c r="O3036">
        <v>1</v>
      </c>
      <c r="P3036">
        <v>1</v>
      </c>
      <c r="Q3036">
        <v>1.35E-2</v>
      </c>
      <c r="R3036">
        <v>-1.35E-2</v>
      </c>
      <c r="S3036" t="s">
        <v>57</v>
      </c>
      <c r="T3036" s="1">
        <v>3.3500000000000001E-4</v>
      </c>
      <c r="U3036">
        <f t="shared" si="188"/>
        <v>10</v>
      </c>
      <c r="V3036" s="3">
        <f t="shared" si="189"/>
        <v>0.7</v>
      </c>
      <c r="W3036" s="3">
        <f t="shared" si="190"/>
        <v>0.3</v>
      </c>
      <c r="X3036" s="5">
        <f t="shared" si="191"/>
        <v>16.609640474436812</v>
      </c>
    </row>
    <row r="3037" spans="1:24" x14ac:dyDescent="0.25">
      <c r="A3037" t="s">
        <v>6678</v>
      </c>
      <c r="B3037">
        <v>1680</v>
      </c>
      <c r="C3037" t="s">
        <v>43</v>
      </c>
      <c r="D3037" t="s">
        <v>1779</v>
      </c>
      <c r="E3037" t="s">
        <v>1721</v>
      </c>
      <c r="F3037">
        <v>2</v>
      </c>
      <c r="G3037">
        <v>2</v>
      </c>
      <c r="H3037">
        <v>10</v>
      </c>
      <c r="I3037">
        <v>10</v>
      </c>
      <c r="J3037">
        <v>26</v>
      </c>
      <c r="K3037">
        <v>13</v>
      </c>
      <c r="L3037" t="s">
        <v>1977</v>
      </c>
      <c r="M3037">
        <v>1</v>
      </c>
      <c r="N3037">
        <v>1.4166666000000001</v>
      </c>
      <c r="O3037">
        <v>2</v>
      </c>
      <c r="P3037">
        <v>1.3</v>
      </c>
      <c r="Q3037">
        <v>5.7000004E-2</v>
      </c>
      <c r="R3037">
        <v>-5.7000004E-2</v>
      </c>
      <c r="S3037" t="s">
        <v>4487</v>
      </c>
      <c r="T3037">
        <v>1.271E-3</v>
      </c>
      <c r="U3037">
        <f t="shared" si="188"/>
        <v>104</v>
      </c>
      <c r="V3037" s="3">
        <f t="shared" si="189"/>
        <v>0.25</v>
      </c>
      <c r="W3037" s="3">
        <f t="shared" si="190"/>
        <v>0.125</v>
      </c>
      <c r="X3037" s="5">
        <f t="shared" si="191"/>
        <v>348.42286534333675</v>
      </c>
    </row>
    <row r="3038" spans="1:24" x14ac:dyDescent="0.25">
      <c r="A3038" t="s">
        <v>6679</v>
      </c>
      <c r="B3038">
        <v>1679</v>
      </c>
      <c r="C3038" t="s">
        <v>43</v>
      </c>
      <c r="D3038" t="s">
        <v>1936</v>
      </c>
      <c r="E3038" t="s">
        <v>1812</v>
      </c>
      <c r="F3038">
        <v>3</v>
      </c>
      <c r="G3038">
        <v>3</v>
      </c>
      <c r="H3038">
        <v>25</v>
      </c>
      <c r="I3038">
        <v>31</v>
      </c>
      <c r="J3038">
        <v>78</v>
      </c>
      <c r="K3038">
        <v>46</v>
      </c>
      <c r="L3038" t="s">
        <v>4470</v>
      </c>
      <c r="M3038">
        <v>3</v>
      </c>
      <c r="N3038">
        <v>2.2857143999999998</v>
      </c>
      <c r="O3038">
        <v>3</v>
      </c>
      <c r="P3038">
        <v>2.2000000000000002</v>
      </c>
      <c r="Q3038">
        <v>0.69350003999999998</v>
      </c>
      <c r="R3038" t="s">
        <v>5958</v>
      </c>
      <c r="S3038" t="s">
        <v>5959</v>
      </c>
      <c r="T3038">
        <v>5.4580000000000002E-3</v>
      </c>
      <c r="U3038">
        <f t="shared" si="188"/>
        <v>784</v>
      </c>
      <c r="V3038" s="3">
        <f t="shared" si="189"/>
        <v>9.9489795918367346E-2</v>
      </c>
      <c r="W3038" s="3">
        <f t="shared" si="190"/>
        <v>5.8673469387755105E-2</v>
      </c>
      <c r="X3038" s="5">
        <f t="shared" si="191"/>
        <v>3768.9662588931615</v>
      </c>
    </row>
    <row r="3039" spans="1:24" x14ac:dyDescent="0.25">
      <c r="A3039" t="s">
        <v>6680</v>
      </c>
      <c r="B3039">
        <v>1678</v>
      </c>
      <c r="C3039" t="s">
        <v>43</v>
      </c>
      <c r="D3039" t="s">
        <v>2819</v>
      </c>
      <c r="E3039" t="s">
        <v>2255</v>
      </c>
      <c r="F3039">
        <v>3</v>
      </c>
      <c r="G3039">
        <v>3</v>
      </c>
      <c r="H3039">
        <v>16</v>
      </c>
      <c r="I3039">
        <v>16</v>
      </c>
      <c r="J3039">
        <v>58</v>
      </c>
      <c r="K3039">
        <v>33</v>
      </c>
      <c r="L3039" t="s">
        <v>1709</v>
      </c>
      <c r="M3039">
        <v>3</v>
      </c>
      <c r="N3039">
        <v>2.6842104999999998</v>
      </c>
      <c r="O3039">
        <v>3</v>
      </c>
      <c r="P3039">
        <v>2.625</v>
      </c>
      <c r="Q3039">
        <v>0.47549999999999998</v>
      </c>
      <c r="R3039" t="s">
        <v>1710</v>
      </c>
      <c r="S3039" t="s">
        <v>1711</v>
      </c>
      <c r="T3039">
        <v>3.6670000000000001E-3</v>
      </c>
      <c r="U3039">
        <f t="shared" si="188"/>
        <v>265</v>
      </c>
      <c r="V3039" s="3">
        <f t="shared" si="189"/>
        <v>0.21886792452830189</v>
      </c>
      <c r="W3039" s="3">
        <f t="shared" si="190"/>
        <v>0.12452830188679245</v>
      </c>
      <c r="X3039" s="5">
        <f t="shared" si="191"/>
        <v>1066.6049328021995</v>
      </c>
    </row>
    <row r="3040" spans="1:24" x14ac:dyDescent="0.25">
      <c r="A3040" t="s">
        <v>6681</v>
      </c>
      <c r="B3040">
        <v>1677</v>
      </c>
      <c r="C3040" t="s">
        <v>43</v>
      </c>
      <c r="D3040" t="s">
        <v>2353</v>
      </c>
      <c r="E3040" t="s">
        <v>2354</v>
      </c>
      <c r="F3040">
        <v>1</v>
      </c>
      <c r="G3040">
        <v>1</v>
      </c>
      <c r="H3040">
        <v>3</v>
      </c>
      <c r="I3040">
        <v>3</v>
      </c>
      <c r="J3040">
        <v>7</v>
      </c>
      <c r="K3040">
        <v>3</v>
      </c>
      <c r="L3040" t="s">
        <v>46</v>
      </c>
      <c r="M3040">
        <v>1</v>
      </c>
      <c r="N3040">
        <v>1</v>
      </c>
      <c r="O3040">
        <v>1</v>
      </c>
      <c r="P3040">
        <v>1</v>
      </c>
      <c r="Q3040">
        <v>1.35E-2</v>
      </c>
      <c r="R3040">
        <v>-1.35E-2</v>
      </c>
      <c r="S3040" t="s">
        <v>57</v>
      </c>
      <c r="T3040" s="1">
        <v>3.1100000000000002E-4</v>
      </c>
      <c r="U3040">
        <f t="shared" si="188"/>
        <v>10</v>
      </c>
      <c r="V3040" s="3">
        <f t="shared" si="189"/>
        <v>0.7</v>
      </c>
      <c r="W3040" s="3">
        <f t="shared" si="190"/>
        <v>0.3</v>
      </c>
      <c r="X3040" s="5">
        <f t="shared" si="191"/>
        <v>16.609640474436812</v>
      </c>
    </row>
    <row r="3041" spans="1:24" x14ac:dyDescent="0.25">
      <c r="A3041" t="s">
        <v>6682</v>
      </c>
      <c r="B3041">
        <v>1676</v>
      </c>
      <c r="C3041" t="s">
        <v>43</v>
      </c>
      <c r="D3041" t="s">
        <v>1745</v>
      </c>
      <c r="E3041" t="s">
        <v>1713</v>
      </c>
      <c r="F3041">
        <v>2</v>
      </c>
      <c r="G3041">
        <v>2</v>
      </c>
      <c r="H3041">
        <v>8</v>
      </c>
      <c r="I3041">
        <v>8</v>
      </c>
      <c r="J3041">
        <v>24</v>
      </c>
      <c r="K3041">
        <v>16</v>
      </c>
      <c r="L3041" t="s">
        <v>1387</v>
      </c>
      <c r="M3041">
        <v>2</v>
      </c>
      <c r="N3041">
        <v>2</v>
      </c>
      <c r="O3041">
        <v>2</v>
      </c>
      <c r="P3041">
        <v>2</v>
      </c>
      <c r="Q3041">
        <v>3.6000002000000003E-2</v>
      </c>
      <c r="R3041" t="s">
        <v>2892</v>
      </c>
      <c r="S3041" t="s">
        <v>2893</v>
      </c>
      <c r="T3041">
        <v>1.3569999999999999E-3</v>
      </c>
      <c r="U3041">
        <f t="shared" si="188"/>
        <v>68</v>
      </c>
      <c r="V3041" s="3">
        <f t="shared" si="189"/>
        <v>0.35294117647058826</v>
      </c>
      <c r="W3041" s="3">
        <f t="shared" si="190"/>
        <v>0.23529411764705882</v>
      </c>
      <c r="X3041" s="5">
        <f t="shared" si="191"/>
        <v>206.97373660251156</v>
      </c>
    </row>
    <row r="3042" spans="1:24" x14ac:dyDescent="0.25">
      <c r="A3042" t="s">
        <v>6683</v>
      </c>
      <c r="B3042">
        <v>1675</v>
      </c>
      <c r="C3042" t="s">
        <v>43</v>
      </c>
      <c r="D3042" t="s">
        <v>1708</v>
      </c>
      <c r="E3042" t="s">
        <v>2011</v>
      </c>
      <c r="F3042">
        <v>3</v>
      </c>
      <c r="G3042">
        <v>3</v>
      </c>
      <c r="H3042">
        <v>16</v>
      </c>
      <c r="I3042">
        <v>13</v>
      </c>
      <c r="J3042">
        <v>51</v>
      </c>
      <c r="K3042">
        <v>28</v>
      </c>
      <c r="L3042" t="s">
        <v>101</v>
      </c>
      <c r="M3042">
        <v>3</v>
      </c>
      <c r="N3042">
        <v>2.4210527000000002</v>
      </c>
      <c r="O3042">
        <v>3</v>
      </c>
      <c r="P3042">
        <v>2.3125</v>
      </c>
      <c r="Q3042">
        <v>0.46649997999999998</v>
      </c>
      <c r="R3042" t="s">
        <v>102</v>
      </c>
      <c r="S3042" t="s">
        <v>3057</v>
      </c>
      <c r="T3042">
        <v>3.1979999999999999E-3</v>
      </c>
      <c r="U3042">
        <f t="shared" si="188"/>
        <v>217</v>
      </c>
      <c r="V3042" s="3">
        <f t="shared" si="189"/>
        <v>0.23502304147465439</v>
      </c>
      <c r="W3042" s="3">
        <f t="shared" si="190"/>
        <v>0.12903225806451613</v>
      </c>
      <c r="X3042" s="5">
        <f t="shared" si="191"/>
        <v>842.12830872022607</v>
      </c>
    </row>
    <row r="3043" spans="1:24" x14ac:dyDescent="0.25">
      <c r="A3043" t="s">
        <v>6684</v>
      </c>
      <c r="B3043">
        <v>1674</v>
      </c>
      <c r="C3043" t="s">
        <v>43</v>
      </c>
      <c r="D3043" t="s">
        <v>1732</v>
      </c>
      <c r="E3043" t="s">
        <v>1733</v>
      </c>
      <c r="F3043">
        <v>3</v>
      </c>
      <c r="G3043">
        <v>3</v>
      </c>
      <c r="H3043">
        <v>17</v>
      </c>
      <c r="I3043">
        <v>12</v>
      </c>
      <c r="J3043">
        <v>49</v>
      </c>
      <c r="K3043">
        <v>27</v>
      </c>
      <c r="L3043" t="s">
        <v>1717</v>
      </c>
      <c r="M3043">
        <v>3</v>
      </c>
      <c r="N3043">
        <v>2.25</v>
      </c>
      <c r="O3043">
        <v>3</v>
      </c>
      <c r="P3043">
        <v>2.1176472</v>
      </c>
      <c r="Q3043">
        <v>0.46200000000000002</v>
      </c>
      <c r="R3043" t="s">
        <v>1718</v>
      </c>
      <c r="S3043" t="s">
        <v>1719</v>
      </c>
      <c r="T3043">
        <v>3.2859998999999998E-3</v>
      </c>
      <c r="U3043">
        <f t="shared" si="188"/>
        <v>213</v>
      </c>
      <c r="V3043" s="3">
        <f t="shared" si="189"/>
        <v>0.2300469483568075</v>
      </c>
      <c r="W3043" s="3">
        <f t="shared" si="190"/>
        <v>0.12676056338028169</v>
      </c>
      <c r="X3043" s="5">
        <f t="shared" si="191"/>
        <v>823.7465745540519</v>
      </c>
    </row>
    <row r="3044" spans="1:24" x14ac:dyDescent="0.25">
      <c r="A3044" t="s">
        <v>6685</v>
      </c>
      <c r="B3044">
        <v>1673</v>
      </c>
      <c r="C3044" t="s">
        <v>43</v>
      </c>
      <c r="D3044" t="s">
        <v>2667</v>
      </c>
      <c r="E3044" t="s">
        <v>2772</v>
      </c>
      <c r="F3044">
        <v>3</v>
      </c>
      <c r="G3044">
        <v>3</v>
      </c>
      <c r="H3044">
        <v>27</v>
      </c>
      <c r="I3044">
        <v>25</v>
      </c>
      <c r="J3044">
        <v>77</v>
      </c>
      <c r="K3044">
        <v>45</v>
      </c>
      <c r="L3044" t="s">
        <v>6686</v>
      </c>
      <c r="M3044">
        <v>3</v>
      </c>
      <c r="N3044">
        <v>2.1</v>
      </c>
      <c r="O3044">
        <v>3</v>
      </c>
      <c r="P3044">
        <v>2</v>
      </c>
      <c r="Q3044">
        <v>0.68899999999999995</v>
      </c>
      <c r="R3044" t="s">
        <v>1727</v>
      </c>
      <c r="S3044" t="s">
        <v>6687</v>
      </c>
      <c r="T3044">
        <v>5.4299999999999999E-3</v>
      </c>
      <c r="U3044">
        <f t="shared" si="188"/>
        <v>684</v>
      </c>
      <c r="V3044" s="3">
        <f t="shared" si="189"/>
        <v>0.11257309941520467</v>
      </c>
      <c r="W3044" s="3">
        <f t="shared" si="190"/>
        <v>6.5789473684210523E-2</v>
      </c>
      <c r="X3044" s="5">
        <f t="shared" si="191"/>
        <v>3220.9055600909769</v>
      </c>
    </row>
    <row r="3045" spans="1:24" x14ac:dyDescent="0.25">
      <c r="A3045" t="s">
        <v>6688</v>
      </c>
      <c r="B3045">
        <v>1672</v>
      </c>
      <c r="C3045" t="s">
        <v>43</v>
      </c>
      <c r="D3045" t="s">
        <v>3300</v>
      </c>
      <c r="E3045" t="s">
        <v>3865</v>
      </c>
      <c r="F3045">
        <v>1</v>
      </c>
      <c r="G3045">
        <v>1</v>
      </c>
      <c r="H3045">
        <v>3</v>
      </c>
      <c r="I3045">
        <v>3</v>
      </c>
      <c r="J3045">
        <v>7</v>
      </c>
      <c r="K3045">
        <v>3</v>
      </c>
      <c r="L3045" t="s">
        <v>46</v>
      </c>
      <c r="M3045">
        <v>1</v>
      </c>
      <c r="N3045">
        <v>1</v>
      </c>
      <c r="O3045">
        <v>1</v>
      </c>
      <c r="P3045">
        <v>1</v>
      </c>
      <c r="Q3045">
        <v>1.35E-2</v>
      </c>
      <c r="R3045">
        <v>-1.35E-2</v>
      </c>
      <c r="S3045" t="s">
        <v>57</v>
      </c>
      <c r="T3045" s="1">
        <v>3.0299999999999999E-4</v>
      </c>
      <c r="U3045">
        <f t="shared" si="188"/>
        <v>10</v>
      </c>
      <c r="V3045" s="3">
        <f t="shared" si="189"/>
        <v>0.7</v>
      </c>
      <c r="W3045" s="3">
        <f t="shared" si="190"/>
        <v>0.3</v>
      </c>
      <c r="X3045" s="5">
        <f t="shared" si="191"/>
        <v>16.609640474436812</v>
      </c>
    </row>
    <row r="3046" spans="1:24" x14ac:dyDescent="0.25">
      <c r="A3046" t="s">
        <v>6689</v>
      </c>
      <c r="B3046">
        <v>1671</v>
      </c>
      <c r="C3046" t="s">
        <v>43</v>
      </c>
      <c r="D3046" t="s">
        <v>1714</v>
      </c>
      <c r="E3046" t="s">
        <v>1779</v>
      </c>
      <c r="F3046">
        <v>1</v>
      </c>
      <c r="G3046">
        <v>1</v>
      </c>
      <c r="H3046">
        <v>8</v>
      </c>
      <c r="I3046">
        <v>8</v>
      </c>
      <c r="J3046">
        <v>17</v>
      </c>
      <c r="K3046">
        <v>8</v>
      </c>
      <c r="L3046" t="s">
        <v>987</v>
      </c>
      <c r="M3046">
        <v>1</v>
      </c>
      <c r="N3046">
        <v>1</v>
      </c>
      <c r="O3046">
        <v>1</v>
      </c>
      <c r="P3046">
        <v>1</v>
      </c>
      <c r="Q3046">
        <v>3.6000002000000003E-2</v>
      </c>
      <c r="R3046">
        <v>-3.6000002000000003E-2</v>
      </c>
      <c r="S3046" t="s">
        <v>988</v>
      </c>
      <c r="T3046" s="1">
        <v>7.0799999999999997E-4</v>
      </c>
      <c r="U3046">
        <f t="shared" si="188"/>
        <v>65</v>
      </c>
      <c r="V3046" s="3">
        <f t="shared" si="189"/>
        <v>0.26153846153846155</v>
      </c>
      <c r="W3046" s="3">
        <f t="shared" si="190"/>
        <v>0.12307692307692308</v>
      </c>
      <c r="X3046" s="5">
        <f t="shared" si="191"/>
        <v>195.72695392342476</v>
      </c>
    </row>
    <row r="3047" spans="1:24" x14ac:dyDescent="0.25">
      <c r="A3047" t="s">
        <v>6690</v>
      </c>
      <c r="B3047">
        <v>1670</v>
      </c>
      <c r="C3047" t="s">
        <v>43</v>
      </c>
      <c r="D3047" t="s">
        <v>1713</v>
      </c>
      <c r="E3047" t="s">
        <v>1714</v>
      </c>
      <c r="F3047">
        <v>4</v>
      </c>
      <c r="G3047">
        <v>4</v>
      </c>
      <c r="H3047">
        <v>50</v>
      </c>
      <c r="I3047">
        <v>60</v>
      </c>
      <c r="J3047">
        <v>215</v>
      </c>
      <c r="K3047">
        <v>160</v>
      </c>
      <c r="L3047" t="s">
        <v>4844</v>
      </c>
      <c r="M3047">
        <v>2</v>
      </c>
      <c r="N3047">
        <v>3.7037035999999999</v>
      </c>
      <c r="O3047">
        <v>4</v>
      </c>
      <c r="P3047">
        <v>3.68</v>
      </c>
      <c r="Q3047">
        <v>1.4200003000000001</v>
      </c>
      <c r="R3047" t="s">
        <v>172</v>
      </c>
      <c r="S3047" t="s">
        <v>4845</v>
      </c>
      <c r="T3047">
        <v>2.0577999999999999E-2</v>
      </c>
      <c r="U3047">
        <f t="shared" si="188"/>
        <v>3016</v>
      </c>
      <c r="V3047" s="3">
        <f t="shared" si="189"/>
        <v>7.1286472148541113E-2</v>
      </c>
      <c r="W3047" s="3">
        <f t="shared" si="190"/>
        <v>5.3050397877984087E-2</v>
      </c>
      <c r="X3047" s="5">
        <f t="shared" si="191"/>
        <v>17430.098435609147</v>
      </c>
    </row>
    <row r="3048" spans="1:24" x14ac:dyDescent="0.25">
      <c r="A3048" t="s">
        <v>6691</v>
      </c>
      <c r="B3048">
        <v>1669</v>
      </c>
      <c r="C3048" t="s">
        <v>43</v>
      </c>
      <c r="D3048" t="s">
        <v>1724</v>
      </c>
      <c r="E3048" t="s">
        <v>1713</v>
      </c>
      <c r="F3048">
        <v>1</v>
      </c>
      <c r="G3048">
        <v>1</v>
      </c>
      <c r="H3048">
        <v>7</v>
      </c>
      <c r="I3048">
        <v>8</v>
      </c>
      <c r="J3048">
        <v>15</v>
      </c>
      <c r="K3048">
        <v>7</v>
      </c>
      <c r="L3048" t="s">
        <v>331</v>
      </c>
      <c r="M3048">
        <v>1</v>
      </c>
      <c r="N3048">
        <v>1</v>
      </c>
      <c r="O3048">
        <v>1</v>
      </c>
      <c r="P3048">
        <v>1</v>
      </c>
      <c r="Q3048">
        <v>3.1500003999999998E-2</v>
      </c>
      <c r="R3048">
        <v>-3.1500003999999998E-2</v>
      </c>
      <c r="S3048" t="s">
        <v>332</v>
      </c>
      <c r="T3048" s="1">
        <v>6.6699999999999995E-4</v>
      </c>
      <c r="U3048">
        <f t="shared" si="188"/>
        <v>57</v>
      </c>
      <c r="V3048" s="3">
        <f t="shared" si="189"/>
        <v>0.26315789473684209</v>
      </c>
      <c r="W3048" s="3">
        <f t="shared" si="190"/>
        <v>0.12280701754385964</v>
      </c>
      <c r="X3048" s="5">
        <f t="shared" si="191"/>
        <v>166.23736540369515</v>
      </c>
    </row>
    <row r="3049" spans="1:24" x14ac:dyDescent="0.25">
      <c r="A3049" t="s">
        <v>6692</v>
      </c>
      <c r="B3049">
        <v>1668</v>
      </c>
      <c r="C3049" t="s">
        <v>43</v>
      </c>
      <c r="D3049" t="s">
        <v>3000</v>
      </c>
      <c r="E3049" t="s">
        <v>3278</v>
      </c>
      <c r="F3049">
        <v>4</v>
      </c>
      <c r="G3049">
        <v>4</v>
      </c>
      <c r="H3049">
        <v>56</v>
      </c>
      <c r="I3049">
        <v>56</v>
      </c>
      <c r="J3049">
        <v>260</v>
      </c>
      <c r="K3049">
        <v>202</v>
      </c>
      <c r="L3049" t="s">
        <v>250</v>
      </c>
      <c r="M3049">
        <v>3</v>
      </c>
      <c r="N3049">
        <v>4.0333332999999998</v>
      </c>
      <c r="O3049">
        <v>4</v>
      </c>
      <c r="P3049">
        <v>4.0357139999999996</v>
      </c>
      <c r="Q3049">
        <v>1.7640004</v>
      </c>
      <c r="R3049" t="s">
        <v>251</v>
      </c>
      <c r="S3049" t="s">
        <v>3280</v>
      </c>
      <c r="T3049">
        <v>2.7231999999999999E-2</v>
      </c>
      <c r="U3049">
        <f t="shared" si="188"/>
        <v>3152</v>
      </c>
      <c r="V3049" s="3">
        <f t="shared" si="189"/>
        <v>8.2487309644670048E-2</v>
      </c>
      <c r="W3049" s="3">
        <f t="shared" si="190"/>
        <v>6.4086294416243653E-2</v>
      </c>
      <c r="X3049" s="5">
        <f t="shared" si="191"/>
        <v>18316.353667463249</v>
      </c>
    </row>
    <row r="3050" spans="1:24" x14ac:dyDescent="0.25">
      <c r="A3050" t="s">
        <v>6693</v>
      </c>
      <c r="B3050">
        <v>1667</v>
      </c>
      <c r="C3050" t="s">
        <v>43</v>
      </c>
      <c r="D3050" t="s">
        <v>1776</v>
      </c>
      <c r="E3050" t="s">
        <v>1777</v>
      </c>
      <c r="F3050">
        <v>3</v>
      </c>
      <c r="G3050">
        <v>3</v>
      </c>
      <c r="H3050">
        <v>18</v>
      </c>
      <c r="I3050">
        <v>12</v>
      </c>
      <c r="J3050">
        <v>49</v>
      </c>
      <c r="K3050">
        <v>27</v>
      </c>
      <c r="L3050" t="s">
        <v>1717</v>
      </c>
      <c r="M3050">
        <v>3</v>
      </c>
      <c r="N3050">
        <v>2.1428569999999998</v>
      </c>
      <c r="O3050">
        <v>3</v>
      </c>
      <c r="P3050">
        <v>2</v>
      </c>
      <c r="Q3050">
        <v>0.46200000000000002</v>
      </c>
      <c r="R3050" t="s">
        <v>1718</v>
      </c>
      <c r="S3050" t="s">
        <v>1719</v>
      </c>
      <c r="T3050">
        <v>3.5639999999999999E-3</v>
      </c>
      <c r="U3050">
        <f t="shared" si="188"/>
        <v>225</v>
      </c>
      <c r="V3050" s="3">
        <f t="shared" si="189"/>
        <v>0.21777777777777776</v>
      </c>
      <c r="W3050" s="3">
        <f t="shared" si="190"/>
        <v>0.12</v>
      </c>
      <c r="X3050" s="5">
        <f t="shared" si="191"/>
        <v>879.05038401191666</v>
      </c>
    </row>
    <row r="3051" spans="1:24" x14ac:dyDescent="0.25">
      <c r="A3051" t="s">
        <v>6694</v>
      </c>
      <c r="B3051">
        <v>1666</v>
      </c>
      <c r="C3051" t="s">
        <v>43</v>
      </c>
      <c r="D3051" t="s">
        <v>1779</v>
      </c>
      <c r="E3051" t="s">
        <v>1721</v>
      </c>
      <c r="F3051">
        <v>3</v>
      </c>
      <c r="G3051">
        <v>3</v>
      </c>
      <c r="H3051">
        <v>15</v>
      </c>
      <c r="I3051">
        <v>15</v>
      </c>
      <c r="J3051">
        <v>45</v>
      </c>
      <c r="K3051">
        <v>28</v>
      </c>
      <c r="L3051" t="s">
        <v>1817</v>
      </c>
      <c r="M3051">
        <v>1</v>
      </c>
      <c r="N3051">
        <v>2.0555555999999999</v>
      </c>
      <c r="O3051">
        <v>3</v>
      </c>
      <c r="P3051">
        <v>1.8666666999999999</v>
      </c>
      <c r="Q3051">
        <v>7.0500010000000002E-2</v>
      </c>
      <c r="R3051">
        <v>-7.0500010000000002E-2</v>
      </c>
      <c r="S3051" t="s">
        <v>1818</v>
      </c>
      <c r="T3051">
        <v>2.4609999E-3</v>
      </c>
      <c r="U3051">
        <f t="shared" si="188"/>
        <v>234</v>
      </c>
      <c r="V3051" s="3">
        <f t="shared" si="189"/>
        <v>0.19230769230769232</v>
      </c>
      <c r="W3051" s="3">
        <f t="shared" si="190"/>
        <v>0.11965811965811966</v>
      </c>
      <c r="X3051" s="5">
        <f t="shared" si="191"/>
        <v>920.83267219125833</v>
      </c>
    </row>
    <row r="3052" spans="1:24" x14ac:dyDescent="0.25">
      <c r="A3052" t="s">
        <v>6695</v>
      </c>
      <c r="B3052">
        <v>1665</v>
      </c>
      <c r="C3052" t="s">
        <v>43</v>
      </c>
      <c r="D3052" t="s">
        <v>1764</v>
      </c>
      <c r="E3052" t="s">
        <v>1932</v>
      </c>
      <c r="F3052">
        <v>3</v>
      </c>
      <c r="G3052">
        <v>3</v>
      </c>
      <c r="H3052">
        <v>19</v>
      </c>
      <c r="I3052">
        <v>15</v>
      </c>
      <c r="J3052">
        <v>56</v>
      </c>
      <c r="K3052">
        <v>32</v>
      </c>
      <c r="L3052" t="s">
        <v>1741</v>
      </c>
      <c r="M3052">
        <v>3</v>
      </c>
      <c r="N3052">
        <v>2.2727273000000001</v>
      </c>
      <c r="O3052">
        <v>3</v>
      </c>
      <c r="P3052">
        <v>2.1578947999999998</v>
      </c>
      <c r="Q3052">
        <v>0.47549999999999998</v>
      </c>
      <c r="R3052" t="s">
        <v>1742</v>
      </c>
      <c r="S3052" t="s">
        <v>3013</v>
      </c>
      <c r="T3052">
        <v>4.0400000000000002E-3</v>
      </c>
      <c r="U3052">
        <f t="shared" si="188"/>
        <v>294</v>
      </c>
      <c r="V3052" s="3">
        <f t="shared" si="189"/>
        <v>0.19047619047619047</v>
      </c>
      <c r="W3052" s="3">
        <f t="shared" si="190"/>
        <v>0.10884353741496598</v>
      </c>
      <c r="X3052" s="5">
        <f t="shared" si="191"/>
        <v>1205.3518346909455</v>
      </c>
    </row>
    <row r="3053" spans="1:24" x14ac:dyDescent="0.25">
      <c r="A3053" t="s">
        <v>6696</v>
      </c>
      <c r="B3053">
        <v>1664</v>
      </c>
      <c r="C3053" t="s">
        <v>43</v>
      </c>
      <c r="D3053" t="s">
        <v>2064</v>
      </c>
      <c r="E3053" t="s">
        <v>1740</v>
      </c>
      <c r="F3053">
        <v>3</v>
      </c>
      <c r="G3053">
        <v>3</v>
      </c>
      <c r="H3053">
        <v>15</v>
      </c>
      <c r="I3053">
        <v>15</v>
      </c>
      <c r="J3053">
        <v>56</v>
      </c>
      <c r="K3053">
        <v>32</v>
      </c>
      <c r="L3053" t="s">
        <v>1741</v>
      </c>
      <c r="M3053">
        <v>3</v>
      </c>
      <c r="N3053">
        <v>2.7777777000000001</v>
      </c>
      <c r="O3053">
        <v>3</v>
      </c>
      <c r="P3053">
        <v>2.7333333</v>
      </c>
      <c r="Q3053">
        <v>0.47549999999999998</v>
      </c>
      <c r="R3053" t="s">
        <v>1742</v>
      </c>
      <c r="S3053" t="s">
        <v>2065</v>
      </c>
      <c r="T3053">
        <v>3.6610000000000002E-3</v>
      </c>
      <c r="U3053">
        <f t="shared" si="188"/>
        <v>234</v>
      </c>
      <c r="V3053" s="3">
        <f t="shared" si="189"/>
        <v>0.23931623931623933</v>
      </c>
      <c r="W3053" s="3">
        <f t="shared" si="190"/>
        <v>0.13675213675213677</v>
      </c>
      <c r="X3053" s="5">
        <f t="shared" si="191"/>
        <v>920.83267219125833</v>
      </c>
    </row>
    <row r="3054" spans="1:24" x14ac:dyDescent="0.25">
      <c r="A3054" t="s">
        <v>6697</v>
      </c>
      <c r="B3054">
        <v>1663</v>
      </c>
      <c r="C3054" t="s">
        <v>43</v>
      </c>
      <c r="D3054" t="s">
        <v>2070</v>
      </c>
      <c r="E3054" t="s">
        <v>1739</v>
      </c>
      <c r="F3054">
        <v>3</v>
      </c>
      <c r="G3054">
        <v>3</v>
      </c>
      <c r="H3054">
        <v>18</v>
      </c>
      <c r="I3054">
        <v>17</v>
      </c>
      <c r="J3054">
        <v>61</v>
      </c>
      <c r="K3054">
        <v>35</v>
      </c>
      <c r="L3054" t="s">
        <v>1750</v>
      </c>
      <c r="M3054">
        <v>4</v>
      </c>
      <c r="N3054">
        <v>2.5238094000000002</v>
      </c>
      <c r="O3054">
        <v>3</v>
      </c>
      <c r="P3054">
        <v>2.4444444000000001</v>
      </c>
      <c r="Q3054">
        <v>0.54349999999999998</v>
      </c>
      <c r="R3054" t="s">
        <v>2049</v>
      </c>
      <c r="S3054" t="s">
        <v>5052</v>
      </c>
      <c r="T3054">
        <v>4.7299999999999998E-3</v>
      </c>
      <c r="U3054">
        <f t="shared" si="188"/>
        <v>315</v>
      </c>
      <c r="V3054" s="3">
        <f t="shared" si="189"/>
        <v>0.19365079365079366</v>
      </c>
      <c r="W3054" s="3">
        <f t="shared" si="190"/>
        <v>0.1111111111111111</v>
      </c>
      <c r="X3054" s="5">
        <f t="shared" si="191"/>
        <v>1307.1252628959965</v>
      </c>
    </row>
    <row r="3055" spans="1:24" x14ac:dyDescent="0.25">
      <c r="A3055" t="s">
        <v>6698</v>
      </c>
      <c r="B3055">
        <v>1662</v>
      </c>
      <c r="C3055" t="s">
        <v>43</v>
      </c>
      <c r="D3055" t="s">
        <v>1779</v>
      </c>
      <c r="E3055" t="s">
        <v>1721</v>
      </c>
      <c r="F3055">
        <v>2</v>
      </c>
      <c r="G3055">
        <v>2</v>
      </c>
      <c r="H3055">
        <v>7</v>
      </c>
      <c r="I3055">
        <v>7</v>
      </c>
      <c r="J3055">
        <v>14</v>
      </c>
      <c r="K3055">
        <v>6</v>
      </c>
      <c r="L3055" t="s">
        <v>4811</v>
      </c>
      <c r="M3055">
        <v>1</v>
      </c>
      <c r="N3055">
        <v>0.88888889999999998</v>
      </c>
      <c r="O3055">
        <v>1</v>
      </c>
      <c r="P3055">
        <v>0.85714287</v>
      </c>
      <c r="Q3055">
        <v>3.5000004000000001E-2</v>
      </c>
      <c r="R3055">
        <v>-3.5000004000000001E-2</v>
      </c>
      <c r="S3055" t="s">
        <v>4812</v>
      </c>
      <c r="T3055" s="1">
        <v>7.7399999999999995E-4</v>
      </c>
      <c r="U3055">
        <f t="shared" si="188"/>
        <v>53</v>
      </c>
      <c r="V3055" s="3">
        <f t="shared" si="189"/>
        <v>0.26415094339622641</v>
      </c>
      <c r="W3055" s="3">
        <f t="shared" si="190"/>
        <v>0.11320754716981132</v>
      </c>
      <c r="X3055" s="5">
        <f t="shared" si="191"/>
        <v>151.7898920459248</v>
      </c>
    </row>
    <row r="3056" spans="1:24" x14ac:dyDescent="0.25">
      <c r="A3056" t="s">
        <v>6699</v>
      </c>
      <c r="B3056">
        <v>1661</v>
      </c>
      <c r="C3056" t="s">
        <v>43</v>
      </c>
      <c r="D3056" t="s">
        <v>1812</v>
      </c>
      <c r="E3056" t="s">
        <v>1997</v>
      </c>
      <c r="F3056">
        <v>3</v>
      </c>
      <c r="G3056">
        <v>3</v>
      </c>
      <c r="H3056">
        <v>17</v>
      </c>
      <c r="I3056">
        <v>18</v>
      </c>
      <c r="J3056">
        <v>61</v>
      </c>
      <c r="K3056">
        <v>36</v>
      </c>
      <c r="L3056" t="s">
        <v>1877</v>
      </c>
      <c r="M3056">
        <v>4</v>
      </c>
      <c r="N3056">
        <v>2.7</v>
      </c>
      <c r="O3056">
        <v>3</v>
      </c>
      <c r="P3056">
        <v>2.6470587000000001</v>
      </c>
      <c r="Q3056">
        <v>0.54800004000000002</v>
      </c>
      <c r="R3056" t="s">
        <v>2120</v>
      </c>
      <c r="S3056" t="s">
        <v>3662</v>
      </c>
      <c r="T3056">
        <v>4.8430000000000001E-3</v>
      </c>
      <c r="U3056">
        <f t="shared" si="188"/>
        <v>315</v>
      </c>
      <c r="V3056" s="3">
        <f t="shared" si="189"/>
        <v>0.19365079365079366</v>
      </c>
      <c r="W3056" s="3">
        <f t="shared" si="190"/>
        <v>0.11428571428571428</v>
      </c>
      <c r="X3056" s="5">
        <f t="shared" si="191"/>
        <v>1307.1252628959965</v>
      </c>
    </row>
    <row r="3057" spans="1:24" x14ac:dyDescent="0.25">
      <c r="A3057" t="s">
        <v>6700</v>
      </c>
      <c r="B3057">
        <v>1660</v>
      </c>
      <c r="C3057" t="s">
        <v>43</v>
      </c>
      <c r="D3057" t="s">
        <v>1713</v>
      </c>
      <c r="E3057" t="s">
        <v>1714</v>
      </c>
      <c r="F3057">
        <v>1</v>
      </c>
      <c r="G3057">
        <v>1</v>
      </c>
      <c r="H3057">
        <v>2</v>
      </c>
      <c r="I3057">
        <v>2</v>
      </c>
      <c r="J3057">
        <v>3</v>
      </c>
      <c r="K3057">
        <v>1</v>
      </c>
      <c r="L3057">
        <v>-3</v>
      </c>
      <c r="M3057">
        <v>1</v>
      </c>
      <c r="N3057">
        <v>0.66666669999999995</v>
      </c>
      <c r="O3057">
        <v>1</v>
      </c>
      <c r="P3057">
        <v>0.5</v>
      </c>
      <c r="Q3057">
        <v>4.5000003000000002E-3</v>
      </c>
      <c r="R3057">
        <v>-4.5000003000000002E-3</v>
      </c>
      <c r="S3057">
        <v>-4.5000003000000002E-3</v>
      </c>
      <c r="T3057" s="1">
        <v>2.2499999999999999E-4</v>
      </c>
      <c r="U3057">
        <f t="shared" si="188"/>
        <v>5</v>
      </c>
      <c r="V3057" s="3">
        <f t="shared" si="189"/>
        <v>0.6</v>
      </c>
      <c r="W3057" s="3">
        <f t="shared" si="190"/>
        <v>0.2</v>
      </c>
      <c r="X3057" s="5">
        <f t="shared" si="191"/>
        <v>5.8048202372184061</v>
      </c>
    </row>
    <row r="3058" spans="1:24" x14ac:dyDescent="0.25">
      <c r="A3058" t="s">
        <v>6701</v>
      </c>
      <c r="B3058">
        <v>1659</v>
      </c>
      <c r="C3058" t="s">
        <v>43</v>
      </c>
      <c r="D3058" t="s">
        <v>2787</v>
      </c>
      <c r="E3058" t="s">
        <v>2900</v>
      </c>
      <c r="F3058">
        <v>1</v>
      </c>
      <c r="G3058">
        <v>1</v>
      </c>
      <c r="H3058">
        <v>2</v>
      </c>
      <c r="I3058">
        <v>3</v>
      </c>
      <c r="J3058">
        <v>5</v>
      </c>
      <c r="K3058">
        <v>2</v>
      </c>
      <c r="L3058" t="s">
        <v>133</v>
      </c>
      <c r="M3058">
        <v>1</v>
      </c>
      <c r="N3058">
        <v>1</v>
      </c>
      <c r="O3058">
        <v>1</v>
      </c>
      <c r="P3058">
        <v>1</v>
      </c>
      <c r="Q3058">
        <v>9.0000010000000005E-3</v>
      </c>
      <c r="R3058">
        <v>-9.0000010000000005E-3</v>
      </c>
      <c r="S3058" t="s">
        <v>134</v>
      </c>
      <c r="T3058" s="1">
        <v>2.3599999E-4</v>
      </c>
      <c r="U3058">
        <f t="shared" si="188"/>
        <v>7</v>
      </c>
      <c r="V3058" s="3">
        <f t="shared" si="189"/>
        <v>0.7142857142857143</v>
      </c>
      <c r="W3058" s="3">
        <f t="shared" si="190"/>
        <v>0.2857142857142857</v>
      </c>
      <c r="X3058" s="5">
        <f t="shared" si="191"/>
        <v>9.8257422272016157</v>
      </c>
    </row>
    <row r="3059" spans="1:24" x14ac:dyDescent="0.25">
      <c r="A3059" t="s">
        <v>6702</v>
      </c>
      <c r="B3059">
        <v>1658</v>
      </c>
      <c r="C3059" t="s">
        <v>43</v>
      </c>
      <c r="D3059" t="s">
        <v>1735</v>
      </c>
      <c r="E3059" t="s">
        <v>1847</v>
      </c>
      <c r="F3059">
        <v>3</v>
      </c>
      <c r="G3059">
        <v>3</v>
      </c>
      <c r="H3059">
        <v>27</v>
      </c>
      <c r="I3059">
        <v>30</v>
      </c>
      <c r="J3059">
        <v>77</v>
      </c>
      <c r="K3059">
        <v>45</v>
      </c>
      <c r="L3059" t="s">
        <v>1726</v>
      </c>
      <c r="M3059">
        <v>1</v>
      </c>
      <c r="N3059">
        <v>2.1</v>
      </c>
      <c r="O3059">
        <v>3</v>
      </c>
      <c r="P3059">
        <v>2</v>
      </c>
      <c r="Q3059">
        <v>0.91600009999999998</v>
      </c>
      <c r="R3059">
        <v>-0.91600009999999998</v>
      </c>
      <c r="S3059" t="s">
        <v>6203</v>
      </c>
      <c r="T3059">
        <v>4.4790000000000003E-3</v>
      </c>
      <c r="U3059">
        <f t="shared" si="188"/>
        <v>819</v>
      </c>
      <c r="V3059" s="3">
        <f t="shared" si="189"/>
        <v>9.4017094017094016E-2</v>
      </c>
      <c r="W3059" s="3">
        <f t="shared" si="190"/>
        <v>5.4945054945054944E-2</v>
      </c>
      <c r="X3059" s="5">
        <f t="shared" si="191"/>
        <v>3963.0261932519938</v>
      </c>
    </row>
    <row r="3060" spans="1:24" x14ac:dyDescent="0.25">
      <c r="A3060" t="s">
        <v>6703</v>
      </c>
      <c r="B3060">
        <v>1657</v>
      </c>
      <c r="C3060" t="s">
        <v>43</v>
      </c>
      <c r="D3060" t="s">
        <v>2540</v>
      </c>
      <c r="E3060" t="s">
        <v>2188</v>
      </c>
      <c r="F3060">
        <v>3</v>
      </c>
      <c r="G3060">
        <v>3</v>
      </c>
      <c r="H3060">
        <v>17</v>
      </c>
      <c r="I3060">
        <v>18</v>
      </c>
      <c r="J3060">
        <v>61</v>
      </c>
      <c r="K3060">
        <v>36</v>
      </c>
      <c r="L3060" t="s">
        <v>2189</v>
      </c>
      <c r="M3060">
        <v>4</v>
      </c>
      <c r="N3060">
        <v>2.7</v>
      </c>
      <c r="O3060">
        <v>3</v>
      </c>
      <c r="P3060">
        <v>2.6470587000000001</v>
      </c>
      <c r="Q3060">
        <v>0.54800004000000002</v>
      </c>
      <c r="R3060" t="s">
        <v>2120</v>
      </c>
      <c r="S3060" t="s">
        <v>2190</v>
      </c>
      <c r="T3060">
        <v>4.4470000000000004E-3</v>
      </c>
      <c r="U3060">
        <f t="shared" si="188"/>
        <v>315</v>
      </c>
      <c r="V3060" s="3">
        <f t="shared" si="189"/>
        <v>0.19365079365079366</v>
      </c>
      <c r="W3060" s="3">
        <f t="shared" si="190"/>
        <v>0.11428571428571428</v>
      </c>
      <c r="X3060" s="5">
        <f t="shared" si="191"/>
        <v>1307.1252628959965</v>
      </c>
    </row>
    <row r="3061" spans="1:24" x14ac:dyDescent="0.25">
      <c r="A3061" t="s">
        <v>6704</v>
      </c>
      <c r="B3061">
        <v>1656</v>
      </c>
      <c r="C3061" t="s">
        <v>43</v>
      </c>
      <c r="D3061" t="s">
        <v>1745</v>
      </c>
      <c r="E3061" t="s">
        <v>1779</v>
      </c>
      <c r="F3061">
        <v>1</v>
      </c>
      <c r="G3061">
        <v>1</v>
      </c>
      <c r="H3061">
        <v>7</v>
      </c>
      <c r="I3061">
        <v>8</v>
      </c>
      <c r="J3061">
        <v>15</v>
      </c>
      <c r="K3061">
        <v>7</v>
      </c>
      <c r="L3061" t="s">
        <v>331</v>
      </c>
      <c r="M3061">
        <v>1</v>
      </c>
      <c r="N3061">
        <v>1</v>
      </c>
      <c r="O3061">
        <v>1</v>
      </c>
      <c r="P3061">
        <v>1</v>
      </c>
      <c r="Q3061">
        <v>3.1500003999999998E-2</v>
      </c>
      <c r="R3061">
        <v>-3.1500003999999998E-2</v>
      </c>
      <c r="S3061" t="s">
        <v>332</v>
      </c>
      <c r="T3061" s="1">
        <v>6.8199999999999999E-4</v>
      </c>
      <c r="U3061">
        <f t="shared" si="188"/>
        <v>57</v>
      </c>
      <c r="V3061" s="3">
        <f t="shared" si="189"/>
        <v>0.26315789473684209</v>
      </c>
      <c r="W3061" s="3">
        <f t="shared" si="190"/>
        <v>0.12280701754385964</v>
      </c>
      <c r="X3061" s="5">
        <f t="shared" si="191"/>
        <v>166.23736540369515</v>
      </c>
    </row>
    <row r="3062" spans="1:24" x14ac:dyDescent="0.25">
      <c r="A3062" t="s">
        <v>6705</v>
      </c>
      <c r="B3062">
        <v>1655</v>
      </c>
      <c r="C3062" t="s">
        <v>43</v>
      </c>
      <c r="D3062" t="s">
        <v>2462</v>
      </c>
      <c r="E3062" t="s">
        <v>2085</v>
      </c>
      <c r="F3062">
        <v>1</v>
      </c>
      <c r="G3062">
        <v>1</v>
      </c>
      <c r="H3062">
        <v>3</v>
      </c>
      <c r="I3062">
        <v>3</v>
      </c>
      <c r="J3062">
        <v>7</v>
      </c>
      <c r="K3062">
        <v>3</v>
      </c>
      <c r="L3062" t="s">
        <v>46</v>
      </c>
      <c r="M3062">
        <v>1</v>
      </c>
      <c r="N3062">
        <v>1</v>
      </c>
      <c r="O3062">
        <v>1</v>
      </c>
      <c r="P3062">
        <v>1</v>
      </c>
      <c r="Q3062">
        <v>1.35E-2</v>
      </c>
      <c r="R3062">
        <v>-1.35E-2</v>
      </c>
      <c r="S3062" t="s">
        <v>57</v>
      </c>
      <c r="T3062" s="1">
        <v>3.1100000000000002E-4</v>
      </c>
      <c r="U3062">
        <f t="shared" si="188"/>
        <v>10</v>
      </c>
      <c r="V3062" s="3">
        <f t="shared" si="189"/>
        <v>0.7</v>
      </c>
      <c r="W3062" s="3">
        <f t="shared" si="190"/>
        <v>0.3</v>
      </c>
      <c r="X3062" s="5">
        <f t="shared" si="191"/>
        <v>16.609640474436812</v>
      </c>
    </row>
    <row r="3063" spans="1:24" x14ac:dyDescent="0.25">
      <c r="A3063" t="s">
        <v>6706</v>
      </c>
      <c r="B3063">
        <v>1654</v>
      </c>
      <c r="C3063" t="s">
        <v>43</v>
      </c>
      <c r="D3063" t="s">
        <v>4412</v>
      </c>
      <c r="E3063" t="s">
        <v>2716</v>
      </c>
      <c r="F3063">
        <v>4</v>
      </c>
      <c r="G3063">
        <v>4</v>
      </c>
      <c r="H3063">
        <v>26</v>
      </c>
      <c r="I3063">
        <v>32</v>
      </c>
      <c r="J3063">
        <v>121</v>
      </c>
      <c r="K3063">
        <v>72</v>
      </c>
      <c r="L3063" t="s">
        <v>1796</v>
      </c>
      <c r="M3063">
        <v>2</v>
      </c>
      <c r="N3063">
        <v>3.7333333</v>
      </c>
      <c r="O3063">
        <v>4</v>
      </c>
      <c r="P3063">
        <v>3.6923077000000002</v>
      </c>
      <c r="Q3063">
        <v>1.3330002000000001</v>
      </c>
      <c r="R3063" t="s">
        <v>1797</v>
      </c>
      <c r="S3063" t="s">
        <v>3267</v>
      </c>
      <c r="T3063">
        <v>8.3049999999999999E-3</v>
      </c>
      <c r="U3063">
        <f t="shared" si="188"/>
        <v>848</v>
      </c>
      <c r="V3063" s="3">
        <f t="shared" si="189"/>
        <v>0.14268867924528303</v>
      </c>
      <c r="W3063" s="3">
        <f t="shared" si="190"/>
        <v>8.4905660377358486E-2</v>
      </c>
      <c r="X3063" s="5">
        <f t="shared" si="191"/>
        <v>4124.6382727347964</v>
      </c>
    </row>
    <row r="3064" spans="1:24" x14ac:dyDescent="0.25">
      <c r="A3064" t="s">
        <v>6707</v>
      </c>
      <c r="B3064">
        <v>1653</v>
      </c>
      <c r="C3064" t="s">
        <v>43</v>
      </c>
      <c r="D3064" t="s">
        <v>3637</v>
      </c>
      <c r="E3064" t="s">
        <v>3368</v>
      </c>
      <c r="F3064">
        <v>1</v>
      </c>
      <c r="G3064">
        <v>1</v>
      </c>
      <c r="H3064">
        <v>2</v>
      </c>
      <c r="I3064">
        <v>2</v>
      </c>
      <c r="J3064">
        <v>5</v>
      </c>
      <c r="K3064">
        <v>2</v>
      </c>
      <c r="L3064" t="s">
        <v>133</v>
      </c>
      <c r="M3064">
        <v>1</v>
      </c>
      <c r="N3064">
        <v>1</v>
      </c>
      <c r="O3064">
        <v>1</v>
      </c>
      <c r="P3064">
        <v>1</v>
      </c>
      <c r="Q3064">
        <v>9.0000010000000005E-3</v>
      </c>
      <c r="R3064">
        <v>-9.0000010000000005E-3</v>
      </c>
      <c r="S3064" t="s">
        <v>134</v>
      </c>
      <c r="T3064" s="1">
        <v>2.5399999999999999E-4</v>
      </c>
      <c r="U3064">
        <f t="shared" si="188"/>
        <v>5</v>
      </c>
      <c r="V3064" s="3">
        <f t="shared" si="189"/>
        <v>1</v>
      </c>
      <c r="W3064" s="3">
        <f t="shared" si="190"/>
        <v>0.4</v>
      </c>
      <c r="X3064" s="5">
        <f t="shared" si="191"/>
        <v>5.8048202372184061</v>
      </c>
    </row>
    <row r="3065" spans="1:24" x14ac:dyDescent="0.25">
      <c r="A3065" t="s">
        <v>6708</v>
      </c>
      <c r="B3065">
        <v>1652</v>
      </c>
      <c r="C3065" t="s">
        <v>43</v>
      </c>
      <c r="D3065" t="s">
        <v>1745</v>
      </c>
      <c r="E3065" t="s">
        <v>1713</v>
      </c>
      <c r="F3065">
        <v>2</v>
      </c>
      <c r="G3065">
        <v>2</v>
      </c>
      <c r="H3065">
        <v>13</v>
      </c>
      <c r="I3065">
        <v>14</v>
      </c>
      <c r="J3065">
        <v>33</v>
      </c>
      <c r="K3065">
        <v>19</v>
      </c>
      <c r="L3065" t="s">
        <v>264</v>
      </c>
      <c r="M3065">
        <v>1</v>
      </c>
      <c r="N3065">
        <v>1.5333333</v>
      </c>
      <c r="O3065">
        <v>2</v>
      </c>
      <c r="P3065">
        <v>1.4615384</v>
      </c>
      <c r="Q3065">
        <v>5.8500003000000002E-2</v>
      </c>
      <c r="R3065">
        <v>-5.8500003000000002E-2</v>
      </c>
      <c r="S3065" t="s">
        <v>6709</v>
      </c>
      <c r="T3065">
        <v>1.7149999999999999E-3</v>
      </c>
      <c r="U3065">
        <f t="shared" si="188"/>
        <v>186</v>
      </c>
      <c r="V3065" s="3">
        <f t="shared" si="189"/>
        <v>0.17741935483870969</v>
      </c>
      <c r="W3065" s="3">
        <f t="shared" si="190"/>
        <v>0.10215053763440861</v>
      </c>
      <c r="X3065" s="5">
        <f t="shared" si="191"/>
        <v>701.14176943304687</v>
      </c>
    </row>
    <row r="3066" spans="1:24" x14ac:dyDescent="0.25">
      <c r="A3066" t="s">
        <v>6710</v>
      </c>
      <c r="B3066">
        <v>1651</v>
      </c>
      <c r="C3066" t="s">
        <v>43</v>
      </c>
      <c r="D3066" t="s">
        <v>1745</v>
      </c>
      <c r="E3066" t="s">
        <v>1721</v>
      </c>
      <c r="F3066">
        <v>1</v>
      </c>
      <c r="G3066">
        <v>1</v>
      </c>
      <c r="H3066">
        <v>5</v>
      </c>
      <c r="I3066">
        <v>6</v>
      </c>
      <c r="J3066">
        <v>11</v>
      </c>
      <c r="K3066">
        <v>5</v>
      </c>
      <c r="L3066" t="s">
        <v>202</v>
      </c>
      <c r="M3066">
        <v>1</v>
      </c>
      <c r="N3066">
        <v>1</v>
      </c>
      <c r="O3066">
        <v>1</v>
      </c>
      <c r="P3066">
        <v>1</v>
      </c>
      <c r="Q3066">
        <v>2.2499999999999999E-2</v>
      </c>
      <c r="R3066">
        <v>-2.2499999999999999E-2</v>
      </c>
      <c r="S3066" t="s">
        <v>203</v>
      </c>
      <c r="T3066" s="1">
        <v>5.2099999999999998E-4</v>
      </c>
      <c r="U3066">
        <f t="shared" si="188"/>
        <v>31</v>
      </c>
      <c r="V3066" s="3">
        <f t="shared" si="189"/>
        <v>0.35483870967741937</v>
      </c>
      <c r="W3066" s="3">
        <f t="shared" si="190"/>
        <v>0.16129032258064516</v>
      </c>
      <c r="X3066" s="5">
        <f t="shared" si="191"/>
        <v>76.790042810996582</v>
      </c>
    </row>
    <row r="3067" spans="1:24" x14ac:dyDescent="0.25">
      <c r="A3067" t="s">
        <v>6711</v>
      </c>
      <c r="B3067">
        <v>1650</v>
      </c>
      <c r="C3067" t="s">
        <v>43</v>
      </c>
      <c r="D3067" t="s">
        <v>2119</v>
      </c>
      <c r="E3067" t="s">
        <v>1886</v>
      </c>
      <c r="F3067">
        <v>3</v>
      </c>
      <c r="G3067">
        <v>3</v>
      </c>
      <c r="H3067">
        <v>18</v>
      </c>
      <c r="I3067">
        <v>12</v>
      </c>
      <c r="J3067">
        <v>49</v>
      </c>
      <c r="K3067">
        <v>27</v>
      </c>
      <c r="L3067" t="s">
        <v>1717</v>
      </c>
      <c r="M3067">
        <v>3</v>
      </c>
      <c r="N3067">
        <v>2.1428569999999998</v>
      </c>
      <c r="O3067">
        <v>3</v>
      </c>
      <c r="P3067">
        <v>2</v>
      </c>
      <c r="Q3067">
        <v>0.46200000000000002</v>
      </c>
      <c r="R3067" t="s">
        <v>1718</v>
      </c>
      <c r="S3067" t="s">
        <v>1719</v>
      </c>
      <c r="T3067">
        <v>3.3189999999999999E-3</v>
      </c>
      <c r="U3067">
        <f t="shared" si="188"/>
        <v>225</v>
      </c>
      <c r="V3067" s="3">
        <f t="shared" si="189"/>
        <v>0.21777777777777776</v>
      </c>
      <c r="W3067" s="3">
        <f t="shared" si="190"/>
        <v>0.12</v>
      </c>
      <c r="X3067" s="5">
        <f t="shared" si="191"/>
        <v>879.05038401191666</v>
      </c>
    </row>
    <row r="3068" spans="1:24" x14ac:dyDescent="0.25">
      <c r="A3068" t="s">
        <v>6712</v>
      </c>
      <c r="B3068">
        <v>1649</v>
      </c>
      <c r="C3068" t="s">
        <v>43</v>
      </c>
      <c r="D3068" t="s">
        <v>1779</v>
      </c>
      <c r="E3068" t="s">
        <v>1721</v>
      </c>
      <c r="F3068">
        <v>4</v>
      </c>
      <c r="G3068">
        <v>4</v>
      </c>
      <c r="H3068">
        <v>52</v>
      </c>
      <c r="I3068">
        <v>50</v>
      </c>
      <c r="J3068">
        <v>170</v>
      </c>
      <c r="K3068">
        <v>118</v>
      </c>
      <c r="L3068" t="s">
        <v>3146</v>
      </c>
      <c r="M3068">
        <v>2</v>
      </c>
      <c r="N3068">
        <v>2.7142856000000002</v>
      </c>
      <c r="O3068">
        <v>4</v>
      </c>
      <c r="P3068">
        <v>2.6153846000000001</v>
      </c>
      <c r="Q3068">
        <v>1.2490000999999999</v>
      </c>
      <c r="R3068" t="s">
        <v>3147</v>
      </c>
      <c r="S3068" t="s">
        <v>3148</v>
      </c>
      <c r="T3068">
        <v>1.5945999999999998E-2</v>
      </c>
      <c r="U3068">
        <f t="shared" si="188"/>
        <v>2616</v>
      </c>
      <c r="V3068" s="3">
        <f t="shared" si="189"/>
        <v>6.4984709480122319E-2</v>
      </c>
      <c r="W3068" s="3">
        <f t="shared" si="190"/>
        <v>4.5107033639143729E-2</v>
      </c>
      <c r="X3068" s="5">
        <f t="shared" si="191"/>
        <v>14849.916047751492</v>
      </c>
    </row>
    <row r="3069" spans="1:24" x14ac:dyDescent="0.25">
      <c r="A3069" t="s">
        <v>6713</v>
      </c>
      <c r="B3069">
        <v>1648</v>
      </c>
      <c r="C3069" t="s">
        <v>43</v>
      </c>
      <c r="D3069" t="s">
        <v>1702</v>
      </c>
      <c r="E3069" t="s">
        <v>1735</v>
      </c>
      <c r="F3069">
        <v>3</v>
      </c>
      <c r="G3069">
        <v>3</v>
      </c>
      <c r="H3069">
        <v>12</v>
      </c>
      <c r="I3069">
        <v>13</v>
      </c>
      <c r="J3069">
        <v>49</v>
      </c>
      <c r="K3069">
        <v>27</v>
      </c>
      <c r="L3069" t="s">
        <v>1717</v>
      </c>
      <c r="M3069">
        <v>3</v>
      </c>
      <c r="N3069">
        <v>3</v>
      </c>
      <c r="O3069">
        <v>3</v>
      </c>
      <c r="P3069">
        <v>3</v>
      </c>
      <c r="Q3069">
        <v>0.46200000000000002</v>
      </c>
      <c r="R3069" t="s">
        <v>1718</v>
      </c>
      <c r="S3069" t="s">
        <v>1719</v>
      </c>
      <c r="T3069">
        <v>2.7899999999999999E-3</v>
      </c>
      <c r="U3069">
        <f t="shared" si="188"/>
        <v>165</v>
      </c>
      <c r="V3069" s="3">
        <f t="shared" si="189"/>
        <v>0.29696969696969699</v>
      </c>
      <c r="W3069" s="3">
        <f t="shared" si="190"/>
        <v>0.16363636363636364</v>
      </c>
      <c r="X3069" s="5">
        <f t="shared" si="191"/>
        <v>607.72158267527971</v>
      </c>
    </row>
    <row r="3070" spans="1:24" x14ac:dyDescent="0.25">
      <c r="A3070" t="s">
        <v>6714</v>
      </c>
      <c r="B3070">
        <v>1647</v>
      </c>
      <c r="C3070" t="s">
        <v>43</v>
      </c>
      <c r="D3070" t="s">
        <v>1722</v>
      </c>
      <c r="E3070" t="s">
        <v>1724</v>
      </c>
      <c r="F3070">
        <v>2</v>
      </c>
      <c r="G3070">
        <v>2</v>
      </c>
      <c r="H3070">
        <v>8</v>
      </c>
      <c r="I3070">
        <v>7</v>
      </c>
      <c r="J3070">
        <v>17</v>
      </c>
      <c r="K3070">
        <v>8</v>
      </c>
      <c r="L3070" t="s">
        <v>987</v>
      </c>
      <c r="M3070">
        <v>1</v>
      </c>
      <c r="N3070">
        <v>1.2</v>
      </c>
      <c r="O3070">
        <v>2</v>
      </c>
      <c r="P3070">
        <v>1</v>
      </c>
      <c r="Q3070">
        <v>2.7000003000000002E-2</v>
      </c>
      <c r="R3070">
        <v>-2.7000003000000002E-2</v>
      </c>
      <c r="S3070" t="s">
        <v>2798</v>
      </c>
      <c r="T3070" s="1">
        <v>8.5099999999999998E-4</v>
      </c>
      <c r="U3070">
        <f t="shared" si="188"/>
        <v>60</v>
      </c>
      <c r="V3070" s="3">
        <f t="shared" si="189"/>
        <v>0.28333333333333333</v>
      </c>
      <c r="W3070" s="3">
        <f t="shared" si="190"/>
        <v>0.13333333333333333</v>
      </c>
      <c r="X3070" s="5">
        <f t="shared" si="191"/>
        <v>177.20671786825557</v>
      </c>
    </row>
    <row r="3071" spans="1:24" x14ac:dyDescent="0.25">
      <c r="A3071" t="s">
        <v>6715</v>
      </c>
      <c r="B3071">
        <v>1646</v>
      </c>
      <c r="C3071" t="s">
        <v>43</v>
      </c>
      <c r="D3071" t="s">
        <v>1721</v>
      </c>
      <c r="E3071" t="s">
        <v>1722</v>
      </c>
      <c r="F3071">
        <v>2</v>
      </c>
      <c r="G3071">
        <v>2</v>
      </c>
      <c r="H3071">
        <v>7</v>
      </c>
      <c r="I3071">
        <v>7</v>
      </c>
      <c r="J3071">
        <v>16</v>
      </c>
      <c r="K3071">
        <v>9</v>
      </c>
      <c r="L3071" t="s">
        <v>1784</v>
      </c>
      <c r="M3071">
        <v>1</v>
      </c>
      <c r="N3071">
        <v>1.4444444000000001</v>
      </c>
      <c r="O3071">
        <v>2</v>
      </c>
      <c r="P3071">
        <v>1.2857143</v>
      </c>
      <c r="Q3071">
        <v>2.6500002000000002E-2</v>
      </c>
      <c r="R3071">
        <v>-2.6500002000000002E-2</v>
      </c>
      <c r="S3071" t="s">
        <v>3484</v>
      </c>
      <c r="T3071" s="1">
        <v>8.4800000000000001E-4</v>
      </c>
      <c r="U3071">
        <f t="shared" si="188"/>
        <v>53</v>
      </c>
      <c r="V3071" s="3">
        <f t="shared" si="189"/>
        <v>0.30188679245283018</v>
      </c>
      <c r="W3071" s="3">
        <f t="shared" si="190"/>
        <v>0.16981132075471697</v>
      </c>
      <c r="X3071" s="5">
        <f t="shared" si="191"/>
        <v>151.7898920459248</v>
      </c>
    </row>
    <row r="3072" spans="1:24" x14ac:dyDescent="0.25">
      <c r="A3072" t="s">
        <v>6716</v>
      </c>
      <c r="B3072">
        <v>1645</v>
      </c>
      <c r="C3072" t="s">
        <v>43</v>
      </c>
      <c r="D3072" t="s">
        <v>1852</v>
      </c>
      <c r="E3072" t="s">
        <v>2186</v>
      </c>
      <c r="F3072">
        <v>3</v>
      </c>
      <c r="G3072">
        <v>3</v>
      </c>
      <c r="H3072">
        <v>31</v>
      </c>
      <c r="I3072">
        <v>30</v>
      </c>
      <c r="J3072">
        <v>89</v>
      </c>
      <c r="K3072">
        <v>54</v>
      </c>
      <c r="L3072" t="s">
        <v>2452</v>
      </c>
      <c r="M3072">
        <v>1</v>
      </c>
      <c r="N3072">
        <v>2.1176472</v>
      </c>
      <c r="O3072">
        <v>3</v>
      </c>
      <c r="P3072">
        <v>2.0322580000000001</v>
      </c>
      <c r="Q3072">
        <v>0.85200005999999995</v>
      </c>
      <c r="R3072">
        <v>-0.85200005999999995</v>
      </c>
      <c r="S3072" t="s">
        <v>3994</v>
      </c>
      <c r="T3072">
        <v>5.1050000000000002E-3</v>
      </c>
      <c r="U3072">
        <f t="shared" si="188"/>
        <v>939</v>
      </c>
      <c r="V3072" s="3">
        <f t="shared" si="189"/>
        <v>9.4781682641107562E-2</v>
      </c>
      <c r="W3072" s="3">
        <f t="shared" si="190"/>
        <v>5.7507987220447282E-2</v>
      </c>
      <c r="X3072" s="5">
        <f t="shared" si="191"/>
        <v>4636.3037427234467</v>
      </c>
    </row>
    <row r="3073" spans="1:24" x14ac:dyDescent="0.25">
      <c r="A3073" t="s">
        <v>6717</v>
      </c>
      <c r="B3073">
        <v>1644</v>
      </c>
      <c r="C3073" t="s">
        <v>43</v>
      </c>
      <c r="D3073" t="s">
        <v>1745</v>
      </c>
      <c r="E3073" t="s">
        <v>1721</v>
      </c>
      <c r="F3073">
        <v>2</v>
      </c>
      <c r="G3073">
        <v>2</v>
      </c>
      <c r="H3073">
        <v>18</v>
      </c>
      <c r="I3073">
        <v>19</v>
      </c>
      <c r="J3073">
        <v>45</v>
      </c>
      <c r="K3073">
        <v>25</v>
      </c>
      <c r="L3073" t="s">
        <v>3666</v>
      </c>
      <c r="M3073">
        <v>1</v>
      </c>
      <c r="N3073">
        <v>1.45</v>
      </c>
      <c r="O3073">
        <v>2</v>
      </c>
      <c r="P3073">
        <v>1.3888887999999999</v>
      </c>
      <c r="Q3073">
        <v>8.8999999999999996E-2</v>
      </c>
      <c r="R3073">
        <v>-8.8999999999999996E-2</v>
      </c>
      <c r="S3073" t="s">
        <v>3943</v>
      </c>
      <c r="T3073">
        <v>2.1979999999999999E-3</v>
      </c>
      <c r="U3073">
        <f t="shared" si="188"/>
        <v>346</v>
      </c>
      <c r="V3073" s="3">
        <f t="shared" si="189"/>
        <v>0.13005780346820808</v>
      </c>
      <c r="W3073" s="3">
        <f t="shared" si="190"/>
        <v>7.2254335260115612E-2</v>
      </c>
      <c r="X3073" s="5">
        <f t="shared" si="191"/>
        <v>1459.1906833811536</v>
      </c>
    </row>
    <row r="3074" spans="1:24" x14ac:dyDescent="0.25">
      <c r="A3074" t="s">
        <v>6718</v>
      </c>
      <c r="B3074">
        <v>1643</v>
      </c>
      <c r="C3074" t="s">
        <v>43</v>
      </c>
      <c r="D3074" t="s">
        <v>1745</v>
      </c>
      <c r="E3074" t="s">
        <v>1721</v>
      </c>
      <c r="F3074">
        <v>1</v>
      </c>
      <c r="G3074">
        <v>1</v>
      </c>
      <c r="H3074">
        <v>7</v>
      </c>
      <c r="I3074">
        <v>7</v>
      </c>
      <c r="J3074">
        <v>15</v>
      </c>
      <c r="K3074">
        <v>7</v>
      </c>
      <c r="L3074" t="s">
        <v>331</v>
      </c>
      <c r="M3074">
        <v>1</v>
      </c>
      <c r="N3074">
        <v>1</v>
      </c>
      <c r="O3074">
        <v>1</v>
      </c>
      <c r="P3074">
        <v>1</v>
      </c>
      <c r="Q3074">
        <v>3.1500003999999998E-2</v>
      </c>
      <c r="R3074">
        <v>-3.1500003999999998E-2</v>
      </c>
      <c r="S3074" t="s">
        <v>332</v>
      </c>
      <c r="T3074" s="1">
        <v>6.2600000000000004E-4</v>
      </c>
      <c r="U3074">
        <f t="shared" si="188"/>
        <v>50</v>
      </c>
      <c r="V3074" s="3">
        <f t="shared" si="189"/>
        <v>0.3</v>
      </c>
      <c r="W3074" s="3">
        <f t="shared" si="190"/>
        <v>0.14000000000000001</v>
      </c>
      <c r="X3074" s="5">
        <f t="shared" si="191"/>
        <v>141.0964047443681</v>
      </c>
    </row>
    <row r="3075" spans="1:24" x14ac:dyDescent="0.25">
      <c r="A3075" t="s">
        <v>6719</v>
      </c>
      <c r="B3075">
        <v>1642</v>
      </c>
      <c r="C3075" t="s">
        <v>43</v>
      </c>
      <c r="D3075" t="s">
        <v>1745</v>
      </c>
      <c r="E3075" t="s">
        <v>1713</v>
      </c>
      <c r="F3075">
        <v>1</v>
      </c>
      <c r="G3075">
        <v>1</v>
      </c>
      <c r="H3075">
        <v>10</v>
      </c>
      <c r="I3075">
        <v>9</v>
      </c>
      <c r="J3075">
        <v>19</v>
      </c>
      <c r="K3075">
        <v>9</v>
      </c>
      <c r="L3075" t="s">
        <v>461</v>
      </c>
      <c r="M3075">
        <v>1</v>
      </c>
      <c r="N3075">
        <v>0.90909094000000001</v>
      </c>
      <c r="O3075">
        <v>1</v>
      </c>
      <c r="P3075">
        <v>0.9</v>
      </c>
      <c r="Q3075">
        <v>4.0500003999999999E-2</v>
      </c>
      <c r="R3075">
        <v>-4.0500003999999999E-2</v>
      </c>
      <c r="S3075" t="s">
        <v>462</v>
      </c>
      <c r="T3075" s="1">
        <v>8.1300000000000003E-4</v>
      </c>
      <c r="U3075">
        <f t="shared" si="188"/>
        <v>91</v>
      </c>
      <c r="V3075" s="3">
        <f t="shared" si="189"/>
        <v>0.2087912087912088</v>
      </c>
      <c r="W3075" s="3">
        <f t="shared" si="190"/>
        <v>9.8901098901098897E-2</v>
      </c>
      <c r="X3075" s="5">
        <f t="shared" si="191"/>
        <v>296.10465612904068</v>
      </c>
    </row>
    <row r="3076" spans="1:24" x14ac:dyDescent="0.25">
      <c r="A3076" t="s">
        <v>6720</v>
      </c>
      <c r="B3076">
        <v>1641</v>
      </c>
      <c r="C3076" t="s">
        <v>43</v>
      </c>
      <c r="D3076" t="s">
        <v>1745</v>
      </c>
      <c r="E3076" t="s">
        <v>1714</v>
      </c>
      <c r="F3076">
        <v>3</v>
      </c>
      <c r="G3076">
        <v>3</v>
      </c>
      <c r="H3076">
        <v>23</v>
      </c>
      <c r="I3076">
        <v>25</v>
      </c>
      <c r="J3076">
        <v>80</v>
      </c>
      <c r="K3076">
        <v>60</v>
      </c>
      <c r="L3076" t="s">
        <v>3250</v>
      </c>
      <c r="M3076">
        <v>2</v>
      </c>
      <c r="N3076">
        <v>2.6538463000000001</v>
      </c>
      <c r="O3076">
        <v>3</v>
      </c>
      <c r="P3076">
        <v>2.6086957000000002</v>
      </c>
      <c r="Q3076">
        <v>0.13550001</v>
      </c>
      <c r="R3076" t="s">
        <v>3251</v>
      </c>
      <c r="S3076" t="s">
        <v>3252</v>
      </c>
      <c r="T3076">
        <v>1.136E-2</v>
      </c>
      <c r="U3076">
        <f t="shared" si="188"/>
        <v>584</v>
      </c>
      <c r="V3076" s="3">
        <f t="shared" si="189"/>
        <v>0.13698630136986301</v>
      </c>
      <c r="W3076" s="3">
        <f t="shared" si="190"/>
        <v>0.10273972602739725</v>
      </c>
      <c r="X3076" s="5">
        <f t="shared" si="191"/>
        <v>2683.4287711929651</v>
      </c>
    </row>
    <row r="3077" spans="1:24" x14ac:dyDescent="0.25">
      <c r="A3077" t="s">
        <v>6721</v>
      </c>
      <c r="B3077">
        <v>1640</v>
      </c>
      <c r="C3077" t="s">
        <v>43</v>
      </c>
      <c r="D3077" t="s">
        <v>1721</v>
      </c>
      <c r="E3077" t="s">
        <v>1722</v>
      </c>
      <c r="F3077">
        <v>1</v>
      </c>
      <c r="G3077">
        <v>1</v>
      </c>
      <c r="H3077">
        <v>3</v>
      </c>
      <c r="I3077">
        <v>3</v>
      </c>
      <c r="J3077">
        <v>5</v>
      </c>
      <c r="K3077">
        <v>2</v>
      </c>
      <c r="L3077" t="s">
        <v>133</v>
      </c>
      <c r="M3077">
        <v>1</v>
      </c>
      <c r="N3077">
        <v>0.75</v>
      </c>
      <c r="O3077">
        <v>1</v>
      </c>
      <c r="P3077">
        <v>0.66666669999999995</v>
      </c>
      <c r="Q3077">
        <v>9.0000010000000005E-3</v>
      </c>
      <c r="R3077">
        <v>-9.0000010000000005E-3</v>
      </c>
      <c r="S3077" t="s">
        <v>134</v>
      </c>
      <c r="T3077" s="1">
        <v>6.4800000000000003E-4</v>
      </c>
      <c r="U3077">
        <f t="shared" ref="U3077:U3140" si="192">(F3077*G3077)+(H3077*I3077)</f>
        <v>10</v>
      </c>
      <c r="V3077" s="3">
        <f t="shared" ref="V3077:V3140" si="193">J3077/U3077</f>
        <v>0.5</v>
      </c>
      <c r="W3077" s="3">
        <f t="shared" ref="W3077:W3140" si="194">K3077/U3077</f>
        <v>0.2</v>
      </c>
      <c r="X3077" s="5">
        <f t="shared" ref="X3077:X3140" si="195">U3077*LOG(SQRT(U3077),2)</f>
        <v>16.609640474436812</v>
      </c>
    </row>
    <row r="3078" spans="1:24" x14ac:dyDescent="0.25">
      <c r="A3078" t="s">
        <v>6722</v>
      </c>
      <c r="B3078">
        <v>1639</v>
      </c>
      <c r="C3078" t="s">
        <v>43</v>
      </c>
      <c r="D3078" t="s">
        <v>1713</v>
      </c>
      <c r="E3078" t="s">
        <v>1714</v>
      </c>
      <c r="F3078">
        <v>3</v>
      </c>
      <c r="G3078">
        <v>3</v>
      </c>
      <c r="H3078">
        <v>14</v>
      </c>
      <c r="I3078">
        <v>14</v>
      </c>
      <c r="J3078">
        <v>53</v>
      </c>
      <c r="K3078">
        <v>37</v>
      </c>
      <c r="L3078" t="s">
        <v>2290</v>
      </c>
      <c r="M3078">
        <v>2</v>
      </c>
      <c r="N3078">
        <v>2.7058822999999999</v>
      </c>
      <c r="O3078">
        <v>3</v>
      </c>
      <c r="P3078">
        <v>2.6428569999999998</v>
      </c>
      <c r="Q3078">
        <v>8.3000009999999999E-2</v>
      </c>
      <c r="R3078" t="s">
        <v>2291</v>
      </c>
      <c r="S3078" t="s">
        <v>2292</v>
      </c>
      <c r="T3078">
        <v>6.4429999999999999E-3</v>
      </c>
      <c r="U3078">
        <f t="shared" si="192"/>
        <v>205</v>
      </c>
      <c r="V3078" s="3">
        <f t="shared" si="193"/>
        <v>0.25853658536585367</v>
      </c>
      <c r="W3078" s="3">
        <f t="shared" si="194"/>
        <v>0.18048780487804877</v>
      </c>
      <c r="X3078" s="5">
        <f t="shared" si="195"/>
        <v>787.14671019930825</v>
      </c>
    </row>
    <row r="3079" spans="1:24" x14ac:dyDescent="0.25">
      <c r="A3079" t="s">
        <v>6723</v>
      </c>
      <c r="B3079">
        <v>1638</v>
      </c>
      <c r="C3079" t="s">
        <v>43</v>
      </c>
      <c r="D3079" t="s">
        <v>3201</v>
      </c>
      <c r="E3079" t="s">
        <v>2135</v>
      </c>
      <c r="F3079">
        <v>1</v>
      </c>
      <c r="G3079">
        <v>1</v>
      </c>
      <c r="H3079">
        <v>3</v>
      </c>
      <c r="I3079">
        <v>3</v>
      </c>
      <c r="J3079">
        <v>7</v>
      </c>
      <c r="K3079">
        <v>3</v>
      </c>
      <c r="L3079" t="s">
        <v>46</v>
      </c>
      <c r="M3079">
        <v>1</v>
      </c>
      <c r="N3079">
        <v>1</v>
      </c>
      <c r="O3079">
        <v>1</v>
      </c>
      <c r="P3079">
        <v>1</v>
      </c>
      <c r="Q3079">
        <v>1.35E-2</v>
      </c>
      <c r="R3079">
        <v>-1.35E-2</v>
      </c>
      <c r="S3079" t="s">
        <v>57</v>
      </c>
      <c r="T3079" s="1">
        <v>5.9599999999999996E-4</v>
      </c>
      <c r="U3079">
        <f t="shared" si="192"/>
        <v>10</v>
      </c>
      <c r="V3079" s="3">
        <f t="shared" si="193"/>
        <v>0.7</v>
      </c>
      <c r="W3079" s="3">
        <f t="shared" si="194"/>
        <v>0.3</v>
      </c>
      <c r="X3079" s="5">
        <f t="shared" si="195"/>
        <v>16.609640474436812</v>
      </c>
    </row>
    <row r="3080" spans="1:24" x14ac:dyDescent="0.25">
      <c r="A3080" t="s">
        <v>6724</v>
      </c>
      <c r="B3080">
        <v>1637</v>
      </c>
      <c r="C3080" t="s">
        <v>43</v>
      </c>
      <c r="D3080" t="s">
        <v>1885</v>
      </c>
      <c r="E3080" t="s">
        <v>1853</v>
      </c>
      <c r="F3080">
        <v>3</v>
      </c>
      <c r="G3080">
        <v>3</v>
      </c>
      <c r="H3080">
        <v>31</v>
      </c>
      <c r="I3080">
        <v>25</v>
      </c>
      <c r="J3080">
        <v>78</v>
      </c>
      <c r="K3080">
        <v>46</v>
      </c>
      <c r="L3080" t="s">
        <v>1854</v>
      </c>
      <c r="M3080">
        <v>3</v>
      </c>
      <c r="N3080">
        <v>1.8823529999999999</v>
      </c>
      <c r="O3080">
        <v>3</v>
      </c>
      <c r="P3080">
        <v>1.7741935</v>
      </c>
      <c r="Q3080">
        <v>0.69350003999999998</v>
      </c>
      <c r="R3080" t="s">
        <v>1855</v>
      </c>
      <c r="S3080" t="s">
        <v>1856</v>
      </c>
      <c r="T3080">
        <v>9.6100000000000005E-3</v>
      </c>
      <c r="U3080">
        <f t="shared" si="192"/>
        <v>784</v>
      </c>
      <c r="V3080" s="3">
        <f t="shared" si="193"/>
        <v>9.9489795918367346E-2</v>
      </c>
      <c r="W3080" s="3">
        <f t="shared" si="194"/>
        <v>5.8673469387755105E-2</v>
      </c>
      <c r="X3080" s="5">
        <f t="shared" si="195"/>
        <v>3768.9662588931615</v>
      </c>
    </row>
    <row r="3081" spans="1:24" x14ac:dyDescent="0.25">
      <c r="A3081" t="s">
        <v>6725</v>
      </c>
      <c r="B3081">
        <v>1636</v>
      </c>
      <c r="C3081" t="s">
        <v>43</v>
      </c>
      <c r="D3081" t="s">
        <v>4864</v>
      </c>
      <c r="E3081" t="s">
        <v>4832</v>
      </c>
      <c r="F3081">
        <v>15</v>
      </c>
      <c r="G3081">
        <v>15</v>
      </c>
      <c r="H3081">
        <v>104</v>
      </c>
      <c r="I3081">
        <v>91</v>
      </c>
      <c r="J3081">
        <v>1259</v>
      </c>
      <c r="K3081">
        <v>740</v>
      </c>
      <c r="L3081" t="s">
        <v>6170</v>
      </c>
      <c r="M3081">
        <v>2</v>
      </c>
      <c r="N3081">
        <v>10.453780999999999</v>
      </c>
      <c r="O3081">
        <v>15</v>
      </c>
      <c r="P3081">
        <v>9.7980769999999993</v>
      </c>
      <c r="Q3081">
        <v>2.4824999999999999</v>
      </c>
      <c r="R3081" t="s">
        <v>6726</v>
      </c>
      <c r="S3081" t="s">
        <v>6727</v>
      </c>
      <c r="T3081">
        <v>0.22233700000000001</v>
      </c>
      <c r="U3081">
        <f t="shared" si="192"/>
        <v>9689</v>
      </c>
      <c r="V3081" s="3">
        <f t="shared" si="193"/>
        <v>0.12994117039942202</v>
      </c>
      <c r="W3081" s="3">
        <f t="shared" si="194"/>
        <v>7.6375270925792133E-2</v>
      </c>
      <c r="X3081" s="5">
        <f t="shared" si="195"/>
        <v>64151.508753442264</v>
      </c>
    </row>
    <row r="3082" spans="1:24" x14ac:dyDescent="0.25">
      <c r="A3082" t="s">
        <v>6728</v>
      </c>
      <c r="B3082">
        <v>1635</v>
      </c>
      <c r="C3082" t="s">
        <v>43</v>
      </c>
      <c r="D3082" t="s">
        <v>1736</v>
      </c>
      <c r="E3082" t="s">
        <v>2540</v>
      </c>
      <c r="F3082">
        <v>3</v>
      </c>
      <c r="G3082">
        <v>3</v>
      </c>
      <c r="H3082">
        <v>13</v>
      </c>
      <c r="I3082">
        <v>17</v>
      </c>
      <c r="J3082">
        <v>49</v>
      </c>
      <c r="K3082">
        <v>27</v>
      </c>
      <c r="L3082" t="s">
        <v>1717</v>
      </c>
      <c r="M3082">
        <v>3</v>
      </c>
      <c r="N3082">
        <v>2.8125</v>
      </c>
      <c r="O3082">
        <v>3</v>
      </c>
      <c r="P3082">
        <v>2.7692307999999999</v>
      </c>
      <c r="Q3082">
        <v>0.46200000000000002</v>
      </c>
      <c r="R3082" t="s">
        <v>1718</v>
      </c>
      <c r="S3082" t="s">
        <v>1719</v>
      </c>
      <c r="T3082">
        <v>2.967E-3</v>
      </c>
      <c r="U3082">
        <f t="shared" si="192"/>
        <v>230</v>
      </c>
      <c r="V3082" s="3">
        <f t="shared" si="193"/>
        <v>0.21304347826086956</v>
      </c>
      <c r="W3082" s="3">
        <f t="shared" si="194"/>
        <v>0.11739130434782609</v>
      </c>
      <c r="X3082" s="5">
        <f t="shared" si="195"/>
        <v>902.23135585860325</v>
      </c>
    </row>
    <row r="3083" spans="1:24" x14ac:dyDescent="0.25">
      <c r="A3083" t="s">
        <v>6729</v>
      </c>
      <c r="B3083">
        <v>1634</v>
      </c>
      <c r="C3083" t="s">
        <v>43</v>
      </c>
      <c r="D3083" t="s">
        <v>1777</v>
      </c>
      <c r="E3083" t="s">
        <v>1748</v>
      </c>
      <c r="F3083">
        <v>3</v>
      </c>
      <c r="G3083">
        <v>3</v>
      </c>
      <c r="H3083">
        <v>25</v>
      </c>
      <c r="I3083">
        <v>30</v>
      </c>
      <c r="J3083">
        <v>78</v>
      </c>
      <c r="K3083">
        <v>46</v>
      </c>
      <c r="L3083" t="s">
        <v>1704</v>
      </c>
      <c r="M3083">
        <v>2</v>
      </c>
      <c r="N3083">
        <v>2.2857143999999998</v>
      </c>
      <c r="O3083">
        <v>3</v>
      </c>
      <c r="P3083">
        <v>2.2000000000000002</v>
      </c>
      <c r="Q3083">
        <v>0.69750000000000001</v>
      </c>
      <c r="R3083" t="s">
        <v>1991</v>
      </c>
      <c r="S3083" t="s">
        <v>1992</v>
      </c>
      <c r="T3083">
        <v>5.1700000000000001E-3</v>
      </c>
      <c r="U3083">
        <f t="shared" si="192"/>
        <v>759</v>
      </c>
      <c r="V3083" s="3">
        <f t="shared" si="193"/>
        <v>0.10276679841897234</v>
      </c>
      <c r="W3083" s="3">
        <f t="shared" si="194"/>
        <v>6.0606060606060608E-2</v>
      </c>
      <c r="X3083" s="5">
        <f t="shared" si="195"/>
        <v>3631.0393306201695</v>
      </c>
    </row>
    <row r="3084" spans="1:24" x14ac:dyDescent="0.25">
      <c r="A3084" t="s">
        <v>6730</v>
      </c>
      <c r="B3084">
        <v>1633</v>
      </c>
      <c r="C3084" t="s">
        <v>43</v>
      </c>
      <c r="D3084" t="s">
        <v>3772</v>
      </c>
      <c r="E3084" t="s">
        <v>1868</v>
      </c>
      <c r="F3084">
        <v>1</v>
      </c>
      <c r="G3084">
        <v>1</v>
      </c>
      <c r="H3084">
        <v>2</v>
      </c>
      <c r="I3084">
        <v>2</v>
      </c>
      <c r="J3084">
        <v>5</v>
      </c>
      <c r="K3084">
        <v>2</v>
      </c>
      <c r="L3084" t="s">
        <v>133</v>
      </c>
      <c r="M3084">
        <v>1</v>
      </c>
      <c r="N3084">
        <v>1</v>
      </c>
      <c r="O3084">
        <v>1</v>
      </c>
      <c r="P3084">
        <v>1</v>
      </c>
      <c r="Q3084">
        <v>9.0000010000000005E-3</v>
      </c>
      <c r="R3084">
        <v>-9.0000010000000005E-3</v>
      </c>
      <c r="S3084" t="s">
        <v>134</v>
      </c>
      <c r="T3084" s="1">
        <v>2.32E-4</v>
      </c>
      <c r="U3084">
        <f t="shared" si="192"/>
        <v>5</v>
      </c>
      <c r="V3084" s="3">
        <f t="shared" si="193"/>
        <v>1</v>
      </c>
      <c r="W3084" s="3">
        <f t="shared" si="194"/>
        <v>0.4</v>
      </c>
      <c r="X3084" s="5">
        <f t="shared" si="195"/>
        <v>5.8048202372184061</v>
      </c>
    </row>
    <row r="3085" spans="1:24" x14ac:dyDescent="0.25">
      <c r="A3085" t="s">
        <v>6731</v>
      </c>
      <c r="B3085">
        <v>1632</v>
      </c>
      <c r="C3085" t="s">
        <v>43</v>
      </c>
      <c r="D3085" t="s">
        <v>2610</v>
      </c>
      <c r="E3085" t="s">
        <v>2611</v>
      </c>
      <c r="F3085">
        <v>3</v>
      </c>
      <c r="G3085">
        <v>3</v>
      </c>
      <c r="H3085">
        <v>32</v>
      </c>
      <c r="I3085">
        <v>30</v>
      </c>
      <c r="J3085">
        <v>89</v>
      </c>
      <c r="K3085">
        <v>53</v>
      </c>
      <c r="L3085" t="s">
        <v>1849</v>
      </c>
      <c r="M3085">
        <v>2</v>
      </c>
      <c r="N3085">
        <v>2.0285714000000001</v>
      </c>
      <c r="O3085">
        <v>3</v>
      </c>
      <c r="P3085">
        <v>1.9375</v>
      </c>
      <c r="Q3085">
        <v>0.77050006000000004</v>
      </c>
      <c r="R3085" t="s">
        <v>3034</v>
      </c>
      <c r="S3085" t="s">
        <v>3035</v>
      </c>
      <c r="T3085">
        <v>6.1770000000000002E-3</v>
      </c>
      <c r="U3085">
        <f t="shared" si="192"/>
        <v>969</v>
      </c>
      <c r="V3085" s="3">
        <f t="shared" si="193"/>
        <v>9.1847265221878222E-2</v>
      </c>
      <c r="W3085" s="3">
        <f t="shared" si="194"/>
        <v>5.4695562435500514E-2</v>
      </c>
      <c r="X3085" s="5">
        <f t="shared" si="195"/>
        <v>4806.4109584486077</v>
      </c>
    </row>
    <row r="3086" spans="1:24" x14ac:dyDescent="0.25">
      <c r="A3086" t="s">
        <v>6732</v>
      </c>
      <c r="B3086">
        <v>1631</v>
      </c>
      <c r="C3086" t="s">
        <v>43</v>
      </c>
      <c r="D3086" t="s">
        <v>1745</v>
      </c>
      <c r="E3086" t="s">
        <v>1721</v>
      </c>
      <c r="F3086">
        <v>2</v>
      </c>
      <c r="G3086">
        <v>2</v>
      </c>
      <c r="H3086">
        <v>12</v>
      </c>
      <c r="I3086">
        <v>14</v>
      </c>
      <c r="J3086">
        <v>34</v>
      </c>
      <c r="K3086">
        <v>24</v>
      </c>
      <c r="L3086" t="s">
        <v>1832</v>
      </c>
      <c r="M3086">
        <v>2</v>
      </c>
      <c r="N3086">
        <v>2</v>
      </c>
      <c r="O3086">
        <v>2</v>
      </c>
      <c r="P3086">
        <v>2</v>
      </c>
      <c r="Q3086">
        <v>5.4000004999999997E-2</v>
      </c>
      <c r="R3086" t="s">
        <v>1833</v>
      </c>
      <c r="S3086" t="s">
        <v>1834</v>
      </c>
      <c r="T3086">
        <v>2.1440000000000001E-3</v>
      </c>
      <c r="U3086">
        <f t="shared" si="192"/>
        <v>172</v>
      </c>
      <c r="V3086" s="3">
        <f t="shared" si="193"/>
        <v>0.19767441860465115</v>
      </c>
      <c r="W3086" s="3">
        <f t="shared" si="194"/>
        <v>0.13953488372093023</v>
      </c>
      <c r="X3086" s="5">
        <f t="shared" si="195"/>
        <v>638.65876890438039</v>
      </c>
    </row>
    <row r="3087" spans="1:24" x14ac:dyDescent="0.25">
      <c r="A3087" t="s">
        <v>6733</v>
      </c>
      <c r="B3087">
        <v>1630</v>
      </c>
      <c r="C3087" t="s">
        <v>43</v>
      </c>
      <c r="D3087" t="s">
        <v>2156</v>
      </c>
      <c r="E3087" t="s">
        <v>2157</v>
      </c>
      <c r="F3087">
        <v>2</v>
      </c>
      <c r="G3087">
        <v>2</v>
      </c>
      <c r="H3087">
        <v>6</v>
      </c>
      <c r="I3087">
        <v>5</v>
      </c>
      <c r="J3087">
        <v>17</v>
      </c>
      <c r="K3087">
        <v>10</v>
      </c>
      <c r="L3087" t="s">
        <v>892</v>
      </c>
      <c r="M3087">
        <v>2</v>
      </c>
      <c r="N3087">
        <v>1.75</v>
      </c>
      <c r="O3087">
        <v>2</v>
      </c>
      <c r="P3087">
        <v>1.6666666000000001</v>
      </c>
      <c r="Q3087">
        <v>2.6500002000000002E-2</v>
      </c>
      <c r="R3087" t="s">
        <v>2158</v>
      </c>
      <c r="S3087" t="s">
        <v>2159</v>
      </c>
      <c r="T3087" s="1">
        <v>9.5600000000000004E-4</v>
      </c>
      <c r="U3087">
        <f t="shared" si="192"/>
        <v>34</v>
      </c>
      <c r="V3087" s="3">
        <f t="shared" si="193"/>
        <v>0.5</v>
      </c>
      <c r="W3087" s="3">
        <f t="shared" si="194"/>
        <v>0.29411764705882354</v>
      </c>
      <c r="X3087" s="5">
        <f t="shared" si="195"/>
        <v>86.486868301255782</v>
      </c>
    </row>
    <row r="3088" spans="1:24" x14ac:dyDescent="0.25">
      <c r="A3088" t="s">
        <v>6734</v>
      </c>
      <c r="B3088">
        <v>1629</v>
      </c>
      <c r="C3088" t="s">
        <v>43</v>
      </c>
      <c r="D3088" t="s">
        <v>1716</v>
      </c>
      <c r="E3088" t="s">
        <v>1702</v>
      </c>
      <c r="F3088">
        <v>3</v>
      </c>
      <c r="G3088">
        <v>3</v>
      </c>
      <c r="H3088">
        <v>32</v>
      </c>
      <c r="I3088">
        <v>25</v>
      </c>
      <c r="J3088">
        <v>77</v>
      </c>
      <c r="K3088">
        <v>45</v>
      </c>
      <c r="L3088" t="s">
        <v>1726</v>
      </c>
      <c r="M3088">
        <v>3</v>
      </c>
      <c r="N3088">
        <v>1.8</v>
      </c>
      <c r="O3088">
        <v>3</v>
      </c>
      <c r="P3088">
        <v>1.6875</v>
      </c>
      <c r="Q3088">
        <v>0.68899999999999995</v>
      </c>
      <c r="R3088" t="s">
        <v>1727</v>
      </c>
      <c r="S3088" t="s">
        <v>1728</v>
      </c>
      <c r="T3088">
        <v>6.2319999999999997E-3</v>
      </c>
      <c r="U3088">
        <f t="shared" si="192"/>
        <v>809</v>
      </c>
      <c r="V3088" s="3">
        <f t="shared" si="193"/>
        <v>9.5179233621755246E-2</v>
      </c>
      <c r="W3088" s="3">
        <f t="shared" si="194"/>
        <v>5.5624227441285541E-2</v>
      </c>
      <c r="X3088" s="5">
        <f t="shared" si="195"/>
        <v>3907.4683384879258</v>
      </c>
    </row>
    <row r="3089" spans="1:24" x14ac:dyDescent="0.25">
      <c r="A3089" t="s">
        <v>6735</v>
      </c>
      <c r="B3089">
        <v>1628</v>
      </c>
      <c r="C3089" t="s">
        <v>43</v>
      </c>
      <c r="D3089" t="s">
        <v>1886</v>
      </c>
      <c r="E3089" t="s">
        <v>1853</v>
      </c>
      <c r="F3089">
        <v>3</v>
      </c>
      <c r="G3089">
        <v>3</v>
      </c>
      <c r="H3089">
        <v>25</v>
      </c>
      <c r="I3089">
        <v>25</v>
      </c>
      <c r="J3089">
        <v>78</v>
      </c>
      <c r="K3089">
        <v>46</v>
      </c>
      <c r="L3089" t="s">
        <v>1704</v>
      </c>
      <c r="M3089">
        <v>1</v>
      </c>
      <c r="N3089">
        <v>2.2857143999999998</v>
      </c>
      <c r="O3089">
        <v>3</v>
      </c>
      <c r="P3089">
        <v>2.2000000000000002</v>
      </c>
      <c r="Q3089">
        <v>0.92050016000000001</v>
      </c>
      <c r="R3089">
        <v>-0.92050016000000001</v>
      </c>
      <c r="S3089" t="s">
        <v>1705</v>
      </c>
      <c r="T3089">
        <v>4.3530000000000001E-3</v>
      </c>
      <c r="U3089">
        <f t="shared" si="192"/>
        <v>634</v>
      </c>
      <c r="V3089" s="3">
        <f t="shared" si="193"/>
        <v>0.12302839116719243</v>
      </c>
      <c r="W3089" s="3">
        <f t="shared" si="194"/>
        <v>7.2555205047318619E-2</v>
      </c>
      <c r="X3089" s="5">
        <f t="shared" si="195"/>
        <v>2950.7434725541921</v>
      </c>
    </row>
    <row r="3090" spans="1:24" x14ac:dyDescent="0.25">
      <c r="A3090" t="s">
        <v>6736</v>
      </c>
      <c r="B3090">
        <v>1627</v>
      </c>
      <c r="C3090" t="s">
        <v>43</v>
      </c>
      <c r="D3090" t="s">
        <v>1714</v>
      </c>
      <c r="E3090" t="s">
        <v>1779</v>
      </c>
      <c r="F3090">
        <v>4</v>
      </c>
      <c r="G3090">
        <v>4</v>
      </c>
      <c r="H3090">
        <v>40</v>
      </c>
      <c r="I3090">
        <v>50</v>
      </c>
      <c r="J3090">
        <v>158</v>
      </c>
      <c r="K3090">
        <v>110</v>
      </c>
      <c r="L3090" t="s">
        <v>5072</v>
      </c>
      <c r="M3090">
        <v>1</v>
      </c>
      <c r="N3090">
        <v>3.2272726999999999</v>
      </c>
      <c r="O3090">
        <v>4</v>
      </c>
      <c r="P3090">
        <v>3.15</v>
      </c>
      <c r="Q3090">
        <v>1.3820002</v>
      </c>
      <c r="R3090">
        <v>-1.3820002</v>
      </c>
      <c r="S3090" t="s">
        <v>5073</v>
      </c>
      <c r="T3090">
        <v>1.1896E-2</v>
      </c>
      <c r="U3090">
        <f t="shared" si="192"/>
        <v>2016</v>
      </c>
      <c r="V3090" s="3">
        <f t="shared" si="193"/>
        <v>7.8373015873015872E-2</v>
      </c>
      <c r="W3090" s="3">
        <f t="shared" si="194"/>
        <v>5.4563492063492064E-2</v>
      </c>
      <c r="X3090" s="5">
        <f t="shared" si="195"/>
        <v>11065.098162887916</v>
      </c>
    </row>
    <row r="3091" spans="1:24" x14ac:dyDescent="0.25">
      <c r="A3091" t="s">
        <v>6737</v>
      </c>
      <c r="B3091">
        <v>1626</v>
      </c>
      <c r="C3091" t="s">
        <v>43</v>
      </c>
      <c r="D3091" t="s">
        <v>1745</v>
      </c>
      <c r="E3091" t="s">
        <v>1724</v>
      </c>
      <c r="F3091">
        <v>2</v>
      </c>
      <c r="G3091">
        <v>2</v>
      </c>
      <c r="H3091">
        <v>13</v>
      </c>
      <c r="I3091">
        <v>15</v>
      </c>
      <c r="J3091">
        <v>37</v>
      </c>
      <c r="K3091">
        <v>26</v>
      </c>
      <c r="L3091" t="s">
        <v>2315</v>
      </c>
      <c r="M3091">
        <v>2</v>
      </c>
      <c r="N3091">
        <v>2</v>
      </c>
      <c r="O3091">
        <v>2</v>
      </c>
      <c r="P3091">
        <v>2</v>
      </c>
      <c r="Q3091">
        <v>6.2500009999999995E-2</v>
      </c>
      <c r="R3091" t="s">
        <v>2316</v>
      </c>
      <c r="S3091" t="s">
        <v>2317</v>
      </c>
      <c r="T3091">
        <v>2.3449999999999999E-3</v>
      </c>
      <c r="U3091">
        <f t="shared" si="192"/>
        <v>199</v>
      </c>
      <c r="V3091" s="3">
        <f t="shared" si="193"/>
        <v>0.18592964824120603</v>
      </c>
      <c r="W3091" s="3">
        <f t="shared" si="194"/>
        <v>0.1306532663316583</v>
      </c>
      <c r="X3091" s="5">
        <f t="shared" si="195"/>
        <v>759.8441497440931</v>
      </c>
    </row>
    <row r="3092" spans="1:24" x14ac:dyDescent="0.25">
      <c r="A3092" t="s">
        <v>6738</v>
      </c>
      <c r="B3092">
        <v>1625</v>
      </c>
      <c r="C3092" t="s">
        <v>43</v>
      </c>
      <c r="D3092" t="s">
        <v>1745</v>
      </c>
      <c r="E3092" t="s">
        <v>1779</v>
      </c>
      <c r="F3092">
        <v>2</v>
      </c>
      <c r="G3092">
        <v>2</v>
      </c>
      <c r="H3092">
        <v>18</v>
      </c>
      <c r="I3092">
        <v>20</v>
      </c>
      <c r="J3092">
        <v>47</v>
      </c>
      <c r="K3092">
        <v>31</v>
      </c>
      <c r="L3092" t="s">
        <v>3991</v>
      </c>
      <c r="M3092">
        <v>1</v>
      </c>
      <c r="N3092">
        <v>1.75</v>
      </c>
      <c r="O3092">
        <v>2</v>
      </c>
      <c r="P3092">
        <v>1.7222222</v>
      </c>
      <c r="Q3092">
        <v>8.5000010000000001E-2</v>
      </c>
      <c r="R3092">
        <v>-8.5000010000000001E-2</v>
      </c>
      <c r="S3092" t="s">
        <v>4329</v>
      </c>
      <c r="T3092">
        <v>2.7989999999999998E-3</v>
      </c>
      <c r="U3092">
        <f t="shared" si="192"/>
        <v>364</v>
      </c>
      <c r="V3092" s="3">
        <f t="shared" si="193"/>
        <v>0.12912087912087913</v>
      </c>
      <c r="W3092" s="3">
        <f t="shared" si="194"/>
        <v>8.5164835164835168E-2</v>
      </c>
      <c r="X3092" s="5">
        <f t="shared" si="195"/>
        <v>1548.4186245161627</v>
      </c>
    </row>
    <row r="3093" spans="1:24" x14ac:dyDescent="0.25">
      <c r="A3093" t="s">
        <v>6739</v>
      </c>
      <c r="B3093">
        <v>1624</v>
      </c>
      <c r="C3093" t="s">
        <v>43</v>
      </c>
      <c r="D3093" t="s">
        <v>1745</v>
      </c>
      <c r="E3093" t="s">
        <v>1713</v>
      </c>
      <c r="F3093">
        <v>4</v>
      </c>
      <c r="G3093">
        <v>4</v>
      </c>
      <c r="H3093">
        <v>22</v>
      </c>
      <c r="I3093">
        <v>23</v>
      </c>
      <c r="J3093">
        <v>89</v>
      </c>
      <c r="K3093">
        <v>52</v>
      </c>
      <c r="L3093" t="s">
        <v>6740</v>
      </c>
      <c r="M3093">
        <v>3</v>
      </c>
      <c r="N3093">
        <v>3.2307692000000001</v>
      </c>
      <c r="O3093">
        <v>4</v>
      </c>
      <c r="P3093">
        <v>3.0909089999999999</v>
      </c>
      <c r="Q3093">
        <v>0.62050000000000005</v>
      </c>
      <c r="R3093" t="s">
        <v>6741</v>
      </c>
      <c r="S3093" t="s">
        <v>6742</v>
      </c>
      <c r="T3093">
        <v>6.6800000000000002E-3</v>
      </c>
      <c r="U3093">
        <f t="shared" si="192"/>
        <v>522</v>
      </c>
      <c r="V3093" s="3">
        <f t="shared" si="193"/>
        <v>0.17049808429118773</v>
      </c>
      <c r="W3093" s="3">
        <f t="shared" si="194"/>
        <v>9.9616858237547887E-2</v>
      </c>
      <c r="X3093" s="5">
        <f t="shared" si="195"/>
        <v>2356.2834651047401</v>
      </c>
    </row>
    <row r="3094" spans="1:24" x14ac:dyDescent="0.25">
      <c r="A3094" t="s">
        <v>6743</v>
      </c>
      <c r="B3094">
        <v>1623</v>
      </c>
      <c r="C3094" t="s">
        <v>43</v>
      </c>
      <c r="D3094" t="s">
        <v>1830</v>
      </c>
      <c r="E3094" t="s">
        <v>1848</v>
      </c>
      <c r="F3094">
        <v>3</v>
      </c>
      <c r="G3094">
        <v>3</v>
      </c>
      <c r="H3094">
        <v>17</v>
      </c>
      <c r="I3094">
        <v>17</v>
      </c>
      <c r="J3094">
        <v>59</v>
      </c>
      <c r="K3094">
        <v>34</v>
      </c>
      <c r="L3094" t="s">
        <v>1813</v>
      </c>
      <c r="M3094">
        <v>4</v>
      </c>
      <c r="N3094">
        <v>2.6</v>
      </c>
      <c r="O3094">
        <v>3</v>
      </c>
      <c r="P3094">
        <v>2.5294118000000001</v>
      </c>
      <c r="Q3094">
        <v>0.54349999999999998</v>
      </c>
      <c r="R3094" t="s">
        <v>2542</v>
      </c>
      <c r="S3094" t="s">
        <v>3378</v>
      </c>
      <c r="T3094">
        <v>4.0860000000000002E-3</v>
      </c>
      <c r="U3094">
        <f t="shared" si="192"/>
        <v>298</v>
      </c>
      <c r="V3094" s="3">
        <f t="shared" si="193"/>
        <v>0.19798657718120805</v>
      </c>
      <c r="W3094" s="3">
        <f t="shared" si="194"/>
        <v>0.11409395973154363</v>
      </c>
      <c r="X3094" s="5">
        <f t="shared" si="195"/>
        <v>1224.6561095488621</v>
      </c>
    </row>
    <row r="3095" spans="1:24" x14ac:dyDescent="0.25">
      <c r="A3095" t="s">
        <v>6744</v>
      </c>
      <c r="B3095">
        <v>1622</v>
      </c>
      <c r="C3095" t="s">
        <v>43</v>
      </c>
      <c r="D3095" t="s">
        <v>1876</v>
      </c>
      <c r="E3095" t="s">
        <v>1758</v>
      </c>
      <c r="F3095">
        <v>3</v>
      </c>
      <c r="G3095">
        <v>3</v>
      </c>
      <c r="H3095">
        <v>18</v>
      </c>
      <c r="I3095">
        <v>16</v>
      </c>
      <c r="J3095">
        <v>58</v>
      </c>
      <c r="K3095">
        <v>33</v>
      </c>
      <c r="L3095" t="s">
        <v>1709</v>
      </c>
      <c r="M3095">
        <v>3</v>
      </c>
      <c r="N3095">
        <v>2.4285714999999999</v>
      </c>
      <c r="O3095">
        <v>3</v>
      </c>
      <c r="P3095">
        <v>2.3333333000000001</v>
      </c>
      <c r="Q3095">
        <v>0.47549999999999998</v>
      </c>
      <c r="R3095" t="s">
        <v>1710</v>
      </c>
      <c r="S3095" t="s">
        <v>5476</v>
      </c>
      <c r="T3095">
        <v>3.699E-3</v>
      </c>
      <c r="U3095">
        <f t="shared" si="192"/>
        <v>297</v>
      </c>
      <c r="V3095" s="3">
        <f t="shared" si="193"/>
        <v>0.19528619528619529</v>
      </c>
      <c r="W3095" s="3">
        <f t="shared" si="194"/>
        <v>0.1111111111111111</v>
      </c>
      <c r="X3095" s="5">
        <f t="shared" si="195"/>
        <v>1219.8263894389138</v>
      </c>
    </row>
    <row r="3096" spans="1:24" x14ac:dyDescent="0.25">
      <c r="A3096" t="s">
        <v>6745</v>
      </c>
      <c r="B3096">
        <v>1621</v>
      </c>
      <c r="C3096" t="s">
        <v>43</v>
      </c>
      <c r="D3096" t="s">
        <v>2804</v>
      </c>
      <c r="E3096" t="s">
        <v>2912</v>
      </c>
      <c r="F3096">
        <v>1</v>
      </c>
      <c r="G3096">
        <v>1</v>
      </c>
      <c r="H3096">
        <v>2</v>
      </c>
      <c r="I3096">
        <v>2</v>
      </c>
      <c r="J3096">
        <v>5</v>
      </c>
      <c r="K3096">
        <v>2</v>
      </c>
      <c r="L3096" t="s">
        <v>133</v>
      </c>
      <c r="M3096">
        <v>1</v>
      </c>
      <c r="N3096">
        <v>1</v>
      </c>
      <c r="O3096">
        <v>1</v>
      </c>
      <c r="P3096">
        <v>1</v>
      </c>
      <c r="Q3096">
        <v>9.0000010000000005E-3</v>
      </c>
      <c r="R3096">
        <v>-9.0000010000000005E-3</v>
      </c>
      <c r="S3096" t="s">
        <v>134</v>
      </c>
      <c r="T3096" s="1">
        <v>2.22E-4</v>
      </c>
      <c r="U3096">
        <f t="shared" si="192"/>
        <v>5</v>
      </c>
      <c r="V3096" s="3">
        <f t="shared" si="193"/>
        <v>1</v>
      </c>
      <c r="W3096" s="3">
        <f t="shared" si="194"/>
        <v>0.4</v>
      </c>
      <c r="X3096" s="5">
        <f t="shared" si="195"/>
        <v>5.8048202372184061</v>
      </c>
    </row>
    <row r="3097" spans="1:24" x14ac:dyDescent="0.25">
      <c r="A3097" t="s">
        <v>6746</v>
      </c>
      <c r="B3097">
        <v>1620</v>
      </c>
      <c r="C3097" t="s">
        <v>43</v>
      </c>
      <c r="D3097" t="s">
        <v>1868</v>
      </c>
      <c r="E3097" t="s">
        <v>1869</v>
      </c>
      <c r="F3097">
        <v>1</v>
      </c>
      <c r="G3097">
        <v>1</v>
      </c>
      <c r="H3097">
        <v>3</v>
      </c>
      <c r="I3097">
        <v>3</v>
      </c>
      <c r="J3097">
        <v>7</v>
      </c>
      <c r="K3097">
        <v>3</v>
      </c>
      <c r="L3097" t="s">
        <v>46</v>
      </c>
      <c r="M3097">
        <v>1</v>
      </c>
      <c r="N3097">
        <v>1</v>
      </c>
      <c r="O3097">
        <v>1</v>
      </c>
      <c r="P3097">
        <v>1</v>
      </c>
      <c r="Q3097">
        <v>1.35E-2</v>
      </c>
      <c r="R3097">
        <v>-1.35E-2</v>
      </c>
      <c r="S3097" t="s">
        <v>57</v>
      </c>
      <c r="T3097" s="1">
        <v>3.2400000000000001E-4</v>
      </c>
      <c r="U3097">
        <f t="shared" si="192"/>
        <v>10</v>
      </c>
      <c r="V3097" s="3">
        <f t="shared" si="193"/>
        <v>0.7</v>
      </c>
      <c r="W3097" s="3">
        <f t="shared" si="194"/>
        <v>0.3</v>
      </c>
      <c r="X3097" s="5">
        <f t="shared" si="195"/>
        <v>16.609640474436812</v>
      </c>
    </row>
    <row r="3098" spans="1:24" x14ac:dyDescent="0.25">
      <c r="A3098" t="s">
        <v>6747</v>
      </c>
      <c r="B3098">
        <v>1619</v>
      </c>
      <c r="C3098" t="s">
        <v>43</v>
      </c>
      <c r="D3098" t="s">
        <v>2584</v>
      </c>
      <c r="E3098" t="s">
        <v>2631</v>
      </c>
      <c r="F3098">
        <v>3</v>
      </c>
      <c r="G3098">
        <v>3</v>
      </c>
      <c r="H3098">
        <v>16</v>
      </c>
      <c r="I3098">
        <v>16</v>
      </c>
      <c r="J3098">
        <v>58</v>
      </c>
      <c r="K3098">
        <v>33</v>
      </c>
      <c r="L3098" t="s">
        <v>1709</v>
      </c>
      <c r="M3098">
        <v>3</v>
      </c>
      <c r="N3098">
        <v>2.6842104999999998</v>
      </c>
      <c r="O3098">
        <v>3</v>
      </c>
      <c r="P3098">
        <v>2.625</v>
      </c>
      <c r="Q3098">
        <v>0.47549999999999998</v>
      </c>
      <c r="R3098" t="s">
        <v>1710</v>
      </c>
      <c r="S3098" t="s">
        <v>3345</v>
      </c>
      <c r="T3098">
        <v>3.581E-3</v>
      </c>
      <c r="U3098">
        <f t="shared" si="192"/>
        <v>265</v>
      </c>
      <c r="V3098" s="3">
        <f t="shared" si="193"/>
        <v>0.21886792452830189</v>
      </c>
      <c r="W3098" s="3">
        <f t="shared" si="194"/>
        <v>0.12452830188679245</v>
      </c>
      <c r="X3098" s="5">
        <f t="shared" si="195"/>
        <v>1066.6049328021995</v>
      </c>
    </row>
    <row r="3099" spans="1:24" x14ac:dyDescent="0.25">
      <c r="A3099" t="s">
        <v>6748</v>
      </c>
      <c r="B3099">
        <v>1618</v>
      </c>
      <c r="C3099" t="s">
        <v>43</v>
      </c>
      <c r="D3099" t="s">
        <v>1948</v>
      </c>
      <c r="E3099" t="s">
        <v>1841</v>
      </c>
      <c r="F3099">
        <v>3</v>
      </c>
      <c r="G3099">
        <v>3</v>
      </c>
      <c r="H3099">
        <v>19</v>
      </c>
      <c r="I3099">
        <v>16</v>
      </c>
      <c r="J3099">
        <v>59</v>
      </c>
      <c r="K3099">
        <v>35</v>
      </c>
      <c r="L3099" t="s">
        <v>3262</v>
      </c>
      <c r="M3099">
        <v>3</v>
      </c>
      <c r="N3099">
        <v>2.4090910000000001</v>
      </c>
      <c r="O3099">
        <v>3</v>
      </c>
      <c r="P3099">
        <v>2.3157895000000002</v>
      </c>
      <c r="Q3099">
        <v>0.47549999999999998</v>
      </c>
      <c r="R3099" t="s">
        <v>3263</v>
      </c>
      <c r="S3099" t="s">
        <v>5262</v>
      </c>
      <c r="T3099">
        <v>3.9269999999999999E-3</v>
      </c>
      <c r="U3099">
        <f t="shared" si="192"/>
        <v>313</v>
      </c>
      <c r="V3099" s="3">
        <f t="shared" si="193"/>
        <v>0.18849840255591055</v>
      </c>
      <c r="W3099" s="3">
        <f t="shared" si="194"/>
        <v>0.11182108626198083</v>
      </c>
      <c r="X3099" s="5">
        <f t="shared" si="195"/>
        <v>1297.3879495449548</v>
      </c>
    </row>
    <row r="3100" spans="1:24" x14ac:dyDescent="0.25">
      <c r="A3100" t="s">
        <v>6749</v>
      </c>
      <c r="B3100">
        <v>1617</v>
      </c>
      <c r="C3100" t="s">
        <v>43</v>
      </c>
      <c r="D3100" t="s">
        <v>1820</v>
      </c>
      <c r="E3100" t="s">
        <v>1740</v>
      </c>
      <c r="F3100">
        <v>3</v>
      </c>
      <c r="G3100">
        <v>3</v>
      </c>
      <c r="H3100">
        <v>17</v>
      </c>
      <c r="I3100">
        <v>15</v>
      </c>
      <c r="J3100">
        <v>56</v>
      </c>
      <c r="K3100">
        <v>32</v>
      </c>
      <c r="L3100" t="s">
        <v>1741</v>
      </c>
      <c r="M3100">
        <v>3</v>
      </c>
      <c r="N3100">
        <v>2.5</v>
      </c>
      <c r="O3100">
        <v>3</v>
      </c>
      <c r="P3100">
        <v>2.4117646000000001</v>
      </c>
      <c r="Q3100">
        <v>0.47549999999999998</v>
      </c>
      <c r="R3100" t="s">
        <v>1742</v>
      </c>
      <c r="S3100" t="s">
        <v>1946</v>
      </c>
      <c r="T3100">
        <v>3.836E-3</v>
      </c>
      <c r="U3100">
        <f t="shared" si="192"/>
        <v>264</v>
      </c>
      <c r="V3100" s="3">
        <f t="shared" si="193"/>
        <v>0.21212121212121213</v>
      </c>
      <c r="W3100" s="3">
        <f t="shared" si="194"/>
        <v>0.12121212121212122</v>
      </c>
      <c r="X3100" s="5">
        <f t="shared" si="195"/>
        <v>1061.860023755316</v>
      </c>
    </row>
    <row r="3101" spans="1:24" x14ac:dyDescent="0.25">
      <c r="A3101" t="s">
        <v>6750</v>
      </c>
      <c r="B3101">
        <v>1616</v>
      </c>
      <c r="C3101" t="s">
        <v>43</v>
      </c>
      <c r="D3101" t="s">
        <v>1897</v>
      </c>
      <c r="E3101" t="s">
        <v>2025</v>
      </c>
      <c r="F3101">
        <v>4</v>
      </c>
      <c r="G3101">
        <v>4</v>
      </c>
      <c r="H3101">
        <v>55</v>
      </c>
      <c r="I3101">
        <v>54</v>
      </c>
      <c r="J3101">
        <v>224</v>
      </c>
      <c r="K3101">
        <v>168</v>
      </c>
      <c r="L3101" t="s">
        <v>3166</v>
      </c>
      <c r="M3101">
        <v>2</v>
      </c>
      <c r="N3101">
        <v>3.4237286999999998</v>
      </c>
      <c r="O3101">
        <v>4</v>
      </c>
      <c r="P3101">
        <v>3.3818182999999999</v>
      </c>
      <c r="Q3101">
        <v>1.6400003000000001</v>
      </c>
      <c r="R3101" t="s">
        <v>3167</v>
      </c>
      <c r="S3101" t="s">
        <v>3168</v>
      </c>
      <c r="T3101">
        <v>2.0684999999999999E-2</v>
      </c>
      <c r="U3101">
        <f t="shared" si="192"/>
        <v>2986</v>
      </c>
      <c r="V3101" s="3">
        <f t="shared" si="193"/>
        <v>7.5016744809109179E-2</v>
      </c>
      <c r="W3101" s="3">
        <f t="shared" si="194"/>
        <v>5.6262558606831881E-2</v>
      </c>
      <c r="X3101" s="5">
        <f t="shared" si="195"/>
        <v>17235.189686050868</v>
      </c>
    </row>
    <row r="3102" spans="1:24" x14ac:dyDescent="0.25">
      <c r="A3102" t="s">
        <v>6751</v>
      </c>
      <c r="B3102">
        <v>1615</v>
      </c>
      <c r="C3102" t="s">
        <v>43</v>
      </c>
      <c r="D3102" t="s">
        <v>3376</v>
      </c>
      <c r="E3102" t="s">
        <v>2136</v>
      </c>
      <c r="F3102">
        <v>1</v>
      </c>
      <c r="G3102">
        <v>1</v>
      </c>
      <c r="H3102">
        <v>3</v>
      </c>
      <c r="I3102">
        <v>3</v>
      </c>
      <c r="J3102">
        <v>7</v>
      </c>
      <c r="K3102">
        <v>3</v>
      </c>
      <c r="L3102" t="s">
        <v>46</v>
      </c>
      <c r="M3102">
        <v>1</v>
      </c>
      <c r="N3102">
        <v>1</v>
      </c>
      <c r="O3102">
        <v>1</v>
      </c>
      <c r="P3102">
        <v>1</v>
      </c>
      <c r="Q3102">
        <v>1.35E-2</v>
      </c>
      <c r="R3102">
        <v>-1.35E-2</v>
      </c>
      <c r="S3102" t="s">
        <v>57</v>
      </c>
      <c r="T3102" s="1">
        <v>3.1100000000000002E-4</v>
      </c>
      <c r="U3102">
        <f t="shared" si="192"/>
        <v>10</v>
      </c>
      <c r="V3102" s="3">
        <f t="shared" si="193"/>
        <v>0.7</v>
      </c>
      <c r="W3102" s="3">
        <f t="shared" si="194"/>
        <v>0.3</v>
      </c>
      <c r="X3102" s="5">
        <f t="shared" si="195"/>
        <v>16.609640474436812</v>
      </c>
    </row>
    <row r="3103" spans="1:24" x14ac:dyDescent="0.25">
      <c r="A3103" t="s">
        <v>6752</v>
      </c>
      <c r="B3103">
        <v>1614</v>
      </c>
      <c r="C3103" t="s">
        <v>43</v>
      </c>
      <c r="D3103" t="s">
        <v>1779</v>
      </c>
      <c r="E3103" t="s">
        <v>1721</v>
      </c>
      <c r="F3103">
        <v>1</v>
      </c>
      <c r="G3103">
        <v>1</v>
      </c>
      <c r="H3103">
        <v>6</v>
      </c>
      <c r="I3103">
        <v>4</v>
      </c>
      <c r="J3103">
        <v>9</v>
      </c>
      <c r="K3103">
        <v>4</v>
      </c>
      <c r="L3103" t="s">
        <v>96</v>
      </c>
      <c r="M3103">
        <v>1</v>
      </c>
      <c r="N3103">
        <v>0.71428572999999995</v>
      </c>
      <c r="O3103">
        <v>1</v>
      </c>
      <c r="P3103">
        <v>0.66666669999999995</v>
      </c>
      <c r="Q3103">
        <v>1.8000001000000002E-2</v>
      </c>
      <c r="R3103">
        <v>-1.8000001000000002E-2</v>
      </c>
      <c r="S3103" t="s">
        <v>97</v>
      </c>
      <c r="T3103" s="1">
        <v>4.3399999999999998E-4</v>
      </c>
      <c r="U3103">
        <f t="shared" si="192"/>
        <v>25</v>
      </c>
      <c r="V3103" s="3">
        <f t="shared" si="193"/>
        <v>0.36</v>
      </c>
      <c r="W3103" s="3">
        <f t="shared" si="194"/>
        <v>0.16</v>
      </c>
      <c r="X3103" s="5">
        <f t="shared" si="195"/>
        <v>58.048202372184058</v>
      </c>
    </row>
    <row r="3104" spans="1:24" x14ac:dyDescent="0.25">
      <c r="A3104" t="s">
        <v>6753</v>
      </c>
      <c r="B3104">
        <v>1613</v>
      </c>
      <c r="C3104" t="s">
        <v>43</v>
      </c>
      <c r="D3104" t="s">
        <v>2275</v>
      </c>
      <c r="E3104" t="s">
        <v>1848</v>
      </c>
      <c r="F3104">
        <v>3</v>
      </c>
      <c r="G3104">
        <v>3</v>
      </c>
      <c r="H3104">
        <v>17</v>
      </c>
      <c r="I3104">
        <v>17</v>
      </c>
      <c r="J3104">
        <v>59</v>
      </c>
      <c r="K3104">
        <v>34</v>
      </c>
      <c r="L3104" t="s">
        <v>1813</v>
      </c>
      <c r="M3104">
        <v>4</v>
      </c>
      <c r="N3104">
        <v>2.6</v>
      </c>
      <c r="O3104">
        <v>3</v>
      </c>
      <c r="P3104">
        <v>2.5294118000000001</v>
      </c>
      <c r="Q3104">
        <v>0.54800004000000002</v>
      </c>
      <c r="R3104" t="s">
        <v>1814</v>
      </c>
      <c r="S3104" t="s">
        <v>3096</v>
      </c>
      <c r="T3104">
        <v>4.1200000000000004E-3</v>
      </c>
      <c r="U3104">
        <f t="shared" si="192"/>
        <v>298</v>
      </c>
      <c r="V3104" s="3">
        <f t="shared" si="193"/>
        <v>0.19798657718120805</v>
      </c>
      <c r="W3104" s="3">
        <f t="shared" si="194"/>
        <v>0.11409395973154363</v>
      </c>
      <c r="X3104" s="5">
        <f t="shared" si="195"/>
        <v>1224.6561095488621</v>
      </c>
    </row>
    <row r="3105" spans="1:24" x14ac:dyDescent="0.25">
      <c r="A3105" t="s">
        <v>6754</v>
      </c>
      <c r="B3105">
        <v>1612</v>
      </c>
      <c r="C3105" t="s">
        <v>43</v>
      </c>
      <c r="D3105" t="s">
        <v>3154</v>
      </c>
      <c r="E3105" t="s">
        <v>3155</v>
      </c>
      <c r="F3105">
        <v>4</v>
      </c>
      <c r="G3105">
        <v>4</v>
      </c>
      <c r="H3105">
        <v>48</v>
      </c>
      <c r="I3105">
        <v>50</v>
      </c>
      <c r="J3105">
        <v>185</v>
      </c>
      <c r="K3105">
        <v>131</v>
      </c>
      <c r="L3105" t="s">
        <v>4558</v>
      </c>
      <c r="M3105">
        <v>1</v>
      </c>
      <c r="N3105">
        <v>3.2115385999999999</v>
      </c>
      <c r="O3105">
        <v>4</v>
      </c>
      <c r="P3105">
        <v>3.1458333000000001</v>
      </c>
      <c r="Q3105">
        <v>1.7445002999999999</v>
      </c>
      <c r="R3105">
        <v>-1.7445002999999999</v>
      </c>
      <c r="S3105" t="s">
        <v>4559</v>
      </c>
      <c r="T3105">
        <v>1.3324000000000001E-2</v>
      </c>
      <c r="U3105">
        <f t="shared" si="192"/>
        <v>2416</v>
      </c>
      <c r="V3105" s="3">
        <f t="shared" si="193"/>
        <v>7.6572847682119208E-2</v>
      </c>
      <c r="W3105" s="3">
        <f t="shared" si="194"/>
        <v>5.4221854304635761E-2</v>
      </c>
      <c r="X3105" s="5">
        <f t="shared" si="195"/>
        <v>13575.992925104698</v>
      </c>
    </row>
    <row r="3106" spans="1:24" x14ac:dyDescent="0.25">
      <c r="A3106" t="s">
        <v>6755</v>
      </c>
      <c r="B3106">
        <v>1611</v>
      </c>
      <c r="C3106" t="s">
        <v>43</v>
      </c>
      <c r="D3106" t="s">
        <v>1722</v>
      </c>
      <c r="E3106" t="s">
        <v>1724</v>
      </c>
      <c r="F3106">
        <v>4</v>
      </c>
      <c r="G3106">
        <v>4</v>
      </c>
      <c r="H3106">
        <v>56</v>
      </c>
      <c r="I3106">
        <v>56</v>
      </c>
      <c r="J3106">
        <v>233</v>
      </c>
      <c r="K3106">
        <v>178</v>
      </c>
      <c r="L3106" t="s">
        <v>3545</v>
      </c>
      <c r="M3106">
        <v>3</v>
      </c>
      <c r="N3106">
        <v>3.6333334000000002</v>
      </c>
      <c r="O3106">
        <v>4</v>
      </c>
      <c r="P3106">
        <v>3.6071430000000002</v>
      </c>
      <c r="Q3106">
        <v>1.7280004</v>
      </c>
      <c r="R3106" t="s">
        <v>4061</v>
      </c>
      <c r="S3106" t="s">
        <v>3546</v>
      </c>
      <c r="T3106">
        <v>2.5585E-2</v>
      </c>
      <c r="U3106">
        <f t="shared" si="192"/>
        <v>3152</v>
      </c>
      <c r="V3106" s="3">
        <f t="shared" si="193"/>
        <v>7.3921319796954321E-2</v>
      </c>
      <c r="W3106" s="3">
        <f t="shared" si="194"/>
        <v>5.6472081218274114E-2</v>
      </c>
      <c r="X3106" s="5">
        <f t="shared" si="195"/>
        <v>18316.353667463249</v>
      </c>
    </row>
    <row r="3107" spans="1:24" x14ac:dyDescent="0.25">
      <c r="A3107" t="s">
        <v>6756</v>
      </c>
      <c r="B3107">
        <v>1610</v>
      </c>
      <c r="C3107" t="s">
        <v>43</v>
      </c>
      <c r="D3107" t="s">
        <v>1745</v>
      </c>
      <c r="E3107" t="s">
        <v>1713</v>
      </c>
      <c r="F3107">
        <v>2</v>
      </c>
      <c r="G3107">
        <v>2</v>
      </c>
      <c r="H3107">
        <v>15</v>
      </c>
      <c r="I3107">
        <v>15</v>
      </c>
      <c r="J3107">
        <v>37</v>
      </c>
      <c r="K3107">
        <v>20</v>
      </c>
      <c r="L3107" t="s">
        <v>1787</v>
      </c>
      <c r="M3107">
        <v>1</v>
      </c>
      <c r="N3107">
        <v>1.4117647</v>
      </c>
      <c r="O3107">
        <v>2</v>
      </c>
      <c r="P3107">
        <v>1.3333333999999999</v>
      </c>
      <c r="Q3107">
        <v>7.1499999999999994E-2</v>
      </c>
      <c r="R3107">
        <v>-7.1499999999999994E-2</v>
      </c>
      <c r="S3107" t="s">
        <v>2319</v>
      </c>
      <c r="T3107">
        <v>1.7979999999999999E-3</v>
      </c>
      <c r="U3107">
        <f t="shared" si="192"/>
        <v>229</v>
      </c>
      <c r="V3107" s="3">
        <f t="shared" si="193"/>
        <v>0.16157205240174671</v>
      </c>
      <c r="W3107" s="3">
        <f t="shared" si="194"/>
        <v>8.7336244541484712E-2</v>
      </c>
      <c r="X3107" s="5">
        <f t="shared" si="195"/>
        <v>897.58883373710012</v>
      </c>
    </row>
    <row r="3108" spans="1:24" x14ac:dyDescent="0.25">
      <c r="A3108" t="s">
        <v>6757</v>
      </c>
      <c r="B3108">
        <v>1609</v>
      </c>
      <c r="C3108" t="s">
        <v>43</v>
      </c>
      <c r="D3108" t="s">
        <v>1745</v>
      </c>
      <c r="E3108" t="s">
        <v>1721</v>
      </c>
      <c r="F3108">
        <v>2</v>
      </c>
      <c r="G3108">
        <v>2</v>
      </c>
      <c r="H3108">
        <v>15</v>
      </c>
      <c r="I3108">
        <v>15</v>
      </c>
      <c r="J3108">
        <v>37</v>
      </c>
      <c r="K3108">
        <v>20</v>
      </c>
      <c r="L3108" t="s">
        <v>1787</v>
      </c>
      <c r="M3108">
        <v>1</v>
      </c>
      <c r="N3108">
        <v>1.4117647</v>
      </c>
      <c r="O3108">
        <v>2</v>
      </c>
      <c r="P3108">
        <v>1.3333333999999999</v>
      </c>
      <c r="Q3108">
        <v>7.1499999999999994E-2</v>
      </c>
      <c r="R3108">
        <v>-7.1499999999999994E-2</v>
      </c>
      <c r="S3108" t="s">
        <v>1788</v>
      </c>
      <c r="T3108">
        <v>1.7819999999999999E-3</v>
      </c>
      <c r="U3108">
        <f t="shared" si="192"/>
        <v>229</v>
      </c>
      <c r="V3108" s="3">
        <f t="shared" si="193"/>
        <v>0.16157205240174671</v>
      </c>
      <c r="W3108" s="3">
        <f t="shared" si="194"/>
        <v>8.7336244541484712E-2</v>
      </c>
      <c r="X3108" s="5">
        <f t="shared" si="195"/>
        <v>897.58883373710012</v>
      </c>
    </row>
    <row r="3109" spans="1:24" x14ac:dyDescent="0.25">
      <c r="A3109" t="s">
        <v>6758</v>
      </c>
      <c r="B3109">
        <v>1608</v>
      </c>
      <c r="C3109" t="s">
        <v>43</v>
      </c>
      <c r="D3109" t="s">
        <v>3657</v>
      </c>
      <c r="E3109" t="s">
        <v>2989</v>
      </c>
      <c r="F3109">
        <v>1</v>
      </c>
      <c r="G3109">
        <v>1</v>
      </c>
      <c r="H3109">
        <v>2</v>
      </c>
      <c r="I3109">
        <v>2</v>
      </c>
      <c r="J3109">
        <v>5</v>
      </c>
      <c r="K3109">
        <v>2</v>
      </c>
      <c r="L3109" t="s">
        <v>133</v>
      </c>
      <c r="M3109">
        <v>1</v>
      </c>
      <c r="N3109">
        <v>1</v>
      </c>
      <c r="O3109">
        <v>1</v>
      </c>
      <c r="P3109">
        <v>1</v>
      </c>
      <c r="Q3109">
        <v>9.0000010000000005E-3</v>
      </c>
      <c r="R3109">
        <v>-9.0000010000000005E-3</v>
      </c>
      <c r="S3109" t="s">
        <v>134</v>
      </c>
      <c r="T3109" s="1">
        <v>2.34E-4</v>
      </c>
      <c r="U3109">
        <f t="shared" si="192"/>
        <v>5</v>
      </c>
      <c r="V3109" s="3">
        <f t="shared" si="193"/>
        <v>1</v>
      </c>
      <c r="W3109" s="3">
        <f t="shared" si="194"/>
        <v>0.4</v>
      </c>
      <c r="X3109" s="5">
        <f t="shared" si="195"/>
        <v>5.8048202372184061</v>
      </c>
    </row>
    <row r="3110" spans="1:24" x14ac:dyDescent="0.25">
      <c r="A3110" t="s">
        <v>6759</v>
      </c>
      <c r="B3110">
        <v>1607</v>
      </c>
      <c r="C3110" t="s">
        <v>43</v>
      </c>
      <c r="D3110" t="s">
        <v>1745</v>
      </c>
      <c r="E3110" t="s">
        <v>1713</v>
      </c>
      <c r="F3110">
        <v>1</v>
      </c>
      <c r="G3110">
        <v>1</v>
      </c>
      <c r="H3110">
        <v>4</v>
      </c>
      <c r="I3110">
        <v>5</v>
      </c>
      <c r="J3110">
        <v>9</v>
      </c>
      <c r="K3110">
        <v>4</v>
      </c>
      <c r="L3110" t="s">
        <v>96</v>
      </c>
      <c r="M3110">
        <v>1</v>
      </c>
      <c r="N3110">
        <v>1</v>
      </c>
      <c r="O3110">
        <v>1</v>
      </c>
      <c r="P3110">
        <v>1</v>
      </c>
      <c r="Q3110">
        <v>1.8000001000000002E-2</v>
      </c>
      <c r="R3110">
        <v>-1.8000001000000002E-2</v>
      </c>
      <c r="S3110" t="s">
        <v>97</v>
      </c>
      <c r="T3110" s="1">
        <v>4.35E-4</v>
      </c>
      <c r="U3110">
        <f t="shared" si="192"/>
        <v>21</v>
      </c>
      <c r="V3110" s="3">
        <f t="shared" si="193"/>
        <v>0.42857142857142855</v>
      </c>
      <c r="W3110" s="3">
        <f t="shared" si="194"/>
        <v>0.19047619047619047</v>
      </c>
      <c r="X3110" s="5">
        <f t="shared" si="195"/>
        <v>46.119332939176985</v>
      </c>
    </row>
    <row r="3111" spans="1:24" x14ac:dyDescent="0.25">
      <c r="A3111" t="s">
        <v>6760</v>
      </c>
      <c r="B3111">
        <v>1606</v>
      </c>
      <c r="C3111" t="s">
        <v>43</v>
      </c>
      <c r="D3111" t="s">
        <v>2070</v>
      </c>
      <c r="E3111" t="s">
        <v>2064</v>
      </c>
      <c r="F3111">
        <v>3</v>
      </c>
      <c r="G3111">
        <v>3</v>
      </c>
      <c r="H3111">
        <v>18</v>
      </c>
      <c r="I3111">
        <v>15</v>
      </c>
      <c r="J3111">
        <v>56</v>
      </c>
      <c r="K3111">
        <v>32</v>
      </c>
      <c r="L3111" t="s">
        <v>1741</v>
      </c>
      <c r="M3111">
        <v>3</v>
      </c>
      <c r="N3111">
        <v>2.3809524</v>
      </c>
      <c r="O3111">
        <v>3</v>
      </c>
      <c r="P3111">
        <v>2.2777777000000001</v>
      </c>
      <c r="Q3111">
        <v>0.47549999999999998</v>
      </c>
      <c r="R3111" t="s">
        <v>1742</v>
      </c>
      <c r="S3111" t="s">
        <v>2161</v>
      </c>
      <c r="T3111">
        <v>3.692E-3</v>
      </c>
      <c r="U3111">
        <f t="shared" si="192"/>
        <v>279</v>
      </c>
      <c r="V3111" s="3">
        <f t="shared" si="193"/>
        <v>0.20071684587813621</v>
      </c>
      <c r="W3111" s="3">
        <f t="shared" si="194"/>
        <v>0.11469534050179211</v>
      </c>
      <c r="X3111" s="5">
        <f t="shared" si="195"/>
        <v>1133.3149230001716</v>
      </c>
    </row>
    <row r="3112" spans="1:24" x14ac:dyDescent="0.25">
      <c r="A3112" t="s">
        <v>6761</v>
      </c>
      <c r="B3112">
        <v>1605</v>
      </c>
      <c r="C3112" t="s">
        <v>43</v>
      </c>
      <c r="D3112" t="s">
        <v>1897</v>
      </c>
      <c r="E3112" t="s">
        <v>1898</v>
      </c>
      <c r="F3112">
        <v>4</v>
      </c>
      <c r="G3112">
        <v>4</v>
      </c>
      <c r="H3112">
        <v>55</v>
      </c>
      <c r="I3112">
        <v>60</v>
      </c>
      <c r="J3112">
        <v>228</v>
      </c>
      <c r="K3112">
        <v>173</v>
      </c>
      <c r="L3112" t="s">
        <v>6762</v>
      </c>
      <c r="M3112">
        <v>2</v>
      </c>
      <c r="N3112">
        <v>3.542373</v>
      </c>
      <c r="O3112">
        <v>4</v>
      </c>
      <c r="P3112">
        <v>3.5090910000000002</v>
      </c>
      <c r="Q3112">
        <v>1.5110003999999999</v>
      </c>
      <c r="R3112" t="s">
        <v>6763</v>
      </c>
      <c r="S3112" t="s">
        <v>6764</v>
      </c>
      <c r="T3112">
        <v>2.1482999999999999E-2</v>
      </c>
      <c r="U3112">
        <f t="shared" si="192"/>
        <v>3316</v>
      </c>
      <c r="V3112" s="3">
        <f t="shared" si="193"/>
        <v>6.8757539203860074E-2</v>
      </c>
      <c r="W3112" s="3">
        <f t="shared" si="194"/>
        <v>5.2171290711700846E-2</v>
      </c>
      <c r="X3112" s="5">
        <f t="shared" si="195"/>
        <v>19390.688507299954</v>
      </c>
    </row>
    <row r="3113" spans="1:24" x14ac:dyDescent="0.25">
      <c r="A3113" t="s">
        <v>6765</v>
      </c>
      <c r="B3113">
        <v>1604</v>
      </c>
      <c r="C3113" t="s">
        <v>43</v>
      </c>
      <c r="D3113" t="s">
        <v>1732</v>
      </c>
      <c r="E3113" t="s">
        <v>2581</v>
      </c>
      <c r="F3113">
        <v>3</v>
      </c>
      <c r="G3113">
        <v>3</v>
      </c>
      <c r="H3113">
        <v>17</v>
      </c>
      <c r="I3113">
        <v>17</v>
      </c>
      <c r="J3113">
        <v>59</v>
      </c>
      <c r="K3113">
        <v>34</v>
      </c>
      <c r="L3113" t="s">
        <v>1813</v>
      </c>
      <c r="M3113">
        <v>4</v>
      </c>
      <c r="N3113">
        <v>2.6</v>
      </c>
      <c r="O3113">
        <v>3</v>
      </c>
      <c r="P3113">
        <v>2.5294118000000001</v>
      </c>
      <c r="Q3113">
        <v>0.54800004000000002</v>
      </c>
      <c r="R3113" t="s">
        <v>1814</v>
      </c>
      <c r="S3113" t="s">
        <v>3205</v>
      </c>
      <c r="T3113">
        <v>4.1219999999999998E-3</v>
      </c>
      <c r="U3113">
        <f t="shared" si="192"/>
        <v>298</v>
      </c>
      <c r="V3113" s="3">
        <f t="shared" si="193"/>
        <v>0.19798657718120805</v>
      </c>
      <c r="W3113" s="3">
        <f t="shared" si="194"/>
        <v>0.11409395973154363</v>
      </c>
      <c r="X3113" s="5">
        <f t="shared" si="195"/>
        <v>1224.6561095488621</v>
      </c>
    </row>
    <row r="3114" spans="1:24" x14ac:dyDescent="0.25">
      <c r="A3114" t="s">
        <v>6766</v>
      </c>
      <c r="B3114">
        <v>1603</v>
      </c>
      <c r="C3114" t="s">
        <v>43</v>
      </c>
      <c r="D3114" t="s">
        <v>1745</v>
      </c>
      <c r="E3114" t="s">
        <v>1714</v>
      </c>
      <c r="F3114">
        <v>2</v>
      </c>
      <c r="G3114">
        <v>2</v>
      </c>
      <c r="H3114">
        <v>18</v>
      </c>
      <c r="I3114">
        <v>19</v>
      </c>
      <c r="J3114">
        <v>45</v>
      </c>
      <c r="K3114">
        <v>25</v>
      </c>
      <c r="L3114" t="s">
        <v>3666</v>
      </c>
      <c r="M3114">
        <v>1</v>
      </c>
      <c r="N3114">
        <v>1.45</v>
      </c>
      <c r="O3114">
        <v>2</v>
      </c>
      <c r="P3114">
        <v>1.3888887999999999</v>
      </c>
      <c r="Q3114">
        <v>8.8999999999999996E-2</v>
      </c>
      <c r="R3114">
        <v>-8.8999999999999996E-2</v>
      </c>
      <c r="S3114" t="s">
        <v>3943</v>
      </c>
      <c r="T3114">
        <v>2.245E-3</v>
      </c>
      <c r="U3114">
        <f t="shared" si="192"/>
        <v>346</v>
      </c>
      <c r="V3114" s="3">
        <f t="shared" si="193"/>
        <v>0.13005780346820808</v>
      </c>
      <c r="W3114" s="3">
        <f t="shared" si="194"/>
        <v>7.2254335260115612E-2</v>
      </c>
      <c r="X3114" s="5">
        <f t="shared" si="195"/>
        <v>1459.1906833811536</v>
      </c>
    </row>
    <row r="3115" spans="1:24" x14ac:dyDescent="0.25">
      <c r="A3115" t="s">
        <v>6767</v>
      </c>
      <c r="B3115">
        <v>1602</v>
      </c>
      <c r="C3115" t="s">
        <v>43</v>
      </c>
      <c r="D3115" t="s">
        <v>1949</v>
      </c>
      <c r="E3115" t="s">
        <v>2883</v>
      </c>
      <c r="F3115">
        <v>3</v>
      </c>
      <c r="G3115">
        <v>3</v>
      </c>
      <c r="H3115">
        <v>13</v>
      </c>
      <c r="I3115">
        <v>18</v>
      </c>
      <c r="J3115">
        <v>51</v>
      </c>
      <c r="K3115">
        <v>28</v>
      </c>
      <c r="L3115" t="s">
        <v>101</v>
      </c>
      <c r="M3115">
        <v>3</v>
      </c>
      <c r="N3115">
        <v>2.875</v>
      </c>
      <c r="O3115">
        <v>3</v>
      </c>
      <c r="P3115">
        <v>2.8461536999999999</v>
      </c>
      <c r="Q3115">
        <v>0.46649997999999998</v>
      </c>
      <c r="R3115" t="s">
        <v>102</v>
      </c>
      <c r="S3115" t="s">
        <v>6768</v>
      </c>
      <c r="T3115">
        <v>2.9550000000000002E-3</v>
      </c>
      <c r="U3115">
        <f t="shared" si="192"/>
        <v>243</v>
      </c>
      <c r="V3115" s="3">
        <f t="shared" si="193"/>
        <v>0.20987654320987653</v>
      </c>
      <c r="W3115" s="3">
        <f t="shared" si="194"/>
        <v>0.11522633744855967</v>
      </c>
      <c r="X3115" s="5">
        <f t="shared" si="195"/>
        <v>962.86471918810241</v>
      </c>
    </row>
    <row r="3116" spans="1:24" x14ac:dyDescent="0.25">
      <c r="A3116" t="s">
        <v>6769</v>
      </c>
      <c r="B3116">
        <v>1601</v>
      </c>
      <c r="C3116" t="s">
        <v>43</v>
      </c>
      <c r="D3116" t="s">
        <v>1847</v>
      </c>
      <c r="E3116" t="s">
        <v>1848</v>
      </c>
      <c r="F3116">
        <v>3</v>
      </c>
      <c r="G3116">
        <v>3</v>
      </c>
      <c r="H3116">
        <v>17</v>
      </c>
      <c r="I3116">
        <v>17</v>
      </c>
      <c r="J3116">
        <v>59</v>
      </c>
      <c r="K3116">
        <v>34</v>
      </c>
      <c r="L3116" t="s">
        <v>2541</v>
      </c>
      <c r="M3116">
        <v>4</v>
      </c>
      <c r="N3116">
        <v>2.6</v>
      </c>
      <c r="O3116">
        <v>3</v>
      </c>
      <c r="P3116">
        <v>2.5294118000000001</v>
      </c>
      <c r="Q3116">
        <v>0.54800004000000002</v>
      </c>
      <c r="R3116" t="s">
        <v>1814</v>
      </c>
      <c r="S3116" t="s">
        <v>3605</v>
      </c>
      <c r="T3116">
        <v>4.0940000000000004E-3</v>
      </c>
      <c r="U3116">
        <f t="shared" si="192"/>
        <v>298</v>
      </c>
      <c r="V3116" s="3">
        <f t="shared" si="193"/>
        <v>0.19798657718120805</v>
      </c>
      <c r="W3116" s="3">
        <f t="shared" si="194"/>
        <v>0.11409395973154363</v>
      </c>
      <c r="X3116" s="5">
        <f t="shared" si="195"/>
        <v>1224.6561095488621</v>
      </c>
    </row>
    <row r="3117" spans="1:24" x14ac:dyDescent="0.25">
      <c r="A3117" t="s">
        <v>6770</v>
      </c>
      <c r="B3117">
        <v>1600</v>
      </c>
      <c r="C3117" t="s">
        <v>43</v>
      </c>
      <c r="D3117" t="s">
        <v>1713</v>
      </c>
      <c r="E3117" t="s">
        <v>1714</v>
      </c>
      <c r="F3117">
        <v>1</v>
      </c>
      <c r="G3117">
        <v>1</v>
      </c>
      <c r="H3117">
        <v>2</v>
      </c>
      <c r="I3117">
        <v>2</v>
      </c>
      <c r="J3117">
        <v>3</v>
      </c>
      <c r="K3117">
        <v>1</v>
      </c>
      <c r="L3117">
        <v>-3</v>
      </c>
      <c r="M3117">
        <v>1</v>
      </c>
      <c r="N3117">
        <v>0.66666669999999995</v>
      </c>
      <c r="O3117">
        <v>1</v>
      </c>
      <c r="P3117">
        <v>0.5</v>
      </c>
      <c r="Q3117">
        <v>4.5000003000000002E-3</v>
      </c>
      <c r="R3117">
        <v>-4.5000003000000002E-3</v>
      </c>
      <c r="S3117">
        <v>-4.5000003000000002E-3</v>
      </c>
      <c r="T3117" s="1">
        <v>2.3900000000000001E-4</v>
      </c>
      <c r="U3117">
        <f t="shared" si="192"/>
        <v>5</v>
      </c>
      <c r="V3117" s="3">
        <f t="shared" si="193"/>
        <v>0.6</v>
      </c>
      <c r="W3117" s="3">
        <f t="shared" si="194"/>
        <v>0.2</v>
      </c>
      <c r="X3117" s="5">
        <f t="shared" si="195"/>
        <v>5.8048202372184061</v>
      </c>
    </row>
    <row r="3118" spans="1:24" x14ac:dyDescent="0.25">
      <c r="A3118" t="s">
        <v>6771</v>
      </c>
      <c r="B3118">
        <v>1599</v>
      </c>
      <c r="C3118" t="s">
        <v>43</v>
      </c>
      <c r="D3118" t="s">
        <v>2999</v>
      </c>
      <c r="E3118" t="s">
        <v>3000</v>
      </c>
      <c r="F3118">
        <v>4</v>
      </c>
      <c r="G3118">
        <v>4</v>
      </c>
      <c r="H3118">
        <v>34</v>
      </c>
      <c r="I3118">
        <v>34</v>
      </c>
      <c r="J3118">
        <v>178</v>
      </c>
      <c r="K3118">
        <v>128</v>
      </c>
      <c r="L3118" t="s">
        <v>594</v>
      </c>
      <c r="M3118">
        <v>4</v>
      </c>
      <c r="N3118">
        <v>4.4210525000000001</v>
      </c>
      <c r="O3118">
        <v>4</v>
      </c>
      <c r="P3118">
        <v>4.4705880000000002</v>
      </c>
      <c r="Q3118">
        <v>1.1130002000000001</v>
      </c>
      <c r="R3118" t="s">
        <v>595</v>
      </c>
      <c r="S3118" t="s">
        <v>596</v>
      </c>
      <c r="T3118">
        <v>1.8041999999999999E-2</v>
      </c>
      <c r="U3118">
        <f t="shared" si="192"/>
        <v>1172</v>
      </c>
      <c r="V3118" s="3">
        <f t="shared" si="193"/>
        <v>0.15187713310580206</v>
      </c>
      <c r="W3118" s="3">
        <f t="shared" si="194"/>
        <v>0.10921501706484642</v>
      </c>
      <c r="X3118" s="5">
        <f t="shared" si="195"/>
        <v>5974.1275166914374</v>
      </c>
    </row>
    <row r="3119" spans="1:24" x14ac:dyDescent="0.25">
      <c r="A3119" t="s">
        <v>6772</v>
      </c>
      <c r="B3119">
        <v>1598</v>
      </c>
      <c r="C3119" t="s">
        <v>43</v>
      </c>
      <c r="D3119" t="s">
        <v>1745</v>
      </c>
      <c r="E3119" t="s">
        <v>1722</v>
      </c>
      <c r="F3119">
        <v>4</v>
      </c>
      <c r="G3119">
        <v>4</v>
      </c>
      <c r="H3119">
        <v>30</v>
      </c>
      <c r="I3119">
        <v>30</v>
      </c>
      <c r="J3119">
        <v>161</v>
      </c>
      <c r="K3119">
        <v>112</v>
      </c>
      <c r="L3119" t="s">
        <v>2837</v>
      </c>
      <c r="M3119">
        <v>3</v>
      </c>
      <c r="N3119">
        <v>4.4705880000000002</v>
      </c>
      <c r="O3119">
        <v>4</v>
      </c>
      <c r="P3119">
        <v>4.5333332999999998</v>
      </c>
      <c r="Q3119">
        <v>1.0950001</v>
      </c>
      <c r="R3119" t="s">
        <v>2838</v>
      </c>
      <c r="S3119" t="s">
        <v>2839</v>
      </c>
      <c r="T3119">
        <v>1.4297000000000001E-2</v>
      </c>
      <c r="U3119">
        <f t="shared" si="192"/>
        <v>916</v>
      </c>
      <c r="V3119" s="3">
        <f t="shared" si="193"/>
        <v>0.17576419213973798</v>
      </c>
      <c r="W3119" s="3">
        <f t="shared" si="194"/>
        <v>0.1222707423580786</v>
      </c>
      <c r="X3119" s="5">
        <f t="shared" si="195"/>
        <v>4506.3553349484009</v>
      </c>
    </row>
    <row r="3120" spans="1:24" x14ac:dyDescent="0.25">
      <c r="A3120" t="s">
        <v>6773</v>
      </c>
      <c r="B3120">
        <v>1597</v>
      </c>
      <c r="C3120" t="s">
        <v>43</v>
      </c>
      <c r="D3120" t="s">
        <v>1876</v>
      </c>
      <c r="E3120" t="s">
        <v>1757</v>
      </c>
      <c r="F3120">
        <v>3</v>
      </c>
      <c r="G3120">
        <v>3</v>
      </c>
      <c r="H3120">
        <v>18</v>
      </c>
      <c r="I3120">
        <v>18</v>
      </c>
      <c r="J3120">
        <v>63</v>
      </c>
      <c r="K3120">
        <v>36</v>
      </c>
      <c r="L3120" t="s">
        <v>1877</v>
      </c>
      <c r="M3120">
        <v>4</v>
      </c>
      <c r="N3120">
        <v>2.5714285000000001</v>
      </c>
      <c r="O3120">
        <v>3</v>
      </c>
      <c r="P3120">
        <v>2.5</v>
      </c>
      <c r="Q3120">
        <v>0.55700004000000003</v>
      </c>
      <c r="R3120" t="s">
        <v>1878</v>
      </c>
      <c r="S3120" t="s">
        <v>1879</v>
      </c>
      <c r="T3120">
        <v>5.1619999999999999E-3</v>
      </c>
      <c r="U3120">
        <f t="shared" si="192"/>
        <v>333</v>
      </c>
      <c r="V3120" s="3">
        <f t="shared" si="193"/>
        <v>0.1891891891891892</v>
      </c>
      <c r="W3120" s="3">
        <f t="shared" si="194"/>
        <v>0.10810810810810811</v>
      </c>
      <c r="X3120" s="5">
        <f t="shared" si="195"/>
        <v>1395.1664981173653</v>
      </c>
    </row>
    <row r="3121" spans="1:24" x14ac:dyDescent="0.25">
      <c r="A3121" t="s">
        <v>6774</v>
      </c>
      <c r="B3121">
        <v>1596</v>
      </c>
      <c r="C3121" t="s">
        <v>43</v>
      </c>
      <c r="D3121" t="s">
        <v>2740</v>
      </c>
      <c r="E3121" t="s">
        <v>3401</v>
      </c>
      <c r="F3121">
        <v>3</v>
      </c>
      <c r="G3121">
        <v>3</v>
      </c>
      <c r="H3121">
        <v>18</v>
      </c>
      <c r="I3121">
        <v>16</v>
      </c>
      <c r="J3121">
        <v>56</v>
      </c>
      <c r="K3121">
        <v>32</v>
      </c>
      <c r="L3121" t="s">
        <v>1741</v>
      </c>
      <c r="M3121">
        <v>3</v>
      </c>
      <c r="N3121">
        <v>2.3809524</v>
      </c>
      <c r="O3121">
        <v>3</v>
      </c>
      <c r="P3121">
        <v>2.2777777000000001</v>
      </c>
      <c r="Q3121">
        <v>0.47100002000000002</v>
      </c>
      <c r="R3121" t="s">
        <v>2140</v>
      </c>
      <c r="S3121" t="s">
        <v>6775</v>
      </c>
      <c r="T3121">
        <v>4.2499998000000002E-3</v>
      </c>
      <c r="U3121">
        <f t="shared" si="192"/>
        <v>297</v>
      </c>
      <c r="V3121" s="3">
        <f t="shared" si="193"/>
        <v>0.18855218855218855</v>
      </c>
      <c r="W3121" s="3">
        <f t="shared" si="194"/>
        <v>0.10774410774410774</v>
      </c>
      <c r="X3121" s="5">
        <f t="shared" si="195"/>
        <v>1219.8263894389138</v>
      </c>
    </row>
    <row r="3122" spans="1:24" x14ac:dyDescent="0.25">
      <c r="A3122" t="s">
        <v>6776</v>
      </c>
      <c r="B3122">
        <v>1595</v>
      </c>
      <c r="C3122" t="s">
        <v>43</v>
      </c>
      <c r="D3122" t="s">
        <v>2253</v>
      </c>
      <c r="E3122" t="s">
        <v>2281</v>
      </c>
      <c r="F3122">
        <v>3</v>
      </c>
      <c r="G3122">
        <v>3</v>
      </c>
      <c r="H3122">
        <v>16</v>
      </c>
      <c r="I3122">
        <v>17</v>
      </c>
      <c r="J3122">
        <v>56</v>
      </c>
      <c r="K3122">
        <v>32</v>
      </c>
      <c r="L3122" t="s">
        <v>1741</v>
      </c>
      <c r="M3122">
        <v>3</v>
      </c>
      <c r="N3122">
        <v>2.6315789999999999</v>
      </c>
      <c r="O3122">
        <v>3</v>
      </c>
      <c r="P3122">
        <v>2.5625</v>
      </c>
      <c r="Q3122">
        <v>0.47549999999999998</v>
      </c>
      <c r="R3122" t="s">
        <v>1742</v>
      </c>
      <c r="S3122" t="s">
        <v>3750</v>
      </c>
      <c r="T3122">
        <v>4.1070000000000004E-3</v>
      </c>
      <c r="U3122">
        <f t="shared" si="192"/>
        <v>281</v>
      </c>
      <c r="V3122" s="3">
        <f t="shared" si="193"/>
        <v>0.199288256227758</v>
      </c>
      <c r="W3122" s="3">
        <f t="shared" si="194"/>
        <v>0.11387900355871886</v>
      </c>
      <c r="X3122" s="5">
        <f t="shared" si="195"/>
        <v>1142.8868979910401</v>
      </c>
    </row>
    <row r="3123" spans="1:24" x14ac:dyDescent="0.25">
      <c r="A3123" t="s">
        <v>6777</v>
      </c>
      <c r="B3123">
        <v>1594</v>
      </c>
      <c r="C3123" t="s">
        <v>43</v>
      </c>
      <c r="D3123" t="s">
        <v>6778</v>
      </c>
      <c r="E3123" t="s">
        <v>3633</v>
      </c>
      <c r="F3123">
        <v>1</v>
      </c>
      <c r="G3123">
        <v>1</v>
      </c>
      <c r="H3123">
        <v>3</v>
      </c>
      <c r="I3123">
        <v>3</v>
      </c>
      <c r="J3123">
        <v>7</v>
      </c>
      <c r="K3123">
        <v>3</v>
      </c>
      <c r="L3123" t="s">
        <v>46</v>
      </c>
      <c r="M3123">
        <v>1</v>
      </c>
      <c r="N3123">
        <v>1</v>
      </c>
      <c r="O3123">
        <v>1</v>
      </c>
      <c r="P3123">
        <v>1</v>
      </c>
      <c r="Q3123">
        <v>1.35E-2</v>
      </c>
      <c r="R3123">
        <v>-1.35E-2</v>
      </c>
      <c r="S3123" t="s">
        <v>57</v>
      </c>
      <c r="T3123" s="1">
        <v>3.6499999000000002E-4</v>
      </c>
      <c r="U3123">
        <f t="shared" si="192"/>
        <v>10</v>
      </c>
      <c r="V3123" s="3">
        <f t="shared" si="193"/>
        <v>0.7</v>
      </c>
      <c r="W3123" s="3">
        <f t="shared" si="194"/>
        <v>0.3</v>
      </c>
      <c r="X3123" s="5">
        <f t="shared" si="195"/>
        <v>16.609640474436812</v>
      </c>
    </row>
    <row r="3124" spans="1:24" x14ac:dyDescent="0.25">
      <c r="A3124" t="s">
        <v>6779</v>
      </c>
      <c r="B3124">
        <v>1593</v>
      </c>
      <c r="C3124" t="s">
        <v>43</v>
      </c>
      <c r="D3124" t="s">
        <v>1722</v>
      </c>
      <c r="E3124" t="s">
        <v>1724</v>
      </c>
      <c r="F3124">
        <v>4</v>
      </c>
      <c r="G3124">
        <v>4</v>
      </c>
      <c r="H3124">
        <v>30</v>
      </c>
      <c r="I3124">
        <v>25</v>
      </c>
      <c r="J3124">
        <v>118</v>
      </c>
      <c r="K3124">
        <v>72</v>
      </c>
      <c r="L3124" t="s">
        <v>6780</v>
      </c>
      <c r="M3124">
        <v>3</v>
      </c>
      <c r="N3124">
        <v>3.1764705000000002</v>
      </c>
      <c r="O3124">
        <v>4</v>
      </c>
      <c r="P3124">
        <v>3.0666666</v>
      </c>
      <c r="Q3124">
        <v>0.85150002999999996</v>
      </c>
      <c r="R3124" t="s">
        <v>6781</v>
      </c>
      <c r="S3124" t="s">
        <v>6782</v>
      </c>
      <c r="T3124">
        <v>1.0097999999999999E-2</v>
      </c>
      <c r="U3124">
        <f t="shared" si="192"/>
        <v>766</v>
      </c>
      <c r="V3124" s="3">
        <f t="shared" si="193"/>
        <v>0.15404699738903394</v>
      </c>
      <c r="W3124" s="3">
        <f t="shared" si="194"/>
        <v>9.3994778067885115E-2</v>
      </c>
      <c r="X3124" s="5">
        <f t="shared" si="195"/>
        <v>3669.5998228772587</v>
      </c>
    </row>
    <row r="3125" spans="1:24" x14ac:dyDescent="0.25">
      <c r="A3125" t="s">
        <v>6783</v>
      </c>
      <c r="B3125">
        <v>1592</v>
      </c>
      <c r="C3125" t="s">
        <v>43</v>
      </c>
      <c r="D3125" t="s">
        <v>1865</v>
      </c>
      <c r="E3125" t="s">
        <v>1997</v>
      </c>
      <c r="F3125">
        <v>3</v>
      </c>
      <c r="G3125">
        <v>3</v>
      </c>
      <c r="H3125">
        <v>12</v>
      </c>
      <c r="I3125">
        <v>18</v>
      </c>
      <c r="J3125">
        <v>49</v>
      </c>
      <c r="K3125">
        <v>27</v>
      </c>
      <c r="L3125" t="s">
        <v>1717</v>
      </c>
      <c r="M3125">
        <v>3</v>
      </c>
      <c r="N3125">
        <v>3</v>
      </c>
      <c r="O3125">
        <v>3</v>
      </c>
      <c r="P3125">
        <v>3</v>
      </c>
      <c r="Q3125">
        <v>0.46200000000000002</v>
      </c>
      <c r="R3125" t="s">
        <v>1718</v>
      </c>
      <c r="S3125" t="s">
        <v>1719</v>
      </c>
      <c r="T3125">
        <v>3.326E-3</v>
      </c>
      <c r="U3125">
        <f t="shared" si="192"/>
        <v>225</v>
      </c>
      <c r="V3125" s="3">
        <f t="shared" si="193"/>
        <v>0.21777777777777776</v>
      </c>
      <c r="W3125" s="3">
        <f t="shared" si="194"/>
        <v>0.12</v>
      </c>
      <c r="X3125" s="5">
        <f t="shared" si="195"/>
        <v>879.05038401191666</v>
      </c>
    </row>
    <row r="3126" spans="1:24" x14ac:dyDescent="0.25">
      <c r="A3126" t="s">
        <v>6784</v>
      </c>
      <c r="B3126">
        <v>1591</v>
      </c>
      <c r="C3126" t="s">
        <v>43</v>
      </c>
      <c r="D3126" t="s">
        <v>1745</v>
      </c>
      <c r="E3126" t="s">
        <v>1721</v>
      </c>
      <c r="F3126">
        <v>1</v>
      </c>
      <c r="G3126">
        <v>1</v>
      </c>
      <c r="H3126">
        <v>6</v>
      </c>
      <c r="I3126">
        <v>7</v>
      </c>
      <c r="J3126">
        <v>13</v>
      </c>
      <c r="K3126">
        <v>6</v>
      </c>
      <c r="L3126" t="s">
        <v>311</v>
      </c>
      <c r="M3126">
        <v>1</v>
      </c>
      <c r="N3126">
        <v>1</v>
      </c>
      <c r="O3126">
        <v>1</v>
      </c>
      <c r="P3126">
        <v>1</v>
      </c>
      <c r="Q3126">
        <v>2.7000003000000002E-2</v>
      </c>
      <c r="R3126">
        <v>-2.7000003000000002E-2</v>
      </c>
      <c r="S3126" t="s">
        <v>312</v>
      </c>
      <c r="T3126" s="1">
        <v>6.7400000000000001E-4</v>
      </c>
      <c r="U3126">
        <f t="shared" si="192"/>
        <v>43</v>
      </c>
      <c r="V3126" s="3">
        <f t="shared" si="193"/>
        <v>0.30232558139534882</v>
      </c>
      <c r="W3126" s="3">
        <f t="shared" si="194"/>
        <v>0.13953488372093023</v>
      </c>
      <c r="X3126" s="5">
        <f t="shared" si="195"/>
        <v>116.6646922260951</v>
      </c>
    </row>
    <row r="3127" spans="1:24" x14ac:dyDescent="0.25">
      <c r="A3127" t="s">
        <v>6785</v>
      </c>
      <c r="B3127">
        <v>1590</v>
      </c>
      <c r="C3127" t="s">
        <v>43</v>
      </c>
      <c r="D3127" t="s">
        <v>1745</v>
      </c>
      <c r="E3127" t="s">
        <v>1713</v>
      </c>
      <c r="F3127">
        <v>3</v>
      </c>
      <c r="G3127">
        <v>2</v>
      </c>
      <c r="H3127">
        <v>20</v>
      </c>
      <c r="I3127">
        <v>6</v>
      </c>
      <c r="J3127">
        <v>21</v>
      </c>
      <c r="K3127">
        <v>12</v>
      </c>
      <c r="L3127" t="s">
        <v>51</v>
      </c>
      <c r="M3127">
        <v>3</v>
      </c>
      <c r="N3127">
        <v>0.78260870000000005</v>
      </c>
      <c r="O3127">
        <v>2</v>
      </c>
      <c r="P3127">
        <v>0.6</v>
      </c>
      <c r="Q3127">
        <v>2.1999999999999999E-2</v>
      </c>
      <c r="R3127" t="s">
        <v>3172</v>
      </c>
      <c r="S3127" t="s">
        <v>6786</v>
      </c>
      <c r="T3127">
        <v>1.9629999999999999E-3</v>
      </c>
      <c r="U3127">
        <f t="shared" si="192"/>
        <v>126</v>
      </c>
      <c r="V3127" s="3">
        <f t="shared" si="193"/>
        <v>0.16666666666666666</v>
      </c>
      <c r="W3127" s="3">
        <f t="shared" si="194"/>
        <v>9.5238095238095233E-2</v>
      </c>
      <c r="X3127" s="5">
        <f t="shared" si="195"/>
        <v>439.56863518049477</v>
      </c>
    </row>
    <row r="3128" spans="1:24" x14ac:dyDescent="0.25">
      <c r="A3128" t="s">
        <v>6787</v>
      </c>
      <c r="B3128">
        <v>1589</v>
      </c>
      <c r="C3128" t="s">
        <v>43</v>
      </c>
      <c r="D3128" t="s">
        <v>1745</v>
      </c>
      <c r="E3128" t="s">
        <v>1724</v>
      </c>
      <c r="F3128">
        <v>1</v>
      </c>
      <c r="G3128">
        <v>1</v>
      </c>
      <c r="H3128">
        <v>6</v>
      </c>
      <c r="I3128">
        <v>4</v>
      </c>
      <c r="J3128">
        <v>7</v>
      </c>
      <c r="K3128">
        <v>3</v>
      </c>
      <c r="L3128" t="s">
        <v>46</v>
      </c>
      <c r="M3128">
        <v>1</v>
      </c>
      <c r="N3128">
        <v>0.57142859999999995</v>
      </c>
      <c r="O3128">
        <v>1</v>
      </c>
      <c r="P3128">
        <v>0.5</v>
      </c>
      <c r="Q3128">
        <v>1.35E-2</v>
      </c>
      <c r="R3128">
        <v>-1.35E-2</v>
      </c>
      <c r="S3128" t="s">
        <v>57</v>
      </c>
      <c r="T3128" s="1">
        <v>4.5199999999999998E-4</v>
      </c>
      <c r="U3128">
        <f t="shared" si="192"/>
        <v>25</v>
      </c>
      <c r="V3128" s="3">
        <f t="shared" si="193"/>
        <v>0.28000000000000003</v>
      </c>
      <c r="W3128" s="3">
        <f t="shared" si="194"/>
        <v>0.12</v>
      </c>
      <c r="X3128" s="5">
        <f t="shared" si="195"/>
        <v>58.048202372184058</v>
      </c>
    </row>
    <row r="3129" spans="1:24" x14ac:dyDescent="0.25">
      <c r="A3129" t="s">
        <v>6788</v>
      </c>
      <c r="B3129">
        <v>1588</v>
      </c>
      <c r="C3129" t="s">
        <v>43</v>
      </c>
      <c r="D3129" t="s">
        <v>1852</v>
      </c>
      <c r="E3129" t="s">
        <v>1853</v>
      </c>
      <c r="F3129">
        <v>3</v>
      </c>
      <c r="G3129">
        <v>3</v>
      </c>
      <c r="H3129">
        <v>17</v>
      </c>
      <c r="I3129">
        <v>12</v>
      </c>
      <c r="J3129">
        <v>49</v>
      </c>
      <c r="K3129">
        <v>27</v>
      </c>
      <c r="L3129" t="s">
        <v>1717</v>
      </c>
      <c r="M3129">
        <v>3</v>
      </c>
      <c r="N3129">
        <v>2.25</v>
      </c>
      <c r="O3129">
        <v>3</v>
      </c>
      <c r="P3129">
        <v>2.1176472</v>
      </c>
      <c r="Q3129">
        <v>0.46200000000000002</v>
      </c>
      <c r="R3129" t="s">
        <v>1718</v>
      </c>
      <c r="S3129" t="s">
        <v>1719</v>
      </c>
      <c r="T3129">
        <v>3.5839999999999999E-3</v>
      </c>
      <c r="U3129">
        <f t="shared" si="192"/>
        <v>213</v>
      </c>
      <c r="V3129" s="3">
        <f t="shared" si="193"/>
        <v>0.2300469483568075</v>
      </c>
      <c r="W3129" s="3">
        <f t="shared" si="194"/>
        <v>0.12676056338028169</v>
      </c>
      <c r="X3129" s="5">
        <f t="shared" si="195"/>
        <v>823.7465745540519</v>
      </c>
    </row>
    <row r="3130" spans="1:24" x14ac:dyDescent="0.25">
      <c r="A3130" t="s">
        <v>6789</v>
      </c>
      <c r="B3130">
        <v>1587</v>
      </c>
      <c r="C3130" t="s">
        <v>43</v>
      </c>
      <c r="D3130" t="s">
        <v>1714</v>
      </c>
      <c r="E3130" t="s">
        <v>1779</v>
      </c>
      <c r="F3130">
        <v>2</v>
      </c>
      <c r="G3130">
        <v>2</v>
      </c>
      <c r="H3130">
        <v>15</v>
      </c>
      <c r="I3130">
        <v>16</v>
      </c>
      <c r="J3130">
        <v>37</v>
      </c>
      <c r="K3130">
        <v>20</v>
      </c>
      <c r="L3130" t="s">
        <v>403</v>
      </c>
      <c r="M3130">
        <v>1</v>
      </c>
      <c r="N3130">
        <v>1.4117647</v>
      </c>
      <c r="O3130">
        <v>2</v>
      </c>
      <c r="P3130">
        <v>1.3333333999999999</v>
      </c>
      <c r="Q3130">
        <v>6.7500009999999999E-2</v>
      </c>
      <c r="R3130">
        <v>-6.7500009999999999E-2</v>
      </c>
      <c r="S3130" t="s">
        <v>6645</v>
      </c>
      <c r="T3130">
        <v>1.9789999999999999E-3</v>
      </c>
      <c r="U3130">
        <f t="shared" si="192"/>
        <v>244</v>
      </c>
      <c r="V3130" s="3">
        <f t="shared" si="193"/>
        <v>0.15163934426229508</v>
      </c>
      <c r="W3130" s="3">
        <f t="shared" si="194"/>
        <v>8.1967213114754092E-2</v>
      </c>
      <c r="X3130" s="5">
        <f t="shared" si="195"/>
        <v>967.54995518267219</v>
      </c>
    </row>
    <row r="3131" spans="1:24" x14ac:dyDescent="0.25">
      <c r="A3131" t="s">
        <v>6790</v>
      </c>
      <c r="B3131">
        <v>1586</v>
      </c>
      <c r="C3131" t="s">
        <v>43</v>
      </c>
      <c r="D3131" t="s">
        <v>1713</v>
      </c>
      <c r="E3131" t="s">
        <v>1714</v>
      </c>
      <c r="F3131">
        <v>1</v>
      </c>
      <c r="G3131">
        <v>1</v>
      </c>
      <c r="H3131">
        <v>3</v>
      </c>
      <c r="I3131">
        <v>3</v>
      </c>
      <c r="J3131">
        <v>5</v>
      </c>
      <c r="K3131">
        <v>2</v>
      </c>
      <c r="L3131" t="s">
        <v>133</v>
      </c>
      <c r="M3131">
        <v>1</v>
      </c>
      <c r="N3131">
        <v>0.75</v>
      </c>
      <c r="O3131">
        <v>1</v>
      </c>
      <c r="P3131">
        <v>0.66666669999999995</v>
      </c>
      <c r="Q3131">
        <v>9.0000010000000005E-3</v>
      </c>
      <c r="R3131">
        <v>-9.0000010000000005E-3</v>
      </c>
      <c r="S3131" t="s">
        <v>134</v>
      </c>
      <c r="T3131" s="1">
        <v>3.5199999999999999E-4</v>
      </c>
      <c r="U3131">
        <f t="shared" si="192"/>
        <v>10</v>
      </c>
      <c r="V3131" s="3">
        <f t="shared" si="193"/>
        <v>0.5</v>
      </c>
      <c r="W3131" s="3">
        <f t="shared" si="194"/>
        <v>0.2</v>
      </c>
      <c r="X3131" s="5">
        <f t="shared" si="195"/>
        <v>16.609640474436812</v>
      </c>
    </row>
    <row r="3132" spans="1:24" x14ac:dyDescent="0.25">
      <c r="A3132" t="s">
        <v>6791</v>
      </c>
      <c r="B3132">
        <v>1585</v>
      </c>
      <c r="C3132" t="s">
        <v>43</v>
      </c>
      <c r="D3132" t="s">
        <v>1722</v>
      </c>
      <c r="E3132" t="s">
        <v>1724</v>
      </c>
      <c r="F3132">
        <v>3</v>
      </c>
      <c r="G3132">
        <v>3</v>
      </c>
      <c r="H3132">
        <v>33</v>
      </c>
      <c r="I3132">
        <v>32</v>
      </c>
      <c r="J3132">
        <v>84</v>
      </c>
      <c r="K3132">
        <v>61</v>
      </c>
      <c r="L3132" t="s">
        <v>5742</v>
      </c>
      <c r="M3132">
        <v>2</v>
      </c>
      <c r="N3132">
        <v>1.9444444000000001</v>
      </c>
      <c r="O3132">
        <v>3</v>
      </c>
      <c r="P3132">
        <v>1.8484849000000001</v>
      </c>
      <c r="Q3132">
        <v>0.12100001000000001</v>
      </c>
      <c r="R3132" t="s">
        <v>5743</v>
      </c>
      <c r="S3132" t="s">
        <v>5744</v>
      </c>
      <c r="T3132">
        <v>7.6509999999999998E-3</v>
      </c>
      <c r="U3132">
        <f t="shared" si="192"/>
        <v>1065</v>
      </c>
      <c r="V3132" s="3">
        <f t="shared" si="193"/>
        <v>7.8873239436619724E-2</v>
      </c>
      <c r="W3132" s="3">
        <f t="shared" si="194"/>
        <v>5.7276995305164322E-2</v>
      </c>
      <c r="X3132" s="5">
        <f t="shared" si="195"/>
        <v>5355.1595832977791</v>
      </c>
    </row>
    <row r="3133" spans="1:24" x14ac:dyDescent="0.25">
      <c r="A3133" t="s">
        <v>6792</v>
      </c>
      <c r="B3133">
        <v>1584</v>
      </c>
      <c r="C3133" t="s">
        <v>43</v>
      </c>
      <c r="D3133" t="s">
        <v>2245</v>
      </c>
      <c r="E3133" t="s">
        <v>3376</v>
      </c>
      <c r="F3133">
        <v>1</v>
      </c>
      <c r="G3133">
        <v>1</v>
      </c>
      <c r="H3133">
        <v>3</v>
      </c>
      <c r="I3133">
        <v>3</v>
      </c>
      <c r="J3133">
        <v>7</v>
      </c>
      <c r="K3133">
        <v>3</v>
      </c>
      <c r="L3133" t="s">
        <v>46</v>
      </c>
      <c r="M3133">
        <v>1</v>
      </c>
      <c r="N3133">
        <v>1</v>
      </c>
      <c r="O3133">
        <v>1</v>
      </c>
      <c r="P3133">
        <v>1</v>
      </c>
      <c r="Q3133">
        <v>1.35E-2</v>
      </c>
      <c r="R3133">
        <v>-1.35E-2</v>
      </c>
      <c r="S3133" t="s">
        <v>57</v>
      </c>
      <c r="T3133" s="1">
        <v>3.3700000000000001E-4</v>
      </c>
      <c r="U3133">
        <f t="shared" si="192"/>
        <v>10</v>
      </c>
      <c r="V3133" s="3">
        <f t="shared" si="193"/>
        <v>0.7</v>
      </c>
      <c r="W3133" s="3">
        <f t="shared" si="194"/>
        <v>0.3</v>
      </c>
      <c r="X3133" s="5">
        <f t="shared" si="195"/>
        <v>16.609640474436812</v>
      </c>
    </row>
    <row r="3134" spans="1:24" x14ac:dyDescent="0.25">
      <c r="A3134" t="s">
        <v>6793</v>
      </c>
      <c r="B3134">
        <v>1583</v>
      </c>
      <c r="C3134" t="s">
        <v>43</v>
      </c>
      <c r="D3134" t="s">
        <v>1713</v>
      </c>
      <c r="E3134" t="s">
        <v>1714</v>
      </c>
      <c r="F3134">
        <v>3</v>
      </c>
      <c r="G3134">
        <v>3</v>
      </c>
      <c r="H3134">
        <v>25</v>
      </c>
      <c r="I3134">
        <v>25</v>
      </c>
      <c r="J3134">
        <v>85</v>
      </c>
      <c r="K3134">
        <v>64</v>
      </c>
      <c r="L3134" t="s">
        <v>1881</v>
      </c>
      <c r="M3134">
        <v>2</v>
      </c>
      <c r="N3134">
        <v>2.6071430000000002</v>
      </c>
      <c r="O3134">
        <v>3</v>
      </c>
      <c r="P3134">
        <v>2.56</v>
      </c>
      <c r="Q3134">
        <v>0.13550001</v>
      </c>
      <c r="R3134" t="s">
        <v>3251</v>
      </c>
      <c r="S3134" t="s">
        <v>3314</v>
      </c>
      <c r="T3134">
        <v>7.0190000000000001E-3</v>
      </c>
      <c r="U3134">
        <f t="shared" si="192"/>
        <v>634</v>
      </c>
      <c r="V3134" s="3">
        <f t="shared" si="193"/>
        <v>0.13406940063091483</v>
      </c>
      <c r="W3134" s="3">
        <f t="shared" si="194"/>
        <v>0.10094637223974763</v>
      </c>
      <c r="X3134" s="5">
        <f t="shared" si="195"/>
        <v>2950.7434725541921</v>
      </c>
    </row>
    <row r="3135" spans="1:24" x14ac:dyDescent="0.25">
      <c r="A3135" t="s">
        <v>6794</v>
      </c>
      <c r="B3135">
        <v>1582</v>
      </c>
      <c r="C3135" t="s">
        <v>43</v>
      </c>
      <c r="D3135" t="s">
        <v>3466</v>
      </c>
      <c r="E3135" t="s">
        <v>3656</v>
      </c>
      <c r="F3135">
        <v>1</v>
      </c>
      <c r="G3135">
        <v>1</v>
      </c>
      <c r="H3135">
        <v>2</v>
      </c>
      <c r="I3135">
        <v>2</v>
      </c>
      <c r="J3135">
        <v>5</v>
      </c>
      <c r="K3135">
        <v>2</v>
      </c>
      <c r="L3135" t="s">
        <v>133</v>
      </c>
      <c r="M3135">
        <v>1</v>
      </c>
      <c r="N3135">
        <v>1</v>
      </c>
      <c r="O3135">
        <v>1</v>
      </c>
      <c r="P3135">
        <v>1</v>
      </c>
      <c r="Q3135">
        <v>9.0000010000000005E-3</v>
      </c>
      <c r="R3135">
        <v>-9.0000010000000005E-3</v>
      </c>
      <c r="S3135" t="s">
        <v>134</v>
      </c>
      <c r="T3135" s="1">
        <v>2.5999999999999998E-4</v>
      </c>
      <c r="U3135">
        <f t="shared" si="192"/>
        <v>5</v>
      </c>
      <c r="V3135" s="3">
        <f t="shared" si="193"/>
        <v>1</v>
      </c>
      <c r="W3135" s="3">
        <f t="shared" si="194"/>
        <v>0.4</v>
      </c>
      <c r="X3135" s="5">
        <f t="shared" si="195"/>
        <v>5.8048202372184061</v>
      </c>
    </row>
    <row r="3136" spans="1:24" x14ac:dyDescent="0.25">
      <c r="A3136" t="s">
        <v>6795</v>
      </c>
      <c r="B3136">
        <v>1581</v>
      </c>
      <c r="C3136" t="s">
        <v>43</v>
      </c>
      <c r="D3136" t="s">
        <v>2611</v>
      </c>
      <c r="E3136" t="s">
        <v>2740</v>
      </c>
      <c r="F3136">
        <v>3</v>
      </c>
      <c r="G3136">
        <v>3</v>
      </c>
      <c r="H3136">
        <v>30</v>
      </c>
      <c r="I3136">
        <v>32</v>
      </c>
      <c r="J3136">
        <v>87</v>
      </c>
      <c r="K3136">
        <v>52</v>
      </c>
      <c r="L3136" t="s">
        <v>6796</v>
      </c>
      <c r="M3136">
        <v>3</v>
      </c>
      <c r="N3136">
        <v>2.1212119999999999</v>
      </c>
      <c r="O3136">
        <v>3</v>
      </c>
      <c r="P3136">
        <v>2.0333332999999998</v>
      </c>
      <c r="Q3136">
        <v>0.70199999999999996</v>
      </c>
      <c r="R3136" t="s">
        <v>6797</v>
      </c>
      <c r="S3136" t="s">
        <v>6798</v>
      </c>
      <c r="T3136">
        <v>7.0039999999999998E-3</v>
      </c>
      <c r="U3136">
        <f t="shared" si="192"/>
        <v>969</v>
      </c>
      <c r="V3136" s="3">
        <f t="shared" si="193"/>
        <v>8.9783281733746126E-2</v>
      </c>
      <c r="W3136" s="3">
        <f t="shared" si="194"/>
        <v>5.3663570691434466E-2</v>
      </c>
      <c r="X3136" s="5">
        <f t="shared" si="195"/>
        <v>4806.4109584486077</v>
      </c>
    </row>
    <row r="3137" spans="1:24" x14ac:dyDescent="0.25">
      <c r="A3137" t="s">
        <v>6799</v>
      </c>
      <c r="B3137">
        <v>1580</v>
      </c>
      <c r="C3137" t="s">
        <v>43</v>
      </c>
      <c r="D3137" t="s">
        <v>1885</v>
      </c>
      <c r="E3137" t="s">
        <v>1853</v>
      </c>
      <c r="F3137">
        <v>3</v>
      </c>
      <c r="G3137">
        <v>3</v>
      </c>
      <c r="H3137">
        <v>31</v>
      </c>
      <c r="I3137">
        <v>25</v>
      </c>
      <c r="J3137">
        <v>78</v>
      </c>
      <c r="K3137">
        <v>46</v>
      </c>
      <c r="L3137" t="s">
        <v>1854</v>
      </c>
      <c r="M3137">
        <v>3</v>
      </c>
      <c r="N3137">
        <v>1.8823529999999999</v>
      </c>
      <c r="O3137">
        <v>3</v>
      </c>
      <c r="P3137">
        <v>1.7741935</v>
      </c>
      <c r="Q3137">
        <v>0.69350003999999998</v>
      </c>
      <c r="R3137" t="s">
        <v>1855</v>
      </c>
      <c r="S3137" t="s">
        <v>1856</v>
      </c>
      <c r="T3137">
        <v>6.5820000000000002E-3</v>
      </c>
      <c r="U3137">
        <f t="shared" si="192"/>
        <v>784</v>
      </c>
      <c r="V3137" s="3">
        <f t="shared" si="193"/>
        <v>9.9489795918367346E-2</v>
      </c>
      <c r="W3137" s="3">
        <f t="shared" si="194"/>
        <v>5.8673469387755105E-2</v>
      </c>
      <c r="X3137" s="5">
        <f t="shared" si="195"/>
        <v>3768.9662588931615</v>
      </c>
    </row>
    <row r="3138" spans="1:24" x14ac:dyDescent="0.25">
      <c r="A3138" t="s">
        <v>6800</v>
      </c>
      <c r="B3138">
        <v>1579</v>
      </c>
      <c r="C3138" t="s">
        <v>43</v>
      </c>
      <c r="D3138" t="s">
        <v>1837</v>
      </c>
      <c r="E3138" t="s">
        <v>1764</v>
      </c>
      <c r="F3138">
        <v>3</v>
      </c>
      <c r="G3138">
        <v>3</v>
      </c>
      <c r="H3138">
        <v>17</v>
      </c>
      <c r="I3138">
        <v>19</v>
      </c>
      <c r="J3138">
        <v>61</v>
      </c>
      <c r="K3138">
        <v>37</v>
      </c>
      <c r="L3138" t="s">
        <v>1807</v>
      </c>
      <c r="M3138">
        <v>3</v>
      </c>
      <c r="N3138">
        <v>2.75</v>
      </c>
      <c r="O3138">
        <v>3</v>
      </c>
      <c r="P3138">
        <v>2.7058822999999999</v>
      </c>
      <c r="Q3138">
        <v>0.48000002000000003</v>
      </c>
      <c r="R3138" t="s">
        <v>1808</v>
      </c>
      <c r="S3138" t="s">
        <v>6801</v>
      </c>
      <c r="T3138">
        <v>4.2839999999999996E-3</v>
      </c>
      <c r="U3138">
        <f t="shared" si="192"/>
        <v>332</v>
      </c>
      <c r="V3138" s="3">
        <f t="shared" si="193"/>
        <v>0.18373493975903615</v>
      </c>
      <c r="W3138" s="3">
        <f t="shared" si="194"/>
        <v>0.11144578313253012</v>
      </c>
      <c r="X3138" s="5">
        <f t="shared" si="195"/>
        <v>1390.2565456035893</v>
      </c>
    </row>
    <row r="3139" spans="1:24" x14ac:dyDescent="0.25">
      <c r="A3139" t="s">
        <v>6802</v>
      </c>
      <c r="B3139">
        <v>1578</v>
      </c>
      <c r="C3139" t="s">
        <v>43</v>
      </c>
      <c r="D3139" t="s">
        <v>2157</v>
      </c>
      <c r="E3139" t="s">
        <v>2578</v>
      </c>
      <c r="F3139">
        <v>2</v>
      </c>
      <c r="G3139">
        <v>2</v>
      </c>
      <c r="H3139">
        <v>5</v>
      </c>
      <c r="I3139">
        <v>6</v>
      </c>
      <c r="J3139">
        <v>17</v>
      </c>
      <c r="K3139">
        <v>10</v>
      </c>
      <c r="L3139" t="s">
        <v>892</v>
      </c>
      <c r="M3139">
        <v>2</v>
      </c>
      <c r="N3139">
        <v>2</v>
      </c>
      <c r="O3139">
        <v>2</v>
      </c>
      <c r="P3139">
        <v>2</v>
      </c>
      <c r="Q3139">
        <v>2.6500002000000002E-2</v>
      </c>
      <c r="R3139" t="s">
        <v>2158</v>
      </c>
      <c r="S3139" t="s">
        <v>2159</v>
      </c>
      <c r="T3139" s="1">
        <v>9.0200000000000002E-4</v>
      </c>
      <c r="U3139">
        <f t="shared" si="192"/>
        <v>34</v>
      </c>
      <c r="V3139" s="3">
        <f t="shared" si="193"/>
        <v>0.5</v>
      </c>
      <c r="W3139" s="3">
        <f t="shared" si="194"/>
        <v>0.29411764705882354</v>
      </c>
      <c r="X3139" s="5">
        <f t="shared" si="195"/>
        <v>86.486868301255782</v>
      </c>
    </row>
    <row r="3140" spans="1:24" x14ac:dyDescent="0.25">
      <c r="A3140" t="s">
        <v>6803</v>
      </c>
      <c r="B3140">
        <v>1577</v>
      </c>
      <c r="C3140" t="s">
        <v>43</v>
      </c>
      <c r="D3140" t="s">
        <v>1724</v>
      </c>
      <c r="E3140" t="s">
        <v>1713</v>
      </c>
      <c r="F3140">
        <v>1</v>
      </c>
      <c r="G3140">
        <v>1</v>
      </c>
      <c r="H3140">
        <v>3</v>
      </c>
      <c r="I3140">
        <v>3</v>
      </c>
      <c r="J3140">
        <v>5</v>
      </c>
      <c r="K3140">
        <v>2</v>
      </c>
      <c r="L3140" t="s">
        <v>133</v>
      </c>
      <c r="M3140">
        <v>1</v>
      </c>
      <c r="N3140">
        <v>0.75</v>
      </c>
      <c r="O3140">
        <v>1</v>
      </c>
      <c r="P3140">
        <v>0.66666669999999995</v>
      </c>
      <c r="Q3140">
        <v>9.0000010000000005E-3</v>
      </c>
      <c r="R3140">
        <v>-9.0000010000000005E-3</v>
      </c>
      <c r="S3140" t="s">
        <v>134</v>
      </c>
      <c r="T3140" s="1">
        <v>3.3E-4</v>
      </c>
      <c r="U3140">
        <f t="shared" si="192"/>
        <v>10</v>
      </c>
      <c r="V3140" s="3">
        <f t="shared" si="193"/>
        <v>0.5</v>
      </c>
      <c r="W3140" s="3">
        <f t="shared" si="194"/>
        <v>0.2</v>
      </c>
      <c r="X3140" s="5">
        <f t="shared" si="195"/>
        <v>16.609640474436812</v>
      </c>
    </row>
    <row r="3141" spans="1:24" x14ac:dyDescent="0.25">
      <c r="A3141" t="s">
        <v>6804</v>
      </c>
      <c r="B3141">
        <v>1576</v>
      </c>
      <c r="C3141" t="s">
        <v>43</v>
      </c>
      <c r="D3141" t="s">
        <v>1771</v>
      </c>
      <c r="E3141" t="s">
        <v>2253</v>
      </c>
      <c r="F3141">
        <v>3</v>
      </c>
      <c r="G3141">
        <v>3</v>
      </c>
      <c r="H3141">
        <v>25</v>
      </c>
      <c r="I3141">
        <v>30</v>
      </c>
      <c r="J3141">
        <v>77</v>
      </c>
      <c r="K3141">
        <v>45</v>
      </c>
      <c r="L3141" t="s">
        <v>2488</v>
      </c>
      <c r="M3141">
        <v>3</v>
      </c>
      <c r="N3141">
        <v>2.25</v>
      </c>
      <c r="O3141">
        <v>3</v>
      </c>
      <c r="P3141">
        <v>2.16</v>
      </c>
      <c r="Q3141">
        <v>0.68899999999999995</v>
      </c>
      <c r="R3141" t="s">
        <v>1727</v>
      </c>
      <c r="S3141" t="s">
        <v>3193</v>
      </c>
      <c r="T3141">
        <v>5.4939999999999998E-3</v>
      </c>
      <c r="U3141">
        <f t="shared" ref="U3141:U3204" si="196">(F3141*G3141)+(H3141*I3141)</f>
        <v>759</v>
      </c>
      <c r="V3141" s="3">
        <f t="shared" ref="V3141:V3204" si="197">J3141/U3141</f>
        <v>0.10144927536231885</v>
      </c>
      <c r="W3141" s="3">
        <f t="shared" ref="W3141:W3204" si="198">K3141/U3141</f>
        <v>5.9288537549407112E-2</v>
      </c>
      <c r="X3141" s="5">
        <f t="shared" ref="X3141:X3204" si="199">U3141*LOG(SQRT(U3141),2)</f>
        <v>3631.0393306201695</v>
      </c>
    </row>
    <row r="3142" spans="1:24" x14ac:dyDescent="0.25">
      <c r="A3142" t="s">
        <v>6805</v>
      </c>
      <c r="B3142">
        <v>1575</v>
      </c>
      <c r="C3142" t="s">
        <v>43</v>
      </c>
      <c r="D3142" t="s">
        <v>1713</v>
      </c>
      <c r="E3142" t="s">
        <v>1714</v>
      </c>
      <c r="F3142">
        <v>2</v>
      </c>
      <c r="G3142">
        <v>2</v>
      </c>
      <c r="H3142">
        <v>10</v>
      </c>
      <c r="I3142">
        <v>9</v>
      </c>
      <c r="J3142">
        <v>22</v>
      </c>
      <c r="K3142">
        <v>11</v>
      </c>
      <c r="L3142" t="s">
        <v>4370</v>
      </c>
      <c r="M3142">
        <v>1</v>
      </c>
      <c r="N3142">
        <v>1.25</v>
      </c>
      <c r="O3142">
        <v>2</v>
      </c>
      <c r="P3142">
        <v>1.1000000000000001</v>
      </c>
      <c r="Q3142">
        <v>4.4000003000000003E-2</v>
      </c>
      <c r="R3142">
        <v>-4.4000003000000003E-2</v>
      </c>
      <c r="S3142" t="s">
        <v>4371</v>
      </c>
      <c r="T3142">
        <v>1.155E-3</v>
      </c>
      <c r="U3142">
        <f t="shared" si="196"/>
        <v>94</v>
      </c>
      <c r="V3142" s="3">
        <f t="shared" si="197"/>
        <v>0.23404255319148937</v>
      </c>
      <c r="W3142" s="3">
        <f t="shared" si="198"/>
        <v>0.11702127659574468</v>
      </c>
      <c r="X3142" s="5">
        <f t="shared" si="199"/>
        <v>308.06567602884894</v>
      </c>
    </row>
    <row r="3143" spans="1:24" x14ac:dyDescent="0.25">
      <c r="A3143" t="s">
        <v>6806</v>
      </c>
      <c r="B3143">
        <v>1574</v>
      </c>
      <c r="C3143" t="s">
        <v>43</v>
      </c>
      <c r="D3143" t="s">
        <v>2740</v>
      </c>
      <c r="E3143" t="s">
        <v>3348</v>
      </c>
      <c r="F3143">
        <v>3</v>
      </c>
      <c r="G3143">
        <v>3</v>
      </c>
      <c r="H3143">
        <v>32</v>
      </c>
      <c r="I3143">
        <v>29</v>
      </c>
      <c r="J3143">
        <v>84</v>
      </c>
      <c r="K3143">
        <v>51</v>
      </c>
      <c r="L3143" t="s">
        <v>4212</v>
      </c>
      <c r="M3143">
        <v>3</v>
      </c>
      <c r="N3143">
        <v>1.9714285</v>
      </c>
      <c r="O3143">
        <v>3</v>
      </c>
      <c r="P3143">
        <v>1.875</v>
      </c>
      <c r="Q3143">
        <v>0.69350003999999998</v>
      </c>
      <c r="R3143" t="s">
        <v>4213</v>
      </c>
      <c r="S3143" t="s">
        <v>4214</v>
      </c>
      <c r="T3143">
        <v>6.685E-3</v>
      </c>
      <c r="U3143">
        <f t="shared" si="196"/>
        <v>937</v>
      </c>
      <c r="V3143" s="3">
        <f t="shared" si="197"/>
        <v>8.9647812166488788E-2</v>
      </c>
      <c r="W3143" s="3">
        <f t="shared" si="198"/>
        <v>5.4429028815368194E-2</v>
      </c>
      <c r="X3143" s="5">
        <f t="shared" si="199"/>
        <v>4624.9876038433285</v>
      </c>
    </row>
    <row r="3144" spans="1:24" x14ac:dyDescent="0.25">
      <c r="A3144" t="s">
        <v>6807</v>
      </c>
      <c r="B3144">
        <v>1573</v>
      </c>
      <c r="C3144" t="s">
        <v>43</v>
      </c>
      <c r="D3144" t="s">
        <v>2356</v>
      </c>
      <c r="E3144" t="s">
        <v>2229</v>
      </c>
      <c r="F3144">
        <v>1</v>
      </c>
      <c r="G3144">
        <v>1</v>
      </c>
      <c r="H3144">
        <v>3</v>
      </c>
      <c r="I3144">
        <v>3</v>
      </c>
      <c r="J3144">
        <v>7</v>
      </c>
      <c r="K3144">
        <v>3</v>
      </c>
      <c r="L3144" t="s">
        <v>46</v>
      </c>
      <c r="M3144">
        <v>1</v>
      </c>
      <c r="N3144">
        <v>1</v>
      </c>
      <c r="O3144">
        <v>1</v>
      </c>
      <c r="P3144">
        <v>1</v>
      </c>
      <c r="Q3144">
        <v>1.35E-2</v>
      </c>
      <c r="R3144">
        <v>-1.35E-2</v>
      </c>
      <c r="S3144" t="s">
        <v>57</v>
      </c>
      <c r="T3144" s="1">
        <v>4.8700000000000002E-4</v>
      </c>
      <c r="U3144">
        <f t="shared" si="196"/>
        <v>10</v>
      </c>
      <c r="V3144" s="3">
        <f t="shared" si="197"/>
        <v>0.7</v>
      </c>
      <c r="W3144" s="3">
        <f t="shared" si="198"/>
        <v>0.3</v>
      </c>
      <c r="X3144" s="5">
        <f t="shared" si="199"/>
        <v>16.609640474436812</v>
      </c>
    </row>
    <row r="3145" spans="1:24" x14ac:dyDescent="0.25">
      <c r="A3145" t="s">
        <v>6808</v>
      </c>
      <c r="B3145">
        <v>1572</v>
      </c>
      <c r="C3145" t="s">
        <v>43</v>
      </c>
      <c r="D3145" t="s">
        <v>2979</v>
      </c>
      <c r="E3145" t="s">
        <v>4331</v>
      </c>
      <c r="F3145">
        <v>12</v>
      </c>
      <c r="G3145">
        <v>12</v>
      </c>
      <c r="H3145">
        <v>69</v>
      </c>
      <c r="I3145">
        <v>78</v>
      </c>
      <c r="J3145">
        <v>714</v>
      </c>
      <c r="K3145">
        <v>387</v>
      </c>
      <c r="L3145" t="s">
        <v>6809</v>
      </c>
      <c r="M3145">
        <v>1</v>
      </c>
      <c r="N3145">
        <v>8.6666670000000003</v>
      </c>
      <c r="O3145">
        <v>12</v>
      </c>
      <c r="P3145">
        <v>8.086957</v>
      </c>
      <c r="Q3145">
        <v>1.1495001</v>
      </c>
      <c r="R3145">
        <v>-1.1495001</v>
      </c>
      <c r="S3145" t="s">
        <v>6810</v>
      </c>
      <c r="T3145">
        <v>7.5587000000000001E-2</v>
      </c>
      <c r="U3145">
        <f t="shared" si="196"/>
        <v>5526</v>
      </c>
      <c r="V3145" s="3">
        <f t="shared" si="197"/>
        <v>0.12920738327904452</v>
      </c>
      <c r="W3145" s="3">
        <f t="shared" si="198"/>
        <v>7.0032573289902283E-2</v>
      </c>
      <c r="X3145" s="5">
        <f t="shared" si="199"/>
        <v>34349.670836742916</v>
      </c>
    </row>
    <row r="3146" spans="1:24" x14ac:dyDescent="0.25">
      <c r="A3146" t="s">
        <v>6811</v>
      </c>
      <c r="B3146">
        <v>1571</v>
      </c>
      <c r="C3146" t="s">
        <v>43</v>
      </c>
      <c r="D3146" t="s">
        <v>1770</v>
      </c>
      <c r="E3146" t="s">
        <v>2177</v>
      </c>
      <c r="F3146">
        <v>3</v>
      </c>
      <c r="G3146">
        <v>3</v>
      </c>
      <c r="H3146">
        <v>12</v>
      </c>
      <c r="I3146">
        <v>18</v>
      </c>
      <c r="J3146">
        <v>49</v>
      </c>
      <c r="K3146">
        <v>27</v>
      </c>
      <c r="L3146" t="s">
        <v>1717</v>
      </c>
      <c r="M3146">
        <v>3</v>
      </c>
      <c r="N3146">
        <v>3</v>
      </c>
      <c r="O3146">
        <v>3</v>
      </c>
      <c r="P3146">
        <v>3</v>
      </c>
      <c r="Q3146">
        <v>0.46200000000000002</v>
      </c>
      <c r="R3146" t="s">
        <v>1718</v>
      </c>
      <c r="S3146" t="s">
        <v>1719</v>
      </c>
      <c r="T3146">
        <v>2.8210000000000002E-3</v>
      </c>
      <c r="U3146">
        <f t="shared" si="196"/>
        <v>225</v>
      </c>
      <c r="V3146" s="3">
        <f t="shared" si="197"/>
        <v>0.21777777777777776</v>
      </c>
      <c r="W3146" s="3">
        <f t="shared" si="198"/>
        <v>0.12</v>
      </c>
      <c r="X3146" s="5">
        <f t="shared" si="199"/>
        <v>879.05038401191666</v>
      </c>
    </row>
    <row r="3147" spans="1:24" x14ac:dyDescent="0.25">
      <c r="A3147" t="s">
        <v>6812</v>
      </c>
      <c r="B3147">
        <v>1570</v>
      </c>
      <c r="C3147" t="s">
        <v>43</v>
      </c>
      <c r="D3147" t="s">
        <v>2119</v>
      </c>
      <c r="E3147" t="s">
        <v>2491</v>
      </c>
      <c r="F3147">
        <v>3</v>
      </c>
      <c r="G3147">
        <v>3</v>
      </c>
      <c r="H3147">
        <v>32</v>
      </c>
      <c r="I3147">
        <v>25</v>
      </c>
      <c r="J3147">
        <v>77</v>
      </c>
      <c r="K3147">
        <v>45</v>
      </c>
      <c r="L3147" t="s">
        <v>1726</v>
      </c>
      <c r="M3147">
        <v>3</v>
      </c>
      <c r="N3147">
        <v>1.8</v>
      </c>
      <c r="O3147">
        <v>3</v>
      </c>
      <c r="P3147">
        <v>1.6875</v>
      </c>
      <c r="Q3147">
        <v>0.68899999999999995</v>
      </c>
      <c r="R3147" t="s">
        <v>1727</v>
      </c>
      <c r="S3147" t="s">
        <v>1728</v>
      </c>
      <c r="T3147">
        <v>5.8430000000000001E-3</v>
      </c>
      <c r="U3147">
        <f t="shared" si="196"/>
        <v>809</v>
      </c>
      <c r="V3147" s="3">
        <f t="shared" si="197"/>
        <v>9.5179233621755246E-2</v>
      </c>
      <c r="W3147" s="3">
        <f t="shared" si="198"/>
        <v>5.5624227441285541E-2</v>
      </c>
      <c r="X3147" s="5">
        <f t="shared" si="199"/>
        <v>3907.4683384879258</v>
      </c>
    </row>
    <row r="3148" spans="1:24" x14ac:dyDescent="0.25">
      <c r="A3148" t="s">
        <v>6813</v>
      </c>
      <c r="B3148">
        <v>1569</v>
      </c>
      <c r="C3148" t="s">
        <v>43</v>
      </c>
      <c r="D3148" t="s">
        <v>1776</v>
      </c>
      <c r="E3148" t="s">
        <v>2118</v>
      </c>
      <c r="F3148">
        <v>3</v>
      </c>
      <c r="G3148">
        <v>3</v>
      </c>
      <c r="H3148">
        <v>18</v>
      </c>
      <c r="I3148">
        <v>17</v>
      </c>
      <c r="J3148">
        <v>61</v>
      </c>
      <c r="K3148">
        <v>36</v>
      </c>
      <c r="L3148" t="s">
        <v>1877</v>
      </c>
      <c r="M3148">
        <v>4</v>
      </c>
      <c r="N3148">
        <v>2.5714285000000001</v>
      </c>
      <c r="O3148">
        <v>3</v>
      </c>
      <c r="P3148">
        <v>2.5</v>
      </c>
      <c r="Q3148">
        <v>0.54800004000000002</v>
      </c>
      <c r="R3148" t="s">
        <v>2120</v>
      </c>
      <c r="S3148" t="s">
        <v>6013</v>
      </c>
      <c r="T3148">
        <v>4.3470000000000002E-3</v>
      </c>
      <c r="U3148">
        <f t="shared" si="196"/>
        <v>315</v>
      </c>
      <c r="V3148" s="3">
        <f t="shared" si="197"/>
        <v>0.19365079365079366</v>
      </c>
      <c r="W3148" s="3">
        <f t="shared" si="198"/>
        <v>0.11428571428571428</v>
      </c>
      <c r="X3148" s="5">
        <f t="shared" si="199"/>
        <v>1307.1252628959965</v>
      </c>
    </row>
    <row r="3149" spans="1:24" x14ac:dyDescent="0.25">
      <c r="A3149" t="s">
        <v>6814</v>
      </c>
      <c r="B3149">
        <v>1568</v>
      </c>
      <c r="C3149" t="s">
        <v>43</v>
      </c>
      <c r="D3149" t="s">
        <v>1721</v>
      </c>
      <c r="E3149" t="s">
        <v>1722</v>
      </c>
      <c r="F3149">
        <v>2</v>
      </c>
      <c r="G3149">
        <v>2</v>
      </c>
      <c r="H3149">
        <v>19</v>
      </c>
      <c r="I3149">
        <v>17</v>
      </c>
      <c r="J3149">
        <v>41</v>
      </c>
      <c r="K3149">
        <v>28</v>
      </c>
      <c r="L3149" t="s">
        <v>2699</v>
      </c>
      <c r="M3149">
        <v>2</v>
      </c>
      <c r="N3149">
        <v>1.5238096000000001</v>
      </c>
      <c r="O3149">
        <v>2</v>
      </c>
      <c r="P3149">
        <v>1.4736842000000001</v>
      </c>
      <c r="Q3149">
        <v>7.5500003999999996E-2</v>
      </c>
      <c r="R3149" t="s">
        <v>2700</v>
      </c>
      <c r="S3149" t="s">
        <v>6815</v>
      </c>
      <c r="T3149">
        <v>2.7490000000000001E-3</v>
      </c>
      <c r="U3149">
        <f t="shared" si="196"/>
        <v>327</v>
      </c>
      <c r="V3149" s="3">
        <f t="shared" si="197"/>
        <v>0.12538226299694188</v>
      </c>
      <c r="W3149" s="3">
        <f t="shared" si="198"/>
        <v>8.5626911314984705E-2</v>
      </c>
      <c r="X3149" s="5">
        <f t="shared" si="199"/>
        <v>1365.7395059689366</v>
      </c>
    </row>
    <row r="3150" spans="1:24" x14ac:dyDescent="0.25">
      <c r="A3150" t="s">
        <v>6816</v>
      </c>
      <c r="B3150">
        <v>1567</v>
      </c>
      <c r="C3150" t="s">
        <v>43</v>
      </c>
      <c r="D3150" t="s">
        <v>2621</v>
      </c>
      <c r="E3150" t="s">
        <v>2622</v>
      </c>
      <c r="F3150">
        <v>4</v>
      </c>
      <c r="G3150">
        <v>4</v>
      </c>
      <c r="H3150">
        <v>26</v>
      </c>
      <c r="I3150">
        <v>30</v>
      </c>
      <c r="J3150">
        <v>99</v>
      </c>
      <c r="K3150">
        <v>56</v>
      </c>
      <c r="L3150" t="s">
        <v>2623</v>
      </c>
      <c r="M3150">
        <v>4</v>
      </c>
      <c r="N3150">
        <v>3.0666666</v>
      </c>
      <c r="O3150">
        <v>4</v>
      </c>
      <c r="P3150">
        <v>2.9230768999999999</v>
      </c>
      <c r="Q3150">
        <v>0.70150000000000001</v>
      </c>
      <c r="R3150" t="s">
        <v>2624</v>
      </c>
      <c r="S3150" t="s">
        <v>2625</v>
      </c>
      <c r="T3150">
        <v>7.6550000000000003E-3</v>
      </c>
      <c r="U3150">
        <f t="shared" si="196"/>
        <v>796</v>
      </c>
      <c r="V3150" s="3">
        <f t="shared" si="197"/>
        <v>0.12437185929648241</v>
      </c>
      <c r="W3150" s="3">
        <f t="shared" si="198"/>
        <v>7.0351758793969849E-2</v>
      </c>
      <c r="X3150" s="5">
        <f t="shared" si="199"/>
        <v>3835.3765989763724</v>
      </c>
    </row>
    <row r="3151" spans="1:24" x14ac:dyDescent="0.25">
      <c r="A3151" t="s">
        <v>6817</v>
      </c>
      <c r="B3151">
        <v>1566</v>
      </c>
      <c r="C3151" t="s">
        <v>43</v>
      </c>
      <c r="D3151" t="s">
        <v>1714</v>
      </c>
      <c r="E3151" t="s">
        <v>1779</v>
      </c>
      <c r="F3151">
        <v>2</v>
      </c>
      <c r="G3151">
        <v>2</v>
      </c>
      <c r="H3151">
        <v>20</v>
      </c>
      <c r="I3151">
        <v>23</v>
      </c>
      <c r="J3151">
        <v>45</v>
      </c>
      <c r="K3151">
        <v>25</v>
      </c>
      <c r="L3151" t="s">
        <v>6818</v>
      </c>
      <c r="M3151">
        <v>1</v>
      </c>
      <c r="N3151">
        <v>1.3181818999999999</v>
      </c>
      <c r="O3151">
        <v>2</v>
      </c>
      <c r="P3151">
        <v>1.25</v>
      </c>
      <c r="Q3151">
        <v>9.35E-2</v>
      </c>
      <c r="R3151">
        <v>-9.35E-2</v>
      </c>
      <c r="S3151" t="s">
        <v>6819</v>
      </c>
      <c r="T3151">
        <v>2.3809999999999999E-3</v>
      </c>
      <c r="U3151">
        <f t="shared" si="196"/>
        <v>464</v>
      </c>
      <c r="V3151" s="3">
        <f t="shared" si="197"/>
        <v>9.6982758620689655E-2</v>
      </c>
      <c r="W3151" s="3">
        <f t="shared" si="198"/>
        <v>5.3879310344827583E-2</v>
      </c>
      <c r="X3151" s="5">
        <f t="shared" si="199"/>
        <v>2055.051590869597</v>
      </c>
    </row>
    <row r="3152" spans="1:24" x14ac:dyDescent="0.25">
      <c r="A3152" t="s">
        <v>6820</v>
      </c>
      <c r="B3152">
        <v>1565</v>
      </c>
      <c r="C3152" t="s">
        <v>43</v>
      </c>
      <c r="D3152" t="s">
        <v>2446</v>
      </c>
      <c r="E3152" t="s">
        <v>2156</v>
      </c>
      <c r="F3152">
        <v>2</v>
      </c>
      <c r="G3152">
        <v>2</v>
      </c>
      <c r="H3152">
        <v>6</v>
      </c>
      <c r="I3152">
        <v>6</v>
      </c>
      <c r="J3152">
        <v>20</v>
      </c>
      <c r="K3152">
        <v>12</v>
      </c>
      <c r="L3152" t="s">
        <v>51</v>
      </c>
      <c r="M3152">
        <v>2</v>
      </c>
      <c r="N3152">
        <v>2</v>
      </c>
      <c r="O3152">
        <v>2</v>
      </c>
      <c r="P3152">
        <v>2</v>
      </c>
      <c r="Q3152">
        <v>3.5000004000000001E-2</v>
      </c>
      <c r="R3152" t="s">
        <v>52</v>
      </c>
      <c r="S3152" t="s">
        <v>53</v>
      </c>
      <c r="T3152">
        <v>2.2160000000000001E-3</v>
      </c>
      <c r="U3152">
        <f t="shared" si="196"/>
        <v>40</v>
      </c>
      <c r="V3152" s="3">
        <f t="shared" si="197"/>
        <v>0.5</v>
      </c>
      <c r="W3152" s="3">
        <f t="shared" si="198"/>
        <v>0.3</v>
      </c>
      <c r="X3152" s="5">
        <f t="shared" si="199"/>
        <v>106.43856189774725</v>
      </c>
    </row>
    <row r="3153" spans="1:24" x14ac:dyDescent="0.25">
      <c r="A3153" t="s">
        <v>6821</v>
      </c>
      <c r="B3153">
        <v>1564</v>
      </c>
      <c r="C3153" t="s">
        <v>43</v>
      </c>
      <c r="D3153" t="s">
        <v>5502</v>
      </c>
      <c r="E3153" t="s">
        <v>4069</v>
      </c>
      <c r="F3153">
        <v>1</v>
      </c>
      <c r="G3153">
        <v>1</v>
      </c>
      <c r="H3153">
        <v>2</v>
      </c>
      <c r="I3153">
        <v>3</v>
      </c>
      <c r="J3153">
        <v>5</v>
      </c>
      <c r="K3153">
        <v>2</v>
      </c>
      <c r="L3153" t="s">
        <v>133</v>
      </c>
      <c r="M3153">
        <v>1</v>
      </c>
      <c r="N3153">
        <v>1</v>
      </c>
      <c r="O3153">
        <v>1</v>
      </c>
      <c r="P3153">
        <v>1</v>
      </c>
      <c r="Q3153">
        <v>9.0000010000000005E-3</v>
      </c>
      <c r="R3153">
        <v>-9.0000010000000005E-3</v>
      </c>
      <c r="S3153" t="s">
        <v>134</v>
      </c>
      <c r="T3153" s="1">
        <v>5.04E-4</v>
      </c>
      <c r="U3153">
        <f t="shared" si="196"/>
        <v>7</v>
      </c>
      <c r="V3153" s="3">
        <f t="shared" si="197"/>
        <v>0.7142857142857143</v>
      </c>
      <c r="W3153" s="3">
        <f t="shared" si="198"/>
        <v>0.2857142857142857</v>
      </c>
      <c r="X3153" s="5">
        <f t="shared" si="199"/>
        <v>9.8257422272016157</v>
      </c>
    </row>
    <row r="3154" spans="1:24" x14ac:dyDescent="0.25">
      <c r="A3154" t="s">
        <v>6822</v>
      </c>
      <c r="B3154">
        <v>1563</v>
      </c>
      <c r="C3154" t="s">
        <v>43</v>
      </c>
      <c r="D3154" t="s">
        <v>1903</v>
      </c>
      <c r="E3154" t="s">
        <v>3040</v>
      </c>
      <c r="F3154">
        <v>1</v>
      </c>
      <c r="G3154">
        <v>1</v>
      </c>
      <c r="H3154">
        <v>3</v>
      </c>
      <c r="I3154">
        <v>3</v>
      </c>
      <c r="J3154">
        <v>7</v>
      </c>
      <c r="K3154">
        <v>3</v>
      </c>
      <c r="L3154" t="s">
        <v>46</v>
      </c>
      <c r="M3154">
        <v>1</v>
      </c>
      <c r="N3154">
        <v>1</v>
      </c>
      <c r="O3154">
        <v>1</v>
      </c>
      <c r="P3154">
        <v>1</v>
      </c>
      <c r="Q3154">
        <v>1.35E-2</v>
      </c>
      <c r="R3154">
        <v>-1.35E-2</v>
      </c>
      <c r="S3154" t="s">
        <v>57</v>
      </c>
      <c r="T3154" s="1">
        <v>6.5700000000000003E-4</v>
      </c>
      <c r="U3154">
        <f t="shared" si="196"/>
        <v>10</v>
      </c>
      <c r="V3154" s="3">
        <f t="shared" si="197"/>
        <v>0.7</v>
      </c>
      <c r="W3154" s="3">
        <f t="shared" si="198"/>
        <v>0.3</v>
      </c>
      <c r="X3154" s="5">
        <f t="shared" si="199"/>
        <v>16.609640474436812</v>
      </c>
    </row>
    <row r="3155" spans="1:24" x14ac:dyDescent="0.25">
      <c r="A3155" t="s">
        <v>6823</v>
      </c>
      <c r="B3155">
        <v>1562</v>
      </c>
      <c r="C3155" t="s">
        <v>43</v>
      </c>
      <c r="D3155" t="s">
        <v>1765</v>
      </c>
      <c r="E3155" t="s">
        <v>2890</v>
      </c>
      <c r="F3155">
        <v>3</v>
      </c>
      <c r="G3155">
        <v>3</v>
      </c>
      <c r="H3155">
        <v>13</v>
      </c>
      <c r="I3155">
        <v>13</v>
      </c>
      <c r="J3155">
        <v>51</v>
      </c>
      <c r="K3155">
        <v>28</v>
      </c>
      <c r="L3155" t="s">
        <v>101</v>
      </c>
      <c r="M3155">
        <v>3</v>
      </c>
      <c r="N3155">
        <v>2.875</v>
      </c>
      <c r="O3155">
        <v>3</v>
      </c>
      <c r="P3155">
        <v>2.8461536999999999</v>
      </c>
      <c r="Q3155">
        <v>0.46649997999999998</v>
      </c>
      <c r="R3155" t="s">
        <v>102</v>
      </c>
      <c r="S3155" t="s">
        <v>420</v>
      </c>
      <c r="T3155">
        <v>6.3889999999999997E-3</v>
      </c>
      <c r="U3155">
        <f t="shared" si="196"/>
        <v>178</v>
      </c>
      <c r="V3155" s="3">
        <f t="shared" si="197"/>
        <v>0.28651685393258425</v>
      </c>
      <c r="W3155" s="3">
        <f t="shared" si="198"/>
        <v>0.15730337078651685</v>
      </c>
      <c r="X3155" s="5">
        <f t="shared" si="199"/>
        <v>665.34027535600944</v>
      </c>
    </row>
    <row r="3156" spans="1:24" x14ac:dyDescent="0.25">
      <c r="A3156" t="s">
        <v>6824</v>
      </c>
      <c r="B3156">
        <v>1561</v>
      </c>
      <c r="C3156" t="s">
        <v>43</v>
      </c>
      <c r="D3156" t="s">
        <v>1745</v>
      </c>
      <c r="E3156" t="s">
        <v>1724</v>
      </c>
      <c r="F3156">
        <v>4</v>
      </c>
      <c r="G3156">
        <v>4</v>
      </c>
      <c r="H3156">
        <v>22</v>
      </c>
      <c r="I3156">
        <v>26</v>
      </c>
      <c r="J3156">
        <v>102</v>
      </c>
      <c r="K3156">
        <v>58</v>
      </c>
      <c r="L3156" t="s">
        <v>5984</v>
      </c>
      <c r="M3156">
        <v>3</v>
      </c>
      <c r="N3156">
        <v>3.6153846000000001</v>
      </c>
      <c r="O3156">
        <v>4</v>
      </c>
      <c r="P3156">
        <v>3.5454545</v>
      </c>
      <c r="Q3156">
        <v>0.83800006000000005</v>
      </c>
      <c r="R3156" t="s">
        <v>5985</v>
      </c>
      <c r="S3156" t="s">
        <v>6825</v>
      </c>
      <c r="T3156">
        <v>1.1954999500000001E-2</v>
      </c>
      <c r="U3156">
        <f t="shared" si="196"/>
        <v>588</v>
      </c>
      <c r="V3156" s="3">
        <f t="shared" si="197"/>
        <v>0.17346938775510204</v>
      </c>
      <c r="W3156" s="3">
        <f t="shared" si="198"/>
        <v>9.8639455782312924E-2</v>
      </c>
      <c r="X3156" s="5">
        <f t="shared" si="199"/>
        <v>2704.7036693818914</v>
      </c>
    </row>
    <row r="3157" spans="1:24" x14ac:dyDescent="0.25">
      <c r="A3157" t="s">
        <v>6826</v>
      </c>
      <c r="B3157">
        <v>1560</v>
      </c>
      <c r="C3157" t="s">
        <v>43</v>
      </c>
      <c r="D3157" t="s">
        <v>1963</v>
      </c>
      <c r="E3157" t="s">
        <v>2523</v>
      </c>
      <c r="F3157">
        <v>15</v>
      </c>
      <c r="G3157">
        <v>15</v>
      </c>
      <c r="H3157">
        <v>92</v>
      </c>
      <c r="I3157">
        <v>90</v>
      </c>
      <c r="J3157">
        <v>1208</v>
      </c>
      <c r="K3157">
        <v>712</v>
      </c>
      <c r="L3157" t="s">
        <v>6827</v>
      </c>
      <c r="M3157">
        <v>2</v>
      </c>
      <c r="N3157">
        <v>11.177569999999999</v>
      </c>
      <c r="O3157">
        <v>15</v>
      </c>
      <c r="P3157">
        <v>10.554347999999999</v>
      </c>
      <c r="Q3157">
        <v>2.7995000000000001</v>
      </c>
      <c r="R3157" t="s">
        <v>6128</v>
      </c>
      <c r="S3157" t="s">
        <v>6828</v>
      </c>
      <c r="T3157">
        <v>0.226018</v>
      </c>
      <c r="U3157">
        <f t="shared" si="196"/>
        <v>8505</v>
      </c>
      <c r="V3157" s="3">
        <f t="shared" si="197"/>
        <v>0.14203409758965316</v>
      </c>
      <c r="W3157" s="3">
        <f t="shared" si="198"/>
        <v>8.3715461493239274E-2</v>
      </c>
      <c r="X3157" s="5">
        <f t="shared" si="199"/>
        <v>55512.541201142056</v>
      </c>
    </row>
    <row r="3158" spans="1:24" x14ac:dyDescent="0.25">
      <c r="A3158" t="s">
        <v>6829</v>
      </c>
      <c r="B3158">
        <v>1559</v>
      </c>
      <c r="C3158" t="s">
        <v>43</v>
      </c>
      <c r="D3158" t="s">
        <v>2947</v>
      </c>
      <c r="E3158" t="s">
        <v>6778</v>
      </c>
      <c r="F3158">
        <v>1</v>
      </c>
      <c r="G3158">
        <v>1</v>
      </c>
      <c r="H3158">
        <v>3</v>
      </c>
      <c r="I3158">
        <v>3</v>
      </c>
      <c r="J3158">
        <v>7</v>
      </c>
      <c r="K3158">
        <v>3</v>
      </c>
      <c r="L3158" t="s">
        <v>46</v>
      </c>
      <c r="M3158">
        <v>1</v>
      </c>
      <c r="N3158">
        <v>1</v>
      </c>
      <c r="O3158">
        <v>1</v>
      </c>
      <c r="P3158">
        <v>1</v>
      </c>
      <c r="Q3158">
        <v>1.35E-2</v>
      </c>
      <c r="R3158">
        <v>-1.35E-2</v>
      </c>
      <c r="S3158" t="s">
        <v>57</v>
      </c>
      <c r="T3158" s="1">
        <v>3.4199997999999999E-4</v>
      </c>
      <c r="U3158">
        <f t="shared" si="196"/>
        <v>10</v>
      </c>
      <c r="V3158" s="3">
        <f t="shared" si="197"/>
        <v>0.7</v>
      </c>
      <c r="W3158" s="3">
        <f t="shared" si="198"/>
        <v>0.3</v>
      </c>
      <c r="X3158" s="5">
        <f t="shared" si="199"/>
        <v>16.609640474436812</v>
      </c>
    </row>
    <row r="3159" spans="1:24" x14ac:dyDescent="0.25">
      <c r="A3159" t="s">
        <v>6830</v>
      </c>
      <c r="B3159">
        <v>1558</v>
      </c>
      <c r="C3159" t="s">
        <v>43</v>
      </c>
      <c r="D3159" t="s">
        <v>1714</v>
      </c>
      <c r="E3159" t="s">
        <v>1779</v>
      </c>
      <c r="F3159">
        <v>3</v>
      </c>
      <c r="G3159">
        <v>3</v>
      </c>
      <c r="H3159">
        <v>17</v>
      </c>
      <c r="I3159">
        <v>17</v>
      </c>
      <c r="J3159">
        <v>56</v>
      </c>
      <c r="K3159">
        <v>32</v>
      </c>
      <c r="L3159" t="s">
        <v>1741</v>
      </c>
      <c r="M3159">
        <v>3</v>
      </c>
      <c r="N3159">
        <v>2.5</v>
      </c>
      <c r="O3159">
        <v>3</v>
      </c>
      <c r="P3159">
        <v>2.4117646000000001</v>
      </c>
      <c r="Q3159">
        <v>0.47549999999999998</v>
      </c>
      <c r="R3159" t="s">
        <v>1742</v>
      </c>
      <c r="S3159" t="s">
        <v>2161</v>
      </c>
      <c r="T3159">
        <v>4.4099999999999999E-3</v>
      </c>
      <c r="U3159">
        <f t="shared" si="196"/>
        <v>298</v>
      </c>
      <c r="V3159" s="3">
        <f t="shared" si="197"/>
        <v>0.18791946308724833</v>
      </c>
      <c r="W3159" s="3">
        <f t="shared" si="198"/>
        <v>0.10738255033557047</v>
      </c>
      <c r="X3159" s="5">
        <f t="shared" si="199"/>
        <v>1224.6561095488621</v>
      </c>
    </row>
    <row r="3160" spans="1:24" x14ac:dyDescent="0.25">
      <c r="A3160" t="s">
        <v>6831</v>
      </c>
      <c r="B3160">
        <v>1557</v>
      </c>
      <c r="C3160" t="s">
        <v>43</v>
      </c>
      <c r="D3160" t="s">
        <v>2641</v>
      </c>
      <c r="E3160" t="s">
        <v>1926</v>
      </c>
      <c r="F3160">
        <v>2</v>
      </c>
      <c r="G3160">
        <v>2</v>
      </c>
      <c r="H3160">
        <v>8</v>
      </c>
      <c r="I3160">
        <v>8</v>
      </c>
      <c r="J3160">
        <v>23</v>
      </c>
      <c r="K3160">
        <v>13</v>
      </c>
      <c r="L3160" t="s">
        <v>424</v>
      </c>
      <c r="M3160">
        <v>1</v>
      </c>
      <c r="N3160">
        <v>1.7</v>
      </c>
      <c r="O3160">
        <v>2</v>
      </c>
      <c r="P3160">
        <v>1.625</v>
      </c>
      <c r="Q3160">
        <v>4.4000003000000003E-2</v>
      </c>
      <c r="R3160">
        <v>-4.4000003000000003E-2</v>
      </c>
      <c r="S3160" t="s">
        <v>2192</v>
      </c>
      <c r="T3160">
        <v>1.24E-3</v>
      </c>
      <c r="U3160">
        <f t="shared" si="196"/>
        <v>68</v>
      </c>
      <c r="V3160" s="3">
        <f t="shared" si="197"/>
        <v>0.33823529411764708</v>
      </c>
      <c r="W3160" s="3">
        <f t="shared" si="198"/>
        <v>0.19117647058823528</v>
      </c>
      <c r="X3160" s="5">
        <f t="shared" si="199"/>
        <v>206.97373660251156</v>
      </c>
    </row>
    <row r="3161" spans="1:24" x14ac:dyDescent="0.25">
      <c r="A3161" t="s">
        <v>6832</v>
      </c>
      <c r="B3161">
        <v>1556</v>
      </c>
      <c r="C3161" t="s">
        <v>43</v>
      </c>
      <c r="D3161" t="s">
        <v>1936</v>
      </c>
      <c r="E3161" t="s">
        <v>1812</v>
      </c>
      <c r="F3161">
        <v>3</v>
      </c>
      <c r="G3161">
        <v>3</v>
      </c>
      <c r="H3161">
        <v>25</v>
      </c>
      <c r="I3161">
        <v>31</v>
      </c>
      <c r="J3161">
        <v>78</v>
      </c>
      <c r="K3161">
        <v>46</v>
      </c>
      <c r="L3161" t="s">
        <v>4470</v>
      </c>
      <c r="M3161">
        <v>3</v>
      </c>
      <c r="N3161">
        <v>2.2857143999999998</v>
      </c>
      <c r="O3161">
        <v>3</v>
      </c>
      <c r="P3161">
        <v>2.2000000000000002</v>
      </c>
      <c r="Q3161">
        <v>0.69350003999999998</v>
      </c>
      <c r="R3161" t="s">
        <v>5958</v>
      </c>
      <c r="S3161" t="s">
        <v>5959</v>
      </c>
      <c r="T3161">
        <v>5.9480000000000002E-3</v>
      </c>
      <c r="U3161">
        <f t="shared" si="196"/>
        <v>784</v>
      </c>
      <c r="V3161" s="3">
        <f t="shared" si="197"/>
        <v>9.9489795918367346E-2</v>
      </c>
      <c r="W3161" s="3">
        <f t="shared" si="198"/>
        <v>5.8673469387755105E-2</v>
      </c>
      <c r="X3161" s="5">
        <f t="shared" si="199"/>
        <v>3768.9662588931615</v>
      </c>
    </row>
    <row r="3162" spans="1:24" x14ac:dyDescent="0.25">
      <c r="A3162" t="s">
        <v>6833</v>
      </c>
      <c r="B3162">
        <v>1555</v>
      </c>
      <c r="C3162" t="s">
        <v>43</v>
      </c>
      <c r="D3162" t="s">
        <v>1722</v>
      </c>
      <c r="E3162" t="s">
        <v>1724</v>
      </c>
      <c r="F3162">
        <v>2</v>
      </c>
      <c r="G3162">
        <v>2</v>
      </c>
      <c r="H3162">
        <v>13</v>
      </c>
      <c r="I3162">
        <v>14</v>
      </c>
      <c r="J3162">
        <v>34</v>
      </c>
      <c r="K3162">
        <v>24</v>
      </c>
      <c r="L3162" t="s">
        <v>1832</v>
      </c>
      <c r="M3162">
        <v>2</v>
      </c>
      <c r="N3162">
        <v>1.8666666999999999</v>
      </c>
      <c r="O3162">
        <v>2</v>
      </c>
      <c r="P3162">
        <v>1.8461539</v>
      </c>
      <c r="Q3162">
        <v>5.4000004999999997E-2</v>
      </c>
      <c r="R3162" t="s">
        <v>1833</v>
      </c>
      <c r="S3162" t="s">
        <v>1834</v>
      </c>
      <c r="T3162">
        <v>2.3700000000000001E-3</v>
      </c>
      <c r="U3162">
        <f t="shared" si="196"/>
        <v>186</v>
      </c>
      <c r="V3162" s="3">
        <f t="shared" si="197"/>
        <v>0.18279569892473119</v>
      </c>
      <c r="W3162" s="3">
        <f t="shared" si="198"/>
        <v>0.12903225806451613</v>
      </c>
      <c r="X3162" s="5">
        <f t="shared" si="199"/>
        <v>701.14176943304687</v>
      </c>
    </row>
    <row r="3163" spans="1:24" x14ac:dyDescent="0.25">
      <c r="A3163" t="s">
        <v>6834</v>
      </c>
      <c r="B3163">
        <v>1554</v>
      </c>
      <c r="C3163" t="s">
        <v>43</v>
      </c>
      <c r="D3163" t="s">
        <v>2253</v>
      </c>
      <c r="E3163" t="s">
        <v>2177</v>
      </c>
      <c r="F3163">
        <v>3</v>
      </c>
      <c r="G3163">
        <v>3</v>
      </c>
      <c r="H3163">
        <v>16</v>
      </c>
      <c r="I3163">
        <v>18</v>
      </c>
      <c r="J3163">
        <v>58</v>
      </c>
      <c r="K3163">
        <v>33</v>
      </c>
      <c r="L3163" t="s">
        <v>1709</v>
      </c>
      <c r="M3163">
        <v>3</v>
      </c>
      <c r="N3163">
        <v>2.6842104999999998</v>
      </c>
      <c r="O3163">
        <v>3</v>
      </c>
      <c r="P3163">
        <v>2.625</v>
      </c>
      <c r="Q3163">
        <v>0.47549999999999998</v>
      </c>
      <c r="R3163" t="s">
        <v>1710</v>
      </c>
      <c r="S3163" t="s">
        <v>4791</v>
      </c>
      <c r="T3163">
        <v>3.9820000000000003E-3</v>
      </c>
      <c r="U3163">
        <f t="shared" si="196"/>
        <v>297</v>
      </c>
      <c r="V3163" s="3">
        <f t="shared" si="197"/>
        <v>0.19528619528619529</v>
      </c>
      <c r="W3163" s="3">
        <f t="shared" si="198"/>
        <v>0.1111111111111111</v>
      </c>
      <c r="X3163" s="5">
        <f t="shared" si="199"/>
        <v>1219.8263894389138</v>
      </c>
    </row>
    <row r="3164" spans="1:24" x14ac:dyDescent="0.25">
      <c r="A3164" t="s">
        <v>6835</v>
      </c>
      <c r="B3164">
        <v>1553</v>
      </c>
      <c r="C3164" t="s">
        <v>43</v>
      </c>
      <c r="D3164" t="s">
        <v>6564</v>
      </c>
      <c r="E3164" t="s">
        <v>5919</v>
      </c>
      <c r="F3164">
        <v>1</v>
      </c>
      <c r="G3164">
        <v>1</v>
      </c>
      <c r="H3164">
        <v>4</v>
      </c>
      <c r="I3164">
        <v>4</v>
      </c>
      <c r="J3164">
        <v>9</v>
      </c>
      <c r="K3164">
        <v>4</v>
      </c>
      <c r="L3164" t="s">
        <v>96</v>
      </c>
      <c r="M3164">
        <v>1</v>
      </c>
      <c r="N3164">
        <v>1</v>
      </c>
      <c r="O3164">
        <v>1</v>
      </c>
      <c r="P3164">
        <v>1</v>
      </c>
      <c r="Q3164">
        <v>1.8000001000000002E-2</v>
      </c>
      <c r="R3164">
        <v>-1.8000001000000002E-2</v>
      </c>
      <c r="S3164" t="s">
        <v>97</v>
      </c>
      <c r="T3164" s="1">
        <v>4.2400000000000001E-4</v>
      </c>
      <c r="U3164">
        <f t="shared" si="196"/>
        <v>17</v>
      </c>
      <c r="V3164" s="3">
        <f t="shared" si="197"/>
        <v>0.52941176470588236</v>
      </c>
      <c r="W3164" s="3">
        <f t="shared" si="198"/>
        <v>0.23529411764705882</v>
      </c>
      <c r="X3164" s="5">
        <f t="shared" si="199"/>
        <v>34.743434150627891</v>
      </c>
    </row>
    <row r="3165" spans="1:24" x14ac:dyDescent="0.25">
      <c r="A3165" t="s">
        <v>6836</v>
      </c>
      <c r="B3165">
        <v>1552</v>
      </c>
      <c r="C3165" t="s">
        <v>43</v>
      </c>
      <c r="D3165" t="s">
        <v>1841</v>
      </c>
      <c r="E3165" t="s">
        <v>1949</v>
      </c>
      <c r="F3165">
        <v>3</v>
      </c>
      <c r="G3165">
        <v>3</v>
      </c>
      <c r="H3165">
        <v>16</v>
      </c>
      <c r="I3165">
        <v>13</v>
      </c>
      <c r="J3165">
        <v>51</v>
      </c>
      <c r="K3165">
        <v>28</v>
      </c>
      <c r="L3165" t="s">
        <v>101</v>
      </c>
      <c r="M3165">
        <v>3</v>
      </c>
      <c r="N3165">
        <v>2.4210527000000002</v>
      </c>
      <c r="O3165">
        <v>3</v>
      </c>
      <c r="P3165">
        <v>2.3125</v>
      </c>
      <c r="Q3165">
        <v>0.46649997999999998</v>
      </c>
      <c r="R3165" t="s">
        <v>102</v>
      </c>
      <c r="S3165" t="s">
        <v>1737</v>
      </c>
      <c r="T3165">
        <v>3.5990000000000002E-3</v>
      </c>
      <c r="U3165">
        <f t="shared" si="196"/>
        <v>217</v>
      </c>
      <c r="V3165" s="3">
        <f t="shared" si="197"/>
        <v>0.23502304147465439</v>
      </c>
      <c r="W3165" s="3">
        <f t="shared" si="198"/>
        <v>0.12903225806451613</v>
      </c>
      <c r="X3165" s="5">
        <f t="shared" si="199"/>
        <v>842.12830872022607</v>
      </c>
    </row>
    <row r="3166" spans="1:24" x14ac:dyDescent="0.25">
      <c r="A3166" t="s">
        <v>6837</v>
      </c>
      <c r="B3166">
        <v>1551</v>
      </c>
      <c r="C3166" t="s">
        <v>43</v>
      </c>
      <c r="D3166" t="s">
        <v>1714</v>
      </c>
      <c r="E3166" t="s">
        <v>1779</v>
      </c>
      <c r="F3166">
        <v>1</v>
      </c>
      <c r="G3166">
        <v>1</v>
      </c>
      <c r="H3166">
        <v>2</v>
      </c>
      <c r="I3166">
        <v>2</v>
      </c>
      <c r="J3166">
        <v>3</v>
      </c>
      <c r="K3166">
        <v>1</v>
      </c>
      <c r="L3166">
        <v>-3</v>
      </c>
      <c r="M3166">
        <v>1</v>
      </c>
      <c r="N3166">
        <v>0.66666669999999995</v>
      </c>
      <c r="O3166">
        <v>1</v>
      </c>
      <c r="P3166">
        <v>0.5</v>
      </c>
      <c r="Q3166">
        <v>4.5000003000000002E-3</v>
      </c>
      <c r="R3166">
        <v>-4.5000003000000002E-3</v>
      </c>
      <c r="S3166">
        <v>-4.5000003000000002E-3</v>
      </c>
      <c r="T3166" s="1">
        <v>2.4399999999999999E-4</v>
      </c>
      <c r="U3166">
        <f t="shared" si="196"/>
        <v>5</v>
      </c>
      <c r="V3166" s="3">
        <f t="shared" si="197"/>
        <v>0.6</v>
      </c>
      <c r="W3166" s="3">
        <f t="shared" si="198"/>
        <v>0.2</v>
      </c>
      <c r="X3166" s="5">
        <f t="shared" si="199"/>
        <v>5.8048202372184061</v>
      </c>
    </row>
    <row r="3167" spans="1:24" x14ac:dyDescent="0.25">
      <c r="A3167" t="s">
        <v>6838</v>
      </c>
      <c r="B3167">
        <v>1550</v>
      </c>
      <c r="C3167" t="s">
        <v>43</v>
      </c>
      <c r="D3167" t="s">
        <v>1745</v>
      </c>
      <c r="E3167" t="s">
        <v>1713</v>
      </c>
      <c r="F3167">
        <v>1</v>
      </c>
      <c r="G3167">
        <v>1</v>
      </c>
      <c r="H3167">
        <v>8</v>
      </c>
      <c r="I3167">
        <v>10</v>
      </c>
      <c r="J3167">
        <v>17</v>
      </c>
      <c r="K3167">
        <v>8</v>
      </c>
      <c r="L3167" t="s">
        <v>987</v>
      </c>
      <c r="M3167">
        <v>1</v>
      </c>
      <c r="N3167">
        <v>1</v>
      </c>
      <c r="O3167">
        <v>1</v>
      </c>
      <c r="P3167">
        <v>1</v>
      </c>
      <c r="Q3167">
        <v>3.6000002000000003E-2</v>
      </c>
      <c r="R3167">
        <v>-3.6000002000000003E-2</v>
      </c>
      <c r="S3167" t="s">
        <v>988</v>
      </c>
      <c r="T3167" s="1">
        <v>8.5300000000000003E-4</v>
      </c>
      <c r="U3167">
        <f t="shared" si="196"/>
        <v>81</v>
      </c>
      <c r="V3167" s="3">
        <f t="shared" si="197"/>
        <v>0.20987654320987653</v>
      </c>
      <c r="W3167" s="3">
        <f t="shared" si="198"/>
        <v>9.8765432098765427E-2</v>
      </c>
      <c r="X3167" s="5">
        <f t="shared" si="199"/>
        <v>256.76392511682729</v>
      </c>
    </row>
    <row r="3168" spans="1:24" x14ac:dyDescent="0.25">
      <c r="A3168" t="s">
        <v>6839</v>
      </c>
      <c r="B3168">
        <v>1549</v>
      </c>
      <c r="C3168" t="s">
        <v>43</v>
      </c>
      <c r="D3168" t="s">
        <v>1777</v>
      </c>
      <c r="E3168" t="s">
        <v>2491</v>
      </c>
      <c r="F3168">
        <v>3</v>
      </c>
      <c r="G3168">
        <v>3</v>
      </c>
      <c r="H3168">
        <v>25</v>
      </c>
      <c r="I3168">
        <v>25</v>
      </c>
      <c r="J3168">
        <v>78</v>
      </c>
      <c r="K3168">
        <v>46</v>
      </c>
      <c r="L3168" t="s">
        <v>1704</v>
      </c>
      <c r="M3168">
        <v>3</v>
      </c>
      <c r="N3168">
        <v>2.2857143999999998</v>
      </c>
      <c r="O3168">
        <v>3</v>
      </c>
      <c r="P3168">
        <v>2.2000000000000002</v>
      </c>
      <c r="Q3168">
        <v>0.62050000000000005</v>
      </c>
      <c r="R3168" t="s">
        <v>2518</v>
      </c>
      <c r="S3168" t="s">
        <v>3709</v>
      </c>
      <c r="T3168">
        <v>5.6360000000000004E-3</v>
      </c>
      <c r="U3168">
        <f t="shared" si="196"/>
        <v>634</v>
      </c>
      <c r="V3168" s="3">
        <f t="shared" si="197"/>
        <v>0.12302839116719243</v>
      </c>
      <c r="W3168" s="3">
        <f t="shared" si="198"/>
        <v>7.2555205047318619E-2</v>
      </c>
      <c r="X3168" s="5">
        <f t="shared" si="199"/>
        <v>2950.7434725541921</v>
      </c>
    </row>
    <row r="3169" spans="1:24" x14ac:dyDescent="0.25">
      <c r="A3169" t="s">
        <v>6840</v>
      </c>
      <c r="B3169">
        <v>1548</v>
      </c>
      <c r="C3169" t="s">
        <v>43</v>
      </c>
      <c r="D3169" t="s">
        <v>1765</v>
      </c>
      <c r="E3169" t="s">
        <v>1805</v>
      </c>
      <c r="F3169">
        <v>3</v>
      </c>
      <c r="G3169">
        <v>3</v>
      </c>
      <c r="H3169">
        <v>26</v>
      </c>
      <c r="I3169">
        <v>30</v>
      </c>
      <c r="J3169">
        <v>78</v>
      </c>
      <c r="K3169">
        <v>45</v>
      </c>
      <c r="L3169" t="s">
        <v>1937</v>
      </c>
      <c r="M3169">
        <v>1</v>
      </c>
      <c r="N3169">
        <v>2.1724138000000002</v>
      </c>
      <c r="O3169">
        <v>3</v>
      </c>
      <c r="P3169">
        <v>2.0769231000000001</v>
      </c>
      <c r="Q3169">
        <v>0.92050016000000001</v>
      </c>
      <c r="R3169">
        <v>-0.92050016000000001</v>
      </c>
      <c r="S3169" t="s">
        <v>1980</v>
      </c>
      <c r="T3169">
        <v>4.5529999999999998E-3</v>
      </c>
      <c r="U3169">
        <f t="shared" si="196"/>
        <v>789</v>
      </c>
      <c r="V3169" s="3">
        <f t="shared" si="197"/>
        <v>9.8859315589353611E-2</v>
      </c>
      <c r="W3169" s="3">
        <f t="shared" si="198"/>
        <v>5.7034220532319393E-2</v>
      </c>
      <c r="X3169" s="5">
        <f t="shared" si="199"/>
        <v>3796.6212478103093</v>
      </c>
    </row>
    <row r="3170" spans="1:24" x14ac:dyDescent="0.25">
      <c r="A3170" t="s">
        <v>6841</v>
      </c>
      <c r="B3170">
        <v>1547</v>
      </c>
      <c r="C3170" t="s">
        <v>43</v>
      </c>
      <c r="D3170" t="s">
        <v>2581</v>
      </c>
      <c r="E3170" t="s">
        <v>1864</v>
      </c>
      <c r="F3170">
        <v>3</v>
      </c>
      <c r="G3170">
        <v>3</v>
      </c>
      <c r="H3170">
        <v>30</v>
      </c>
      <c r="I3170">
        <v>25</v>
      </c>
      <c r="J3170">
        <v>78</v>
      </c>
      <c r="K3170">
        <v>46</v>
      </c>
      <c r="L3170" t="s">
        <v>2705</v>
      </c>
      <c r="M3170">
        <v>1</v>
      </c>
      <c r="N3170">
        <v>1.9393940000000001</v>
      </c>
      <c r="O3170">
        <v>3</v>
      </c>
      <c r="P3170">
        <v>1.8333333999999999</v>
      </c>
      <c r="Q3170">
        <v>0.84350000000000003</v>
      </c>
      <c r="R3170">
        <v>-0.84350000000000003</v>
      </c>
      <c r="S3170" t="s">
        <v>2706</v>
      </c>
      <c r="T3170">
        <v>4.9410000000000001E-3</v>
      </c>
      <c r="U3170">
        <f t="shared" si="196"/>
        <v>759</v>
      </c>
      <c r="V3170" s="3">
        <f t="shared" si="197"/>
        <v>0.10276679841897234</v>
      </c>
      <c r="W3170" s="3">
        <f t="shared" si="198"/>
        <v>6.0606060606060608E-2</v>
      </c>
      <c r="X3170" s="5">
        <f t="shared" si="199"/>
        <v>3631.0393306201695</v>
      </c>
    </row>
    <row r="3171" spans="1:24" x14ac:dyDescent="0.25">
      <c r="A3171" t="s">
        <v>6842</v>
      </c>
      <c r="B3171">
        <v>1546</v>
      </c>
      <c r="C3171" t="s">
        <v>43</v>
      </c>
      <c r="D3171" t="s">
        <v>2368</v>
      </c>
      <c r="E3171" t="s">
        <v>2369</v>
      </c>
      <c r="F3171">
        <v>1</v>
      </c>
      <c r="G3171">
        <v>1</v>
      </c>
      <c r="H3171">
        <v>3</v>
      </c>
      <c r="I3171">
        <v>3</v>
      </c>
      <c r="J3171">
        <v>7</v>
      </c>
      <c r="K3171">
        <v>3</v>
      </c>
      <c r="L3171" t="s">
        <v>46</v>
      </c>
      <c r="M3171">
        <v>1</v>
      </c>
      <c r="N3171">
        <v>1</v>
      </c>
      <c r="O3171">
        <v>1</v>
      </c>
      <c r="P3171">
        <v>1</v>
      </c>
      <c r="Q3171">
        <v>1.35E-2</v>
      </c>
      <c r="R3171">
        <v>-1.35E-2</v>
      </c>
      <c r="S3171" t="s">
        <v>57</v>
      </c>
      <c r="T3171" s="1">
        <v>3.2699999999999998E-4</v>
      </c>
      <c r="U3171">
        <f t="shared" si="196"/>
        <v>10</v>
      </c>
      <c r="V3171" s="3">
        <f t="shared" si="197"/>
        <v>0.7</v>
      </c>
      <c r="W3171" s="3">
        <f t="shared" si="198"/>
        <v>0.3</v>
      </c>
      <c r="X3171" s="5">
        <f t="shared" si="199"/>
        <v>16.609640474436812</v>
      </c>
    </row>
    <row r="3172" spans="1:24" x14ac:dyDescent="0.25">
      <c r="A3172" t="s">
        <v>6843</v>
      </c>
      <c r="B3172">
        <v>1545</v>
      </c>
      <c r="C3172" t="s">
        <v>43</v>
      </c>
      <c r="D3172" t="s">
        <v>2233</v>
      </c>
      <c r="E3172" t="s">
        <v>1812</v>
      </c>
      <c r="F3172">
        <v>3</v>
      </c>
      <c r="G3172">
        <v>3</v>
      </c>
      <c r="H3172">
        <v>17</v>
      </c>
      <c r="I3172">
        <v>17</v>
      </c>
      <c r="J3172">
        <v>61</v>
      </c>
      <c r="K3172">
        <v>35</v>
      </c>
      <c r="L3172" t="s">
        <v>1750</v>
      </c>
      <c r="M3172">
        <v>4</v>
      </c>
      <c r="N3172">
        <v>2.65</v>
      </c>
      <c r="O3172">
        <v>3</v>
      </c>
      <c r="P3172">
        <v>2.5882353999999999</v>
      </c>
      <c r="Q3172">
        <v>0.55249999999999999</v>
      </c>
      <c r="R3172" t="s">
        <v>1751</v>
      </c>
      <c r="S3172" t="s">
        <v>2234</v>
      </c>
      <c r="T3172">
        <v>4.4780000000000002E-3</v>
      </c>
      <c r="U3172">
        <f t="shared" si="196"/>
        <v>298</v>
      </c>
      <c r="V3172" s="3">
        <f t="shared" si="197"/>
        <v>0.20469798657718122</v>
      </c>
      <c r="W3172" s="3">
        <f t="shared" si="198"/>
        <v>0.1174496644295302</v>
      </c>
      <c r="X3172" s="5">
        <f t="shared" si="199"/>
        <v>1224.6561095488621</v>
      </c>
    </row>
    <row r="3173" spans="1:24" x14ac:dyDescent="0.25">
      <c r="A3173" t="s">
        <v>6844</v>
      </c>
      <c r="B3173">
        <v>1544</v>
      </c>
      <c r="C3173" t="s">
        <v>43</v>
      </c>
      <c r="D3173" t="s">
        <v>2900</v>
      </c>
      <c r="E3173" t="s">
        <v>2125</v>
      </c>
      <c r="F3173">
        <v>1</v>
      </c>
      <c r="G3173">
        <v>1</v>
      </c>
      <c r="H3173">
        <v>3</v>
      </c>
      <c r="I3173">
        <v>2</v>
      </c>
      <c r="J3173">
        <v>5</v>
      </c>
      <c r="K3173">
        <v>2</v>
      </c>
      <c r="L3173" t="s">
        <v>133</v>
      </c>
      <c r="M3173">
        <v>1</v>
      </c>
      <c r="N3173">
        <v>0.75</v>
      </c>
      <c r="O3173">
        <v>1</v>
      </c>
      <c r="P3173">
        <v>0.66666669999999995</v>
      </c>
      <c r="Q3173">
        <v>9.0000010000000005E-3</v>
      </c>
      <c r="R3173">
        <v>-9.0000010000000005E-3</v>
      </c>
      <c r="S3173" t="s">
        <v>134</v>
      </c>
      <c r="T3173" s="1">
        <v>2.7399999999999999E-4</v>
      </c>
      <c r="U3173">
        <f t="shared" si="196"/>
        <v>7</v>
      </c>
      <c r="V3173" s="3">
        <f t="shared" si="197"/>
        <v>0.7142857142857143</v>
      </c>
      <c r="W3173" s="3">
        <f t="shared" si="198"/>
        <v>0.2857142857142857</v>
      </c>
      <c r="X3173" s="5">
        <f t="shared" si="199"/>
        <v>9.8257422272016157</v>
      </c>
    </row>
    <row r="3174" spans="1:24" x14ac:dyDescent="0.25">
      <c r="A3174" t="s">
        <v>6845</v>
      </c>
      <c r="B3174">
        <v>1543</v>
      </c>
      <c r="C3174" t="s">
        <v>43</v>
      </c>
      <c r="D3174" t="s">
        <v>1745</v>
      </c>
      <c r="E3174" t="s">
        <v>1721</v>
      </c>
      <c r="F3174">
        <v>1</v>
      </c>
      <c r="G3174">
        <v>1</v>
      </c>
      <c r="H3174">
        <v>9</v>
      </c>
      <c r="I3174">
        <v>10</v>
      </c>
      <c r="J3174">
        <v>19</v>
      </c>
      <c r="K3174">
        <v>9</v>
      </c>
      <c r="L3174" t="s">
        <v>461</v>
      </c>
      <c r="M3174">
        <v>1</v>
      </c>
      <c r="N3174">
        <v>1</v>
      </c>
      <c r="O3174">
        <v>1</v>
      </c>
      <c r="P3174">
        <v>1</v>
      </c>
      <c r="Q3174">
        <v>4.0500003999999999E-2</v>
      </c>
      <c r="R3174">
        <v>-4.0500003999999999E-2</v>
      </c>
      <c r="S3174" t="s">
        <v>462</v>
      </c>
      <c r="T3174" s="1">
        <v>8.9099999999999997E-4</v>
      </c>
      <c r="U3174">
        <f t="shared" si="196"/>
        <v>91</v>
      </c>
      <c r="V3174" s="3">
        <f t="shared" si="197"/>
        <v>0.2087912087912088</v>
      </c>
      <c r="W3174" s="3">
        <f t="shared" si="198"/>
        <v>9.8901098901098897E-2</v>
      </c>
      <c r="X3174" s="5">
        <f t="shared" si="199"/>
        <v>296.10465612904068</v>
      </c>
    </row>
    <row r="3175" spans="1:24" x14ac:dyDescent="0.25">
      <c r="A3175" t="s">
        <v>6846</v>
      </c>
      <c r="B3175">
        <v>1542</v>
      </c>
      <c r="C3175" t="s">
        <v>43</v>
      </c>
      <c r="D3175" t="s">
        <v>1721</v>
      </c>
      <c r="E3175" t="s">
        <v>1722</v>
      </c>
      <c r="F3175">
        <v>1</v>
      </c>
      <c r="G3175">
        <v>1</v>
      </c>
      <c r="H3175">
        <v>11</v>
      </c>
      <c r="I3175">
        <v>11</v>
      </c>
      <c r="J3175">
        <v>21</v>
      </c>
      <c r="K3175">
        <v>10</v>
      </c>
      <c r="L3175" t="s">
        <v>619</v>
      </c>
      <c r="M3175">
        <v>1</v>
      </c>
      <c r="N3175">
        <v>0.91666669999999995</v>
      </c>
      <c r="O3175">
        <v>1</v>
      </c>
      <c r="P3175">
        <v>0.90909094000000001</v>
      </c>
      <c r="Q3175">
        <v>4.4999999999999998E-2</v>
      </c>
      <c r="R3175">
        <v>-4.4999999999999998E-2</v>
      </c>
      <c r="S3175" t="s">
        <v>620</v>
      </c>
      <c r="T3175" s="1">
        <v>9.9099999999999991E-4</v>
      </c>
      <c r="U3175">
        <f t="shared" si="196"/>
        <v>122</v>
      </c>
      <c r="V3175" s="3">
        <f t="shared" si="197"/>
        <v>0.1721311475409836</v>
      </c>
      <c r="W3175" s="3">
        <f t="shared" si="198"/>
        <v>8.1967213114754092E-2</v>
      </c>
      <c r="X3175" s="5">
        <f t="shared" si="199"/>
        <v>422.7749775913361</v>
      </c>
    </row>
    <row r="3176" spans="1:24" x14ac:dyDescent="0.25">
      <c r="A3176" t="s">
        <v>6847</v>
      </c>
      <c r="B3176">
        <v>1541</v>
      </c>
      <c r="C3176" t="s">
        <v>43</v>
      </c>
      <c r="D3176" t="s">
        <v>1732</v>
      </c>
      <c r="E3176" t="s">
        <v>1812</v>
      </c>
      <c r="F3176">
        <v>3</v>
      </c>
      <c r="G3176">
        <v>3</v>
      </c>
      <c r="H3176">
        <v>17</v>
      </c>
      <c r="I3176">
        <v>17</v>
      </c>
      <c r="J3176">
        <v>61</v>
      </c>
      <c r="K3176">
        <v>35</v>
      </c>
      <c r="L3176" t="s">
        <v>1750</v>
      </c>
      <c r="M3176">
        <v>4</v>
      </c>
      <c r="N3176">
        <v>2.65</v>
      </c>
      <c r="O3176">
        <v>3</v>
      </c>
      <c r="P3176">
        <v>2.5882353999999999</v>
      </c>
      <c r="Q3176">
        <v>0.55249999999999999</v>
      </c>
      <c r="R3176" t="s">
        <v>1751</v>
      </c>
      <c r="S3176" t="s">
        <v>2234</v>
      </c>
      <c r="T3176">
        <v>4.5199999999999997E-3</v>
      </c>
      <c r="U3176">
        <f t="shared" si="196"/>
        <v>298</v>
      </c>
      <c r="V3176" s="3">
        <f t="shared" si="197"/>
        <v>0.20469798657718122</v>
      </c>
      <c r="W3176" s="3">
        <f t="shared" si="198"/>
        <v>0.1174496644295302</v>
      </c>
      <c r="X3176" s="5">
        <f t="shared" si="199"/>
        <v>1224.6561095488621</v>
      </c>
    </row>
    <row r="3177" spans="1:24" x14ac:dyDescent="0.25">
      <c r="A3177" t="s">
        <v>6848</v>
      </c>
      <c r="B3177">
        <v>1540</v>
      </c>
      <c r="C3177" t="s">
        <v>43</v>
      </c>
      <c r="D3177" t="s">
        <v>1745</v>
      </c>
      <c r="E3177" t="s">
        <v>1722</v>
      </c>
      <c r="F3177">
        <v>2</v>
      </c>
      <c r="G3177">
        <v>2</v>
      </c>
      <c r="H3177">
        <v>14</v>
      </c>
      <c r="I3177">
        <v>18</v>
      </c>
      <c r="J3177">
        <v>36</v>
      </c>
      <c r="K3177">
        <v>20</v>
      </c>
      <c r="L3177" t="s">
        <v>2677</v>
      </c>
      <c r="M3177">
        <v>1</v>
      </c>
      <c r="N3177">
        <v>1.5</v>
      </c>
      <c r="O3177">
        <v>2</v>
      </c>
      <c r="P3177">
        <v>1.4285715000000001</v>
      </c>
      <c r="Q3177">
        <v>6.7000000000000004E-2</v>
      </c>
      <c r="R3177">
        <v>-6.7000000000000004E-2</v>
      </c>
      <c r="S3177" t="s">
        <v>6417</v>
      </c>
      <c r="T3177">
        <v>1.9650000000000002E-3</v>
      </c>
      <c r="U3177">
        <f t="shared" si="196"/>
        <v>256</v>
      </c>
      <c r="V3177" s="3">
        <f t="shared" si="197"/>
        <v>0.140625</v>
      </c>
      <c r="W3177" s="3">
        <f t="shared" si="198"/>
        <v>7.8125E-2</v>
      </c>
      <c r="X3177" s="5">
        <f t="shared" si="199"/>
        <v>1024</v>
      </c>
    </row>
    <row r="3178" spans="1:24" x14ac:dyDescent="0.25">
      <c r="A3178" t="s">
        <v>6849</v>
      </c>
      <c r="B3178">
        <v>1539</v>
      </c>
      <c r="C3178" t="s">
        <v>43</v>
      </c>
      <c r="D3178" t="s">
        <v>2368</v>
      </c>
      <c r="E3178" t="s">
        <v>3537</v>
      </c>
      <c r="F3178">
        <v>1</v>
      </c>
      <c r="G3178">
        <v>1</v>
      </c>
      <c r="H3178">
        <v>3</v>
      </c>
      <c r="I3178">
        <v>3</v>
      </c>
      <c r="J3178">
        <v>7</v>
      </c>
      <c r="K3178">
        <v>3</v>
      </c>
      <c r="L3178" t="s">
        <v>46</v>
      </c>
      <c r="M3178">
        <v>1</v>
      </c>
      <c r="N3178">
        <v>1</v>
      </c>
      <c r="O3178">
        <v>1</v>
      </c>
      <c r="P3178">
        <v>1</v>
      </c>
      <c r="Q3178">
        <v>1.35E-2</v>
      </c>
      <c r="R3178">
        <v>-1.35E-2</v>
      </c>
      <c r="S3178" t="s">
        <v>57</v>
      </c>
      <c r="T3178" s="1">
        <v>3.28E-4</v>
      </c>
      <c r="U3178">
        <f t="shared" si="196"/>
        <v>10</v>
      </c>
      <c r="V3178" s="3">
        <f t="shared" si="197"/>
        <v>0.7</v>
      </c>
      <c r="W3178" s="3">
        <f t="shared" si="198"/>
        <v>0.3</v>
      </c>
      <c r="X3178" s="5">
        <f t="shared" si="199"/>
        <v>16.609640474436812</v>
      </c>
    </row>
    <row r="3179" spans="1:24" x14ac:dyDescent="0.25">
      <c r="A3179" t="s">
        <v>6850</v>
      </c>
      <c r="B3179">
        <v>1538</v>
      </c>
      <c r="C3179" t="s">
        <v>43</v>
      </c>
      <c r="D3179" t="s">
        <v>1724</v>
      </c>
      <c r="E3179" t="s">
        <v>1713</v>
      </c>
      <c r="F3179">
        <v>4</v>
      </c>
      <c r="G3179">
        <v>4</v>
      </c>
      <c r="H3179">
        <v>52</v>
      </c>
      <c r="I3179">
        <v>46</v>
      </c>
      <c r="J3179">
        <v>208</v>
      </c>
      <c r="K3179">
        <v>152</v>
      </c>
      <c r="L3179" t="s">
        <v>6851</v>
      </c>
      <c r="M3179">
        <v>1</v>
      </c>
      <c r="N3179">
        <v>3.4285714999999999</v>
      </c>
      <c r="O3179">
        <v>4</v>
      </c>
      <c r="P3179">
        <v>3.3846153999999999</v>
      </c>
      <c r="Q3179">
        <v>1.6760003999999999</v>
      </c>
      <c r="R3179">
        <v>-1.6760003999999999</v>
      </c>
      <c r="S3179" t="s">
        <v>6852</v>
      </c>
      <c r="T3179">
        <v>1.4685E-2</v>
      </c>
      <c r="U3179">
        <f t="shared" si="196"/>
        <v>2408</v>
      </c>
      <c r="V3179" s="3">
        <f t="shared" si="197"/>
        <v>8.6378737541528236E-2</v>
      </c>
      <c r="W3179" s="3">
        <f t="shared" si="198"/>
        <v>6.3122923588039864E-2</v>
      </c>
      <c r="X3179" s="5">
        <f t="shared" si="199"/>
        <v>13525.278090818681</v>
      </c>
    </row>
    <row r="3180" spans="1:24" x14ac:dyDescent="0.25">
      <c r="A3180" t="s">
        <v>6853</v>
      </c>
      <c r="B3180">
        <v>1537</v>
      </c>
      <c r="C3180" t="s">
        <v>43</v>
      </c>
      <c r="D3180" t="s">
        <v>1745</v>
      </c>
      <c r="E3180" t="s">
        <v>1721</v>
      </c>
      <c r="F3180">
        <v>2</v>
      </c>
      <c r="G3180">
        <v>2</v>
      </c>
      <c r="H3180">
        <v>20</v>
      </c>
      <c r="I3180">
        <v>22</v>
      </c>
      <c r="J3180">
        <v>48</v>
      </c>
      <c r="K3180">
        <v>27</v>
      </c>
      <c r="L3180" t="s">
        <v>4566</v>
      </c>
      <c r="M3180">
        <v>1</v>
      </c>
      <c r="N3180">
        <v>1.4090909</v>
      </c>
      <c r="O3180">
        <v>2</v>
      </c>
      <c r="P3180">
        <v>1.35</v>
      </c>
      <c r="Q3180">
        <v>9.8000005000000001E-2</v>
      </c>
      <c r="R3180">
        <v>-9.8000005000000001E-2</v>
      </c>
      <c r="S3180" t="s">
        <v>6505</v>
      </c>
      <c r="T3180">
        <v>2.5950000000000001E-3</v>
      </c>
      <c r="U3180">
        <f t="shared" si="196"/>
        <v>444</v>
      </c>
      <c r="V3180" s="3">
        <f t="shared" si="197"/>
        <v>0.10810810810810811</v>
      </c>
      <c r="W3180" s="3">
        <f t="shared" si="198"/>
        <v>6.0810810810810814E-2</v>
      </c>
      <c r="X3180" s="5">
        <f t="shared" si="199"/>
        <v>1952.3603223297234</v>
      </c>
    </row>
    <row r="3181" spans="1:24" x14ac:dyDescent="0.25">
      <c r="A3181" t="s">
        <v>6854</v>
      </c>
      <c r="B3181">
        <v>1536</v>
      </c>
      <c r="C3181" t="s">
        <v>43</v>
      </c>
      <c r="D3181" t="s">
        <v>1722</v>
      </c>
      <c r="E3181" t="s">
        <v>1724</v>
      </c>
      <c r="F3181">
        <v>4</v>
      </c>
      <c r="G3181">
        <v>4</v>
      </c>
      <c r="H3181">
        <v>48</v>
      </c>
      <c r="I3181">
        <v>45</v>
      </c>
      <c r="J3181">
        <v>186</v>
      </c>
      <c r="K3181">
        <v>157</v>
      </c>
      <c r="L3181" t="s">
        <v>6855</v>
      </c>
      <c r="M3181">
        <v>2</v>
      </c>
      <c r="N3181">
        <v>3.3269231000000001</v>
      </c>
      <c r="O3181">
        <v>4</v>
      </c>
      <c r="P3181">
        <v>3.2708333000000001</v>
      </c>
      <c r="Q3181">
        <v>0.192</v>
      </c>
      <c r="R3181" t="s">
        <v>6856</v>
      </c>
      <c r="S3181" t="s">
        <v>6857</v>
      </c>
      <c r="T3181">
        <v>1.7004999999999999E-2</v>
      </c>
      <c r="U3181">
        <f t="shared" si="196"/>
        <v>2176</v>
      </c>
      <c r="V3181" s="3">
        <f t="shared" si="197"/>
        <v>8.547794117647059E-2</v>
      </c>
      <c r="W3181" s="3">
        <f t="shared" si="198"/>
        <v>7.2150735294117641E-2</v>
      </c>
      <c r="X3181" s="5">
        <f t="shared" si="199"/>
        <v>12063.159571280368</v>
      </c>
    </row>
    <row r="3182" spans="1:24" x14ac:dyDescent="0.25">
      <c r="A3182" t="s">
        <v>6858</v>
      </c>
      <c r="B3182">
        <v>1535</v>
      </c>
      <c r="C3182" t="s">
        <v>43</v>
      </c>
      <c r="D3182" t="s">
        <v>3348</v>
      </c>
      <c r="E3182" t="s">
        <v>2610</v>
      </c>
      <c r="F3182">
        <v>3</v>
      </c>
      <c r="G3182">
        <v>3</v>
      </c>
      <c r="H3182">
        <v>15</v>
      </c>
      <c r="I3182">
        <v>18</v>
      </c>
      <c r="J3182">
        <v>56</v>
      </c>
      <c r="K3182">
        <v>32</v>
      </c>
      <c r="L3182" t="s">
        <v>1741</v>
      </c>
      <c r="M3182">
        <v>3</v>
      </c>
      <c r="N3182">
        <v>2.7777777000000001</v>
      </c>
      <c r="O3182">
        <v>3</v>
      </c>
      <c r="P3182">
        <v>2.7333333</v>
      </c>
      <c r="Q3182">
        <v>0.47549999999999998</v>
      </c>
      <c r="R3182" t="s">
        <v>1742</v>
      </c>
      <c r="S3182" t="s">
        <v>6859</v>
      </c>
      <c r="T3182">
        <v>3.6879999999999999E-3</v>
      </c>
      <c r="U3182">
        <f t="shared" si="196"/>
        <v>279</v>
      </c>
      <c r="V3182" s="3">
        <f t="shared" si="197"/>
        <v>0.20071684587813621</v>
      </c>
      <c r="W3182" s="3">
        <f t="shared" si="198"/>
        <v>0.11469534050179211</v>
      </c>
      <c r="X3182" s="5">
        <f t="shared" si="199"/>
        <v>1133.3149230001716</v>
      </c>
    </row>
    <row r="3183" spans="1:24" x14ac:dyDescent="0.25">
      <c r="A3183" t="s">
        <v>6860</v>
      </c>
      <c r="B3183">
        <v>1534</v>
      </c>
      <c r="C3183" t="s">
        <v>43</v>
      </c>
      <c r="D3183" t="s">
        <v>3696</v>
      </c>
      <c r="E3183" t="s">
        <v>2603</v>
      </c>
      <c r="F3183">
        <v>1</v>
      </c>
      <c r="G3183">
        <v>1</v>
      </c>
      <c r="H3183">
        <v>3</v>
      </c>
      <c r="I3183">
        <v>3</v>
      </c>
      <c r="J3183">
        <v>5</v>
      </c>
      <c r="K3183">
        <v>2</v>
      </c>
      <c r="L3183" t="s">
        <v>133</v>
      </c>
      <c r="M3183">
        <v>1</v>
      </c>
      <c r="N3183">
        <v>0.75</v>
      </c>
      <c r="O3183">
        <v>1</v>
      </c>
      <c r="P3183">
        <v>0.66666669999999995</v>
      </c>
      <c r="Q3183">
        <v>9.0000010000000005E-3</v>
      </c>
      <c r="R3183">
        <v>-9.0000010000000005E-3</v>
      </c>
      <c r="S3183" t="s">
        <v>134</v>
      </c>
      <c r="T3183" s="1">
        <v>2.6899999999999998E-4</v>
      </c>
      <c r="U3183">
        <f t="shared" si="196"/>
        <v>10</v>
      </c>
      <c r="V3183" s="3">
        <f t="shared" si="197"/>
        <v>0.5</v>
      </c>
      <c r="W3183" s="3">
        <f t="shared" si="198"/>
        <v>0.2</v>
      </c>
      <c r="X3183" s="5">
        <f t="shared" si="199"/>
        <v>16.609640474436812</v>
      </c>
    </row>
    <row r="3184" spans="1:24" x14ac:dyDescent="0.25">
      <c r="A3184" t="s">
        <v>6861</v>
      </c>
      <c r="B3184">
        <v>1533</v>
      </c>
      <c r="C3184" t="s">
        <v>43</v>
      </c>
      <c r="D3184" t="s">
        <v>1714</v>
      </c>
      <c r="E3184" t="s">
        <v>1779</v>
      </c>
      <c r="F3184">
        <v>2</v>
      </c>
      <c r="G3184">
        <v>2</v>
      </c>
      <c r="H3184">
        <v>21</v>
      </c>
      <c r="I3184">
        <v>21</v>
      </c>
      <c r="J3184">
        <v>51</v>
      </c>
      <c r="K3184">
        <v>29</v>
      </c>
      <c r="L3184" t="s">
        <v>2082</v>
      </c>
      <c r="M3184">
        <v>1</v>
      </c>
      <c r="N3184">
        <v>1.4347825999999999</v>
      </c>
      <c r="O3184">
        <v>2</v>
      </c>
      <c r="P3184">
        <v>1.3809524</v>
      </c>
      <c r="Q3184">
        <v>0.10250001</v>
      </c>
      <c r="R3184">
        <v>-0.10250001</v>
      </c>
      <c r="S3184" t="s">
        <v>6176</v>
      </c>
      <c r="T3184">
        <v>2.6459999999999999E-3</v>
      </c>
      <c r="U3184">
        <f t="shared" si="196"/>
        <v>445</v>
      </c>
      <c r="V3184" s="3">
        <f t="shared" si="197"/>
        <v>0.1146067415730337</v>
      </c>
      <c r="W3184" s="3">
        <f t="shared" si="198"/>
        <v>6.5168539325842698E-2</v>
      </c>
      <c r="X3184" s="5">
        <f t="shared" si="199"/>
        <v>1957.4796895024617</v>
      </c>
    </row>
    <row r="3185" spans="1:24" x14ac:dyDescent="0.25">
      <c r="A3185" t="s">
        <v>6862</v>
      </c>
      <c r="B3185">
        <v>1532</v>
      </c>
      <c r="C3185" t="s">
        <v>43</v>
      </c>
      <c r="D3185" t="s">
        <v>1722</v>
      </c>
      <c r="E3185" t="s">
        <v>1724</v>
      </c>
      <c r="F3185">
        <v>2</v>
      </c>
      <c r="G3185">
        <v>2</v>
      </c>
      <c r="H3185">
        <v>22</v>
      </c>
      <c r="I3185">
        <v>22</v>
      </c>
      <c r="J3185">
        <v>49</v>
      </c>
      <c r="K3185">
        <v>32</v>
      </c>
      <c r="L3185" t="s">
        <v>6863</v>
      </c>
      <c r="M3185">
        <v>1</v>
      </c>
      <c r="N3185">
        <v>1.5</v>
      </c>
      <c r="O3185">
        <v>2</v>
      </c>
      <c r="P3185">
        <v>1.4545455</v>
      </c>
      <c r="Q3185">
        <v>8.9500010000000005E-2</v>
      </c>
      <c r="R3185">
        <v>-8.9500010000000005E-2</v>
      </c>
      <c r="S3185" t="s">
        <v>6864</v>
      </c>
      <c r="T3185">
        <v>3.0539999999999999E-3</v>
      </c>
      <c r="U3185">
        <f t="shared" si="196"/>
        <v>488</v>
      </c>
      <c r="V3185" s="3">
        <f t="shared" si="197"/>
        <v>0.10040983606557377</v>
      </c>
      <c r="W3185" s="3">
        <f t="shared" si="198"/>
        <v>6.5573770491803282E-2</v>
      </c>
      <c r="X3185" s="5">
        <f t="shared" si="199"/>
        <v>2179.0999103653444</v>
      </c>
    </row>
    <row r="3186" spans="1:24" x14ac:dyDescent="0.25">
      <c r="A3186" t="s">
        <v>6865</v>
      </c>
      <c r="B3186">
        <v>1531</v>
      </c>
      <c r="C3186" t="s">
        <v>43</v>
      </c>
      <c r="D3186" t="s">
        <v>2972</v>
      </c>
      <c r="E3186" t="s">
        <v>1983</v>
      </c>
      <c r="F3186">
        <v>2</v>
      </c>
      <c r="G3186">
        <v>2</v>
      </c>
      <c r="H3186">
        <v>8</v>
      </c>
      <c r="I3186">
        <v>8</v>
      </c>
      <c r="J3186">
        <v>23</v>
      </c>
      <c r="K3186">
        <v>13</v>
      </c>
      <c r="L3186" t="s">
        <v>424</v>
      </c>
      <c r="M3186">
        <v>1</v>
      </c>
      <c r="N3186">
        <v>1.7</v>
      </c>
      <c r="O3186">
        <v>2</v>
      </c>
      <c r="P3186">
        <v>1.625</v>
      </c>
      <c r="Q3186">
        <v>4.4000003000000003E-2</v>
      </c>
      <c r="R3186">
        <v>-4.4000003000000003E-2</v>
      </c>
      <c r="S3186" t="s">
        <v>2192</v>
      </c>
      <c r="T3186">
        <v>1.145E-3</v>
      </c>
      <c r="U3186">
        <f t="shared" si="196"/>
        <v>68</v>
      </c>
      <c r="V3186" s="3">
        <f t="shared" si="197"/>
        <v>0.33823529411764708</v>
      </c>
      <c r="W3186" s="3">
        <f t="shared" si="198"/>
        <v>0.19117647058823528</v>
      </c>
      <c r="X3186" s="5">
        <f t="shared" si="199"/>
        <v>206.97373660251156</v>
      </c>
    </row>
    <row r="3187" spans="1:24" x14ac:dyDescent="0.25">
      <c r="A3187" t="s">
        <v>6866</v>
      </c>
      <c r="B3187">
        <v>1530</v>
      </c>
      <c r="C3187" t="s">
        <v>43</v>
      </c>
      <c r="D3187" t="s">
        <v>1745</v>
      </c>
      <c r="E3187" t="s">
        <v>1779</v>
      </c>
      <c r="F3187">
        <v>2</v>
      </c>
      <c r="G3187">
        <v>2</v>
      </c>
      <c r="H3187">
        <v>15</v>
      </c>
      <c r="I3187">
        <v>15</v>
      </c>
      <c r="J3187">
        <v>37</v>
      </c>
      <c r="K3187">
        <v>20</v>
      </c>
      <c r="L3187" t="s">
        <v>1787</v>
      </c>
      <c r="M3187">
        <v>1</v>
      </c>
      <c r="N3187">
        <v>1.4117647</v>
      </c>
      <c r="O3187">
        <v>2</v>
      </c>
      <c r="P3187">
        <v>1.3333333999999999</v>
      </c>
      <c r="Q3187">
        <v>7.1499999999999994E-2</v>
      </c>
      <c r="R3187">
        <v>-7.1499999999999994E-2</v>
      </c>
      <c r="S3187" t="s">
        <v>2319</v>
      </c>
      <c r="T3187">
        <v>1.8060000000000001E-3</v>
      </c>
      <c r="U3187">
        <f t="shared" si="196"/>
        <v>229</v>
      </c>
      <c r="V3187" s="3">
        <f t="shared" si="197"/>
        <v>0.16157205240174671</v>
      </c>
      <c r="W3187" s="3">
        <f t="shared" si="198"/>
        <v>8.7336244541484712E-2</v>
      </c>
      <c r="X3187" s="5">
        <f t="shared" si="199"/>
        <v>897.58883373710012</v>
      </c>
    </row>
    <row r="3188" spans="1:24" x14ac:dyDescent="0.25">
      <c r="A3188" t="s">
        <v>6867</v>
      </c>
      <c r="B3188">
        <v>1529</v>
      </c>
      <c r="C3188" t="s">
        <v>43</v>
      </c>
      <c r="D3188" t="s">
        <v>1745</v>
      </c>
      <c r="E3188" t="s">
        <v>1713</v>
      </c>
      <c r="F3188">
        <v>2</v>
      </c>
      <c r="G3188">
        <v>2</v>
      </c>
      <c r="H3188">
        <v>22</v>
      </c>
      <c r="I3188">
        <v>22</v>
      </c>
      <c r="J3188">
        <v>52</v>
      </c>
      <c r="K3188">
        <v>29</v>
      </c>
      <c r="L3188" t="s">
        <v>2984</v>
      </c>
      <c r="M3188">
        <v>1</v>
      </c>
      <c r="N3188">
        <v>1.375</v>
      </c>
      <c r="O3188">
        <v>2</v>
      </c>
      <c r="P3188">
        <v>1.3181818999999999</v>
      </c>
      <c r="Q3188">
        <v>0.11100001</v>
      </c>
      <c r="R3188">
        <v>-0.11100001</v>
      </c>
      <c r="S3188" t="s">
        <v>5207</v>
      </c>
      <c r="T3188">
        <v>2.6740000000000002E-3</v>
      </c>
      <c r="U3188">
        <f t="shared" si="196"/>
        <v>488</v>
      </c>
      <c r="V3188" s="3">
        <f t="shared" si="197"/>
        <v>0.10655737704918032</v>
      </c>
      <c r="W3188" s="3">
        <f t="shared" si="198"/>
        <v>5.9426229508196718E-2</v>
      </c>
      <c r="X3188" s="5">
        <f t="shared" si="199"/>
        <v>2179.0999103653444</v>
      </c>
    </row>
    <row r="3189" spans="1:24" x14ac:dyDescent="0.25">
      <c r="A3189" t="s">
        <v>6868</v>
      </c>
      <c r="B3189">
        <v>1528</v>
      </c>
      <c r="C3189" t="s">
        <v>43</v>
      </c>
      <c r="D3189" t="s">
        <v>1948</v>
      </c>
      <c r="E3189" t="s">
        <v>2614</v>
      </c>
      <c r="F3189">
        <v>3</v>
      </c>
      <c r="G3189">
        <v>3</v>
      </c>
      <c r="H3189">
        <v>19</v>
      </c>
      <c r="I3189">
        <v>16</v>
      </c>
      <c r="J3189">
        <v>59</v>
      </c>
      <c r="K3189">
        <v>34</v>
      </c>
      <c r="L3189" t="s">
        <v>2455</v>
      </c>
      <c r="M3189">
        <v>3</v>
      </c>
      <c r="N3189">
        <v>2.3636363</v>
      </c>
      <c r="O3189">
        <v>3</v>
      </c>
      <c r="P3189">
        <v>2.2631578000000001</v>
      </c>
      <c r="Q3189">
        <v>0.47549999999999998</v>
      </c>
      <c r="R3189" t="s">
        <v>2456</v>
      </c>
      <c r="S3189" t="s">
        <v>6869</v>
      </c>
      <c r="T3189">
        <v>4.0220000000000004E-3</v>
      </c>
      <c r="U3189">
        <f t="shared" si="196"/>
        <v>313</v>
      </c>
      <c r="V3189" s="3">
        <f t="shared" si="197"/>
        <v>0.18849840255591055</v>
      </c>
      <c r="W3189" s="3">
        <f t="shared" si="198"/>
        <v>0.10862619808306709</v>
      </c>
      <c r="X3189" s="5">
        <f t="shared" si="199"/>
        <v>1297.3879495449548</v>
      </c>
    </row>
    <row r="3190" spans="1:24" x14ac:dyDescent="0.25">
      <c r="A3190" t="s">
        <v>6870</v>
      </c>
      <c r="B3190">
        <v>1527</v>
      </c>
      <c r="C3190" t="s">
        <v>43</v>
      </c>
      <c r="D3190" t="s">
        <v>1745</v>
      </c>
      <c r="E3190" t="s">
        <v>1779</v>
      </c>
      <c r="F3190">
        <v>1</v>
      </c>
      <c r="G3190">
        <v>1</v>
      </c>
      <c r="H3190">
        <v>7</v>
      </c>
      <c r="I3190">
        <v>8</v>
      </c>
      <c r="J3190">
        <v>15</v>
      </c>
      <c r="K3190">
        <v>7</v>
      </c>
      <c r="L3190" t="s">
        <v>331</v>
      </c>
      <c r="M3190">
        <v>1</v>
      </c>
      <c r="N3190">
        <v>1</v>
      </c>
      <c r="O3190">
        <v>1</v>
      </c>
      <c r="P3190">
        <v>1</v>
      </c>
      <c r="Q3190">
        <v>3.1500003999999998E-2</v>
      </c>
      <c r="R3190">
        <v>-3.1500003999999998E-2</v>
      </c>
      <c r="S3190" t="s">
        <v>332</v>
      </c>
      <c r="T3190" s="1">
        <v>6.9499999999999998E-4</v>
      </c>
      <c r="U3190">
        <f t="shared" si="196"/>
        <v>57</v>
      </c>
      <c r="V3190" s="3">
        <f t="shared" si="197"/>
        <v>0.26315789473684209</v>
      </c>
      <c r="W3190" s="3">
        <f t="shared" si="198"/>
        <v>0.12280701754385964</v>
      </c>
      <c r="X3190" s="5">
        <f t="shared" si="199"/>
        <v>166.23736540369515</v>
      </c>
    </row>
    <row r="3191" spans="1:24" x14ac:dyDescent="0.25">
      <c r="A3191" t="s">
        <v>6871</v>
      </c>
      <c r="B3191">
        <v>1526</v>
      </c>
      <c r="C3191" t="s">
        <v>43</v>
      </c>
      <c r="D3191" t="s">
        <v>4311</v>
      </c>
      <c r="E3191" t="s">
        <v>2198</v>
      </c>
      <c r="F3191">
        <v>4</v>
      </c>
      <c r="G3191">
        <v>4</v>
      </c>
      <c r="H3191">
        <v>28</v>
      </c>
      <c r="I3191">
        <v>20</v>
      </c>
      <c r="J3191">
        <v>94</v>
      </c>
      <c r="K3191">
        <v>55</v>
      </c>
      <c r="L3191" t="s">
        <v>4992</v>
      </c>
      <c r="M3191">
        <v>2</v>
      </c>
      <c r="N3191">
        <v>2.71875</v>
      </c>
      <c r="O3191">
        <v>4</v>
      </c>
      <c r="P3191">
        <v>2.5357143999999998</v>
      </c>
      <c r="Q3191">
        <v>0.82950009999999996</v>
      </c>
      <c r="R3191" t="s">
        <v>4993</v>
      </c>
      <c r="S3191" t="s">
        <v>6872</v>
      </c>
      <c r="T3191">
        <v>6.3099999999999996E-3</v>
      </c>
      <c r="U3191">
        <f t="shared" si="196"/>
        <v>576</v>
      </c>
      <c r="V3191" s="3">
        <f t="shared" si="197"/>
        <v>0.16319444444444445</v>
      </c>
      <c r="W3191" s="3">
        <f t="shared" si="198"/>
        <v>9.5486111111111105E-2</v>
      </c>
      <c r="X3191" s="5">
        <f t="shared" si="199"/>
        <v>2640.9384004153862</v>
      </c>
    </row>
    <row r="3192" spans="1:24" x14ac:dyDescent="0.25">
      <c r="A3192" t="s">
        <v>6873</v>
      </c>
      <c r="B3192">
        <v>1525</v>
      </c>
      <c r="C3192" t="s">
        <v>43</v>
      </c>
      <c r="D3192" t="s">
        <v>1944</v>
      </c>
      <c r="E3192" t="s">
        <v>1836</v>
      </c>
      <c r="F3192">
        <v>3</v>
      </c>
      <c r="G3192">
        <v>3</v>
      </c>
      <c r="H3192">
        <v>15</v>
      </c>
      <c r="I3192">
        <v>15</v>
      </c>
      <c r="J3192">
        <v>56</v>
      </c>
      <c r="K3192">
        <v>32</v>
      </c>
      <c r="L3192" t="s">
        <v>1741</v>
      </c>
      <c r="M3192">
        <v>3</v>
      </c>
      <c r="N3192">
        <v>2.7777777000000001</v>
      </c>
      <c r="O3192">
        <v>3</v>
      </c>
      <c r="P3192">
        <v>2.7333333</v>
      </c>
      <c r="Q3192">
        <v>0.47549999999999998</v>
      </c>
      <c r="R3192" t="s">
        <v>1742</v>
      </c>
      <c r="S3192" t="s">
        <v>3013</v>
      </c>
      <c r="T3192">
        <v>3.4030000000000002E-3</v>
      </c>
      <c r="U3192">
        <f t="shared" si="196"/>
        <v>234</v>
      </c>
      <c r="V3192" s="3">
        <f t="shared" si="197"/>
        <v>0.23931623931623933</v>
      </c>
      <c r="W3192" s="3">
        <f t="shared" si="198"/>
        <v>0.13675213675213677</v>
      </c>
      <c r="X3192" s="5">
        <f t="shared" si="199"/>
        <v>920.83267219125833</v>
      </c>
    </row>
    <row r="3193" spans="1:24" x14ac:dyDescent="0.25">
      <c r="A3193" t="s">
        <v>6874</v>
      </c>
      <c r="B3193">
        <v>1524</v>
      </c>
      <c r="C3193" t="s">
        <v>43</v>
      </c>
      <c r="D3193" t="s">
        <v>1745</v>
      </c>
      <c r="E3193" t="s">
        <v>1721</v>
      </c>
      <c r="F3193">
        <v>1</v>
      </c>
      <c r="G3193">
        <v>1</v>
      </c>
      <c r="H3193">
        <v>7</v>
      </c>
      <c r="I3193">
        <v>7</v>
      </c>
      <c r="J3193">
        <v>15</v>
      </c>
      <c r="K3193">
        <v>7</v>
      </c>
      <c r="L3193" t="s">
        <v>331</v>
      </c>
      <c r="M3193">
        <v>1</v>
      </c>
      <c r="N3193">
        <v>1</v>
      </c>
      <c r="O3193">
        <v>1</v>
      </c>
      <c r="P3193">
        <v>1</v>
      </c>
      <c r="Q3193">
        <v>3.1500003999999998E-2</v>
      </c>
      <c r="R3193">
        <v>-3.1500003999999998E-2</v>
      </c>
      <c r="S3193" t="s">
        <v>332</v>
      </c>
      <c r="T3193" s="1">
        <v>6.2399999999999999E-4</v>
      </c>
      <c r="U3193">
        <f t="shared" si="196"/>
        <v>50</v>
      </c>
      <c r="V3193" s="3">
        <f t="shared" si="197"/>
        <v>0.3</v>
      </c>
      <c r="W3193" s="3">
        <f t="shared" si="198"/>
        <v>0.14000000000000001</v>
      </c>
      <c r="X3193" s="5">
        <f t="shared" si="199"/>
        <v>141.0964047443681</v>
      </c>
    </row>
    <row r="3194" spans="1:24" x14ac:dyDescent="0.25">
      <c r="A3194" t="s">
        <v>6875</v>
      </c>
      <c r="B3194">
        <v>1523</v>
      </c>
      <c r="C3194" t="s">
        <v>43</v>
      </c>
      <c r="D3194" t="s">
        <v>2468</v>
      </c>
      <c r="E3194" t="s">
        <v>1932</v>
      </c>
      <c r="F3194">
        <v>3</v>
      </c>
      <c r="G3194">
        <v>3</v>
      </c>
      <c r="H3194">
        <v>28</v>
      </c>
      <c r="I3194">
        <v>28</v>
      </c>
      <c r="J3194">
        <v>85</v>
      </c>
      <c r="K3194">
        <v>51</v>
      </c>
      <c r="L3194" t="s">
        <v>2372</v>
      </c>
      <c r="M3194">
        <v>3</v>
      </c>
      <c r="N3194">
        <v>2.2258065</v>
      </c>
      <c r="O3194">
        <v>3</v>
      </c>
      <c r="P3194">
        <v>2.1428569999999998</v>
      </c>
      <c r="Q3194">
        <v>0.62600005000000003</v>
      </c>
      <c r="R3194" t="s">
        <v>2373</v>
      </c>
      <c r="S3194" t="s">
        <v>6548</v>
      </c>
      <c r="T3194">
        <v>5.9659999999999999E-3</v>
      </c>
      <c r="U3194">
        <f t="shared" si="196"/>
        <v>793</v>
      </c>
      <c r="V3194" s="3">
        <f t="shared" si="197"/>
        <v>0.10718789407313997</v>
      </c>
      <c r="W3194" s="3">
        <f t="shared" si="198"/>
        <v>6.431273644388398E-2</v>
      </c>
      <c r="X3194" s="5">
        <f t="shared" si="199"/>
        <v>3818.7617025866271</v>
      </c>
    </row>
    <row r="3195" spans="1:24" x14ac:dyDescent="0.25">
      <c r="A3195" t="s">
        <v>6876</v>
      </c>
      <c r="B3195">
        <v>1522</v>
      </c>
      <c r="C3195" t="s">
        <v>43</v>
      </c>
      <c r="D3195" t="s">
        <v>1757</v>
      </c>
      <c r="E3195" t="s">
        <v>1758</v>
      </c>
      <c r="F3195">
        <v>3</v>
      </c>
      <c r="G3195">
        <v>3</v>
      </c>
      <c r="H3195">
        <v>18</v>
      </c>
      <c r="I3195">
        <v>16</v>
      </c>
      <c r="J3195">
        <v>58</v>
      </c>
      <c r="K3195">
        <v>33</v>
      </c>
      <c r="L3195" t="s">
        <v>1709</v>
      </c>
      <c r="M3195">
        <v>3</v>
      </c>
      <c r="N3195">
        <v>2.4285714999999999</v>
      </c>
      <c r="O3195">
        <v>3</v>
      </c>
      <c r="P3195">
        <v>2.3333333000000001</v>
      </c>
      <c r="Q3195">
        <v>0.47549999999999998</v>
      </c>
      <c r="R3195" t="s">
        <v>1710</v>
      </c>
      <c r="S3195" t="s">
        <v>3523</v>
      </c>
      <c r="T3195">
        <v>3.7469999999999999E-3</v>
      </c>
      <c r="U3195">
        <f t="shared" si="196"/>
        <v>297</v>
      </c>
      <c r="V3195" s="3">
        <f t="shared" si="197"/>
        <v>0.19528619528619529</v>
      </c>
      <c r="W3195" s="3">
        <f t="shared" si="198"/>
        <v>0.1111111111111111</v>
      </c>
      <c r="X3195" s="5">
        <f t="shared" si="199"/>
        <v>1219.8263894389138</v>
      </c>
    </row>
    <row r="3196" spans="1:24" x14ac:dyDescent="0.25">
      <c r="A3196" t="s">
        <v>6877</v>
      </c>
      <c r="B3196">
        <v>1521</v>
      </c>
      <c r="C3196" t="s">
        <v>43</v>
      </c>
      <c r="D3196" t="s">
        <v>1714</v>
      </c>
      <c r="E3196" t="s">
        <v>1779</v>
      </c>
      <c r="F3196">
        <v>2</v>
      </c>
      <c r="G3196">
        <v>2</v>
      </c>
      <c r="H3196">
        <v>10</v>
      </c>
      <c r="I3196">
        <v>10</v>
      </c>
      <c r="J3196">
        <v>25</v>
      </c>
      <c r="K3196">
        <v>13</v>
      </c>
      <c r="L3196" t="s">
        <v>3247</v>
      </c>
      <c r="M3196">
        <v>1</v>
      </c>
      <c r="N3196">
        <v>1.4166666000000001</v>
      </c>
      <c r="O3196">
        <v>2</v>
      </c>
      <c r="P3196">
        <v>1.3</v>
      </c>
      <c r="Q3196">
        <v>5.2500001999999997E-2</v>
      </c>
      <c r="R3196">
        <v>-5.2500001999999997E-2</v>
      </c>
      <c r="S3196" t="s">
        <v>3248</v>
      </c>
      <c r="T3196">
        <v>1.2179999999999999E-3</v>
      </c>
      <c r="U3196">
        <f t="shared" si="196"/>
        <v>104</v>
      </c>
      <c r="V3196" s="3">
        <f t="shared" si="197"/>
        <v>0.24038461538461539</v>
      </c>
      <c r="W3196" s="3">
        <f t="shared" si="198"/>
        <v>0.125</v>
      </c>
      <c r="X3196" s="5">
        <f t="shared" si="199"/>
        <v>348.42286534333675</v>
      </c>
    </row>
    <row r="3197" spans="1:24" x14ac:dyDescent="0.25">
      <c r="A3197" t="s">
        <v>6878</v>
      </c>
      <c r="B3197">
        <v>1520</v>
      </c>
      <c r="C3197" t="s">
        <v>43</v>
      </c>
      <c r="D3197" t="s">
        <v>2168</v>
      </c>
      <c r="E3197" t="s">
        <v>2709</v>
      </c>
      <c r="F3197">
        <v>1</v>
      </c>
      <c r="G3197">
        <v>1</v>
      </c>
      <c r="H3197">
        <v>2</v>
      </c>
      <c r="I3197">
        <v>3</v>
      </c>
      <c r="J3197">
        <v>5</v>
      </c>
      <c r="K3197">
        <v>2</v>
      </c>
      <c r="L3197" t="s">
        <v>133</v>
      </c>
      <c r="M3197">
        <v>1</v>
      </c>
      <c r="N3197">
        <v>1</v>
      </c>
      <c r="O3197">
        <v>1</v>
      </c>
      <c r="P3197">
        <v>1</v>
      </c>
      <c r="Q3197">
        <v>9.0000010000000005E-3</v>
      </c>
      <c r="R3197">
        <v>-9.0000010000000005E-3</v>
      </c>
      <c r="S3197" t="s">
        <v>134</v>
      </c>
      <c r="T3197" s="1">
        <v>2.2699999999999999E-4</v>
      </c>
      <c r="U3197">
        <f t="shared" si="196"/>
        <v>7</v>
      </c>
      <c r="V3197" s="3">
        <f t="shared" si="197"/>
        <v>0.7142857142857143</v>
      </c>
      <c r="W3197" s="3">
        <f t="shared" si="198"/>
        <v>0.2857142857142857</v>
      </c>
      <c r="X3197" s="5">
        <f t="shared" si="199"/>
        <v>9.8257422272016157</v>
      </c>
    </row>
    <row r="3198" spans="1:24" x14ac:dyDescent="0.25">
      <c r="A3198" t="s">
        <v>6879</v>
      </c>
      <c r="B3198">
        <v>1519</v>
      </c>
      <c r="C3198" t="s">
        <v>43</v>
      </c>
      <c r="D3198" t="s">
        <v>2026</v>
      </c>
      <c r="E3198" t="s">
        <v>1795</v>
      </c>
      <c r="F3198">
        <v>4</v>
      </c>
      <c r="G3198">
        <v>4</v>
      </c>
      <c r="H3198">
        <v>57</v>
      </c>
      <c r="I3198">
        <v>50</v>
      </c>
      <c r="J3198">
        <v>179</v>
      </c>
      <c r="K3198">
        <v>125</v>
      </c>
      <c r="L3198" t="s">
        <v>6880</v>
      </c>
      <c r="M3198">
        <v>2</v>
      </c>
      <c r="N3198">
        <v>2.7049181</v>
      </c>
      <c r="O3198">
        <v>4</v>
      </c>
      <c r="P3198">
        <v>2.6140351000000002</v>
      </c>
      <c r="Q3198">
        <v>1.2660003</v>
      </c>
      <c r="R3198" t="s">
        <v>6881</v>
      </c>
      <c r="S3198" t="s">
        <v>6882</v>
      </c>
      <c r="T3198">
        <v>1.5381000000000001E-2</v>
      </c>
      <c r="U3198">
        <f t="shared" si="196"/>
        <v>2866</v>
      </c>
      <c r="V3198" s="3">
        <f t="shared" si="197"/>
        <v>6.2456385205861831E-2</v>
      </c>
      <c r="W3198" s="3">
        <f t="shared" si="198"/>
        <v>4.3614794138171667E-2</v>
      </c>
      <c r="X3198" s="5">
        <f t="shared" si="199"/>
        <v>16457.751207477657</v>
      </c>
    </row>
    <row r="3199" spans="1:24" x14ac:dyDescent="0.25">
      <c r="A3199" t="s">
        <v>6883</v>
      </c>
      <c r="B3199">
        <v>1518</v>
      </c>
      <c r="C3199" t="s">
        <v>43</v>
      </c>
      <c r="D3199" t="s">
        <v>1703</v>
      </c>
      <c r="E3199" t="s">
        <v>1736</v>
      </c>
      <c r="F3199">
        <v>3</v>
      </c>
      <c r="G3199">
        <v>3</v>
      </c>
      <c r="H3199">
        <v>25</v>
      </c>
      <c r="I3199">
        <v>27</v>
      </c>
      <c r="J3199">
        <v>77</v>
      </c>
      <c r="K3199">
        <v>45</v>
      </c>
      <c r="L3199" t="s">
        <v>2488</v>
      </c>
      <c r="M3199">
        <v>3</v>
      </c>
      <c r="N3199">
        <v>2.25</v>
      </c>
      <c r="O3199">
        <v>3</v>
      </c>
      <c r="P3199">
        <v>2.16</v>
      </c>
      <c r="Q3199">
        <v>0.68899999999999995</v>
      </c>
      <c r="R3199" t="s">
        <v>2606</v>
      </c>
      <c r="S3199" t="s">
        <v>2607</v>
      </c>
      <c r="T3199">
        <v>5.2989999999999999E-3</v>
      </c>
      <c r="U3199">
        <f t="shared" si="196"/>
        <v>684</v>
      </c>
      <c r="V3199" s="3">
        <f t="shared" si="197"/>
        <v>0.11257309941520467</v>
      </c>
      <c r="W3199" s="3">
        <f t="shared" si="198"/>
        <v>6.5789473684210523E-2</v>
      </c>
      <c r="X3199" s="5">
        <f t="shared" si="199"/>
        <v>3220.9055600909769</v>
      </c>
    </row>
    <row r="3200" spans="1:24" x14ac:dyDescent="0.25">
      <c r="A3200" t="s">
        <v>6884</v>
      </c>
      <c r="B3200">
        <v>1517</v>
      </c>
      <c r="C3200" t="s">
        <v>43</v>
      </c>
      <c r="D3200" t="s">
        <v>1745</v>
      </c>
      <c r="E3200" t="s">
        <v>1779</v>
      </c>
      <c r="F3200">
        <v>1</v>
      </c>
      <c r="G3200">
        <v>2</v>
      </c>
      <c r="H3200">
        <v>5</v>
      </c>
      <c r="I3200">
        <v>12</v>
      </c>
      <c r="J3200">
        <v>14</v>
      </c>
      <c r="K3200">
        <v>8</v>
      </c>
      <c r="L3200" t="s">
        <v>987</v>
      </c>
      <c r="M3200">
        <v>2</v>
      </c>
      <c r="N3200">
        <v>1.6666666000000001</v>
      </c>
      <c r="O3200">
        <v>2</v>
      </c>
      <c r="P3200">
        <v>1.6</v>
      </c>
      <c r="Q3200">
        <v>1.8000001000000002E-2</v>
      </c>
      <c r="R3200" t="s">
        <v>2695</v>
      </c>
      <c r="S3200" t="s">
        <v>2696</v>
      </c>
      <c r="T3200">
        <v>1.214E-3</v>
      </c>
      <c r="U3200">
        <f t="shared" si="196"/>
        <v>62</v>
      </c>
      <c r="V3200" s="3">
        <f t="shared" si="197"/>
        <v>0.22580645161290322</v>
      </c>
      <c r="W3200" s="3">
        <f t="shared" si="198"/>
        <v>0.12903225806451613</v>
      </c>
      <c r="X3200" s="5">
        <f t="shared" si="199"/>
        <v>184.58008562199316</v>
      </c>
    </row>
    <row r="3201" spans="1:24" x14ac:dyDescent="0.25">
      <c r="A3201" t="s">
        <v>6885</v>
      </c>
      <c r="B3201">
        <v>1516</v>
      </c>
      <c r="C3201" t="s">
        <v>43</v>
      </c>
      <c r="D3201" t="s">
        <v>2272</v>
      </c>
      <c r="E3201" t="s">
        <v>2273</v>
      </c>
      <c r="F3201">
        <v>4</v>
      </c>
      <c r="G3201">
        <v>4</v>
      </c>
      <c r="H3201">
        <v>34</v>
      </c>
      <c r="I3201">
        <v>30</v>
      </c>
      <c r="J3201">
        <v>161</v>
      </c>
      <c r="K3201">
        <v>112</v>
      </c>
      <c r="L3201" t="s">
        <v>736</v>
      </c>
      <c r="M3201">
        <v>4</v>
      </c>
      <c r="N3201">
        <v>4</v>
      </c>
      <c r="O3201">
        <v>4</v>
      </c>
      <c r="P3201">
        <v>4</v>
      </c>
      <c r="Q3201">
        <v>1.0950001</v>
      </c>
      <c r="R3201" t="s">
        <v>737</v>
      </c>
      <c r="S3201" t="s">
        <v>738</v>
      </c>
      <c r="T3201">
        <v>1.6560999999999999E-2</v>
      </c>
      <c r="U3201">
        <f t="shared" si="196"/>
        <v>1036</v>
      </c>
      <c r="V3201" s="3">
        <f t="shared" si="197"/>
        <v>0.1554054054054054</v>
      </c>
      <c r="W3201" s="3">
        <f t="shared" si="198"/>
        <v>0.10810810810810811</v>
      </c>
      <c r="X3201" s="5">
        <f t="shared" si="199"/>
        <v>5188.7066930216351</v>
      </c>
    </row>
    <row r="3202" spans="1:24" x14ac:dyDescent="0.25">
      <c r="A3202" t="s">
        <v>6886</v>
      </c>
      <c r="B3202">
        <v>1515</v>
      </c>
      <c r="C3202" t="s">
        <v>43</v>
      </c>
      <c r="D3202" t="s">
        <v>1764</v>
      </c>
      <c r="E3202" t="s">
        <v>1932</v>
      </c>
      <c r="F3202">
        <v>3</v>
      </c>
      <c r="G3202">
        <v>3</v>
      </c>
      <c r="H3202">
        <v>19</v>
      </c>
      <c r="I3202">
        <v>15</v>
      </c>
      <c r="J3202">
        <v>56</v>
      </c>
      <c r="K3202">
        <v>32</v>
      </c>
      <c r="L3202" t="s">
        <v>1741</v>
      </c>
      <c r="M3202">
        <v>3</v>
      </c>
      <c r="N3202">
        <v>2.2727273000000001</v>
      </c>
      <c r="O3202">
        <v>3</v>
      </c>
      <c r="P3202">
        <v>2.1578947999999998</v>
      </c>
      <c r="Q3202">
        <v>0.47549999999999998</v>
      </c>
      <c r="R3202" t="s">
        <v>1742</v>
      </c>
      <c r="S3202" t="s">
        <v>2448</v>
      </c>
      <c r="T3202">
        <v>4.3940000000000003E-3</v>
      </c>
      <c r="U3202">
        <f t="shared" si="196"/>
        <v>294</v>
      </c>
      <c r="V3202" s="3">
        <f t="shared" si="197"/>
        <v>0.19047619047619047</v>
      </c>
      <c r="W3202" s="3">
        <f t="shared" si="198"/>
        <v>0.10884353741496598</v>
      </c>
      <c r="X3202" s="5">
        <f t="shared" si="199"/>
        <v>1205.3518346909455</v>
      </c>
    </row>
    <row r="3203" spans="1:24" x14ac:dyDescent="0.25">
      <c r="A3203" t="s">
        <v>6887</v>
      </c>
      <c r="B3203">
        <v>1514</v>
      </c>
      <c r="C3203" t="s">
        <v>43</v>
      </c>
      <c r="D3203" t="s">
        <v>1745</v>
      </c>
      <c r="E3203" t="s">
        <v>1714</v>
      </c>
      <c r="F3203">
        <v>1</v>
      </c>
      <c r="G3203">
        <v>1</v>
      </c>
      <c r="H3203">
        <v>9</v>
      </c>
      <c r="I3203">
        <v>10</v>
      </c>
      <c r="J3203">
        <v>17</v>
      </c>
      <c r="K3203">
        <v>8</v>
      </c>
      <c r="L3203" t="s">
        <v>987</v>
      </c>
      <c r="M3203">
        <v>1</v>
      </c>
      <c r="N3203">
        <v>0.9</v>
      </c>
      <c r="O3203">
        <v>1</v>
      </c>
      <c r="P3203">
        <v>0.88888889999999998</v>
      </c>
      <c r="Q3203">
        <v>3.6000002000000003E-2</v>
      </c>
      <c r="R3203">
        <v>-3.6000002000000003E-2</v>
      </c>
      <c r="S3203" t="s">
        <v>988</v>
      </c>
      <c r="T3203" s="1">
        <v>8.8199999999999997E-4</v>
      </c>
      <c r="U3203">
        <f t="shared" si="196"/>
        <v>91</v>
      </c>
      <c r="V3203" s="3">
        <f t="shared" si="197"/>
        <v>0.18681318681318682</v>
      </c>
      <c r="W3203" s="3">
        <f t="shared" si="198"/>
        <v>8.7912087912087919E-2</v>
      </c>
      <c r="X3203" s="5">
        <f t="shared" si="199"/>
        <v>296.10465612904068</v>
      </c>
    </row>
    <row r="3204" spans="1:24" x14ac:dyDescent="0.25">
      <c r="A3204" t="s">
        <v>6888</v>
      </c>
      <c r="B3204">
        <v>1513</v>
      </c>
      <c r="C3204" t="s">
        <v>43</v>
      </c>
      <c r="D3204" t="s">
        <v>1732</v>
      </c>
      <c r="E3204" t="s">
        <v>2581</v>
      </c>
      <c r="F3204">
        <v>3</v>
      </c>
      <c r="G3204">
        <v>3</v>
      </c>
      <c r="H3204">
        <v>17</v>
      </c>
      <c r="I3204">
        <v>17</v>
      </c>
      <c r="J3204">
        <v>59</v>
      </c>
      <c r="K3204">
        <v>34</v>
      </c>
      <c r="L3204" t="s">
        <v>1813</v>
      </c>
      <c r="M3204">
        <v>4</v>
      </c>
      <c r="N3204">
        <v>2.6</v>
      </c>
      <c r="O3204">
        <v>3</v>
      </c>
      <c r="P3204">
        <v>2.5294118000000001</v>
      </c>
      <c r="Q3204">
        <v>0.54349999999999998</v>
      </c>
      <c r="R3204" t="s">
        <v>2542</v>
      </c>
      <c r="S3204" t="s">
        <v>3520</v>
      </c>
      <c r="T3204">
        <v>4.6490000000000004E-3</v>
      </c>
      <c r="U3204">
        <f t="shared" si="196"/>
        <v>298</v>
      </c>
      <c r="V3204" s="3">
        <f t="shared" si="197"/>
        <v>0.19798657718120805</v>
      </c>
      <c r="W3204" s="3">
        <f t="shared" si="198"/>
        <v>0.11409395973154363</v>
      </c>
      <c r="X3204" s="5">
        <f t="shared" si="199"/>
        <v>1224.6561095488621</v>
      </c>
    </row>
    <row r="3205" spans="1:24" x14ac:dyDescent="0.25">
      <c r="A3205" t="s">
        <v>6889</v>
      </c>
      <c r="B3205">
        <v>1512</v>
      </c>
      <c r="C3205" t="s">
        <v>43</v>
      </c>
      <c r="D3205" t="s">
        <v>1745</v>
      </c>
      <c r="E3205" t="s">
        <v>1713</v>
      </c>
      <c r="F3205">
        <v>1</v>
      </c>
      <c r="G3205">
        <v>1</v>
      </c>
      <c r="H3205">
        <v>5</v>
      </c>
      <c r="I3205">
        <v>5</v>
      </c>
      <c r="J3205">
        <v>11</v>
      </c>
      <c r="K3205">
        <v>5</v>
      </c>
      <c r="L3205" t="s">
        <v>202</v>
      </c>
      <c r="M3205">
        <v>1</v>
      </c>
      <c r="N3205">
        <v>1</v>
      </c>
      <c r="O3205">
        <v>1</v>
      </c>
      <c r="P3205">
        <v>1</v>
      </c>
      <c r="Q3205">
        <v>2.2499999999999999E-2</v>
      </c>
      <c r="R3205">
        <v>-2.2499999999999999E-2</v>
      </c>
      <c r="S3205" t="s">
        <v>203</v>
      </c>
      <c r="T3205" s="1">
        <v>5.1900000000000004E-4</v>
      </c>
      <c r="U3205">
        <f t="shared" ref="U3205:U3268" si="200">(F3205*G3205)+(H3205*I3205)</f>
        <v>26</v>
      </c>
      <c r="V3205" s="3">
        <f t="shared" ref="V3205:V3268" si="201">J3205/U3205</f>
        <v>0.42307692307692307</v>
      </c>
      <c r="W3205" s="3">
        <f t="shared" ref="W3205:W3268" si="202">K3205/U3205</f>
        <v>0.19230769230769232</v>
      </c>
      <c r="X3205" s="5">
        <f t="shared" ref="X3205:X3268" si="203">U3205*LOG(SQRT(U3205),2)</f>
        <v>61.105716335834195</v>
      </c>
    </row>
    <row r="3206" spans="1:24" x14ac:dyDescent="0.25">
      <c r="A3206" t="s">
        <v>6890</v>
      </c>
      <c r="B3206">
        <v>1511</v>
      </c>
      <c r="C3206" t="s">
        <v>43</v>
      </c>
      <c r="D3206" t="s">
        <v>1732</v>
      </c>
      <c r="E3206" t="s">
        <v>1811</v>
      </c>
      <c r="F3206">
        <v>3</v>
      </c>
      <c r="G3206">
        <v>3</v>
      </c>
      <c r="H3206">
        <v>17</v>
      </c>
      <c r="I3206">
        <v>17</v>
      </c>
      <c r="J3206">
        <v>59</v>
      </c>
      <c r="K3206">
        <v>34</v>
      </c>
      <c r="L3206" t="s">
        <v>1813</v>
      </c>
      <c r="M3206">
        <v>4</v>
      </c>
      <c r="N3206">
        <v>2.6</v>
      </c>
      <c r="O3206">
        <v>3</v>
      </c>
      <c r="P3206">
        <v>2.5294118000000001</v>
      </c>
      <c r="Q3206">
        <v>0.54800004000000002</v>
      </c>
      <c r="R3206" t="s">
        <v>1814</v>
      </c>
      <c r="S3206" t="s">
        <v>1815</v>
      </c>
      <c r="T3206">
        <v>4.6940000000000003E-3</v>
      </c>
      <c r="U3206">
        <f t="shared" si="200"/>
        <v>298</v>
      </c>
      <c r="V3206" s="3">
        <f t="shared" si="201"/>
        <v>0.19798657718120805</v>
      </c>
      <c r="W3206" s="3">
        <f t="shared" si="202"/>
        <v>0.11409395973154363</v>
      </c>
      <c r="X3206" s="5">
        <f t="shared" si="203"/>
        <v>1224.6561095488621</v>
      </c>
    </row>
    <row r="3207" spans="1:24" x14ac:dyDescent="0.25">
      <c r="A3207" t="s">
        <v>6891</v>
      </c>
      <c r="B3207">
        <v>1510</v>
      </c>
      <c r="C3207" t="s">
        <v>43</v>
      </c>
      <c r="D3207" t="s">
        <v>1745</v>
      </c>
      <c r="E3207" t="s">
        <v>1713</v>
      </c>
      <c r="F3207">
        <v>1</v>
      </c>
      <c r="G3207">
        <v>1</v>
      </c>
      <c r="H3207">
        <v>3</v>
      </c>
      <c r="I3207">
        <v>3</v>
      </c>
      <c r="J3207">
        <v>7</v>
      </c>
      <c r="K3207">
        <v>3</v>
      </c>
      <c r="L3207" t="s">
        <v>46</v>
      </c>
      <c r="M3207">
        <v>1</v>
      </c>
      <c r="N3207">
        <v>1</v>
      </c>
      <c r="O3207">
        <v>1</v>
      </c>
      <c r="P3207">
        <v>1</v>
      </c>
      <c r="Q3207">
        <v>1.35E-2</v>
      </c>
      <c r="R3207">
        <v>-1.35E-2</v>
      </c>
      <c r="S3207" t="s">
        <v>57</v>
      </c>
      <c r="T3207" s="1">
        <v>3.4699999999999998E-4</v>
      </c>
      <c r="U3207">
        <f t="shared" si="200"/>
        <v>10</v>
      </c>
      <c r="V3207" s="3">
        <f t="shared" si="201"/>
        <v>0.7</v>
      </c>
      <c r="W3207" s="3">
        <f t="shared" si="202"/>
        <v>0.3</v>
      </c>
      <c r="X3207" s="5">
        <f t="shared" si="203"/>
        <v>16.609640474436812</v>
      </c>
    </row>
    <row r="3208" spans="1:24" x14ac:dyDescent="0.25">
      <c r="A3208" t="s">
        <v>6892</v>
      </c>
      <c r="B3208">
        <v>1509</v>
      </c>
      <c r="C3208" t="s">
        <v>43</v>
      </c>
      <c r="D3208" t="s">
        <v>1700</v>
      </c>
      <c r="E3208" t="s">
        <v>4953</v>
      </c>
      <c r="F3208">
        <v>1</v>
      </c>
      <c r="G3208">
        <v>1</v>
      </c>
      <c r="H3208">
        <v>3</v>
      </c>
      <c r="I3208">
        <v>3</v>
      </c>
      <c r="J3208">
        <v>7</v>
      </c>
      <c r="K3208">
        <v>3</v>
      </c>
      <c r="L3208" t="s">
        <v>46</v>
      </c>
      <c r="M3208">
        <v>1</v>
      </c>
      <c r="N3208">
        <v>1</v>
      </c>
      <c r="O3208">
        <v>1</v>
      </c>
      <c r="P3208">
        <v>1</v>
      </c>
      <c r="Q3208">
        <v>1.35E-2</v>
      </c>
      <c r="R3208">
        <v>-1.35E-2</v>
      </c>
      <c r="S3208" t="s">
        <v>57</v>
      </c>
      <c r="T3208" s="1">
        <v>3.3700000000000001E-4</v>
      </c>
      <c r="U3208">
        <f t="shared" si="200"/>
        <v>10</v>
      </c>
      <c r="V3208" s="3">
        <f t="shared" si="201"/>
        <v>0.7</v>
      </c>
      <c r="W3208" s="3">
        <f t="shared" si="202"/>
        <v>0.3</v>
      </c>
      <c r="X3208" s="5">
        <f t="shared" si="203"/>
        <v>16.609640474436812</v>
      </c>
    </row>
    <row r="3209" spans="1:24" x14ac:dyDescent="0.25">
      <c r="A3209" t="s">
        <v>6893</v>
      </c>
      <c r="B3209">
        <v>1508</v>
      </c>
      <c r="C3209" t="s">
        <v>43</v>
      </c>
      <c r="D3209" t="s">
        <v>1745</v>
      </c>
      <c r="E3209" t="s">
        <v>1722</v>
      </c>
      <c r="F3209">
        <v>1</v>
      </c>
      <c r="G3209">
        <v>1</v>
      </c>
      <c r="H3209">
        <v>7</v>
      </c>
      <c r="I3209">
        <v>7</v>
      </c>
      <c r="J3209">
        <v>15</v>
      </c>
      <c r="K3209">
        <v>7</v>
      </c>
      <c r="L3209" t="s">
        <v>331</v>
      </c>
      <c r="M3209">
        <v>1</v>
      </c>
      <c r="N3209">
        <v>1</v>
      </c>
      <c r="O3209">
        <v>1</v>
      </c>
      <c r="P3209">
        <v>1</v>
      </c>
      <c r="Q3209">
        <v>3.1500003999999998E-2</v>
      </c>
      <c r="R3209">
        <v>-3.1500003999999998E-2</v>
      </c>
      <c r="S3209" t="s">
        <v>332</v>
      </c>
      <c r="T3209" s="1">
        <v>7.0600000000000003E-4</v>
      </c>
      <c r="U3209">
        <f t="shared" si="200"/>
        <v>50</v>
      </c>
      <c r="V3209" s="3">
        <f t="shared" si="201"/>
        <v>0.3</v>
      </c>
      <c r="W3209" s="3">
        <f t="shared" si="202"/>
        <v>0.14000000000000001</v>
      </c>
      <c r="X3209" s="5">
        <f t="shared" si="203"/>
        <v>141.0964047443681</v>
      </c>
    </row>
    <row r="3210" spans="1:24" x14ac:dyDescent="0.25">
      <c r="A3210" t="s">
        <v>6894</v>
      </c>
      <c r="B3210">
        <v>1507</v>
      </c>
      <c r="C3210" t="s">
        <v>43</v>
      </c>
      <c r="D3210" t="s">
        <v>1703</v>
      </c>
      <c r="E3210" t="s">
        <v>1830</v>
      </c>
      <c r="F3210">
        <v>3</v>
      </c>
      <c r="G3210">
        <v>3</v>
      </c>
      <c r="H3210">
        <v>25</v>
      </c>
      <c r="I3210">
        <v>30</v>
      </c>
      <c r="J3210">
        <v>78</v>
      </c>
      <c r="K3210">
        <v>46</v>
      </c>
      <c r="L3210" t="s">
        <v>1704</v>
      </c>
      <c r="M3210">
        <v>2</v>
      </c>
      <c r="N3210">
        <v>2.2857143999999998</v>
      </c>
      <c r="O3210">
        <v>3</v>
      </c>
      <c r="P3210">
        <v>2.2000000000000002</v>
      </c>
      <c r="Q3210">
        <v>0.69750000000000001</v>
      </c>
      <c r="R3210" t="s">
        <v>1991</v>
      </c>
      <c r="S3210" t="s">
        <v>1992</v>
      </c>
      <c r="T3210">
        <v>5.62E-3</v>
      </c>
      <c r="U3210">
        <f t="shared" si="200"/>
        <v>759</v>
      </c>
      <c r="V3210" s="3">
        <f t="shared" si="201"/>
        <v>0.10276679841897234</v>
      </c>
      <c r="W3210" s="3">
        <f t="shared" si="202"/>
        <v>6.0606060606060608E-2</v>
      </c>
      <c r="X3210" s="5">
        <f t="shared" si="203"/>
        <v>3631.0393306201695</v>
      </c>
    </row>
    <row r="3211" spans="1:24" x14ac:dyDescent="0.25">
      <c r="A3211" t="s">
        <v>6895</v>
      </c>
      <c r="B3211">
        <v>1506</v>
      </c>
      <c r="C3211" t="s">
        <v>43</v>
      </c>
      <c r="D3211" t="s">
        <v>1745</v>
      </c>
      <c r="E3211" t="s">
        <v>1713</v>
      </c>
      <c r="F3211">
        <v>2</v>
      </c>
      <c r="G3211">
        <v>2</v>
      </c>
      <c r="H3211">
        <v>15</v>
      </c>
      <c r="I3211">
        <v>15</v>
      </c>
      <c r="J3211">
        <v>37</v>
      </c>
      <c r="K3211">
        <v>20</v>
      </c>
      <c r="L3211" t="s">
        <v>1787</v>
      </c>
      <c r="M3211">
        <v>1</v>
      </c>
      <c r="N3211">
        <v>1.4117647</v>
      </c>
      <c r="O3211">
        <v>2</v>
      </c>
      <c r="P3211">
        <v>1.3333333999999999</v>
      </c>
      <c r="Q3211">
        <v>7.1499999999999994E-2</v>
      </c>
      <c r="R3211">
        <v>-7.1499999999999994E-2</v>
      </c>
      <c r="S3211" t="s">
        <v>1788</v>
      </c>
      <c r="T3211">
        <v>1.9740000000000001E-3</v>
      </c>
      <c r="U3211">
        <f t="shared" si="200"/>
        <v>229</v>
      </c>
      <c r="V3211" s="3">
        <f t="shared" si="201"/>
        <v>0.16157205240174671</v>
      </c>
      <c r="W3211" s="3">
        <f t="shared" si="202"/>
        <v>8.7336244541484712E-2</v>
      </c>
      <c r="X3211" s="5">
        <f t="shared" si="203"/>
        <v>897.58883373710012</v>
      </c>
    </row>
    <row r="3212" spans="1:24" x14ac:dyDescent="0.25">
      <c r="A3212" t="s">
        <v>6896</v>
      </c>
      <c r="B3212">
        <v>1505</v>
      </c>
      <c r="C3212" t="s">
        <v>43</v>
      </c>
      <c r="D3212" t="s">
        <v>2132</v>
      </c>
      <c r="E3212" t="s">
        <v>2260</v>
      </c>
      <c r="F3212">
        <v>3</v>
      </c>
      <c r="G3212">
        <v>3</v>
      </c>
      <c r="H3212">
        <v>12</v>
      </c>
      <c r="I3212">
        <v>15</v>
      </c>
      <c r="J3212">
        <v>49</v>
      </c>
      <c r="K3212">
        <v>27</v>
      </c>
      <c r="L3212" t="s">
        <v>1717</v>
      </c>
      <c r="M3212">
        <v>3</v>
      </c>
      <c r="N3212">
        <v>3</v>
      </c>
      <c r="O3212">
        <v>3</v>
      </c>
      <c r="P3212">
        <v>3</v>
      </c>
      <c r="Q3212">
        <v>0.46200000000000002</v>
      </c>
      <c r="R3212" t="s">
        <v>1718</v>
      </c>
      <c r="S3212" t="s">
        <v>1719</v>
      </c>
      <c r="T3212">
        <v>3.199E-3</v>
      </c>
      <c r="U3212">
        <f t="shared" si="200"/>
        <v>189</v>
      </c>
      <c r="V3212" s="3">
        <f t="shared" si="201"/>
        <v>0.25925925925925924</v>
      </c>
      <c r="W3212" s="3">
        <f t="shared" si="202"/>
        <v>0.14285714285714285</v>
      </c>
      <c r="X3212" s="5">
        <f t="shared" si="203"/>
        <v>714.63190908889135</v>
      </c>
    </row>
    <row r="3213" spans="1:24" x14ac:dyDescent="0.25">
      <c r="A3213" t="s">
        <v>6897</v>
      </c>
      <c r="B3213">
        <v>1504</v>
      </c>
      <c r="C3213" t="s">
        <v>43</v>
      </c>
      <c r="D3213" t="s">
        <v>2026</v>
      </c>
      <c r="E3213" t="s">
        <v>1898</v>
      </c>
      <c r="F3213">
        <v>4</v>
      </c>
      <c r="G3213">
        <v>4</v>
      </c>
      <c r="H3213">
        <v>34</v>
      </c>
      <c r="I3213">
        <v>38</v>
      </c>
      <c r="J3213">
        <v>171</v>
      </c>
      <c r="K3213">
        <v>120</v>
      </c>
      <c r="L3213" t="s">
        <v>2691</v>
      </c>
      <c r="M3213">
        <v>4</v>
      </c>
      <c r="N3213">
        <v>4.2105265000000003</v>
      </c>
      <c r="O3213">
        <v>4</v>
      </c>
      <c r="P3213">
        <v>4.2352942999999996</v>
      </c>
      <c r="Q3213">
        <v>1.113</v>
      </c>
      <c r="R3213" t="s">
        <v>2692</v>
      </c>
      <c r="S3213" t="s">
        <v>6419</v>
      </c>
      <c r="T3213">
        <v>1.6830999999999999E-2</v>
      </c>
      <c r="U3213">
        <f t="shared" si="200"/>
        <v>1308</v>
      </c>
      <c r="V3213" s="3">
        <f t="shared" si="201"/>
        <v>0.13073394495412843</v>
      </c>
      <c r="W3213" s="3">
        <f t="shared" si="202"/>
        <v>9.1743119266055051E-2</v>
      </c>
      <c r="X3213" s="5">
        <f t="shared" si="203"/>
        <v>6770.9580238757462</v>
      </c>
    </row>
    <row r="3214" spans="1:24" x14ac:dyDescent="0.25">
      <c r="A3214" t="s">
        <v>6898</v>
      </c>
      <c r="B3214">
        <v>1503</v>
      </c>
      <c r="C3214" t="s">
        <v>43</v>
      </c>
      <c r="D3214" t="s">
        <v>1702</v>
      </c>
      <c r="E3214" t="s">
        <v>1735</v>
      </c>
      <c r="F3214">
        <v>3</v>
      </c>
      <c r="G3214">
        <v>3</v>
      </c>
      <c r="H3214">
        <v>25</v>
      </c>
      <c r="I3214">
        <v>27</v>
      </c>
      <c r="J3214">
        <v>77</v>
      </c>
      <c r="K3214">
        <v>45</v>
      </c>
      <c r="L3214" t="s">
        <v>2488</v>
      </c>
      <c r="M3214">
        <v>3</v>
      </c>
      <c r="N3214">
        <v>2.25</v>
      </c>
      <c r="O3214">
        <v>3</v>
      </c>
      <c r="P3214">
        <v>2.16</v>
      </c>
      <c r="Q3214">
        <v>0.68899999999999995</v>
      </c>
      <c r="R3214" t="s">
        <v>2606</v>
      </c>
      <c r="S3214" t="s">
        <v>2607</v>
      </c>
      <c r="T3214">
        <v>5.9699999999999996E-3</v>
      </c>
      <c r="U3214">
        <f t="shared" si="200"/>
        <v>684</v>
      </c>
      <c r="V3214" s="3">
        <f t="shared" si="201"/>
        <v>0.11257309941520467</v>
      </c>
      <c r="W3214" s="3">
        <f t="shared" si="202"/>
        <v>6.5789473684210523E-2</v>
      </c>
      <c r="X3214" s="5">
        <f t="shared" si="203"/>
        <v>3220.9055600909769</v>
      </c>
    </row>
    <row r="3215" spans="1:24" x14ac:dyDescent="0.25">
      <c r="A3215" t="s">
        <v>6899</v>
      </c>
      <c r="B3215">
        <v>1502</v>
      </c>
      <c r="C3215" t="s">
        <v>43</v>
      </c>
      <c r="D3215" t="s">
        <v>2176</v>
      </c>
      <c r="E3215" t="s">
        <v>1757</v>
      </c>
      <c r="F3215">
        <v>3</v>
      </c>
      <c r="G3215">
        <v>3</v>
      </c>
      <c r="H3215">
        <v>30</v>
      </c>
      <c r="I3215">
        <v>32</v>
      </c>
      <c r="J3215">
        <v>86</v>
      </c>
      <c r="K3215">
        <v>51</v>
      </c>
      <c r="L3215" t="s">
        <v>4268</v>
      </c>
      <c r="M3215">
        <v>1</v>
      </c>
      <c r="N3215">
        <v>2.0909089999999999</v>
      </c>
      <c r="O3215">
        <v>3</v>
      </c>
      <c r="P3215">
        <v>2</v>
      </c>
      <c r="Q3215">
        <v>0.83900010000000003</v>
      </c>
      <c r="R3215">
        <v>-0.83900010000000003</v>
      </c>
      <c r="S3215" t="s">
        <v>6900</v>
      </c>
      <c r="T3215">
        <v>5.3940000000000004E-3</v>
      </c>
      <c r="U3215">
        <f t="shared" si="200"/>
        <v>969</v>
      </c>
      <c r="V3215" s="3">
        <f t="shared" si="201"/>
        <v>8.8751289989680085E-2</v>
      </c>
      <c r="W3215" s="3">
        <f t="shared" si="202"/>
        <v>5.2631578947368418E-2</v>
      </c>
      <c r="X3215" s="5">
        <f t="shared" si="203"/>
        <v>4806.4109584486077</v>
      </c>
    </row>
    <row r="3216" spans="1:24" x14ac:dyDescent="0.25">
      <c r="A3216" t="s">
        <v>6901</v>
      </c>
      <c r="B3216">
        <v>1501</v>
      </c>
      <c r="C3216" t="s">
        <v>43</v>
      </c>
      <c r="D3216" t="s">
        <v>2690</v>
      </c>
      <c r="E3216" t="s">
        <v>3018</v>
      </c>
      <c r="F3216">
        <v>4</v>
      </c>
      <c r="G3216">
        <v>4</v>
      </c>
      <c r="H3216">
        <v>34</v>
      </c>
      <c r="I3216">
        <v>38</v>
      </c>
      <c r="J3216">
        <v>166</v>
      </c>
      <c r="K3216">
        <v>116</v>
      </c>
      <c r="L3216" t="s">
        <v>6045</v>
      </c>
      <c r="M3216">
        <v>4</v>
      </c>
      <c r="N3216">
        <v>4.1052629999999999</v>
      </c>
      <c r="O3216">
        <v>4</v>
      </c>
      <c r="P3216">
        <v>4.1176469999999998</v>
      </c>
      <c r="Q3216">
        <v>1.1040002</v>
      </c>
      <c r="R3216" t="s">
        <v>6046</v>
      </c>
      <c r="S3216" t="s">
        <v>6902</v>
      </c>
      <c r="T3216">
        <v>1.619E-2</v>
      </c>
      <c r="U3216">
        <f t="shared" si="200"/>
        <v>1308</v>
      </c>
      <c r="V3216" s="3">
        <f t="shared" si="201"/>
        <v>0.12691131498470948</v>
      </c>
      <c r="W3216" s="3">
        <f t="shared" si="202"/>
        <v>8.8685015290519878E-2</v>
      </c>
      <c r="X3216" s="5">
        <f t="shared" si="203"/>
        <v>6770.9580238757462</v>
      </c>
    </row>
    <row r="3217" spans="1:24" x14ac:dyDescent="0.25">
      <c r="A3217" t="s">
        <v>6903</v>
      </c>
      <c r="B3217">
        <v>1500</v>
      </c>
      <c r="C3217" t="s">
        <v>43</v>
      </c>
      <c r="D3217" t="s">
        <v>1811</v>
      </c>
      <c r="E3217" t="s">
        <v>1936</v>
      </c>
      <c r="F3217">
        <v>3</v>
      </c>
      <c r="G3217">
        <v>3</v>
      </c>
      <c r="H3217">
        <v>17</v>
      </c>
      <c r="I3217">
        <v>12</v>
      </c>
      <c r="J3217">
        <v>49</v>
      </c>
      <c r="K3217">
        <v>27</v>
      </c>
      <c r="L3217" t="s">
        <v>1717</v>
      </c>
      <c r="M3217">
        <v>3</v>
      </c>
      <c r="N3217">
        <v>2.25</v>
      </c>
      <c r="O3217">
        <v>3</v>
      </c>
      <c r="P3217">
        <v>2.1176472</v>
      </c>
      <c r="Q3217">
        <v>0.46200000000000002</v>
      </c>
      <c r="R3217" t="s">
        <v>1718</v>
      </c>
      <c r="S3217" t="s">
        <v>1719</v>
      </c>
      <c r="T3217">
        <v>3.617E-3</v>
      </c>
      <c r="U3217">
        <f t="shared" si="200"/>
        <v>213</v>
      </c>
      <c r="V3217" s="3">
        <f t="shared" si="201"/>
        <v>0.2300469483568075</v>
      </c>
      <c r="W3217" s="3">
        <f t="shared" si="202"/>
        <v>0.12676056338028169</v>
      </c>
      <c r="X3217" s="5">
        <f t="shared" si="203"/>
        <v>823.7465745540519</v>
      </c>
    </row>
    <row r="3218" spans="1:24" x14ac:dyDescent="0.25">
      <c r="A3218" t="s">
        <v>6904</v>
      </c>
      <c r="B3218">
        <v>1499</v>
      </c>
      <c r="C3218" t="s">
        <v>43</v>
      </c>
      <c r="D3218" t="s">
        <v>1722</v>
      </c>
      <c r="E3218" t="s">
        <v>1724</v>
      </c>
      <c r="F3218">
        <v>1</v>
      </c>
      <c r="G3218">
        <v>1</v>
      </c>
      <c r="H3218">
        <v>8</v>
      </c>
      <c r="I3218">
        <v>9</v>
      </c>
      <c r="J3218">
        <v>15</v>
      </c>
      <c r="K3218">
        <v>7</v>
      </c>
      <c r="L3218" t="s">
        <v>331</v>
      </c>
      <c r="M3218">
        <v>1</v>
      </c>
      <c r="N3218">
        <v>0.88888889999999998</v>
      </c>
      <c r="O3218">
        <v>1</v>
      </c>
      <c r="P3218">
        <v>0.875</v>
      </c>
      <c r="Q3218">
        <v>3.1500003999999998E-2</v>
      </c>
      <c r="R3218">
        <v>-3.1500003999999998E-2</v>
      </c>
      <c r="S3218" t="s">
        <v>332</v>
      </c>
      <c r="T3218" s="1">
        <v>8.0800000000000002E-4</v>
      </c>
      <c r="U3218">
        <f t="shared" si="200"/>
        <v>73</v>
      </c>
      <c r="V3218" s="3">
        <f t="shared" si="201"/>
        <v>0.20547945205479451</v>
      </c>
      <c r="W3218" s="3">
        <f t="shared" si="202"/>
        <v>9.5890410958904104E-2</v>
      </c>
      <c r="X3218" s="5">
        <f t="shared" si="203"/>
        <v>225.92859639912064</v>
      </c>
    </row>
    <row r="3219" spans="1:24" x14ac:dyDescent="0.25">
      <c r="A3219" t="s">
        <v>6905</v>
      </c>
      <c r="B3219">
        <v>1498</v>
      </c>
      <c r="C3219" t="s">
        <v>43</v>
      </c>
      <c r="D3219" t="s">
        <v>1777</v>
      </c>
      <c r="E3219" t="s">
        <v>2491</v>
      </c>
      <c r="F3219">
        <v>3</v>
      </c>
      <c r="G3219">
        <v>3</v>
      </c>
      <c r="H3219">
        <v>12</v>
      </c>
      <c r="I3219">
        <v>12</v>
      </c>
      <c r="J3219">
        <v>49</v>
      </c>
      <c r="K3219">
        <v>27</v>
      </c>
      <c r="L3219" t="s">
        <v>1717</v>
      </c>
      <c r="M3219">
        <v>3</v>
      </c>
      <c r="N3219">
        <v>3</v>
      </c>
      <c r="O3219">
        <v>3</v>
      </c>
      <c r="P3219">
        <v>3</v>
      </c>
      <c r="Q3219">
        <v>0.46200000000000002</v>
      </c>
      <c r="R3219" t="s">
        <v>1718</v>
      </c>
      <c r="S3219" t="s">
        <v>1719</v>
      </c>
      <c r="T3219">
        <v>3.176E-3</v>
      </c>
      <c r="U3219">
        <f t="shared" si="200"/>
        <v>153</v>
      </c>
      <c r="V3219" s="3">
        <f t="shared" si="201"/>
        <v>0.3202614379084967</v>
      </c>
      <c r="W3219" s="3">
        <f t="shared" si="202"/>
        <v>0.17647058823529413</v>
      </c>
      <c r="X3219" s="5">
        <f t="shared" si="203"/>
        <v>555.19016996598793</v>
      </c>
    </row>
    <row r="3220" spans="1:24" x14ac:dyDescent="0.25">
      <c r="A3220" t="s">
        <v>6906</v>
      </c>
      <c r="B3220">
        <v>1497</v>
      </c>
      <c r="C3220" t="s">
        <v>43</v>
      </c>
      <c r="D3220" t="s">
        <v>1745</v>
      </c>
      <c r="E3220" t="s">
        <v>1721</v>
      </c>
      <c r="F3220">
        <v>2</v>
      </c>
      <c r="G3220">
        <v>2</v>
      </c>
      <c r="H3220">
        <v>12</v>
      </c>
      <c r="I3220">
        <v>12</v>
      </c>
      <c r="J3220">
        <v>34</v>
      </c>
      <c r="K3220">
        <v>24</v>
      </c>
      <c r="L3220" t="s">
        <v>1832</v>
      </c>
      <c r="M3220">
        <v>2</v>
      </c>
      <c r="N3220">
        <v>2</v>
      </c>
      <c r="O3220">
        <v>2</v>
      </c>
      <c r="P3220">
        <v>2</v>
      </c>
      <c r="Q3220">
        <v>5.4000004999999997E-2</v>
      </c>
      <c r="R3220" t="s">
        <v>1833</v>
      </c>
      <c r="S3220" t="s">
        <v>1834</v>
      </c>
      <c r="T3220">
        <v>2.2390000000000001E-3</v>
      </c>
      <c r="U3220">
        <f t="shared" si="200"/>
        <v>148</v>
      </c>
      <c r="V3220" s="3">
        <f t="shared" si="201"/>
        <v>0.22972972972972974</v>
      </c>
      <c r="W3220" s="3">
        <f t="shared" si="202"/>
        <v>0.16216216216216217</v>
      </c>
      <c r="X3220" s="5">
        <f t="shared" si="203"/>
        <v>533.49954905654226</v>
      </c>
    </row>
    <row r="3221" spans="1:24" x14ac:dyDescent="0.25">
      <c r="A3221" t="s">
        <v>6907</v>
      </c>
      <c r="B3221">
        <v>1496</v>
      </c>
      <c r="C3221" t="s">
        <v>43</v>
      </c>
      <c r="D3221" t="s">
        <v>1713</v>
      </c>
      <c r="E3221" t="s">
        <v>1714</v>
      </c>
      <c r="F3221">
        <v>1</v>
      </c>
      <c r="G3221">
        <v>1</v>
      </c>
      <c r="H3221">
        <v>2</v>
      </c>
      <c r="I3221">
        <v>2</v>
      </c>
      <c r="J3221">
        <v>3</v>
      </c>
      <c r="K3221">
        <v>1</v>
      </c>
      <c r="L3221">
        <v>-3</v>
      </c>
      <c r="M3221">
        <v>1</v>
      </c>
      <c r="N3221">
        <v>0.66666669999999995</v>
      </c>
      <c r="O3221">
        <v>1</v>
      </c>
      <c r="P3221">
        <v>0.5</v>
      </c>
      <c r="Q3221">
        <v>4.5000003000000002E-3</v>
      </c>
      <c r="R3221">
        <v>-4.5000003000000002E-3</v>
      </c>
      <c r="S3221">
        <v>-4.5000003000000002E-3</v>
      </c>
      <c r="T3221" s="1">
        <v>2.6400000000000002E-4</v>
      </c>
      <c r="U3221">
        <f t="shared" si="200"/>
        <v>5</v>
      </c>
      <c r="V3221" s="3">
        <f t="shared" si="201"/>
        <v>0.6</v>
      </c>
      <c r="W3221" s="3">
        <f t="shared" si="202"/>
        <v>0.2</v>
      </c>
      <c r="X3221" s="5">
        <f t="shared" si="203"/>
        <v>5.8048202372184061</v>
      </c>
    </row>
    <row r="3222" spans="1:24" x14ac:dyDescent="0.25">
      <c r="A3222" t="s">
        <v>6908</v>
      </c>
      <c r="B3222">
        <v>1495</v>
      </c>
      <c r="C3222" t="s">
        <v>43</v>
      </c>
      <c r="D3222" t="s">
        <v>2805</v>
      </c>
      <c r="E3222" t="s">
        <v>2599</v>
      </c>
      <c r="F3222">
        <v>1</v>
      </c>
      <c r="G3222">
        <v>1</v>
      </c>
      <c r="H3222">
        <v>3</v>
      </c>
      <c r="I3222">
        <v>3</v>
      </c>
      <c r="J3222">
        <v>5</v>
      </c>
      <c r="K3222">
        <v>2</v>
      </c>
      <c r="L3222" t="s">
        <v>133</v>
      </c>
      <c r="M3222">
        <v>1</v>
      </c>
      <c r="N3222">
        <v>0.75</v>
      </c>
      <c r="O3222">
        <v>1</v>
      </c>
      <c r="P3222">
        <v>0.66666669999999995</v>
      </c>
      <c r="Q3222">
        <v>9.0000010000000005E-3</v>
      </c>
      <c r="R3222">
        <v>-9.0000010000000005E-3</v>
      </c>
      <c r="S3222" t="s">
        <v>134</v>
      </c>
      <c r="T3222" s="1">
        <v>2.81E-4</v>
      </c>
      <c r="U3222">
        <f t="shared" si="200"/>
        <v>10</v>
      </c>
      <c r="V3222" s="3">
        <f t="shared" si="201"/>
        <v>0.5</v>
      </c>
      <c r="W3222" s="3">
        <f t="shared" si="202"/>
        <v>0.2</v>
      </c>
      <c r="X3222" s="5">
        <f t="shared" si="203"/>
        <v>16.609640474436812</v>
      </c>
    </row>
    <row r="3223" spans="1:24" x14ac:dyDescent="0.25">
      <c r="A3223" t="s">
        <v>6909</v>
      </c>
      <c r="B3223">
        <v>1494</v>
      </c>
      <c r="C3223" t="s">
        <v>43</v>
      </c>
      <c r="D3223" t="s">
        <v>1948</v>
      </c>
      <c r="E3223" t="s">
        <v>2194</v>
      </c>
      <c r="F3223">
        <v>3</v>
      </c>
      <c r="G3223">
        <v>3</v>
      </c>
      <c r="H3223">
        <v>32</v>
      </c>
      <c r="I3223">
        <v>32</v>
      </c>
      <c r="J3223">
        <v>92</v>
      </c>
      <c r="K3223">
        <v>55</v>
      </c>
      <c r="L3223" t="s">
        <v>3082</v>
      </c>
      <c r="M3223">
        <v>2</v>
      </c>
      <c r="N3223">
        <v>2.0857142999999998</v>
      </c>
      <c r="O3223">
        <v>3</v>
      </c>
      <c r="P3223">
        <v>2</v>
      </c>
      <c r="Q3223">
        <v>0.78400004000000001</v>
      </c>
      <c r="R3223" t="s">
        <v>3083</v>
      </c>
      <c r="S3223" t="s">
        <v>3084</v>
      </c>
      <c r="T3223">
        <v>6.901E-3</v>
      </c>
      <c r="U3223">
        <f t="shared" si="200"/>
        <v>1033</v>
      </c>
      <c r="V3223" s="3">
        <f t="shared" si="201"/>
        <v>8.9060987415295251E-2</v>
      </c>
      <c r="W3223" s="3">
        <f t="shared" si="202"/>
        <v>5.324298160696999E-2</v>
      </c>
      <c r="X3223" s="5">
        <f t="shared" si="203"/>
        <v>5171.520574323803</v>
      </c>
    </row>
    <row r="3224" spans="1:24" x14ac:dyDescent="0.25">
      <c r="A3224" t="s">
        <v>6910</v>
      </c>
      <c r="B3224">
        <v>1493</v>
      </c>
      <c r="C3224" t="s">
        <v>43</v>
      </c>
      <c r="D3224" t="s">
        <v>3919</v>
      </c>
      <c r="E3224" t="s">
        <v>1911</v>
      </c>
      <c r="F3224">
        <v>1</v>
      </c>
      <c r="G3224">
        <v>1</v>
      </c>
      <c r="H3224">
        <v>3</v>
      </c>
      <c r="I3224">
        <v>3</v>
      </c>
      <c r="J3224">
        <v>5</v>
      </c>
      <c r="K3224">
        <v>2</v>
      </c>
      <c r="L3224" t="s">
        <v>133</v>
      </c>
      <c r="M3224">
        <v>1</v>
      </c>
      <c r="N3224">
        <v>0.75</v>
      </c>
      <c r="O3224">
        <v>1</v>
      </c>
      <c r="P3224">
        <v>0.66666669999999995</v>
      </c>
      <c r="Q3224">
        <v>9.0000010000000005E-3</v>
      </c>
      <c r="R3224">
        <v>-9.0000010000000005E-3</v>
      </c>
      <c r="S3224" t="s">
        <v>134</v>
      </c>
      <c r="T3224" s="1">
        <v>2.92E-4</v>
      </c>
      <c r="U3224">
        <f t="shared" si="200"/>
        <v>10</v>
      </c>
      <c r="V3224" s="3">
        <f t="shared" si="201"/>
        <v>0.5</v>
      </c>
      <c r="W3224" s="3">
        <f t="shared" si="202"/>
        <v>0.2</v>
      </c>
      <c r="X3224" s="5">
        <f t="shared" si="203"/>
        <v>16.609640474436812</v>
      </c>
    </row>
    <row r="3225" spans="1:24" x14ac:dyDescent="0.25">
      <c r="A3225" t="s">
        <v>6911</v>
      </c>
      <c r="B3225">
        <v>1492</v>
      </c>
      <c r="C3225" t="s">
        <v>43</v>
      </c>
      <c r="D3225" t="s">
        <v>2176</v>
      </c>
      <c r="E3225" t="s">
        <v>2789</v>
      </c>
      <c r="F3225">
        <v>3</v>
      </c>
      <c r="G3225">
        <v>3</v>
      </c>
      <c r="H3225">
        <v>16</v>
      </c>
      <c r="I3225">
        <v>16</v>
      </c>
      <c r="J3225">
        <v>58</v>
      </c>
      <c r="K3225">
        <v>33</v>
      </c>
      <c r="L3225" t="s">
        <v>1709</v>
      </c>
      <c r="M3225">
        <v>3</v>
      </c>
      <c r="N3225">
        <v>2.6842104999999998</v>
      </c>
      <c r="O3225">
        <v>3</v>
      </c>
      <c r="P3225">
        <v>2.625</v>
      </c>
      <c r="Q3225">
        <v>0.47549999999999998</v>
      </c>
      <c r="R3225" t="s">
        <v>1710</v>
      </c>
      <c r="S3225" t="s">
        <v>2632</v>
      </c>
      <c r="T3225">
        <v>4.0559999999999997E-3</v>
      </c>
      <c r="U3225">
        <f t="shared" si="200"/>
        <v>265</v>
      </c>
      <c r="V3225" s="3">
        <f t="shared" si="201"/>
        <v>0.21886792452830189</v>
      </c>
      <c r="W3225" s="3">
        <f t="shared" si="202"/>
        <v>0.12452830188679245</v>
      </c>
      <c r="X3225" s="5">
        <f t="shared" si="203"/>
        <v>1066.6049328021995</v>
      </c>
    </row>
    <row r="3226" spans="1:24" x14ac:dyDescent="0.25">
      <c r="A3226" t="s">
        <v>6912</v>
      </c>
      <c r="B3226">
        <v>1491</v>
      </c>
      <c r="C3226" t="s">
        <v>43</v>
      </c>
      <c r="D3226" t="s">
        <v>1745</v>
      </c>
      <c r="E3226" t="s">
        <v>1779</v>
      </c>
      <c r="F3226">
        <v>2</v>
      </c>
      <c r="G3226">
        <v>2</v>
      </c>
      <c r="H3226">
        <v>14</v>
      </c>
      <c r="I3226">
        <v>16</v>
      </c>
      <c r="J3226">
        <v>35</v>
      </c>
      <c r="K3226">
        <v>19</v>
      </c>
      <c r="L3226" t="s">
        <v>2917</v>
      </c>
      <c r="M3226">
        <v>1</v>
      </c>
      <c r="N3226">
        <v>1.4375</v>
      </c>
      <c r="O3226">
        <v>2</v>
      </c>
      <c r="P3226">
        <v>1.3571428000000001</v>
      </c>
      <c r="Q3226">
        <v>6.7000000000000004E-2</v>
      </c>
      <c r="R3226">
        <v>-6.7000000000000004E-2</v>
      </c>
      <c r="S3226" t="s">
        <v>2918</v>
      </c>
      <c r="T3226">
        <v>1.8860000000000001E-3</v>
      </c>
      <c r="U3226">
        <f t="shared" si="200"/>
        <v>228</v>
      </c>
      <c r="V3226" s="3">
        <f t="shared" si="201"/>
        <v>0.15350877192982457</v>
      </c>
      <c r="W3226" s="3">
        <f t="shared" si="202"/>
        <v>8.3333333333333329E-2</v>
      </c>
      <c r="X3226" s="5">
        <f t="shared" si="203"/>
        <v>892.9494616147806</v>
      </c>
    </row>
    <row r="3227" spans="1:24" x14ac:dyDescent="0.25">
      <c r="A3227" t="s">
        <v>6913</v>
      </c>
      <c r="B3227">
        <v>1490</v>
      </c>
      <c r="C3227" t="s">
        <v>43</v>
      </c>
      <c r="D3227" t="s">
        <v>1805</v>
      </c>
      <c r="E3227" t="s">
        <v>1806</v>
      </c>
      <c r="F3227">
        <v>3</v>
      </c>
      <c r="G3227">
        <v>3</v>
      </c>
      <c r="H3227">
        <v>17</v>
      </c>
      <c r="I3227">
        <v>19</v>
      </c>
      <c r="J3227">
        <v>61</v>
      </c>
      <c r="K3227">
        <v>37</v>
      </c>
      <c r="L3227" t="s">
        <v>1807</v>
      </c>
      <c r="M3227">
        <v>3</v>
      </c>
      <c r="N3227">
        <v>2.75</v>
      </c>
      <c r="O3227">
        <v>3</v>
      </c>
      <c r="P3227">
        <v>2.7058822999999999</v>
      </c>
      <c r="Q3227">
        <v>0.48000002000000003</v>
      </c>
      <c r="R3227" t="s">
        <v>1808</v>
      </c>
      <c r="S3227" t="s">
        <v>6801</v>
      </c>
      <c r="T3227">
        <v>4.3629999999999997E-3</v>
      </c>
      <c r="U3227">
        <f t="shared" si="200"/>
        <v>332</v>
      </c>
      <c r="V3227" s="3">
        <f t="shared" si="201"/>
        <v>0.18373493975903615</v>
      </c>
      <c r="W3227" s="3">
        <f t="shared" si="202"/>
        <v>0.11144578313253012</v>
      </c>
      <c r="X3227" s="5">
        <f t="shared" si="203"/>
        <v>1390.2565456035893</v>
      </c>
    </row>
    <row r="3228" spans="1:24" x14ac:dyDescent="0.25">
      <c r="A3228" t="s">
        <v>6914</v>
      </c>
      <c r="B3228">
        <v>1489</v>
      </c>
      <c r="C3228" t="s">
        <v>43</v>
      </c>
      <c r="D3228" t="s">
        <v>1714</v>
      </c>
      <c r="E3228" t="s">
        <v>1779</v>
      </c>
      <c r="F3228">
        <v>2</v>
      </c>
      <c r="G3228">
        <v>2</v>
      </c>
      <c r="H3228">
        <v>12</v>
      </c>
      <c r="I3228">
        <v>13</v>
      </c>
      <c r="J3228">
        <v>34</v>
      </c>
      <c r="K3228">
        <v>24</v>
      </c>
      <c r="L3228" t="s">
        <v>1832</v>
      </c>
      <c r="M3228">
        <v>2</v>
      </c>
      <c r="N3228">
        <v>2</v>
      </c>
      <c r="O3228">
        <v>2</v>
      </c>
      <c r="P3228">
        <v>2</v>
      </c>
      <c r="Q3228">
        <v>5.4000004999999997E-2</v>
      </c>
      <c r="R3228" t="s">
        <v>1833</v>
      </c>
      <c r="S3228" t="s">
        <v>1834</v>
      </c>
      <c r="T3228">
        <v>2.2769999999999999E-3</v>
      </c>
      <c r="U3228">
        <f t="shared" si="200"/>
        <v>160</v>
      </c>
      <c r="V3228" s="3">
        <f t="shared" si="201"/>
        <v>0.21249999999999999</v>
      </c>
      <c r="W3228" s="3">
        <f t="shared" si="202"/>
        <v>0.15</v>
      </c>
      <c r="X3228" s="5">
        <f t="shared" si="203"/>
        <v>585.75424759098894</v>
      </c>
    </row>
    <row r="3229" spans="1:24" x14ac:dyDescent="0.25">
      <c r="A3229" t="s">
        <v>6915</v>
      </c>
      <c r="B3229">
        <v>1488</v>
      </c>
      <c r="C3229" t="s">
        <v>43</v>
      </c>
      <c r="D3229" t="s">
        <v>4418</v>
      </c>
      <c r="E3229" t="s">
        <v>2298</v>
      </c>
      <c r="F3229">
        <v>1</v>
      </c>
      <c r="G3229">
        <v>1</v>
      </c>
      <c r="H3229">
        <v>3</v>
      </c>
      <c r="I3229">
        <v>3</v>
      </c>
      <c r="J3229">
        <v>7</v>
      </c>
      <c r="K3229">
        <v>3</v>
      </c>
      <c r="L3229" t="s">
        <v>46</v>
      </c>
      <c r="M3229">
        <v>1</v>
      </c>
      <c r="N3229">
        <v>1</v>
      </c>
      <c r="O3229">
        <v>1</v>
      </c>
      <c r="P3229">
        <v>1</v>
      </c>
      <c r="Q3229">
        <v>1.35E-2</v>
      </c>
      <c r="R3229">
        <v>-1.35E-2</v>
      </c>
      <c r="S3229" t="s">
        <v>57</v>
      </c>
      <c r="T3229" s="1">
        <v>3.4600000000000001E-4</v>
      </c>
      <c r="U3229">
        <f t="shared" si="200"/>
        <v>10</v>
      </c>
      <c r="V3229" s="3">
        <f t="shared" si="201"/>
        <v>0.7</v>
      </c>
      <c r="W3229" s="3">
        <f t="shared" si="202"/>
        <v>0.3</v>
      </c>
      <c r="X3229" s="5">
        <f t="shared" si="203"/>
        <v>16.609640474436812</v>
      </c>
    </row>
    <row r="3230" spans="1:24" x14ac:dyDescent="0.25">
      <c r="A3230" t="s">
        <v>6916</v>
      </c>
      <c r="B3230">
        <v>1487</v>
      </c>
      <c r="C3230" t="s">
        <v>43</v>
      </c>
      <c r="D3230" t="s">
        <v>1703</v>
      </c>
      <c r="E3230" t="s">
        <v>1830</v>
      </c>
      <c r="F3230">
        <v>3</v>
      </c>
      <c r="G3230">
        <v>3</v>
      </c>
      <c r="H3230">
        <v>12</v>
      </c>
      <c r="I3230">
        <v>17</v>
      </c>
      <c r="J3230">
        <v>49</v>
      </c>
      <c r="K3230">
        <v>27</v>
      </c>
      <c r="L3230" t="s">
        <v>1717</v>
      </c>
      <c r="M3230">
        <v>3</v>
      </c>
      <c r="N3230">
        <v>3</v>
      </c>
      <c r="O3230">
        <v>3</v>
      </c>
      <c r="P3230">
        <v>3</v>
      </c>
      <c r="Q3230">
        <v>0.46200000000000002</v>
      </c>
      <c r="R3230" t="s">
        <v>1718</v>
      </c>
      <c r="S3230" t="s">
        <v>1719</v>
      </c>
      <c r="T3230">
        <v>2.9919999999999999E-3</v>
      </c>
      <c r="U3230">
        <f t="shared" si="200"/>
        <v>213</v>
      </c>
      <c r="V3230" s="3">
        <f t="shared" si="201"/>
        <v>0.2300469483568075</v>
      </c>
      <c r="W3230" s="3">
        <f t="shared" si="202"/>
        <v>0.12676056338028169</v>
      </c>
      <c r="X3230" s="5">
        <f t="shared" si="203"/>
        <v>823.7465745540519</v>
      </c>
    </row>
    <row r="3231" spans="1:24" x14ac:dyDescent="0.25">
      <c r="A3231" t="s">
        <v>6917</v>
      </c>
      <c r="B3231">
        <v>1486</v>
      </c>
      <c r="C3231" t="s">
        <v>43</v>
      </c>
      <c r="D3231" t="s">
        <v>2739</v>
      </c>
      <c r="E3231" t="s">
        <v>3401</v>
      </c>
      <c r="F3231">
        <v>3</v>
      </c>
      <c r="G3231">
        <v>3</v>
      </c>
      <c r="H3231">
        <v>19</v>
      </c>
      <c r="I3231">
        <v>16</v>
      </c>
      <c r="J3231">
        <v>57</v>
      </c>
      <c r="K3231">
        <v>33</v>
      </c>
      <c r="L3231" t="s">
        <v>1709</v>
      </c>
      <c r="M3231">
        <v>3</v>
      </c>
      <c r="N3231">
        <v>2.3181818000000001</v>
      </c>
      <c r="O3231">
        <v>3</v>
      </c>
      <c r="P3231">
        <v>2.2105261999999999</v>
      </c>
      <c r="Q3231">
        <v>0.47549999999999998</v>
      </c>
      <c r="R3231" t="s">
        <v>1710</v>
      </c>
      <c r="S3231" t="s">
        <v>4754</v>
      </c>
      <c r="T3231">
        <v>4.0200000000000001E-3</v>
      </c>
      <c r="U3231">
        <f t="shared" si="200"/>
        <v>313</v>
      </c>
      <c r="V3231" s="3">
        <f t="shared" si="201"/>
        <v>0.18210862619808307</v>
      </c>
      <c r="W3231" s="3">
        <f t="shared" si="202"/>
        <v>0.10543130990415335</v>
      </c>
      <c r="X3231" s="5">
        <f t="shared" si="203"/>
        <v>1297.3879495449548</v>
      </c>
    </row>
    <row r="3232" spans="1:24" x14ac:dyDescent="0.25">
      <c r="A3232" t="s">
        <v>6918</v>
      </c>
      <c r="B3232">
        <v>1485</v>
      </c>
      <c r="C3232" t="s">
        <v>43</v>
      </c>
      <c r="D3232" t="s">
        <v>2152</v>
      </c>
      <c r="E3232" t="s">
        <v>2074</v>
      </c>
      <c r="F3232">
        <v>1</v>
      </c>
      <c r="G3232">
        <v>1</v>
      </c>
      <c r="H3232">
        <v>3</v>
      </c>
      <c r="I3232">
        <v>3</v>
      </c>
      <c r="J3232">
        <v>7</v>
      </c>
      <c r="K3232">
        <v>3</v>
      </c>
      <c r="L3232" t="s">
        <v>46</v>
      </c>
      <c r="M3232">
        <v>1</v>
      </c>
      <c r="N3232">
        <v>1</v>
      </c>
      <c r="O3232">
        <v>1</v>
      </c>
      <c r="P3232">
        <v>1</v>
      </c>
      <c r="Q3232">
        <v>1.35E-2</v>
      </c>
      <c r="R3232">
        <v>-1.35E-2</v>
      </c>
      <c r="S3232" t="s">
        <v>57</v>
      </c>
      <c r="T3232" s="1">
        <v>3.2899999999999997E-4</v>
      </c>
      <c r="U3232">
        <f t="shared" si="200"/>
        <v>10</v>
      </c>
      <c r="V3232" s="3">
        <f t="shared" si="201"/>
        <v>0.7</v>
      </c>
      <c r="W3232" s="3">
        <f t="shared" si="202"/>
        <v>0.3</v>
      </c>
      <c r="X3232" s="5">
        <f t="shared" si="203"/>
        <v>16.609640474436812</v>
      </c>
    </row>
    <row r="3233" spans="1:24" x14ac:dyDescent="0.25">
      <c r="A3233" t="s">
        <v>6919</v>
      </c>
      <c r="B3233">
        <v>1484</v>
      </c>
      <c r="C3233" t="s">
        <v>43</v>
      </c>
      <c r="D3233" t="s">
        <v>1721</v>
      </c>
      <c r="E3233" t="s">
        <v>1722</v>
      </c>
      <c r="F3233">
        <v>1</v>
      </c>
      <c r="G3233">
        <v>1</v>
      </c>
      <c r="H3233">
        <v>6</v>
      </c>
      <c r="I3233">
        <v>6</v>
      </c>
      <c r="J3233">
        <v>13</v>
      </c>
      <c r="K3233">
        <v>6</v>
      </c>
      <c r="L3233" t="s">
        <v>311</v>
      </c>
      <c r="M3233">
        <v>1</v>
      </c>
      <c r="N3233">
        <v>1</v>
      </c>
      <c r="O3233">
        <v>1</v>
      </c>
      <c r="P3233">
        <v>1</v>
      </c>
      <c r="Q3233">
        <v>2.7000003000000002E-2</v>
      </c>
      <c r="R3233">
        <v>-2.7000003000000002E-2</v>
      </c>
      <c r="S3233" t="s">
        <v>312</v>
      </c>
      <c r="T3233" s="1">
        <v>5.9400000000000002E-4</v>
      </c>
      <c r="U3233">
        <f t="shared" si="200"/>
        <v>37</v>
      </c>
      <c r="V3233" s="3">
        <f t="shared" si="201"/>
        <v>0.35135135135135137</v>
      </c>
      <c r="W3233" s="3">
        <f t="shared" si="202"/>
        <v>0.16216216216216217</v>
      </c>
      <c r="X3233" s="5">
        <f t="shared" si="203"/>
        <v>96.37488726413558</v>
      </c>
    </row>
    <row r="3234" spans="1:24" x14ac:dyDescent="0.25">
      <c r="A3234" t="s">
        <v>6920</v>
      </c>
      <c r="B3234">
        <v>1483</v>
      </c>
      <c r="C3234" t="s">
        <v>43</v>
      </c>
      <c r="D3234" t="s">
        <v>1745</v>
      </c>
      <c r="E3234" t="s">
        <v>1724</v>
      </c>
      <c r="F3234">
        <v>2</v>
      </c>
      <c r="G3234">
        <v>2</v>
      </c>
      <c r="H3234">
        <v>15</v>
      </c>
      <c r="I3234">
        <v>15</v>
      </c>
      <c r="J3234">
        <v>37</v>
      </c>
      <c r="K3234">
        <v>20</v>
      </c>
      <c r="L3234" t="s">
        <v>1787</v>
      </c>
      <c r="M3234">
        <v>1</v>
      </c>
      <c r="N3234">
        <v>1.4117647</v>
      </c>
      <c r="O3234">
        <v>2</v>
      </c>
      <c r="P3234">
        <v>1.3333333999999999</v>
      </c>
      <c r="Q3234">
        <v>7.1499999999999994E-2</v>
      </c>
      <c r="R3234">
        <v>-7.1499999999999994E-2</v>
      </c>
      <c r="S3234" t="s">
        <v>2319</v>
      </c>
      <c r="T3234">
        <v>1.8860000000000001E-3</v>
      </c>
      <c r="U3234">
        <f t="shared" si="200"/>
        <v>229</v>
      </c>
      <c r="V3234" s="3">
        <f t="shared" si="201"/>
        <v>0.16157205240174671</v>
      </c>
      <c r="W3234" s="3">
        <f t="shared" si="202"/>
        <v>8.7336244541484712E-2</v>
      </c>
      <c r="X3234" s="5">
        <f t="shared" si="203"/>
        <v>897.58883373710012</v>
      </c>
    </row>
    <row r="3235" spans="1:24" x14ac:dyDescent="0.25">
      <c r="A3235" t="s">
        <v>6921</v>
      </c>
      <c r="B3235">
        <v>1482</v>
      </c>
      <c r="C3235" t="s">
        <v>43</v>
      </c>
      <c r="D3235" t="s">
        <v>1745</v>
      </c>
      <c r="E3235" t="s">
        <v>1779</v>
      </c>
      <c r="F3235">
        <v>2</v>
      </c>
      <c r="G3235">
        <v>2</v>
      </c>
      <c r="H3235">
        <v>12</v>
      </c>
      <c r="I3235">
        <v>17</v>
      </c>
      <c r="J3235">
        <v>34</v>
      </c>
      <c r="K3235">
        <v>24</v>
      </c>
      <c r="L3235" t="s">
        <v>1832</v>
      </c>
      <c r="M3235">
        <v>2</v>
      </c>
      <c r="N3235">
        <v>2</v>
      </c>
      <c r="O3235">
        <v>2</v>
      </c>
      <c r="P3235">
        <v>2</v>
      </c>
      <c r="Q3235">
        <v>5.4000004999999997E-2</v>
      </c>
      <c r="R3235" t="s">
        <v>1833</v>
      </c>
      <c r="S3235" t="s">
        <v>1834</v>
      </c>
      <c r="T3235">
        <v>2.395E-3</v>
      </c>
      <c r="U3235">
        <f t="shared" si="200"/>
        <v>208</v>
      </c>
      <c r="V3235" s="3">
        <f t="shared" si="201"/>
        <v>0.16346153846153846</v>
      </c>
      <c r="W3235" s="3">
        <f t="shared" si="202"/>
        <v>0.11538461538461539</v>
      </c>
      <c r="X3235" s="5">
        <f t="shared" si="203"/>
        <v>800.84573068667362</v>
      </c>
    </row>
    <row r="3236" spans="1:24" x14ac:dyDescent="0.25">
      <c r="A3236" t="s">
        <v>6922</v>
      </c>
      <c r="B3236">
        <v>1481</v>
      </c>
      <c r="C3236" t="s">
        <v>43</v>
      </c>
      <c r="D3236" t="s">
        <v>1776</v>
      </c>
      <c r="E3236" t="s">
        <v>1777</v>
      </c>
      <c r="F3236">
        <v>3</v>
      </c>
      <c r="G3236">
        <v>3</v>
      </c>
      <c r="H3236">
        <v>32</v>
      </c>
      <c r="I3236">
        <v>25</v>
      </c>
      <c r="J3236">
        <v>77</v>
      </c>
      <c r="K3236">
        <v>45</v>
      </c>
      <c r="L3236" t="s">
        <v>1726</v>
      </c>
      <c r="M3236">
        <v>1</v>
      </c>
      <c r="N3236">
        <v>1.8</v>
      </c>
      <c r="O3236">
        <v>3</v>
      </c>
      <c r="P3236">
        <v>1.6875</v>
      </c>
      <c r="Q3236">
        <v>0.91600009999999998</v>
      </c>
      <c r="R3236">
        <v>-0.91600009999999998</v>
      </c>
      <c r="S3236" t="s">
        <v>2949</v>
      </c>
      <c r="T3236">
        <v>4.8370000000000002E-3</v>
      </c>
      <c r="U3236">
        <f t="shared" si="200"/>
        <v>809</v>
      </c>
      <c r="V3236" s="3">
        <f t="shared" si="201"/>
        <v>9.5179233621755246E-2</v>
      </c>
      <c r="W3236" s="3">
        <f t="shared" si="202"/>
        <v>5.5624227441285541E-2</v>
      </c>
      <c r="X3236" s="5">
        <f t="shared" si="203"/>
        <v>3907.4683384879258</v>
      </c>
    </row>
    <row r="3237" spans="1:24" x14ac:dyDescent="0.25">
      <c r="A3237" t="s">
        <v>6923</v>
      </c>
      <c r="B3237">
        <v>1480</v>
      </c>
      <c r="C3237" t="s">
        <v>43</v>
      </c>
      <c r="D3237" t="s">
        <v>1830</v>
      </c>
      <c r="E3237" t="s">
        <v>1848</v>
      </c>
      <c r="F3237">
        <v>3</v>
      </c>
      <c r="G3237">
        <v>3</v>
      </c>
      <c r="H3237">
        <v>17</v>
      </c>
      <c r="I3237">
        <v>17</v>
      </c>
      <c r="J3237">
        <v>59</v>
      </c>
      <c r="K3237">
        <v>34</v>
      </c>
      <c r="L3237" t="s">
        <v>1813</v>
      </c>
      <c r="M3237">
        <v>4</v>
      </c>
      <c r="N3237">
        <v>2.6</v>
      </c>
      <c r="O3237">
        <v>3</v>
      </c>
      <c r="P3237">
        <v>2.5294118000000001</v>
      </c>
      <c r="Q3237">
        <v>0.54349999999999998</v>
      </c>
      <c r="R3237" t="s">
        <v>2542</v>
      </c>
      <c r="S3237" t="s">
        <v>3378</v>
      </c>
      <c r="T3237">
        <v>4.2249999999999996E-3</v>
      </c>
      <c r="U3237">
        <f t="shared" si="200"/>
        <v>298</v>
      </c>
      <c r="V3237" s="3">
        <f t="shared" si="201"/>
        <v>0.19798657718120805</v>
      </c>
      <c r="W3237" s="3">
        <f t="shared" si="202"/>
        <v>0.11409395973154363</v>
      </c>
      <c r="X3237" s="5">
        <f t="shared" si="203"/>
        <v>1224.6561095488621</v>
      </c>
    </row>
    <row r="3238" spans="1:24" x14ac:dyDescent="0.25">
      <c r="A3238" t="s">
        <v>6924</v>
      </c>
      <c r="B3238">
        <v>1479</v>
      </c>
      <c r="C3238" t="s">
        <v>43</v>
      </c>
      <c r="D3238" t="s">
        <v>5327</v>
      </c>
      <c r="E3238" t="s">
        <v>2094</v>
      </c>
      <c r="F3238">
        <v>3</v>
      </c>
      <c r="G3238">
        <v>3</v>
      </c>
      <c r="H3238">
        <v>12</v>
      </c>
      <c r="I3238">
        <v>12</v>
      </c>
      <c r="J3238">
        <v>49</v>
      </c>
      <c r="K3238">
        <v>27</v>
      </c>
      <c r="L3238" t="s">
        <v>1717</v>
      </c>
      <c r="M3238">
        <v>3</v>
      </c>
      <c r="N3238">
        <v>3</v>
      </c>
      <c r="O3238">
        <v>3</v>
      </c>
      <c r="P3238">
        <v>3</v>
      </c>
      <c r="Q3238">
        <v>0.46200000000000002</v>
      </c>
      <c r="R3238" t="s">
        <v>1718</v>
      </c>
      <c r="S3238" t="s">
        <v>1719</v>
      </c>
      <c r="T3238">
        <v>2.8860000000000001E-3</v>
      </c>
      <c r="U3238">
        <f t="shared" si="200"/>
        <v>153</v>
      </c>
      <c r="V3238" s="3">
        <f t="shared" si="201"/>
        <v>0.3202614379084967</v>
      </c>
      <c r="W3238" s="3">
        <f t="shared" si="202"/>
        <v>0.17647058823529413</v>
      </c>
      <c r="X3238" s="5">
        <f t="shared" si="203"/>
        <v>555.19016996598793</v>
      </c>
    </row>
    <row r="3239" spans="1:24" x14ac:dyDescent="0.25">
      <c r="A3239" t="s">
        <v>6925</v>
      </c>
      <c r="B3239">
        <v>1478</v>
      </c>
      <c r="C3239" t="s">
        <v>43</v>
      </c>
      <c r="D3239" t="s">
        <v>1733</v>
      </c>
      <c r="E3239" t="s">
        <v>1997</v>
      </c>
      <c r="F3239">
        <v>3</v>
      </c>
      <c r="G3239">
        <v>3</v>
      </c>
      <c r="H3239">
        <v>12</v>
      </c>
      <c r="I3239">
        <v>18</v>
      </c>
      <c r="J3239">
        <v>49</v>
      </c>
      <c r="K3239">
        <v>27</v>
      </c>
      <c r="L3239" t="s">
        <v>1717</v>
      </c>
      <c r="M3239">
        <v>3</v>
      </c>
      <c r="N3239">
        <v>3</v>
      </c>
      <c r="O3239">
        <v>3</v>
      </c>
      <c r="P3239">
        <v>3</v>
      </c>
      <c r="Q3239">
        <v>0.46200000000000002</v>
      </c>
      <c r="R3239" t="s">
        <v>1718</v>
      </c>
      <c r="S3239" t="s">
        <v>1719</v>
      </c>
      <c r="T3239">
        <v>2.9199998999999998E-3</v>
      </c>
      <c r="U3239">
        <f t="shared" si="200"/>
        <v>225</v>
      </c>
      <c r="V3239" s="3">
        <f t="shared" si="201"/>
        <v>0.21777777777777776</v>
      </c>
      <c r="W3239" s="3">
        <f t="shared" si="202"/>
        <v>0.12</v>
      </c>
      <c r="X3239" s="5">
        <f t="shared" si="203"/>
        <v>879.05038401191666</v>
      </c>
    </row>
    <row r="3240" spans="1:24" x14ac:dyDescent="0.25">
      <c r="A3240" t="s">
        <v>6926</v>
      </c>
      <c r="B3240">
        <v>1477</v>
      </c>
      <c r="C3240" t="s">
        <v>43</v>
      </c>
      <c r="D3240" t="s">
        <v>2639</v>
      </c>
      <c r="E3240" t="s">
        <v>4002</v>
      </c>
      <c r="F3240">
        <v>1</v>
      </c>
      <c r="G3240">
        <v>1</v>
      </c>
      <c r="H3240">
        <v>3</v>
      </c>
      <c r="I3240">
        <v>4</v>
      </c>
      <c r="J3240">
        <v>5</v>
      </c>
      <c r="K3240">
        <v>2</v>
      </c>
      <c r="L3240" t="s">
        <v>133</v>
      </c>
      <c r="M3240">
        <v>1</v>
      </c>
      <c r="N3240">
        <v>0.75</v>
      </c>
      <c r="O3240">
        <v>1</v>
      </c>
      <c r="P3240">
        <v>0.66666669999999995</v>
      </c>
      <c r="Q3240">
        <v>9.0000010000000005E-3</v>
      </c>
      <c r="R3240">
        <v>-9.0000010000000005E-3</v>
      </c>
      <c r="S3240" t="s">
        <v>134</v>
      </c>
      <c r="T3240" s="1">
        <v>2.6400000000000002E-4</v>
      </c>
      <c r="U3240">
        <f t="shared" si="200"/>
        <v>13</v>
      </c>
      <c r="V3240" s="3">
        <f t="shared" si="201"/>
        <v>0.38461538461538464</v>
      </c>
      <c r="W3240" s="3">
        <f t="shared" si="202"/>
        <v>0.15384615384615385</v>
      </c>
      <c r="X3240" s="5">
        <f t="shared" si="203"/>
        <v>24.052858167917098</v>
      </c>
    </row>
    <row r="3241" spans="1:24" x14ac:dyDescent="0.25">
      <c r="A3241" t="s">
        <v>6927</v>
      </c>
      <c r="B3241">
        <v>1476</v>
      </c>
      <c r="C3241" t="s">
        <v>43</v>
      </c>
      <c r="D3241" t="s">
        <v>2610</v>
      </c>
      <c r="E3241" t="s">
        <v>2739</v>
      </c>
      <c r="F3241">
        <v>3</v>
      </c>
      <c r="G3241">
        <v>3</v>
      </c>
      <c r="H3241">
        <v>18</v>
      </c>
      <c r="I3241">
        <v>19</v>
      </c>
      <c r="J3241">
        <v>62</v>
      </c>
      <c r="K3241">
        <v>36</v>
      </c>
      <c r="L3241" t="s">
        <v>1877</v>
      </c>
      <c r="M3241">
        <v>4</v>
      </c>
      <c r="N3241">
        <v>2.5714285000000001</v>
      </c>
      <c r="O3241">
        <v>3</v>
      </c>
      <c r="P3241">
        <v>2.5</v>
      </c>
      <c r="Q3241">
        <v>0.54349999999999998</v>
      </c>
      <c r="R3241" t="s">
        <v>6193</v>
      </c>
      <c r="S3241" t="s">
        <v>6928</v>
      </c>
      <c r="T3241">
        <v>4.5690000000000001E-3</v>
      </c>
      <c r="U3241">
        <f t="shared" si="200"/>
        <v>351</v>
      </c>
      <c r="V3241" s="3">
        <f t="shared" si="201"/>
        <v>0.17663817663817663</v>
      </c>
      <c r="W3241" s="3">
        <f t="shared" si="202"/>
        <v>0.10256410256410256</v>
      </c>
      <c r="X3241" s="5">
        <f t="shared" si="203"/>
        <v>1483.9099271634504</v>
      </c>
    </row>
    <row r="3242" spans="1:24" x14ac:dyDescent="0.25">
      <c r="A3242" t="s">
        <v>6929</v>
      </c>
      <c r="B3242">
        <v>1475</v>
      </c>
      <c r="C3242" t="s">
        <v>43</v>
      </c>
      <c r="D3242" t="s">
        <v>1903</v>
      </c>
      <c r="E3242" t="s">
        <v>2531</v>
      </c>
      <c r="F3242">
        <v>1</v>
      </c>
      <c r="G3242">
        <v>1</v>
      </c>
      <c r="H3242">
        <v>3</v>
      </c>
      <c r="I3242">
        <v>3</v>
      </c>
      <c r="J3242">
        <v>7</v>
      </c>
      <c r="K3242">
        <v>3</v>
      </c>
      <c r="L3242" t="s">
        <v>46</v>
      </c>
      <c r="M3242">
        <v>1</v>
      </c>
      <c r="N3242">
        <v>1</v>
      </c>
      <c r="O3242">
        <v>1</v>
      </c>
      <c r="P3242">
        <v>1</v>
      </c>
      <c r="Q3242">
        <v>1.35E-2</v>
      </c>
      <c r="R3242">
        <v>-1.35E-2</v>
      </c>
      <c r="S3242" t="s">
        <v>57</v>
      </c>
      <c r="T3242" s="1">
        <v>3.2000000000000003E-4</v>
      </c>
      <c r="U3242">
        <f t="shared" si="200"/>
        <v>10</v>
      </c>
      <c r="V3242" s="3">
        <f t="shared" si="201"/>
        <v>0.7</v>
      </c>
      <c r="W3242" s="3">
        <f t="shared" si="202"/>
        <v>0.3</v>
      </c>
      <c r="X3242" s="5">
        <f t="shared" si="203"/>
        <v>16.609640474436812</v>
      </c>
    </row>
    <row r="3243" spans="1:24" x14ac:dyDescent="0.25">
      <c r="A3243" t="s">
        <v>6930</v>
      </c>
      <c r="B3243">
        <v>1474</v>
      </c>
      <c r="C3243" t="s">
        <v>43</v>
      </c>
      <c r="D3243" t="s">
        <v>1716</v>
      </c>
      <c r="E3243" t="s">
        <v>1830</v>
      </c>
      <c r="F3243">
        <v>3</v>
      </c>
      <c r="G3243">
        <v>3</v>
      </c>
      <c r="H3243">
        <v>18</v>
      </c>
      <c r="I3243">
        <v>17</v>
      </c>
      <c r="J3243">
        <v>61</v>
      </c>
      <c r="K3243">
        <v>36</v>
      </c>
      <c r="L3243" t="s">
        <v>1877</v>
      </c>
      <c r="M3243">
        <v>4</v>
      </c>
      <c r="N3243">
        <v>2.5714285000000001</v>
      </c>
      <c r="O3243">
        <v>3</v>
      </c>
      <c r="P3243">
        <v>2.5</v>
      </c>
      <c r="Q3243">
        <v>0.54800004000000002</v>
      </c>
      <c r="R3243" t="s">
        <v>2120</v>
      </c>
      <c r="S3243" t="s">
        <v>2459</v>
      </c>
      <c r="T3243">
        <v>4.4929999999999996E-3</v>
      </c>
      <c r="U3243">
        <f t="shared" si="200"/>
        <v>315</v>
      </c>
      <c r="V3243" s="3">
        <f t="shared" si="201"/>
        <v>0.19365079365079366</v>
      </c>
      <c r="W3243" s="3">
        <f t="shared" si="202"/>
        <v>0.11428571428571428</v>
      </c>
      <c r="X3243" s="5">
        <f t="shared" si="203"/>
        <v>1307.1252628959965</v>
      </c>
    </row>
    <row r="3244" spans="1:24" x14ac:dyDescent="0.25">
      <c r="A3244" t="s">
        <v>6931</v>
      </c>
      <c r="B3244">
        <v>1473</v>
      </c>
      <c r="C3244" t="s">
        <v>43</v>
      </c>
      <c r="D3244" t="s">
        <v>1713</v>
      </c>
      <c r="E3244" t="s">
        <v>1714</v>
      </c>
      <c r="F3244">
        <v>1</v>
      </c>
      <c r="G3244">
        <v>1</v>
      </c>
      <c r="H3244">
        <v>6</v>
      </c>
      <c r="I3244">
        <v>6</v>
      </c>
      <c r="J3244">
        <v>13</v>
      </c>
      <c r="K3244">
        <v>6</v>
      </c>
      <c r="L3244" t="s">
        <v>311</v>
      </c>
      <c r="M3244">
        <v>1</v>
      </c>
      <c r="N3244">
        <v>1</v>
      </c>
      <c r="O3244">
        <v>1</v>
      </c>
      <c r="P3244">
        <v>1</v>
      </c>
      <c r="Q3244">
        <v>2.7000003000000002E-2</v>
      </c>
      <c r="R3244">
        <v>-2.7000003000000002E-2</v>
      </c>
      <c r="S3244" t="s">
        <v>312</v>
      </c>
      <c r="T3244" s="1">
        <v>5.3600000000000002E-4</v>
      </c>
      <c r="U3244">
        <f t="shared" si="200"/>
        <v>37</v>
      </c>
      <c r="V3244" s="3">
        <f t="shared" si="201"/>
        <v>0.35135135135135137</v>
      </c>
      <c r="W3244" s="3">
        <f t="shared" si="202"/>
        <v>0.16216216216216217</v>
      </c>
      <c r="X3244" s="5">
        <f t="shared" si="203"/>
        <v>96.37488726413558</v>
      </c>
    </row>
    <row r="3245" spans="1:24" x14ac:dyDescent="0.25">
      <c r="A3245" t="s">
        <v>6932</v>
      </c>
      <c r="B3245">
        <v>1472</v>
      </c>
      <c r="C3245" t="s">
        <v>43</v>
      </c>
      <c r="D3245" t="s">
        <v>2554</v>
      </c>
      <c r="E3245" t="s">
        <v>3299</v>
      </c>
      <c r="F3245">
        <v>1</v>
      </c>
      <c r="G3245">
        <v>1</v>
      </c>
      <c r="H3245">
        <v>3</v>
      </c>
      <c r="I3245">
        <v>3</v>
      </c>
      <c r="J3245">
        <v>7</v>
      </c>
      <c r="K3245">
        <v>3</v>
      </c>
      <c r="L3245" t="s">
        <v>46</v>
      </c>
      <c r="M3245">
        <v>1</v>
      </c>
      <c r="N3245">
        <v>1</v>
      </c>
      <c r="O3245">
        <v>1</v>
      </c>
      <c r="P3245">
        <v>1</v>
      </c>
      <c r="Q3245">
        <v>1.35E-2</v>
      </c>
      <c r="R3245">
        <v>-1.35E-2</v>
      </c>
      <c r="S3245" t="s">
        <v>57</v>
      </c>
      <c r="T3245" s="1">
        <v>2.99E-4</v>
      </c>
      <c r="U3245">
        <f t="shared" si="200"/>
        <v>10</v>
      </c>
      <c r="V3245" s="3">
        <f t="shared" si="201"/>
        <v>0.7</v>
      </c>
      <c r="W3245" s="3">
        <f t="shared" si="202"/>
        <v>0.3</v>
      </c>
      <c r="X3245" s="5">
        <f t="shared" si="203"/>
        <v>16.609640474436812</v>
      </c>
    </row>
    <row r="3246" spans="1:24" x14ac:dyDescent="0.25">
      <c r="A3246" t="s">
        <v>6933</v>
      </c>
      <c r="B3246">
        <v>1471</v>
      </c>
      <c r="C3246" t="s">
        <v>43</v>
      </c>
      <c r="D3246" t="s">
        <v>3207</v>
      </c>
      <c r="E3246" t="s">
        <v>2912</v>
      </c>
      <c r="F3246">
        <v>1</v>
      </c>
      <c r="G3246">
        <v>1</v>
      </c>
      <c r="H3246">
        <v>2</v>
      </c>
      <c r="I3246">
        <v>2</v>
      </c>
      <c r="J3246">
        <v>5</v>
      </c>
      <c r="K3246">
        <v>2</v>
      </c>
      <c r="L3246" t="s">
        <v>133</v>
      </c>
      <c r="M3246">
        <v>1</v>
      </c>
      <c r="N3246">
        <v>1</v>
      </c>
      <c r="O3246">
        <v>1</v>
      </c>
      <c r="P3246">
        <v>1</v>
      </c>
      <c r="Q3246">
        <v>9.0000010000000005E-3</v>
      </c>
      <c r="R3246">
        <v>-9.0000010000000005E-3</v>
      </c>
      <c r="S3246" t="s">
        <v>134</v>
      </c>
      <c r="T3246" s="1">
        <v>2.22E-4</v>
      </c>
      <c r="U3246">
        <f t="shared" si="200"/>
        <v>5</v>
      </c>
      <c r="V3246" s="3">
        <f t="shared" si="201"/>
        <v>1</v>
      </c>
      <c r="W3246" s="3">
        <f t="shared" si="202"/>
        <v>0.4</v>
      </c>
      <c r="X3246" s="5">
        <f t="shared" si="203"/>
        <v>5.8048202372184061</v>
      </c>
    </row>
    <row r="3247" spans="1:24" x14ac:dyDescent="0.25">
      <c r="A3247" t="s">
        <v>6934</v>
      </c>
      <c r="B3247">
        <v>1470</v>
      </c>
      <c r="C3247" t="s">
        <v>43</v>
      </c>
      <c r="D3247" t="s">
        <v>1745</v>
      </c>
      <c r="E3247" t="s">
        <v>1722</v>
      </c>
      <c r="F3247">
        <v>3</v>
      </c>
      <c r="G3247">
        <v>3</v>
      </c>
      <c r="H3247">
        <v>25</v>
      </c>
      <c r="I3247">
        <v>26</v>
      </c>
      <c r="J3247">
        <v>82</v>
      </c>
      <c r="K3247">
        <v>60</v>
      </c>
      <c r="L3247" t="s">
        <v>2128</v>
      </c>
      <c r="M3247">
        <v>2</v>
      </c>
      <c r="N3247">
        <v>2.4642856000000002</v>
      </c>
      <c r="O3247">
        <v>3</v>
      </c>
      <c r="P3247">
        <v>2.4</v>
      </c>
      <c r="Q3247">
        <v>0.12450000999999999</v>
      </c>
      <c r="R3247" t="s">
        <v>2129</v>
      </c>
      <c r="S3247" t="s">
        <v>2130</v>
      </c>
      <c r="T3247">
        <v>6.0369999999999998E-3</v>
      </c>
      <c r="U3247">
        <f t="shared" si="200"/>
        <v>659</v>
      </c>
      <c r="V3247" s="3">
        <f t="shared" si="201"/>
        <v>0.1244309559939302</v>
      </c>
      <c r="W3247" s="3">
        <f t="shared" si="202"/>
        <v>9.1047040971168433E-2</v>
      </c>
      <c r="X3247" s="5">
        <f t="shared" si="203"/>
        <v>3085.4823688251531</v>
      </c>
    </row>
    <row r="3248" spans="1:24" x14ac:dyDescent="0.25">
      <c r="A3248" t="s">
        <v>6935</v>
      </c>
      <c r="B3248">
        <v>1469</v>
      </c>
      <c r="C3248" t="s">
        <v>43</v>
      </c>
      <c r="D3248" t="s">
        <v>1745</v>
      </c>
      <c r="E3248" t="s">
        <v>1721</v>
      </c>
      <c r="F3248">
        <v>2</v>
      </c>
      <c r="G3248">
        <v>2</v>
      </c>
      <c r="H3248">
        <v>15</v>
      </c>
      <c r="I3248">
        <v>17</v>
      </c>
      <c r="J3248">
        <v>39</v>
      </c>
      <c r="K3248">
        <v>22</v>
      </c>
      <c r="L3248" t="s">
        <v>3458</v>
      </c>
      <c r="M3248">
        <v>1</v>
      </c>
      <c r="N3248">
        <v>1.5294118000000001</v>
      </c>
      <c r="O3248">
        <v>2</v>
      </c>
      <c r="P3248">
        <v>1.4666667</v>
      </c>
      <c r="Q3248">
        <v>7.5500010000000006E-2</v>
      </c>
      <c r="R3248">
        <v>-7.5500010000000006E-2</v>
      </c>
      <c r="S3248" t="s">
        <v>4800</v>
      </c>
      <c r="T3248">
        <v>1.9589999999999998E-3</v>
      </c>
      <c r="U3248">
        <f t="shared" si="200"/>
        <v>259</v>
      </c>
      <c r="V3248" s="3">
        <f t="shared" si="201"/>
        <v>0.15057915057915058</v>
      </c>
      <c r="W3248" s="3">
        <f t="shared" si="202"/>
        <v>8.4942084942084939E-2</v>
      </c>
      <c r="X3248" s="5">
        <f t="shared" si="203"/>
        <v>1038.1766732554086</v>
      </c>
    </row>
    <row r="3249" spans="1:24" x14ac:dyDescent="0.25">
      <c r="A3249" t="s">
        <v>6936</v>
      </c>
      <c r="B3249">
        <v>1468</v>
      </c>
      <c r="C3249" t="s">
        <v>43</v>
      </c>
      <c r="D3249" t="s">
        <v>3145</v>
      </c>
      <c r="E3249" t="s">
        <v>3154</v>
      </c>
      <c r="F3249">
        <v>4</v>
      </c>
      <c r="G3249">
        <v>4</v>
      </c>
      <c r="H3249">
        <v>28</v>
      </c>
      <c r="I3249">
        <v>28</v>
      </c>
      <c r="J3249">
        <v>104</v>
      </c>
      <c r="K3249">
        <v>60</v>
      </c>
      <c r="L3249" t="s">
        <v>5482</v>
      </c>
      <c r="M3249">
        <v>2</v>
      </c>
      <c r="N3249">
        <v>2.9375</v>
      </c>
      <c r="O3249">
        <v>4</v>
      </c>
      <c r="P3249">
        <v>2.7857143999999998</v>
      </c>
      <c r="Q3249">
        <v>0.85150002999999996</v>
      </c>
      <c r="R3249" t="s">
        <v>6937</v>
      </c>
      <c r="S3249" t="s">
        <v>6938</v>
      </c>
      <c r="T3249">
        <v>6.901E-3</v>
      </c>
      <c r="U3249">
        <f t="shared" si="200"/>
        <v>800</v>
      </c>
      <c r="V3249" s="3">
        <f t="shared" si="201"/>
        <v>0.13</v>
      </c>
      <c r="W3249" s="3">
        <f t="shared" si="202"/>
        <v>7.4999999999999997E-2</v>
      </c>
      <c r="X3249" s="5">
        <f t="shared" si="203"/>
        <v>3857.5424759098901</v>
      </c>
    </row>
    <row r="3250" spans="1:24" x14ac:dyDescent="0.25">
      <c r="A3250" t="s">
        <v>6939</v>
      </c>
      <c r="B3250">
        <v>1467</v>
      </c>
      <c r="C3250" t="s">
        <v>43</v>
      </c>
      <c r="D3250" t="s">
        <v>2786</v>
      </c>
      <c r="E3250" t="s">
        <v>2787</v>
      </c>
      <c r="F3250">
        <v>1</v>
      </c>
      <c r="G3250">
        <v>1</v>
      </c>
      <c r="H3250">
        <v>3</v>
      </c>
      <c r="I3250">
        <v>2</v>
      </c>
      <c r="J3250">
        <v>5</v>
      </c>
      <c r="K3250">
        <v>2</v>
      </c>
      <c r="L3250" t="s">
        <v>133</v>
      </c>
      <c r="M3250">
        <v>1</v>
      </c>
      <c r="N3250">
        <v>0.75</v>
      </c>
      <c r="O3250">
        <v>1</v>
      </c>
      <c r="P3250">
        <v>0.66666669999999995</v>
      </c>
      <c r="Q3250">
        <v>9.0000010000000005E-3</v>
      </c>
      <c r="R3250">
        <v>-9.0000010000000005E-3</v>
      </c>
      <c r="S3250" t="s">
        <v>134</v>
      </c>
      <c r="T3250" s="1">
        <v>2.4800000000000001E-4</v>
      </c>
      <c r="U3250">
        <f t="shared" si="200"/>
        <v>7</v>
      </c>
      <c r="V3250" s="3">
        <f t="shared" si="201"/>
        <v>0.7142857142857143</v>
      </c>
      <c r="W3250" s="3">
        <f t="shared" si="202"/>
        <v>0.2857142857142857</v>
      </c>
      <c r="X3250" s="5">
        <f t="shared" si="203"/>
        <v>9.8257422272016157</v>
      </c>
    </row>
    <row r="3251" spans="1:24" x14ac:dyDescent="0.25">
      <c r="A3251" t="s">
        <v>6940</v>
      </c>
      <c r="B3251">
        <v>1466</v>
      </c>
      <c r="C3251" t="s">
        <v>43</v>
      </c>
      <c r="D3251" t="s">
        <v>1716</v>
      </c>
      <c r="E3251" t="s">
        <v>1702</v>
      </c>
      <c r="F3251">
        <v>3</v>
      </c>
      <c r="G3251">
        <v>3</v>
      </c>
      <c r="H3251">
        <v>32</v>
      </c>
      <c r="I3251">
        <v>25</v>
      </c>
      <c r="J3251">
        <v>77</v>
      </c>
      <c r="K3251">
        <v>45</v>
      </c>
      <c r="L3251" t="s">
        <v>1726</v>
      </c>
      <c r="M3251">
        <v>3</v>
      </c>
      <c r="N3251">
        <v>1.8</v>
      </c>
      <c r="O3251">
        <v>3</v>
      </c>
      <c r="P3251">
        <v>1.6875</v>
      </c>
      <c r="Q3251">
        <v>0.68899999999999995</v>
      </c>
      <c r="R3251" t="s">
        <v>1727</v>
      </c>
      <c r="S3251" t="s">
        <v>1728</v>
      </c>
      <c r="T3251">
        <v>6.0219998000000004E-3</v>
      </c>
      <c r="U3251">
        <f t="shared" si="200"/>
        <v>809</v>
      </c>
      <c r="V3251" s="3">
        <f t="shared" si="201"/>
        <v>9.5179233621755246E-2</v>
      </c>
      <c r="W3251" s="3">
        <f t="shared" si="202"/>
        <v>5.5624227441285541E-2</v>
      </c>
      <c r="X3251" s="5">
        <f t="shared" si="203"/>
        <v>3907.4683384879258</v>
      </c>
    </row>
    <row r="3252" spans="1:24" x14ac:dyDescent="0.25">
      <c r="A3252" t="s">
        <v>6941</v>
      </c>
      <c r="B3252">
        <v>1465</v>
      </c>
      <c r="C3252" t="s">
        <v>43</v>
      </c>
      <c r="D3252" t="s">
        <v>2052</v>
      </c>
      <c r="E3252" t="s">
        <v>2053</v>
      </c>
      <c r="F3252">
        <v>10</v>
      </c>
      <c r="G3252">
        <v>5</v>
      </c>
      <c r="H3252">
        <v>118</v>
      </c>
      <c r="I3252">
        <v>57</v>
      </c>
      <c r="J3252">
        <v>517</v>
      </c>
      <c r="K3252">
        <v>369</v>
      </c>
      <c r="L3252" t="s">
        <v>2054</v>
      </c>
      <c r="M3252">
        <v>2</v>
      </c>
      <c r="N3252">
        <v>3.875</v>
      </c>
      <c r="O3252">
        <v>5</v>
      </c>
      <c r="P3252">
        <v>3.7796609999999999</v>
      </c>
      <c r="Q3252">
        <v>0.745</v>
      </c>
      <c r="R3252" t="s">
        <v>2055</v>
      </c>
      <c r="S3252" t="s">
        <v>2056</v>
      </c>
      <c r="T3252">
        <v>5.9211E-2</v>
      </c>
      <c r="U3252">
        <f t="shared" si="200"/>
        <v>6776</v>
      </c>
      <c r="V3252" s="3">
        <f t="shared" si="201"/>
        <v>7.6298701298701296E-2</v>
      </c>
      <c r="W3252" s="3">
        <f t="shared" si="202"/>
        <v>5.4456906729634005E-2</v>
      </c>
      <c r="X3252" s="5">
        <f t="shared" si="203"/>
        <v>43116.427123817492</v>
      </c>
    </row>
    <row r="3253" spans="1:24" x14ac:dyDescent="0.25">
      <c r="A3253" t="s">
        <v>6942</v>
      </c>
      <c r="B3253">
        <v>1464</v>
      </c>
      <c r="C3253" t="s">
        <v>43</v>
      </c>
      <c r="D3253" t="s">
        <v>3953</v>
      </c>
      <c r="E3253" t="s">
        <v>3954</v>
      </c>
      <c r="F3253">
        <v>3</v>
      </c>
      <c r="G3253">
        <v>3</v>
      </c>
      <c r="H3253">
        <v>17</v>
      </c>
      <c r="I3253">
        <v>17</v>
      </c>
      <c r="J3253">
        <v>63</v>
      </c>
      <c r="K3253">
        <v>46</v>
      </c>
      <c r="L3253" t="s">
        <v>4494</v>
      </c>
      <c r="M3253">
        <v>2</v>
      </c>
      <c r="N3253">
        <v>2.75</v>
      </c>
      <c r="O3253">
        <v>3</v>
      </c>
      <c r="P3253">
        <v>2.7058822999999999</v>
      </c>
      <c r="Q3253">
        <v>9.6500009999999997E-2</v>
      </c>
      <c r="R3253" t="s">
        <v>4495</v>
      </c>
      <c r="S3253" t="s">
        <v>4496</v>
      </c>
      <c r="T3253">
        <v>3.986E-3</v>
      </c>
      <c r="U3253">
        <f t="shared" si="200"/>
        <v>298</v>
      </c>
      <c r="V3253" s="3">
        <f t="shared" si="201"/>
        <v>0.21140939597315436</v>
      </c>
      <c r="W3253" s="3">
        <f t="shared" si="202"/>
        <v>0.15436241610738255</v>
      </c>
      <c r="X3253" s="5">
        <f t="shared" si="203"/>
        <v>1224.6561095488621</v>
      </c>
    </row>
    <row r="3254" spans="1:24" x14ac:dyDescent="0.25">
      <c r="A3254" t="s">
        <v>6943</v>
      </c>
      <c r="B3254">
        <v>1463</v>
      </c>
      <c r="C3254" t="s">
        <v>43</v>
      </c>
      <c r="D3254" t="s">
        <v>1740</v>
      </c>
      <c r="E3254" t="s">
        <v>2255</v>
      </c>
      <c r="F3254">
        <v>3</v>
      </c>
      <c r="G3254">
        <v>3</v>
      </c>
      <c r="H3254">
        <v>15</v>
      </c>
      <c r="I3254">
        <v>16</v>
      </c>
      <c r="J3254">
        <v>56</v>
      </c>
      <c r="K3254">
        <v>32</v>
      </c>
      <c r="L3254" t="s">
        <v>1741</v>
      </c>
      <c r="M3254">
        <v>3</v>
      </c>
      <c r="N3254">
        <v>2.7777777000000001</v>
      </c>
      <c r="O3254">
        <v>3</v>
      </c>
      <c r="P3254">
        <v>2.7333333</v>
      </c>
      <c r="Q3254">
        <v>0.47549999999999998</v>
      </c>
      <c r="R3254" t="s">
        <v>1742</v>
      </c>
      <c r="S3254" t="s">
        <v>2171</v>
      </c>
      <c r="T3254">
        <v>3.3939999999999999E-3</v>
      </c>
      <c r="U3254">
        <f t="shared" si="200"/>
        <v>249</v>
      </c>
      <c r="V3254" s="3">
        <f t="shared" si="201"/>
        <v>0.22489959839357429</v>
      </c>
      <c r="W3254" s="3">
        <f t="shared" si="202"/>
        <v>0.12851405622489959</v>
      </c>
      <c r="X3254" s="5">
        <f t="shared" si="203"/>
        <v>991.02024054247602</v>
      </c>
    </row>
    <row r="3255" spans="1:24" x14ac:dyDescent="0.25">
      <c r="A3255" t="s">
        <v>6944</v>
      </c>
      <c r="B3255">
        <v>1462</v>
      </c>
      <c r="C3255" t="s">
        <v>43</v>
      </c>
      <c r="D3255" t="s">
        <v>2212</v>
      </c>
      <c r="E3255" t="s">
        <v>2245</v>
      </c>
      <c r="F3255">
        <v>1</v>
      </c>
      <c r="G3255">
        <v>1</v>
      </c>
      <c r="H3255">
        <v>3</v>
      </c>
      <c r="I3255">
        <v>3</v>
      </c>
      <c r="J3255">
        <v>7</v>
      </c>
      <c r="K3255">
        <v>3</v>
      </c>
      <c r="L3255" t="s">
        <v>46</v>
      </c>
      <c r="M3255">
        <v>1</v>
      </c>
      <c r="N3255">
        <v>1</v>
      </c>
      <c r="O3255">
        <v>1</v>
      </c>
      <c r="P3255">
        <v>1</v>
      </c>
      <c r="Q3255">
        <v>1.35E-2</v>
      </c>
      <c r="R3255">
        <v>-1.35E-2</v>
      </c>
      <c r="S3255" t="s">
        <v>57</v>
      </c>
      <c r="T3255" s="1">
        <v>4.6200000000000001E-4</v>
      </c>
      <c r="U3255">
        <f t="shared" si="200"/>
        <v>10</v>
      </c>
      <c r="V3255" s="3">
        <f t="shared" si="201"/>
        <v>0.7</v>
      </c>
      <c r="W3255" s="3">
        <f t="shared" si="202"/>
        <v>0.3</v>
      </c>
      <c r="X3255" s="5">
        <f t="shared" si="203"/>
        <v>16.609640474436812</v>
      </c>
    </row>
    <row r="3256" spans="1:24" x14ac:dyDescent="0.25">
      <c r="A3256" t="s">
        <v>6945</v>
      </c>
      <c r="B3256">
        <v>1461</v>
      </c>
      <c r="C3256" t="s">
        <v>43</v>
      </c>
      <c r="D3256" t="s">
        <v>3539</v>
      </c>
      <c r="E3256" t="s">
        <v>2113</v>
      </c>
      <c r="F3256">
        <v>15</v>
      </c>
      <c r="G3256">
        <v>15</v>
      </c>
      <c r="H3256">
        <v>194</v>
      </c>
      <c r="I3256">
        <v>188</v>
      </c>
      <c r="J3256">
        <v>2433</v>
      </c>
      <c r="K3256">
        <v>1832</v>
      </c>
      <c r="L3256" t="s">
        <v>6946</v>
      </c>
      <c r="M3256">
        <v>2</v>
      </c>
      <c r="N3256">
        <v>11.521531</v>
      </c>
      <c r="O3256">
        <v>15</v>
      </c>
      <c r="P3256">
        <v>11.252578</v>
      </c>
      <c r="Q3256">
        <v>2.9735</v>
      </c>
      <c r="R3256" t="s">
        <v>6947</v>
      </c>
      <c r="S3256" t="s">
        <v>6948</v>
      </c>
      <c r="T3256">
        <v>0.82192799999999999</v>
      </c>
      <c r="U3256">
        <f t="shared" si="200"/>
        <v>36697</v>
      </c>
      <c r="V3256" s="3">
        <f t="shared" si="201"/>
        <v>6.6299697522958279E-2</v>
      </c>
      <c r="W3256" s="3">
        <f t="shared" si="202"/>
        <v>4.9922336975774584E-2</v>
      </c>
      <c r="X3256" s="5">
        <f t="shared" si="203"/>
        <v>278225.17712926492</v>
      </c>
    </row>
    <row r="3257" spans="1:24" x14ac:dyDescent="0.25">
      <c r="A3257" t="s">
        <v>6949</v>
      </c>
      <c r="B3257">
        <v>1460</v>
      </c>
      <c r="C3257" t="s">
        <v>43</v>
      </c>
      <c r="D3257" t="s">
        <v>2064</v>
      </c>
      <c r="E3257" t="s">
        <v>1740</v>
      </c>
      <c r="F3257">
        <v>3</v>
      </c>
      <c r="G3257">
        <v>3</v>
      </c>
      <c r="H3257">
        <v>15</v>
      </c>
      <c r="I3257">
        <v>15</v>
      </c>
      <c r="J3257">
        <v>56</v>
      </c>
      <c r="K3257">
        <v>32</v>
      </c>
      <c r="L3257" t="s">
        <v>1741</v>
      </c>
      <c r="M3257">
        <v>3</v>
      </c>
      <c r="N3257">
        <v>2.7777777000000001</v>
      </c>
      <c r="O3257">
        <v>3</v>
      </c>
      <c r="P3257">
        <v>2.7333333</v>
      </c>
      <c r="Q3257">
        <v>0.47549999999999998</v>
      </c>
      <c r="R3257" t="s">
        <v>1742</v>
      </c>
      <c r="S3257" t="s">
        <v>1946</v>
      </c>
      <c r="T3257">
        <v>3.9610000000000001E-3</v>
      </c>
      <c r="U3257">
        <f t="shared" si="200"/>
        <v>234</v>
      </c>
      <c r="V3257" s="3">
        <f t="shared" si="201"/>
        <v>0.23931623931623933</v>
      </c>
      <c r="W3257" s="3">
        <f t="shared" si="202"/>
        <v>0.13675213675213677</v>
      </c>
      <c r="X3257" s="5">
        <f t="shared" si="203"/>
        <v>920.83267219125833</v>
      </c>
    </row>
    <row r="3258" spans="1:24" x14ac:dyDescent="0.25">
      <c r="A3258" t="s">
        <v>6950</v>
      </c>
      <c r="B3258">
        <v>1459</v>
      </c>
      <c r="C3258" t="s">
        <v>43</v>
      </c>
      <c r="D3258" t="s">
        <v>1713</v>
      </c>
      <c r="E3258" t="s">
        <v>1714</v>
      </c>
      <c r="F3258">
        <v>2</v>
      </c>
      <c r="G3258">
        <v>2</v>
      </c>
      <c r="H3258">
        <v>16</v>
      </c>
      <c r="I3258">
        <v>15</v>
      </c>
      <c r="J3258">
        <v>36</v>
      </c>
      <c r="K3258">
        <v>25</v>
      </c>
      <c r="L3258" t="s">
        <v>4115</v>
      </c>
      <c r="M3258">
        <v>2</v>
      </c>
      <c r="N3258">
        <v>1.6111112000000001</v>
      </c>
      <c r="O3258">
        <v>2</v>
      </c>
      <c r="P3258">
        <v>1.5625</v>
      </c>
      <c r="Q3258">
        <v>5.8500007E-2</v>
      </c>
      <c r="R3258" t="s">
        <v>4116</v>
      </c>
      <c r="S3258" t="s">
        <v>6951</v>
      </c>
      <c r="T3258">
        <v>2.7859999999999998E-3</v>
      </c>
      <c r="U3258">
        <f t="shared" si="200"/>
        <v>244</v>
      </c>
      <c r="V3258" s="3">
        <f t="shared" si="201"/>
        <v>0.14754098360655737</v>
      </c>
      <c r="W3258" s="3">
        <f t="shared" si="202"/>
        <v>0.10245901639344263</v>
      </c>
      <c r="X3258" s="5">
        <f t="shared" si="203"/>
        <v>967.54995518267219</v>
      </c>
    </row>
    <row r="3259" spans="1:24" x14ac:dyDescent="0.25">
      <c r="A3259" t="s">
        <v>6952</v>
      </c>
      <c r="B3259">
        <v>1458</v>
      </c>
      <c r="C3259" t="s">
        <v>43</v>
      </c>
      <c r="D3259" t="s">
        <v>2132</v>
      </c>
      <c r="E3259" t="s">
        <v>2260</v>
      </c>
      <c r="F3259">
        <v>3</v>
      </c>
      <c r="G3259">
        <v>3</v>
      </c>
      <c r="H3259">
        <v>12</v>
      </c>
      <c r="I3259">
        <v>15</v>
      </c>
      <c r="J3259">
        <v>49</v>
      </c>
      <c r="K3259">
        <v>27</v>
      </c>
      <c r="L3259" t="s">
        <v>1717</v>
      </c>
      <c r="M3259">
        <v>3</v>
      </c>
      <c r="N3259">
        <v>3</v>
      </c>
      <c r="O3259">
        <v>3</v>
      </c>
      <c r="P3259">
        <v>3</v>
      </c>
      <c r="Q3259">
        <v>0.46200000000000002</v>
      </c>
      <c r="R3259" t="s">
        <v>1718</v>
      </c>
      <c r="S3259" t="s">
        <v>1719</v>
      </c>
      <c r="T3259">
        <v>3.0620000000000001E-3</v>
      </c>
      <c r="U3259">
        <f t="shared" si="200"/>
        <v>189</v>
      </c>
      <c r="V3259" s="3">
        <f t="shared" si="201"/>
        <v>0.25925925925925924</v>
      </c>
      <c r="W3259" s="3">
        <f t="shared" si="202"/>
        <v>0.14285714285714285</v>
      </c>
      <c r="X3259" s="5">
        <f t="shared" si="203"/>
        <v>714.63190908889135</v>
      </c>
    </row>
    <row r="3260" spans="1:24" x14ac:dyDescent="0.25">
      <c r="A3260" t="s">
        <v>6953</v>
      </c>
      <c r="B3260">
        <v>1457</v>
      </c>
      <c r="C3260" t="s">
        <v>43</v>
      </c>
      <c r="D3260" t="s">
        <v>3743</v>
      </c>
      <c r="E3260" t="s">
        <v>3772</v>
      </c>
      <c r="F3260">
        <v>1</v>
      </c>
      <c r="G3260">
        <v>1</v>
      </c>
      <c r="H3260">
        <v>3</v>
      </c>
      <c r="I3260">
        <v>3</v>
      </c>
      <c r="J3260">
        <v>5</v>
      </c>
      <c r="K3260">
        <v>2</v>
      </c>
      <c r="L3260" t="s">
        <v>133</v>
      </c>
      <c r="M3260">
        <v>1</v>
      </c>
      <c r="N3260">
        <v>0.75</v>
      </c>
      <c r="O3260">
        <v>1</v>
      </c>
      <c r="P3260">
        <v>0.66666669999999995</v>
      </c>
      <c r="Q3260">
        <v>9.0000010000000005E-3</v>
      </c>
      <c r="R3260">
        <v>-9.0000010000000005E-3</v>
      </c>
      <c r="S3260" t="s">
        <v>134</v>
      </c>
      <c r="T3260" s="1">
        <v>2.7099999999999997E-4</v>
      </c>
      <c r="U3260">
        <f t="shared" si="200"/>
        <v>10</v>
      </c>
      <c r="V3260" s="3">
        <f t="shared" si="201"/>
        <v>0.5</v>
      </c>
      <c r="W3260" s="3">
        <f t="shared" si="202"/>
        <v>0.2</v>
      </c>
      <c r="X3260" s="5">
        <f t="shared" si="203"/>
        <v>16.609640474436812</v>
      </c>
    </row>
    <row r="3261" spans="1:24" x14ac:dyDescent="0.25">
      <c r="A3261" t="s">
        <v>6954</v>
      </c>
      <c r="B3261">
        <v>1456</v>
      </c>
      <c r="C3261" t="s">
        <v>43</v>
      </c>
      <c r="D3261" t="s">
        <v>1936</v>
      </c>
      <c r="E3261" t="s">
        <v>1733</v>
      </c>
      <c r="F3261">
        <v>3</v>
      </c>
      <c r="G3261">
        <v>3</v>
      </c>
      <c r="H3261">
        <v>25</v>
      </c>
      <c r="I3261">
        <v>25</v>
      </c>
      <c r="J3261">
        <v>78</v>
      </c>
      <c r="K3261">
        <v>46</v>
      </c>
      <c r="L3261" t="s">
        <v>1704</v>
      </c>
      <c r="M3261">
        <v>1</v>
      </c>
      <c r="N3261">
        <v>2.2857143999999998</v>
      </c>
      <c r="O3261">
        <v>3</v>
      </c>
      <c r="P3261">
        <v>2.2000000000000002</v>
      </c>
      <c r="Q3261">
        <v>0.92050016000000001</v>
      </c>
      <c r="R3261">
        <v>-0.92050016000000001</v>
      </c>
      <c r="S3261" t="s">
        <v>1705</v>
      </c>
      <c r="T3261">
        <v>4.6290000000000003E-3</v>
      </c>
      <c r="U3261">
        <f t="shared" si="200"/>
        <v>634</v>
      </c>
      <c r="V3261" s="3">
        <f t="shared" si="201"/>
        <v>0.12302839116719243</v>
      </c>
      <c r="W3261" s="3">
        <f t="shared" si="202"/>
        <v>7.2555205047318619E-2</v>
      </c>
      <c r="X3261" s="5">
        <f t="shared" si="203"/>
        <v>2950.7434725541921</v>
      </c>
    </row>
    <row r="3262" spans="1:24" x14ac:dyDescent="0.25">
      <c r="A3262" t="s">
        <v>6955</v>
      </c>
      <c r="B3262">
        <v>1455</v>
      </c>
      <c r="C3262" t="s">
        <v>43</v>
      </c>
      <c r="D3262" t="s">
        <v>1724</v>
      </c>
      <c r="E3262" t="s">
        <v>1713</v>
      </c>
      <c r="F3262">
        <v>1</v>
      </c>
      <c r="G3262">
        <v>1</v>
      </c>
      <c r="H3262">
        <v>11</v>
      </c>
      <c r="I3262">
        <v>11</v>
      </c>
      <c r="J3262">
        <v>19</v>
      </c>
      <c r="K3262">
        <v>9</v>
      </c>
      <c r="L3262" t="s">
        <v>461</v>
      </c>
      <c r="M3262">
        <v>1</v>
      </c>
      <c r="N3262">
        <v>0.83333330000000005</v>
      </c>
      <c r="O3262">
        <v>1</v>
      </c>
      <c r="P3262">
        <v>0.81818179999999996</v>
      </c>
      <c r="Q3262">
        <v>4.0500003999999999E-2</v>
      </c>
      <c r="R3262">
        <v>-4.0500003999999999E-2</v>
      </c>
      <c r="S3262" t="s">
        <v>462</v>
      </c>
      <c r="T3262" s="1">
        <v>9.5699999999999995E-4</v>
      </c>
      <c r="U3262">
        <f t="shared" si="200"/>
        <v>122</v>
      </c>
      <c r="V3262" s="3">
        <f t="shared" si="201"/>
        <v>0.15573770491803279</v>
      </c>
      <c r="W3262" s="3">
        <f t="shared" si="202"/>
        <v>7.3770491803278687E-2</v>
      </c>
      <c r="X3262" s="5">
        <f t="shared" si="203"/>
        <v>422.7749775913361</v>
      </c>
    </row>
    <row r="3263" spans="1:24" x14ac:dyDescent="0.25">
      <c r="A3263" t="s">
        <v>6956</v>
      </c>
      <c r="B3263">
        <v>1454</v>
      </c>
      <c r="C3263" t="s">
        <v>43</v>
      </c>
      <c r="D3263" t="s">
        <v>2011</v>
      </c>
      <c r="E3263" t="s">
        <v>1707</v>
      </c>
      <c r="F3263">
        <v>3</v>
      </c>
      <c r="G3263">
        <v>3</v>
      </c>
      <c r="H3263">
        <v>13</v>
      </c>
      <c r="I3263">
        <v>16</v>
      </c>
      <c r="J3263">
        <v>51</v>
      </c>
      <c r="K3263">
        <v>28</v>
      </c>
      <c r="L3263" t="s">
        <v>101</v>
      </c>
      <c r="M3263">
        <v>3</v>
      </c>
      <c r="N3263">
        <v>2.875</v>
      </c>
      <c r="O3263">
        <v>3</v>
      </c>
      <c r="P3263">
        <v>2.8461536999999999</v>
      </c>
      <c r="Q3263">
        <v>0.46649997999999998</v>
      </c>
      <c r="R3263" t="s">
        <v>102</v>
      </c>
      <c r="S3263" t="s">
        <v>3326</v>
      </c>
      <c r="T3263">
        <v>3.1970000000000002E-3</v>
      </c>
      <c r="U3263">
        <f t="shared" si="200"/>
        <v>217</v>
      </c>
      <c r="V3263" s="3">
        <f t="shared" si="201"/>
        <v>0.23502304147465439</v>
      </c>
      <c r="W3263" s="3">
        <f t="shared" si="202"/>
        <v>0.12903225806451613</v>
      </c>
      <c r="X3263" s="5">
        <f t="shared" si="203"/>
        <v>842.12830872022607</v>
      </c>
    </row>
    <row r="3264" spans="1:24" x14ac:dyDescent="0.25">
      <c r="A3264" t="s">
        <v>6957</v>
      </c>
      <c r="B3264">
        <v>1453</v>
      </c>
      <c r="C3264" t="s">
        <v>43</v>
      </c>
      <c r="D3264" t="s">
        <v>2450</v>
      </c>
      <c r="E3264" t="s">
        <v>2353</v>
      </c>
      <c r="F3264">
        <v>1</v>
      </c>
      <c r="G3264">
        <v>1</v>
      </c>
      <c r="H3264">
        <v>3</v>
      </c>
      <c r="I3264">
        <v>3</v>
      </c>
      <c r="J3264">
        <v>7</v>
      </c>
      <c r="K3264">
        <v>3</v>
      </c>
      <c r="L3264" t="s">
        <v>46</v>
      </c>
      <c r="M3264">
        <v>1</v>
      </c>
      <c r="N3264">
        <v>1</v>
      </c>
      <c r="O3264">
        <v>1</v>
      </c>
      <c r="P3264">
        <v>1</v>
      </c>
      <c r="Q3264">
        <v>1.35E-2</v>
      </c>
      <c r="R3264">
        <v>-1.35E-2</v>
      </c>
      <c r="S3264" t="s">
        <v>57</v>
      </c>
      <c r="T3264" s="1">
        <v>3.4299999999999999E-4</v>
      </c>
      <c r="U3264">
        <f t="shared" si="200"/>
        <v>10</v>
      </c>
      <c r="V3264" s="3">
        <f t="shared" si="201"/>
        <v>0.7</v>
      </c>
      <c r="W3264" s="3">
        <f t="shared" si="202"/>
        <v>0.3</v>
      </c>
      <c r="X3264" s="5">
        <f t="shared" si="203"/>
        <v>16.609640474436812</v>
      </c>
    </row>
    <row r="3265" spans="1:24" x14ac:dyDescent="0.25">
      <c r="A3265" t="s">
        <v>6958</v>
      </c>
      <c r="B3265">
        <v>1452</v>
      </c>
      <c r="C3265" t="s">
        <v>43</v>
      </c>
      <c r="D3265" t="s">
        <v>1745</v>
      </c>
      <c r="E3265" t="s">
        <v>1779</v>
      </c>
      <c r="F3265">
        <v>2</v>
      </c>
      <c r="G3265">
        <v>2</v>
      </c>
      <c r="H3265">
        <v>15</v>
      </c>
      <c r="I3265">
        <v>15</v>
      </c>
      <c r="J3265">
        <v>37</v>
      </c>
      <c r="K3265">
        <v>20</v>
      </c>
      <c r="L3265" t="s">
        <v>1787</v>
      </c>
      <c r="M3265">
        <v>1</v>
      </c>
      <c r="N3265">
        <v>1.4117647</v>
      </c>
      <c r="O3265">
        <v>2</v>
      </c>
      <c r="P3265">
        <v>1.3333333999999999</v>
      </c>
      <c r="Q3265">
        <v>7.1499999999999994E-2</v>
      </c>
      <c r="R3265">
        <v>-7.1499999999999994E-2</v>
      </c>
      <c r="S3265" t="s">
        <v>2319</v>
      </c>
      <c r="T3265">
        <v>1.877E-3</v>
      </c>
      <c r="U3265">
        <f t="shared" si="200"/>
        <v>229</v>
      </c>
      <c r="V3265" s="3">
        <f t="shared" si="201"/>
        <v>0.16157205240174671</v>
      </c>
      <c r="W3265" s="3">
        <f t="shared" si="202"/>
        <v>8.7336244541484712E-2</v>
      </c>
      <c r="X3265" s="5">
        <f t="shared" si="203"/>
        <v>897.58883373710012</v>
      </c>
    </row>
    <row r="3266" spans="1:24" x14ac:dyDescent="0.25">
      <c r="A3266" t="s">
        <v>6959</v>
      </c>
      <c r="B3266">
        <v>1451</v>
      </c>
      <c r="C3266" t="s">
        <v>43</v>
      </c>
      <c r="D3266" t="s">
        <v>1958</v>
      </c>
      <c r="E3266" t="s">
        <v>1959</v>
      </c>
      <c r="F3266">
        <v>1</v>
      </c>
      <c r="G3266">
        <v>1</v>
      </c>
      <c r="H3266">
        <v>2</v>
      </c>
      <c r="I3266">
        <v>2</v>
      </c>
      <c r="J3266">
        <v>5</v>
      </c>
      <c r="K3266">
        <v>2</v>
      </c>
      <c r="L3266" t="s">
        <v>133</v>
      </c>
      <c r="M3266">
        <v>1</v>
      </c>
      <c r="N3266">
        <v>1</v>
      </c>
      <c r="O3266">
        <v>1</v>
      </c>
      <c r="P3266">
        <v>1</v>
      </c>
      <c r="Q3266">
        <v>9.0000010000000005E-3</v>
      </c>
      <c r="R3266">
        <v>-9.0000010000000005E-3</v>
      </c>
      <c r="S3266" t="s">
        <v>134</v>
      </c>
      <c r="T3266" s="1">
        <v>2.43E-4</v>
      </c>
      <c r="U3266">
        <f t="shared" si="200"/>
        <v>5</v>
      </c>
      <c r="V3266" s="3">
        <f t="shared" si="201"/>
        <v>1</v>
      </c>
      <c r="W3266" s="3">
        <f t="shared" si="202"/>
        <v>0.4</v>
      </c>
      <c r="X3266" s="5">
        <f t="shared" si="203"/>
        <v>5.8048202372184061</v>
      </c>
    </row>
    <row r="3267" spans="1:24" x14ac:dyDescent="0.25">
      <c r="A3267" t="s">
        <v>6960</v>
      </c>
      <c r="B3267">
        <v>1450</v>
      </c>
      <c r="C3267" t="s">
        <v>43</v>
      </c>
      <c r="D3267" t="s">
        <v>1745</v>
      </c>
      <c r="E3267" t="s">
        <v>1714</v>
      </c>
      <c r="F3267">
        <v>2</v>
      </c>
      <c r="G3267">
        <v>2</v>
      </c>
      <c r="H3267">
        <v>20</v>
      </c>
      <c r="I3267">
        <v>22</v>
      </c>
      <c r="J3267">
        <v>48</v>
      </c>
      <c r="K3267">
        <v>27</v>
      </c>
      <c r="L3267" t="s">
        <v>4566</v>
      </c>
      <c r="M3267">
        <v>1</v>
      </c>
      <c r="N3267">
        <v>1.4090909</v>
      </c>
      <c r="O3267">
        <v>2</v>
      </c>
      <c r="P3267">
        <v>1.35</v>
      </c>
      <c r="Q3267">
        <v>9.8000005000000001E-2</v>
      </c>
      <c r="R3267">
        <v>-9.8000005000000001E-2</v>
      </c>
      <c r="S3267" t="s">
        <v>6505</v>
      </c>
      <c r="T3267">
        <v>2.6770000000000001E-3</v>
      </c>
      <c r="U3267">
        <f t="shared" si="200"/>
        <v>444</v>
      </c>
      <c r="V3267" s="3">
        <f t="shared" si="201"/>
        <v>0.10810810810810811</v>
      </c>
      <c r="W3267" s="3">
        <f t="shared" si="202"/>
        <v>6.0810810810810814E-2</v>
      </c>
      <c r="X3267" s="5">
        <f t="shared" si="203"/>
        <v>1952.3603223297234</v>
      </c>
    </row>
    <row r="3268" spans="1:24" x14ac:dyDescent="0.25">
      <c r="A3268" t="s">
        <v>6961</v>
      </c>
      <c r="B3268">
        <v>1449</v>
      </c>
      <c r="C3268" t="s">
        <v>43</v>
      </c>
      <c r="D3268" t="s">
        <v>2339</v>
      </c>
      <c r="E3268" t="s">
        <v>2461</v>
      </c>
      <c r="F3268">
        <v>1</v>
      </c>
      <c r="G3268">
        <v>1</v>
      </c>
      <c r="H3268">
        <v>3</v>
      </c>
      <c r="I3268">
        <v>3</v>
      </c>
      <c r="J3268">
        <v>7</v>
      </c>
      <c r="K3268">
        <v>3</v>
      </c>
      <c r="L3268" t="s">
        <v>46</v>
      </c>
      <c r="M3268">
        <v>1</v>
      </c>
      <c r="N3268">
        <v>1</v>
      </c>
      <c r="O3268">
        <v>1</v>
      </c>
      <c r="P3268">
        <v>1</v>
      </c>
      <c r="Q3268">
        <v>1.35E-2</v>
      </c>
      <c r="R3268">
        <v>-1.35E-2</v>
      </c>
      <c r="S3268" t="s">
        <v>57</v>
      </c>
      <c r="T3268" s="1">
        <v>3.2499999999999999E-4</v>
      </c>
      <c r="U3268">
        <f t="shared" si="200"/>
        <v>10</v>
      </c>
      <c r="V3268" s="3">
        <f t="shared" si="201"/>
        <v>0.7</v>
      </c>
      <c r="W3268" s="3">
        <f t="shared" si="202"/>
        <v>0.3</v>
      </c>
      <c r="X3268" s="5">
        <f t="shared" si="203"/>
        <v>16.609640474436812</v>
      </c>
    </row>
    <row r="3269" spans="1:24" x14ac:dyDescent="0.25">
      <c r="A3269" t="s">
        <v>6962</v>
      </c>
      <c r="B3269">
        <v>1448</v>
      </c>
      <c r="C3269" t="s">
        <v>43</v>
      </c>
      <c r="D3269" t="s">
        <v>3369</v>
      </c>
      <c r="E3269" t="s">
        <v>2876</v>
      </c>
      <c r="F3269">
        <v>1</v>
      </c>
      <c r="G3269">
        <v>1</v>
      </c>
      <c r="H3269">
        <v>2</v>
      </c>
      <c r="I3269">
        <v>2</v>
      </c>
      <c r="J3269">
        <v>5</v>
      </c>
      <c r="K3269">
        <v>2</v>
      </c>
      <c r="L3269" t="s">
        <v>133</v>
      </c>
      <c r="M3269">
        <v>1</v>
      </c>
      <c r="N3269">
        <v>1</v>
      </c>
      <c r="O3269">
        <v>1</v>
      </c>
      <c r="P3269">
        <v>1</v>
      </c>
      <c r="Q3269">
        <v>9.0000010000000005E-3</v>
      </c>
      <c r="R3269">
        <v>-9.0000010000000005E-3</v>
      </c>
      <c r="S3269" t="s">
        <v>134</v>
      </c>
      <c r="T3269" s="1">
        <v>2.4499999999999999E-4</v>
      </c>
      <c r="U3269">
        <f t="shared" ref="U3269:U3332" si="204">(F3269*G3269)+(H3269*I3269)</f>
        <v>5</v>
      </c>
      <c r="V3269" s="3">
        <f t="shared" ref="V3269:V3332" si="205">J3269/U3269</f>
        <v>1</v>
      </c>
      <c r="W3269" s="3">
        <f t="shared" ref="W3269:W3332" si="206">K3269/U3269</f>
        <v>0.4</v>
      </c>
      <c r="X3269" s="5">
        <f t="shared" ref="X3269:X3332" si="207">U3269*LOG(SQRT(U3269),2)</f>
        <v>5.8048202372184061</v>
      </c>
    </row>
    <row r="3270" spans="1:24" x14ac:dyDescent="0.25">
      <c r="A3270" t="s">
        <v>6963</v>
      </c>
      <c r="B3270">
        <v>1447</v>
      </c>
      <c r="C3270" t="s">
        <v>43</v>
      </c>
      <c r="D3270" t="s">
        <v>1852</v>
      </c>
      <c r="E3270" t="s">
        <v>2118</v>
      </c>
      <c r="F3270">
        <v>3</v>
      </c>
      <c r="G3270">
        <v>3</v>
      </c>
      <c r="H3270">
        <v>31</v>
      </c>
      <c r="I3270">
        <v>30</v>
      </c>
      <c r="J3270">
        <v>89</v>
      </c>
      <c r="K3270">
        <v>54</v>
      </c>
      <c r="L3270" t="s">
        <v>2452</v>
      </c>
      <c r="M3270">
        <v>1</v>
      </c>
      <c r="N3270">
        <v>2.1176472</v>
      </c>
      <c r="O3270">
        <v>3</v>
      </c>
      <c r="P3270">
        <v>2.0322580000000001</v>
      </c>
      <c r="Q3270">
        <v>0.85200005999999995</v>
      </c>
      <c r="R3270">
        <v>-0.85200005999999995</v>
      </c>
      <c r="S3270" t="s">
        <v>3994</v>
      </c>
      <c r="T3270">
        <v>5.4910000000000002E-3</v>
      </c>
      <c r="U3270">
        <f t="shared" si="204"/>
        <v>939</v>
      </c>
      <c r="V3270" s="3">
        <f t="shared" si="205"/>
        <v>9.4781682641107562E-2</v>
      </c>
      <c r="W3270" s="3">
        <f t="shared" si="206"/>
        <v>5.7507987220447282E-2</v>
      </c>
      <c r="X3270" s="5">
        <f t="shared" si="207"/>
        <v>4636.3037427234467</v>
      </c>
    </row>
    <row r="3271" spans="1:24" x14ac:dyDescent="0.25">
      <c r="A3271" t="s">
        <v>6964</v>
      </c>
      <c r="B3271">
        <v>1446</v>
      </c>
      <c r="C3271" t="s">
        <v>43</v>
      </c>
      <c r="D3271" t="s">
        <v>1713</v>
      </c>
      <c r="E3271" t="s">
        <v>1714</v>
      </c>
      <c r="F3271">
        <v>2</v>
      </c>
      <c r="G3271">
        <v>2</v>
      </c>
      <c r="H3271">
        <v>22</v>
      </c>
      <c r="I3271">
        <v>20</v>
      </c>
      <c r="J3271">
        <v>43</v>
      </c>
      <c r="K3271">
        <v>24</v>
      </c>
      <c r="L3271" t="s">
        <v>6965</v>
      </c>
      <c r="M3271">
        <v>1</v>
      </c>
      <c r="N3271">
        <v>1.1666666000000001</v>
      </c>
      <c r="O3271">
        <v>2</v>
      </c>
      <c r="P3271">
        <v>1.0909091</v>
      </c>
      <c r="Q3271">
        <v>8.5000010000000001E-2</v>
      </c>
      <c r="R3271">
        <v>-8.5000010000000001E-2</v>
      </c>
      <c r="S3271" t="s">
        <v>6966</v>
      </c>
      <c r="T3271">
        <v>2.477E-3</v>
      </c>
      <c r="U3271">
        <f t="shared" si="204"/>
        <v>444</v>
      </c>
      <c r="V3271" s="3">
        <f t="shared" si="205"/>
        <v>9.6846846846846843E-2</v>
      </c>
      <c r="W3271" s="3">
        <f t="shared" si="206"/>
        <v>5.4054054054054057E-2</v>
      </c>
      <c r="X3271" s="5">
        <f t="shared" si="207"/>
        <v>1952.3603223297234</v>
      </c>
    </row>
    <row r="3272" spans="1:24" x14ac:dyDescent="0.25">
      <c r="A3272" t="s">
        <v>6967</v>
      </c>
      <c r="B3272">
        <v>1445</v>
      </c>
      <c r="C3272" t="s">
        <v>43</v>
      </c>
      <c r="D3272" t="s">
        <v>1724</v>
      </c>
      <c r="E3272" t="s">
        <v>1713</v>
      </c>
      <c r="F3272">
        <v>2</v>
      </c>
      <c r="G3272">
        <v>2</v>
      </c>
      <c r="H3272">
        <v>21</v>
      </c>
      <c r="I3272">
        <v>22</v>
      </c>
      <c r="J3272">
        <v>50</v>
      </c>
      <c r="K3272">
        <v>28</v>
      </c>
      <c r="L3272" t="s">
        <v>2042</v>
      </c>
      <c r="M3272">
        <v>1</v>
      </c>
      <c r="N3272">
        <v>1.3913044000000001</v>
      </c>
      <c r="O3272">
        <v>2</v>
      </c>
      <c r="P3272">
        <v>1.3333333999999999</v>
      </c>
      <c r="Q3272">
        <v>9.8000005000000001E-2</v>
      </c>
      <c r="R3272">
        <v>-9.8000005000000001E-2</v>
      </c>
      <c r="S3272" t="s">
        <v>2043</v>
      </c>
      <c r="T3272">
        <v>2.7850000000000001E-3</v>
      </c>
      <c r="U3272">
        <f t="shared" si="204"/>
        <v>466</v>
      </c>
      <c r="V3272" s="3">
        <f t="shared" si="205"/>
        <v>0.1072961373390558</v>
      </c>
      <c r="W3272" s="3">
        <f t="shared" si="206"/>
        <v>6.0085836909871244E-2</v>
      </c>
      <c r="X3272" s="5">
        <f t="shared" si="207"/>
        <v>2065.3553717044474</v>
      </c>
    </row>
    <row r="3273" spans="1:24" x14ac:dyDescent="0.25">
      <c r="A3273" t="s">
        <v>6968</v>
      </c>
      <c r="B3273">
        <v>1444</v>
      </c>
      <c r="C3273" t="s">
        <v>43</v>
      </c>
      <c r="D3273" t="s">
        <v>2604</v>
      </c>
      <c r="E3273" t="s">
        <v>3903</v>
      </c>
      <c r="F3273">
        <v>1</v>
      </c>
      <c r="G3273">
        <v>1</v>
      </c>
      <c r="H3273">
        <v>2</v>
      </c>
      <c r="I3273">
        <v>2</v>
      </c>
      <c r="J3273">
        <v>5</v>
      </c>
      <c r="K3273">
        <v>2</v>
      </c>
      <c r="L3273" t="s">
        <v>133</v>
      </c>
      <c r="M3273">
        <v>1</v>
      </c>
      <c r="N3273">
        <v>1</v>
      </c>
      <c r="O3273">
        <v>1</v>
      </c>
      <c r="P3273">
        <v>1</v>
      </c>
      <c r="Q3273">
        <v>9.0000010000000005E-3</v>
      </c>
      <c r="R3273">
        <v>-9.0000010000000005E-3</v>
      </c>
      <c r="S3273" t="s">
        <v>134</v>
      </c>
      <c r="T3273" s="1">
        <v>2.4699999999999999E-4</v>
      </c>
      <c r="U3273">
        <f t="shared" si="204"/>
        <v>5</v>
      </c>
      <c r="V3273" s="3">
        <f t="shared" si="205"/>
        <v>1</v>
      </c>
      <c r="W3273" s="3">
        <f t="shared" si="206"/>
        <v>0.4</v>
      </c>
      <c r="X3273" s="5">
        <f t="shared" si="207"/>
        <v>5.8048202372184061</v>
      </c>
    </row>
    <row r="3274" spans="1:24" x14ac:dyDescent="0.25">
      <c r="A3274" t="s">
        <v>6969</v>
      </c>
      <c r="B3274">
        <v>1443</v>
      </c>
      <c r="C3274" t="s">
        <v>43</v>
      </c>
      <c r="D3274" t="s">
        <v>1722</v>
      </c>
      <c r="E3274" t="s">
        <v>1724</v>
      </c>
      <c r="F3274">
        <v>2</v>
      </c>
      <c r="G3274">
        <v>2</v>
      </c>
      <c r="H3274">
        <v>19</v>
      </c>
      <c r="I3274">
        <v>19</v>
      </c>
      <c r="J3274">
        <v>46</v>
      </c>
      <c r="K3274">
        <v>33</v>
      </c>
      <c r="L3274" t="s">
        <v>3799</v>
      </c>
      <c r="M3274">
        <v>2</v>
      </c>
      <c r="N3274">
        <v>1.7619047000000001</v>
      </c>
      <c r="O3274">
        <v>2</v>
      </c>
      <c r="P3274">
        <v>1.7368421999999999</v>
      </c>
      <c r="Q3274">
        <v>8.0500009999999997E-2</v>
      </c>
      <c r="R3274" t="s">
        <v>3800</v>
      </c>
      <c r="S3274" t="s">
        <v>6970</v>
      </c>
      <c r="T3274">
        <v>3.3860000000000001E-3</v>
      </c>
      <c r="U3274">
        <f t="shared" si="204"/>
        <v>365</v>
      </c>
      <c r="V3274" s="3">
        <f t="shared" si="205"/>
        <v>0.12602739726027398</v>
      </c>
      <c r="W3274" s="3">
        <f t="shared" si="206"/>
        <v>9.0410958904109592E-2</v>
      </c>
      <c r="X3274" s="5">
        <f t="shared" si="207"/>
        <v>1553.3948593125467</v>
      </c>
    </row>
    <row r="3275" spans="1:24" x14ac:dyDescent="0.25">
      <c r="A3275" t="s">
        <v>6971</v>
      </c>
      <c r="B3275">
        <v>1442</v>
      </c>
      <c r="C3275" t="s">
        <v>43</v>
      </c>
      <c r="D3275" t="s">
        <v>1721</v>
      </c>
      <c r="E3275" t="s">
        <v>1722</v>
      </c>
      <c r="F3275">
        <v>3</v>
      </c>
      <c r="G3275">
        <v>3</v>
      </c>
      <c r="H3275">
        <v>22</v>
      </c>
      <c r="I3275">
        <v>22</v>
      </c>
      <c r="J3275">
        <v>68</v>
      </c>
      <c r="K3275">
        <v>50</v>
      </c>
      <c r="L3275" t="s">
        <v>3228</v>
      </c>
      <c r="M3275">
        <v>1</v>
      </c>
      <c r="N3275">
        <v>2.36</v>
      </c>
      <c r="O3275">
        <v>3</v>
      </c>
      <c r="P3275">
        <v>2.2727273000000001</v>
      </c>
      <c r="Q3275">
        <v>0.12550001</v>
      </c>
      <c r="R3275">
        <v>-0.12550001</v>
      </c>
      <c r="S3275" t="s">
        <v>3229</v>
      </c>
      <c r="T3275">
        <v>4.0969997999999999E-3</v>
      </c>
      <c r="U3275">
        <f t="shared" si="204"/>
        <v>493</v>
      </c>
      <c r="V3275" s="3">
        <f t="shared" si="205"/>
        <v>0.13793103448275862</v>
      </c>
      <c r="W3275" s="3">
        <f t="shared" si="206"/>
        <v>0.10141987829614604</v>
      </c>
      <c r="X3275" s="5">
        <f t="shared" si="207"/>
        <v>2205.0519056671551</v>
      </c>
    </row>
    <row r="3276" spans="1:24" x14ac:dyDescent="0.25">
      <c r="A3276" t="s">
        <v>6972</v>
      </c>
      <c r="B3276">
        <v>1441</v>
      </c>
      <c r="C3276" t="s">
        <v>43</v>
      </c>
      <c r="D3276" t="s">
        <v>2188</v>
      </c>
      <c r="E3276" t="s">
        <v>1736</v>
      </c>
      <c r="F3276">
        <v>3</v>
      </c>
      <c r="G3276">
        <v>3</v>
      </c>
      <c r="H3276">
        <v>18</v>
      </c>
      <c r="I3276">
        <v>13</v>
      </c>
      <c r="J3276">
        <v>51</v>
      </c>
      <c r="K3276">
        <v>28</v>
      </c>
      <c r="L3276" t="s">
        <v>101</v>
      </c>
      <c r="M3276">
        <v>3</v>
      </c>
      <c r="N3276">
        <v>2.1904762</v>
      </c>
      <c r="O3276">
        <v>3</v>
      </c>
      <c r="P3276">
        <v>2.0555555999999999</v>
      </c>
      <c r="Q3276">
        <v>0.46649997999999998</v>
      </c>
      <c r="R3276" t="s">
        <v>102</v>
      </c>
      <c r="S3276" t="s">
        <v>2549</v>
      </c>
      <c r="T3276">
        <v>3.9170000000000003E-3</v>
      </c>
      <c r="U3276">
        <f t="shared" si="204"/>
        <v>243</v>
      </c>
      <c r="V3276" s="3">
        <f t="shared" si="205"/>
        <v>0.20987654320987653</v>
      </c>
      <c r="W3276" s="3">
        <f t="shared" si="206"/>
        <v>0.11522633744855967</v>
      </c>
      <c r="X3276" s="5">
        <f t="shared" si="207"/>
        <v>962.86471918810241</v>
      </c>
    </row>
    <row r="3277" spans="1:24" x14ac:dyDescent="0.25">
      <c r="A3277" t="s">
        <v>6973</v>
      </c>
      <c r="B3277">
        <v>1440</v>
      </c>
      <c r="C3277" t="s">
        <v>43</v>
      </c>
      <c r="D3277" t="s">
        <v>2119</v>
      </c>
      <c r="E3277" t="s">
        <v>2491</v>
      </c>
      <c r="F3277">
        <v>3</v>
      </c>
      <c r="G3277">
        <v>3</v>
      </c>
      <c r="H3277">
        <v>32</v>
      </c>
      <c r="I3277">
        <v>25</v>
      </c>
      <c r="J3277">
        <v>77</v>
      </c>
      <c r="K3277">
        <v>45</v>
      </c>
      <c r="L3277" t="s">
        <v>1726</v>
      </c>
      <c r="M3277">
        <v>3</v>
      </c>
      <c r="N3277">
        <v>1.8</v>
      </c>
      <c r="O3277">
        <v>3</v>
      </c>
      <c r="P3277">
        <v>1.6875</v>
      </c>
      <c r="Q3277">
        <v>0.68899999999999995</v>
      </c>
      <c r="R3277" t="s">
        <v>1727</v>
      </c>
      <c r="S3277" t="s">
        <v>1728</v>
      </c>
      <c r="T3277">
        <v>6.1599999999999997E-3</v>
      </c>
      <c r="U3277">
        <f t="shared" si="204"/>
        <v>809</v>
      </c>
      <c r="V3277" s="3">
        <f t="shared" si="205"/>
        <v>9.5179233621755246E-2</v>
      </c>
      <c r="W3277" s="3">
        <f t="shared" si="206"/>
        <v>5.5624227441285541E-2</v>
      </c>
      <c r="X3277" s="5">
        <f t="shared" si="207"/>
        <v>3907.4683384879258</v>
      </c>
    </row>
    <row r="3278" spans="1:24" x14ac:dyDescent="0.25">
      <c r="A3278" t="s">
        <v>6974</v>
      </c>
      <c r="B3278">
        <v>1439</v>
      </c>
      <c r="C3278" t="s">
        <v>43</v>
      </c>
      <c r="D3278" t="s">
        <v>2176</v>
      </c>
      <c r="E3278" t="s">
        <v>2253</v>
      </c>
      <c r="F3278">
        <v>3</v>
      </c>
      <c r="G3278">
        <v>3</v>
      </c>
      <c r="H3278">
        <v>30</v>
      </c>
      <c r="I3278">
        <v>30</v>
      </c>
      <c r="J3278">
        <v>89</v>
      </c>
      <c r="K3278">
        <v>53</v>
      </c>
      <c r="L3278" t="s">
        <v>2615</v>
      </c>
      <c r="M3278">
        <v>1</v>
      </c>
      <c r="N3278">
        <v>2.1515152</v>
      </c>
      <c r="O3278">
        <v>3</v>
      </c>
      <c r="P3278">
        <v>2.0666666</v>
      </c>
      <c r="Q3278">
        <v>1.0070002</v>
      </c>
      <c r="R3278">
        <v>-1.0070002</v>
      </c>
      <c r="S3278" t="s">
        <v>5927</v>
      </c>
      <c r="T3278">
        <v>5.2059999999999997E-3</v>
      </c>
      <c r="U3278">
        <f t="shared" si="204"/>
        <v>909</v>
      </c>
      <c r="V3278" s="3">
        <f t="shared" si="205"/>
        <v>9.790979097909791E-2</v>
      </c>
      <c r="W3278" s="3">
        <f t="shared" si="206"/>
        <v>5.8305830583058306E-2</v>
      </c>
      <c r="X3278" s="5">
        <f t="shared" si="207"/>
        <v>4466.888032066222</v>
      </c>
    </row>
    <row r="3279" spans="1:24" x14ac:dyDescent="0.25">
      <c r="A3279" t="s">
        <v>6975</v>
      </c>
      <c r="B3279">
        <v>1438</v>
      </c>
      <c r="C3279" t="s">
        <v>43</v>
      </c>
      <c r="D3279" t="s">
        <v>2353</v>
      </c>
      <c r="E3279" t="s">
        <v>2538</v>
      </c>
      <c r="F3279">
        <v>1</v>
      </c>
      <c r="G3279">
        <v>1</v>
      </c>
      <c r="H3279">
        <v>3</v>
      </c>
      <c r="I3279">
        <v>3</v>
      </c>
      <c r="J3279">
        <v>7</v>
      </c>
      <c r="K3279">
        <v>3</v>
      </c>
      <c r="L3279" t="s">
        <v>46</v>
      </c>
      <c r="M3279">
        <v>1</v>
      </c>
      <c r="N3279">
        <v>1</v>
      </c>
      <c r="O3279">
        <v>1</v>
      </c>
      <c r="P3279">
        <v>1</v>
      </c>
      <c r="Q3279">
        <v>1.35E-2</v>
      </c>
      <c r="R3279">
        <v>-1.35E-2</v>
      </c>
      <c r="S3279" t="s">
        <v>57</v>
      </c>
      <c r="T3279" s="1">
        <v>3.1300000000000002E-4</v>
      </c>
      <c r="U3279">
        <f t="shared" si="204"/>
        <v>10</v>
      </c>
      <c r="V3279" s="3">
        <f t="shared" si="205"/>
        <v>0.7</v>
      </c>
      <c r="W3279" s="3">
        <f t="shared" si="206"/>
        <v>0.3</v>
      </c>
      <c r="X3279" s="5">
        <f t="shared" si="207"/>
        <v>16.609640474436812</v>
      </c>
    </row>
    <row r="3280" spans="1:24" x14ac:dyDescent="0.25">
      <c r="A3280" t="s">
        <v>6976</v>
      </c>
      <c r="B3280">
        <v>1437</v>
      </c>
      <c r="C3280" t="s">
        <v>43</v>
      </c>
      <c r="D3280" t="s">
        <v>1724</v>
      </c>
      <c r="E3280" t="s">
        <v>1713</v>
      </c>
      <c r="F3280">
        <v>3</v>
      </c>
      <c r="G3280">
        <v>3</v>
      </c>
      <c r="H3280">
        <v>14</v>
      </c>
      <c r="I3280">
        <v>14</v>
      </c>
      <c r="J3280">
        <v>53</v>
      </c>
      <c r="K3280">
        <v>37</v>
      </c>
      <c r="L3280" t="s">
        <v>2290</v>
      </c>
      <c r="M3280">
        <v>2</v>
      </c>
      <c r="N3280">
        <v>2.7058822999999999</v>
      </c>
      <c r="O3280">
        <v>3</v>
      </c>
      <c r="P3280">
        <v>2.6428569999999998</v>
      </c>
      <c r="Q3280">
        <v>8.3000009999999999E-2</v>
      </c>
      <c r="R3280" t="s">
        <v>2291</v>
      </c>
      <c r="S3280" t="s">
        <v>2292</v>
      </c>
      <c r="T3280">
        <v>3.3670000000000002E-3</v>
      </c>
      <c r="U3280">
        <f t="shared" si="204"/>
        <v>205</v>
      </c>
      <c r="V3280" s="3">
        <f t="shared" si="205"/>
        <v>0.25853658536585367</v>
      </c>
      <c r="W3280" s="3">
        <f t="shared" si="206"/>
        <v>0.18048780487804877</v>
      </c>
      <c r="X3280" s="5">
        <f t="shared" si="207"/>
        <v>787.14671019930825</v>
      </c>
    </row>
    <row r="3281" spans="1:24" x14ac:dyDescent="0.25">
      <c r="A3281" t="s">
        <v>6977</v>
      </c>
      <c r="B3281">
        <v>1436</v>
      </c>
      <c r="C3281" t="s">
        <v>43</v>
      </c>
      <c r="D3281" t="s">
        <v>1713</v>
      </c>
      <c r="E3281" t="s">
        <v>1714</v>
      </c>
      <c r="F3281">
        <v>2</v>
      </c>
      <c r="G3281">
        <v>2</v>
      </c>
      <c r="H3281">
        <v>11</v>
      </c>
      <c r="I3281">
        <v>10</v>
      </c>
      <c r="J3281">
        <v>21</v>
      </c>
      <c r="K3281">
        <v>10</v>
      </c>
      <c r="L3281" t="s">
        <v>6978</v>
      </c>
      <c r="M3281">
        <v>1</v>
      </c>
      <c r="N3281">
        <v>1.0769230999999999</v>
      </c>
      <c r="O3281">
        <v>2</v>
      </c>
      <c r="P3281">
        <v>0.90909094000000001</v>
      </c>
      <c r="Q3281">
        <v>4.0000002999999999E-2</v>
      </c>
      <c r="R3281">
        <v>-4.0000002999999999E-2</v>
      </c>
      <c r="S3281" t="s">
        <v>6979</v>
      </c>
      <c r="T3281">
        <v>1.1460000000000001E-3</v>
      </c>
      <c r="U3281">
        <f t="shared" si="204"/>
        <v>114</v>
      </c>
      <c r="V3281" s="3">
        <f t="shared" si="205"/>
        <v>0.18421052631578946</v>
      </c>
      <c r="W3281" s="3">
        <f t="shared" si="206"/>
        <v>8.771929824561403E-2</v>
      </c>
      <c r="X3281" s="5">
        <f t="shared" si="207"/>
        <v>389.4747308073903</v>
      </c>
    </row>
    <row r="3282" spans="1:24" x14ac:dyDescent="0.25">
      <c r="A3282" t="s">
        <v>6980</v>
      </c>
      <c r="B3282">
        <v>1435</v>
      </c>
      <c r="C3282" t="s">
        <v>43</v>
      </c>
      <c r="D3282" t="s">
        <v>2540</v>
      </c>
      <c r="E3282" t="s">
        <v>2506</v>
      </c>
      <c r="F3282">
        <v>3</v>
      </c>
      <c r="G3282">
        <v>3</v>
      </c>
      <c r="H3282">
        <v>30</v>
      </c>
      <c r="I3282">
        <v>31</v>
      </c>
      <c r="J3282">
        <v>88</v>
      </c>
      <c r="K3282">
        <v>53</v>
      </c>
      <c r="L3282" t="s">
        <v>1849</v>
      </c>
      <c r="M3282">
        <v>1</v>
      </c>
      <c r="N3282">
        <v>2.1515152</v>
      </c>
      <c r="O3282">
        <v>3</v>
      </c>
      <c r="P3282">
        <v>2.0666666</v>
      </c>
      <c r="Q3282">
        <v>0.92500013000000003</v>
      </c>
      <c r="R3282">
        <v>-0.92500013000000003</v>
      </c>
      <c r="S3282" t="s">
        <v>1850</v>
      </c>
      <c r="T3282">
        <v>4.9680000000000002E-3</v>
      </c>
      <c r="U3282">
        <f t="shared" si="204"/>
        <v>939</v>
      </c>
      <c r="V3282" s="3">
        <f t="shared" si="205"/>
        <v>9.3716719914802987E-2</v>
      </c>
      <c r="W3282" s="3">
        <f t="shared" si="206"/>
        <v>5.6443024494142707E-2</v>
      </c>
      <c r="X3282" s="5">
        <f t="shared" si="207"/>
        <v>4636.3037427234467</v>
      </c>
    </row>
    <row r="3283" spans="1:24" x14ac:dyDescent="0.25">
      <c r="A3283" t="s">
        <v>6981</v>
      </c>
      <c r="B3283">
        <v>1434</v>
      </c>
      <c r="C3283" t="s">
        <v>43</v>
      </c>
      <c r="D3283" t="s">
        <v>2819</v>
      </c>
      <c r="E3283" t="s">
        <v>1820</v>
      </c>
      <c r="F3283">
        <v>3</v>
      </c>
      <c r="G3283">
        <v>3</v>
      </c>
      <c r="H3283">
        <v>30</v>
      </c>
      <c r="I3283">
        <v>31</v>
      </c>
      <c r="J3283">
        <v>86</v>
      </c>
      <c r="K3283">
        <v>52</v>
      </c>
      <c r="L3283" t="s">
        <v>1821</v>
      </c>
      <c r="M3283">
        <v>1</v>
      </c>
      <c r="N3283">
        <v>2.1212119999999999</v>
      </c>
      <c r="O3283">
        <v>3</v>
      </c>
      <c r="P3283">
        <v>2.0333332999999998</v>
      </c>
      <c r="Q3283">
        <v>0.9980002</v>
      </c>
      <c r="R3283">
        <v>-0.9980002</v>
      </c>
      <c r="S3283" t="s">
        <v>1822</v>
      </c>
      <c r="T3283">
        <v>4.9890000000000004E-3</v>
      </c>
      <c r="U3283">
        <f t="shared" si="204"/>
        <v>939</v>
      </c>
      <c r="V3283" s="3">
        <f t="shared" si="205"/>
        <v>9.1586794462193824E-2</v>
      </c>
      <c r="W3283" s="3">
        <f t="shared" si="206"/>
        <v>5.5378061767838126E-2</v>
      </c>
      <c r="X3283" s="5">
        <f t="shared" si="207"/>
        <v>4636.3037427234467</v>
      </c>
    </row>
    <row r="3284" spans="1:24" x14ac:dyDescent="0.25">
      <c r="A3284" t="s">
        <v>6982</v>
      </c>
      <c r="B3284">
        <v>1433</v>
      </c>
      <c r="C3284" t="s">
        <v>43</v>
      </c>
      <c r="D3284" t="s">
        <v>2253</v>
      </c>
      <c r="E3284" t="s">
        <v>2281</v>
      </c>
      <c r="F3284">
        <v>3</v>
      </c>
      <c r="G3284">
        <v>3</v>
      </c>
      <c r="H3284">
        <v>16</v>
      </c>
      <c r="I3284">
        <v>17</v>
      </c>
      <c r="J3284">
        <v>56</v>
      </c>
      <c r="K3284">
        <v>32</v>
      </c>
      <c r="L3284" t="s">
        <v>1741</v>
      </c>
      <c r="M3284">
        <v>3</v>
      </c>
      <c r="N3284">
        <v>2.6315789999999999</v>
      </c>
      <c r="O3284">
        <v>3</v>
      </c>
      <c r="P3284">
        <v>2.5625</v>
      </c>
      <c r="Q3284">
        <v>0.47549999999999998</v>
      </c>
      <c r="R3284" t="s">
        <v>1742</v>
      </c>
      <c r="S3284" t="s">
        <v>2284</v>
      </c>
      <c r="T3284">
        <v>3.4689999999999999E-3</v>
      </c>
      <c r="U3284">
        <f t="shared" si="204"/>
        <v>281</v>
      </c>
      <c r="V3284" s="3">
        <f t="shared" si="205"/>
        <v>0.199288256227758</v>
      </c>
      <c r="W3284" s="3">
        <f t="shared" si="206"/>
        <v>0.11387900355871886</v>
      </c>
      <c r="X3284" s="5">
        <f t="shared" si="207"/>
        <v>1142.8868979910401</v>
      </c>
    </row>
    <row r="3285" spans="1:24" x14ac:dyDescent="0.25">
      <c r="A3285" t="s">
        <v>6983</v>
      </c>
      <c r="B3285">
        <v>1432</v>
      </c>
      <c r="C3285" t="s">
        <v>43</v>
      </c>
      <c r="D3285" t="s">
        <v>2610</v>
      </c>
      <c r="E3285" t="s">
        <v>2611</v>
      </c>
      <c r="F3285">
        <v>3</v>
      </c>
      <c r="G3285">
        <v>3</v>
      </c>
      <c r="H3285">
        <v>18</v>
      </c>
      <c r="I3285">
        <v>17</v>
      </c>
      <c r="J3285">
        <v>61</v>
      </c>
      <c r="K3285">
        <v>35</v>
      </c>
      <c r="L3285" t="s">
        <v>1750</v>
      </c>
      <c r="M3285">
        <v>4</v>
      </c>
      <c r="N3285">
        <v>2.5238094000000002</v>
      </c>
      <c r="O3285">
        <v>3</v>
      </c>
      <c r="P3285">
        <v>2.4444444000000001</v>
      </c>
      <c r="Q3285">
        <v>0.54349999999999998</v>
      </c>
      <c r="R3285" t="s">
        <v>2049</v>
      </c>
      <c r="S3285" t="s">
        <v>2485</v>
      </c>
      <c r="T3285">
        <v>4.2919999999999998E-3</v>
      </c>
      <c r="U3285">
        <f t="shared" si="204"/>
        <v>315</v>
      </c>
      <c r="V3285" s="3">
        <f t="shared" si="205"/>
        <v>0.19365079365079366</v>
      </c>
      <c r="W3285" s="3">
        <f t="shared" si="206"/>
        <v>0.1111111111111111</v>
      </c>
      <c r="X3285" s="5">
        <f t="shared" si="207"/>
        <v>1307.1252628959965</v>
      </c>
    </row>
    <row r="3286" spans="1:24" x14ac:dyDescent="0.25">
      <c r="A3286" t="s">
        <v>6984</v>
      </c>
      <c r="B3286">
        <v>1431</v>
      </c>
      <c r="C3286" t="s">
        <v>43</v>
      </c>
      <c r="D3286" t="s">
        <v>4602</v>
      </c>
      <c r="E3286" t="s">
        <v>2346</v>
      </c>
      <c r="F3286">
        <v>4</v>
      </c>
      <c r="G3286">
        <v>4</v>
      </c>
      <c r="H3286">
        <v>56</v>
      </c>
      <c r="I3286">
        <v>56</v>
      </c>
      <c r="J3286">
        <v>260</v>
      </c>
      <c r="K3286">
        <v>202</v>
      </c>
      <c r="L3286" t="s">
        <v>250</v>
      </c>
      <c r="M3286">
        <v>3</v>
      </c>
      <c r="N3286">
        <v>4.0333332999999998</v>
      </c>
      <c r="O3286">
        <v>4</v>
      </c>
      <c r="P3286">
        <v>4.0357139999999996</v>
      </c>
      <c r="Q3286">
        <v>1.7640004</v>
      </c>
      <c r="R3286" t="s">
        <v>251</v>
      </c>
      <c r="S3286" t="s">
        <v>252</v>
      </c>
      <c r="T3286">
        <v>2.7222E-2</v>
      </c>
      <c r="U3286">
        <f t="shared" si="204"/>
        <v>3152</v>
      </c>
      <c r="V3286" s="3">
        <f t="shared" si="205"/>
        <v>8.2487309644670048E-2</v>
      </c>
      <c r="W3286" s="3">
        <f t="shared" si="206"/>
        <v>6.4086294416243653E-2</v>
      </c>
      <c r="X3286" s="5">
        <f t="shared" si="207"/>
        <v>18316.353667463249</v>
      </c>
    </row>
    <row r="3287" spans="1:24" x14ac:dyDescent="0.25">
      <c r="A3287" t="s">
        <v>6985</v>
      </c>
      <c r="B3287">
        <v>1430</v>
      </c>
      <c r="C3287" t="s">
        <v>43</v>
      </c>
      <c r="D3287" t="s">
        <v>3560</v>
      </c>
      <c r="E3287" t="s">
        <v>2804</v>
      </c>
      <c r="F3287">
        <v>1</v>
      </c>
      <c r="G3287">
        <v>1</v>
      </c>
      <c r="H3287">
        <v>3</v>
      </c>
      <c r="I3287">
        <v>2</v>
      </c>
      <c r="J3287">
        <v>5</v>
      </c>
      <c r="K3287">
        <v>2</v>
      </c>
      <c r="L3287" t="s">
        <v>133</v>
      </c>
      <c r="M3287">
        <v>1</v>
      </c>
      <c r="N3287">
        <v>0.75</v>
      </c>
      <c r="O3287">
        <v>1</v>
      </c>
      <c r="P3287">
        <v>0.66666669999999995</v>
      </c>
      <c r="Q3287">
        <v>9.0000010000000005E-3</v>
      </c>
      <c r="R3287">
        <v>-9.0000010000000005E-3</v>
      </c>
      <c r="S3287" t="s">
        <v>134</v>
      </c>
      <c r="T3287" s="1">
        <v>2.6800000000000001E-4</v>
      </c>
      <c r="U3287">
        <f t="shared" si="204"/>
        <v>7</v>
      </c>
      <c r="V3287" s="3">
        <f t="shared" si="205"/>
        <v>0.7142857142857143</v>
      </c>
      <c r="W3287" s="3">
        <f t="shared" si="206"/>
        <v>0.2857142857142857</v>
      </c>
      <c r="X3287" s="5">
        <f t="shared" si="207"/>
        <v>9.8257422272016157</v>
      </c>
    </row>
    <row r="3288" spans="1:24" x14ac:dyDescent="0.25">
      <c r="A3288" t="s">
        <v>6986</v>
      </c>
      <c r="B3288">
        <v>1429</v>
      </c>
      <c r="C3288" t="s">
        <v>43</v>
      </c>
      <c r="D3288" t="s">
        <v>2610</v>
      </c>
      <c r="E3288" t="s">
        <v>2739</v>
      </c>
      <c r="F3288">
        <v>3</v>
      </c>
      <c r="G3288">
        <v>3</v>
      </c>
      <c r="H3288">
        <v>32</v>
      </c>
      <c r="I3288">
        <v>32</v>
      </c>
      <c r="J3288">
        <v>89</v>
      </c>
      <c r="K3288">
        <v>53</v>
      </c>
      <c r="L3288" t="s">
        <v>1849</v>
      </c>
      <c r="M3288">
        <v>1</v>
      </c>
      <c r="N3288">
        <v>2.0285714000000001</v>
      </c>
      <c r="O3288">
        <v>3</v>
      </c>
      <c r="P3288">
        <v>1.9375</v>
      </c>
      <c r="Q3288">
        <v>0.84800010000000003</v>
      </c>
      <c r="R3288">
        <v>-0.84800010000000003</v>
      </c>
      <c r="S3288" t="s">
        <v>6987</v>
      </c>
      <c r="T3288">
        <v>5.5230000000000001E-3</v>
      </c>
      <c r="U3288">
        <f t="shared" si="204"/>
        <v>1033</v>
      </c>
      <c r="V3288" s="3">
        <f t="shared" si="205"/>
        <v>8.6156824782187807E-2</v>
      </c>
      <c r="W3288" s="3">
        <f t="shared" si="206"/>
        <v>5.1306873184898356E-2</v>
      </c>
      <c r="X3288" s="5">
        <f t="shared" si="207"/>
        <v>5171.520574323803</v>
      </c>
    </row>
    <row r="3289" spans="1:24" x14ac:dyDescent="0.25">
      <c r="A3289" t="s">
        <v>6988</v>
      </c>
      <c r="B3289">
        <v>1428</v>
      </c>
      <c r="C3289" t="s">
        <v>43</v>
      </c>
      <c r="D3289" t="s">
        <v>1779</v>
      </c>
      <c r="E3289" t="s">
        <v>1721</v>
      </c>
      <c r="F3289">
        <v>1</v>
      </c>
      <c r="G3289">
        <v>2</v>
      </c>
      <c r="H3289">
        <v>1</v>
      </c>
      <c r="I3289">
        <v>7</v>
      </c>
      <c r="J3289">
        <v>1</v>
      </c>
      <c r="K3289">
        <v>0</v>
      </c>
      <c r="L3289" t="s">
        <v>43</v>
      </c>
      <c r="M3289">
        <v>0</v>
      </c>
      <c r="N3289">
        <v>0.5</v>
      </c>
      <c r="O3289">
        <v>1</v>
      </c>
      <c r="P3289">
        <v>0</v>
      </c>
      <c r="Q3289" t="s">
        <v>43</v>
      </c>
      <c r="R3289" t="s">
        <v>43</v>
      </c>
      <c r="S3289" t="s">
        <v>43</v>
      </c>
      <c r="T3289" s="1">
        <v>5.8999997999999999E-5</v>
      </c>
      <c r="U3289">
        <f t="shared" si="204"/>
        <v>9</v>
      </c>
      <c r="V3289" s="3">
        <f t="shared" si="205"/>
        <v>0.1111111111111111</v>
      </c>
      <c r="W3289" s="3">
        <f t="shared" si="206"/>
        <v>0</v>
      </c>
      <c r="X3289" s="5">
        <f t="shared" si="207"/>
        <v>14.264662506490406</v>
      </c>
    </row>
    <row r="3290" spans="1:24" x14ac:dyDescent="0.25">
      <c r="A3290" t="s">
        <v>6989</v>
      </c>
      <c r="B3290">
        <v>1427</v>
      </c>
      <c r="C3290" t="s">
        <v>43</v>
      </c>
      <c r="D3290" t="s">
        <v>2194</v>
      </c>
      <c r="E3290" t="s">
        <v>2614</v>
      </c>
      <c r="F3290">
        <v>3</v>
      </c>
      <c r="G3290">
        <v>3</v>
      </c>
      <c r="H3290">
        <v>19</v>
      </c>
      <c r="I3290">
        <v>16</v>
      </c>
      <c r="J3290">
        <v>59</v>
      </c>
      <c r="K3290">
        <v>34</v>
      </c>
      <c r="L3290" t="s">
        <v>2455</v>
      </c>
      <c r="M3290">
        <v>3</v>
      </c>
      <c r="N3290">
        <v>2.3636363</v>
      </c>
      <c r="O3290">
        <v>3</v>
      </c>
      <c r="P3290">
        <v>2.2631578000000001</v>
      </c>
      <c r="Q3290">
        <v>0.47549999999999998</v>
      </c>
      <c r="R3290" t="s">
        <v>2456</v>
      </c>
      <c r="S3290" t="s">
        <v>6990</v>
      </c>
      <c r="T3290">
        <v>4.1219999999999998E-3</v>
      </c>
      <c r="U3290">
        <f t="shared" si="204"/>
        <v>313</v>
      </c>
      <c r="V3290" s="3">
        <f t="shared" si="205"/>
        <v>0.18849840255591055</v>
      </c>
      <c r="W3290" s="3">
        <f t="shared" si="206"/>
        <v>0.10862619808306709</v>
      </c>
      <c r="X3290" s="5">
        <f t="shared" si="207"/>
        <v>1297.3879495449548</v>
      </c>
    </row>
    <row r="3291" spans="1:24" x14ac:dyDescent="0.25">
      <c r="A3291" t="s">
        <v>6991</v>
      </c>
      <c r="B3291">
        <v>1426</v>
      </c>
      <c r="C3291" t="s">
        <v>43</v>
      </c>
      <c r="D3291" t="s">
        <v>1724</v>
      </c>
      <c r="E3291" t="s">
        <v>1713</v>
      </c>
      <c r="F3291">
        <v>1</v>
      </c>
      <c r="G3291">
        <v>1</v>
      </c>
      <c r="H3291">
        <v>7</v>
      </c>
      <c r="I3291">
        <v>7</v>
      </c>
      <c r="J3291">
        <v>15</v>
      </c>
      <c r="K3291">
        <v>7</v>
      </c>
      <c r="L3291" t="s">
        <v>331</v>
      </c>
      <c r="M3291">
        <v>1</v>
      </c>
      <c r="N3291">
        <v>1</v>
      </c>
      <c r="O3291">
        <v>1</v>
      </c>
      <c r="P3291">
        <v>1</v>
      </c>
      <c r="Q3291">
        <v>3.1500003999999998E-2</v>
      </c>
      <c r="R3291">
        <v>-3.1500003999999998E-2</v>
      </c>
      <c r="S3291" t="s">
        <v>332</v>
      </c>
      <c r="T3291" s="1">
        <v>6.6799999999999997E-4</v>
      </c>
      <c r="U3291">
        <f t="shared" si="204"/>
        <v>50</v>
      </c>
      <c r="V3291" s="3">
        <f t="shared" si="205"/>
        <v>0.3</v>
      </c>
      <c r="W3291" s="3">
        <f t="shared" si="206"/>
        <v>0.14000000000000001</v>
      </c>
      <c r="X3291" s="5">
        <f t="shared" si="207"/>
        <v>141.0964047443681</v>
      </c>
    </row>
    <row r="3292" spans="1:24" x14ac:dyDescent="0.25">
      <c r="A3292" t="s">
        <v>6992</v>
      </c>
      <c r="B3292">
        <v>1425</v>
      </c>
      <c r="C3292" t="s">
        <v>43</v>
      </c>
      <c r="D3292" t="s">
        <v>1779</v>
      </c>
      <c r="E3292" t="s">
        <v>1721</v>
      </c>
      <c r="F3292">
        <v>1</v>
      </c>
      <c r="G3292">
        <v>1</v>
      </c>
      <c r="H3292">
        <v>8</v>
      </c>
      <c r="I3292">
        <v>8</v>
      </c>
      <c r="J3292">
        <v>15</v>
      </c>
      <c r="K3292">
        <v>7</v>
      </c>
      <c r="L3292" t="s">
        <v>331</v>
      </c>
      <c r="M3292">
        <v>1</v>
      </c>
      <c r="N3292">
        <v>0.88888889999999998</v>
      </c>
      <c r="O3292">
        <v>1</v>
      </c>
      <c r="P3292">
        <v>0.875</v>
      </c>
      <c r="Q3292">
        <v>3.1500003999999998E-2</v>
      </c>
      <c r="R3292">
        <v>-3.1500003999999998E-2</v>
      </c>
      <c r="S3292" t="s">
        <v>332</v>
      </c>
      <c r="T3292" s="1">
        <v>7.2199999999999999E-4</v>
      </c>
      <c r="U3292">
        <f t="shared" si="204"/>
        <v>65</v>
      </c>
      <c r="V3292" s="3">
        <f t="shared" si="205"/>
        <v>0.23076923076923078</v>
      </c>
      <c r="W3292" s="3">
        <f t="shared" si="206"/>
        <v>0.1076923076923077</v>
      </c>
      <c r="X3292" s="5">
        <f t="shared" si="207"/>
        <v>195.72695392342476</v>
      </c>
    </row>
    <row r="3293" spans="1:24" x14ac:dyDescent="0.25">
      <c r="A3293" t="s">
        <v>6993</v>
      </c>
      <c r="B3293">
        <v>1424</v>
      </c>
      <c r="C3293" t="s">
        <v>43</v>
      </c>
      <c r="D3293" t="s">
        <v>2307</v>
      </c>
      <c r="E3293" t="s">
        <v>2353</v>
      </c>
      <c r="F3293">
        <v>1</v>
      </c>
      <c r="G3293">
        <v>1</v>
      </c>
      <c r="H3293">
        <v>3</v>
      </c>
      <c r="I3293">
        <v>3</v>
      </c>
      <c r="J3293">
        <v>7</v>
      </c>
      <c r="K3293">
        <v>3</v>
      </c>
      <c r="L3293" t="s">
        <v>46</v>
      </c>
      <c r="M3293">
        <v>1</v>
      </c>
      <c r="N3293">
        <v>1</v>
      </c>
      <c r="O3293">
        <v>1</v>
      </c>
      <c r="P3293">
        <v>1</v>
      </c>
      <c r="Q3293">
        <v>1.35E-2</v>
      </c>
      <c r="R3293">
        <v>-1.35E-2</v>
      </c>
      <c r="S3293" t="s">
        <v>57</v>
      </c>
      <c r="T3293" s="1">
        <v>3.2299999999999999E-4</v>
      </c>
      <c r="U3293">
        <f t="shared" si="204"/>
        <v>10</v>
      </c>
      <c r="V3293" s="3">
        <f t="shared" si="205"/>
        <v>0.7</v>
      </c>
      <c r="W3293" s="3">
        <f t="shared" si="206"/>
        <v>0.3</v>
      </c>
      <c r="X3293" s="5">
        <f t="shared" si="207"/>
        <v>16.609640474436812</v>
      </c>
    </row>
    <row r="3294" spans="1:24" x14ac:dyDescent="0.25">
      <c r="A3294" t="s">
        <v>6994</v>
      </c>
      <c r="B3294">
        <v>1423</v>
      </c>
      <c r="C3294" t="s">
        <v>43</v>
      </c>
      <c r="D3294" t="s">
        <v>1745</v>
      </c>
      <c r="E3294" t="s">
        <v>1722</v>
      </c>
      <c r="F3294">
        <v>3</v>
      </c>
      <c r="G3294">
        <v>3</v>
      </c>
      <c r="H3294">
        <v>20</v>
      </c>
      <c r="I3294">
        <v>20</v>
      </c>
      <c r="J3294">
        <v>65</v>
      </c>
      <c r="K3294">
        <v>46</v>
      </c>
      <c r="L3294" t="s">
        <v>4159</v>
      </c>
      <c r="M3294">
        <v>2</v>
      </c>
      <c r="N3294">
        <v>2.3913042999999998</v>
      </c>
      <c r="O3294">
        <v>3</v>
      </c>
      <c r="P3294">
        <v>2.2999999999999998</v>
      </c>
      <c r="Q3294">
        <v>9.8000005000000001E-2</v>
      </c>
      <c r="R3294" t="s">
        <v>3455</v>
      </c>
      <c r="S3294" t="s">
        <v>4160</v>
      </c>
      <c r="T3294">
        <v>4.6129999999999999E-3</v>
      </c>
      <c r="U3294">
        <f t="shared" si="204"/>
        <v>409</v>
      </c>
      <c r="V3294" s="3">
        <f t="shared" si="205"/>
        <v>0.15892420537897312</v>
      </c>
      <c r="W3294" s="3">
        <f t="shared" si="206"/>
        <v>0.11246943765281174</v>
      </c>
      <c r="X3294" s="5">
        <f t="shared" si="207"/>
        <v>1774.2332132365877</v>
      </c>
    </row>
    <row r="3295" spans="1:24" x14ac:dyDescent="0.25">
      <c r="A3295" t="s">
        <v>6995</v>
      </c>
      <c r="B3295">
        <v>1422</v>
      </c>
      <c r="C3295" t="s">
        <v>43</v>
      </c>
      <c r="D3295" t="s">
        <v>2540</v>
      </c>
      <c r="E3295" t="s">
        <v>2188</v>
      </c>
      <c r="F3295">
        <v>3</v>
      </c>
      <c r="G3295">
        <v>3</v>
      </c>
      <c r="H3295">
        <v>17</v>
      </c>
      <c r="I3295">
        <v>18</v>
      </c>
      <c r="J3295">
        <v>61</v>
      </c>
      <c r="K3295">
        <v>36</v>
      </c>
      <c r="L3295" t="s">
        <v>2189</v>
      </c>
      <c r="M3295">
        <v>4</v>
      </c>
      <c r="N3295">
        <v>2.7</v>
      </c>
      <c r="O3295">
        <v>3</v>
      </c>
      <c r="P3295">
        <v>2.6470587000000001</v>
      </c>
      <c r="Q3295">
        <v>0.54800004000000002</v>
      </c>
      <c r="R3295" t="s">
        <v>2120</v>
      </c>
      <c r="S3295" t="s">
        <v>2286</v>
      </c>
      <c r="T3295">
        <v>4.6080000000000001E-3</v>
      </c>
      <c r="U3295">
        <f t="shared" si="204"/>
        <v>315</v>
      </c>
      <c r="V3295" s="3">
        <f t="shared" si="205"/>
        <v>0.19365079365079366</v>
      </c>
      <c r="W3295" s="3">
        <f t="shared" si="206"/>
        <v>0.11428571428571428</v>
      </c>
      <c r="X3295" s="5">
        <f t="shared" si="207"/>
        <v>1307.1252628959965</v>
      </c>
    </row>
    <row r="3296" spans="1:24" x14ac:dyDescent="0.25">
      <c r="A3296" t="s">
        <v>6996</v>
      </c>
      <c r="B3296">
        <v>1421</v>
      </c>
      <c r="C3296" t="s">
        <v>43</v>
      </c>
      <c r="D3296" t="s">
        <v>1745</v>
      </c>
      <c r="E3296" t="s">
        <v>1721</v>
      </c>
      <c r="F3296">
        <v>4</v>
      </c>
      <c r="G3296">
        <v>4</v>
      </c>
      <c r="H3296">
        <v>26</v>
      </c>
      <c r="I3296">
        <v>30</v>
      </c>
      <c r="J3296">
        <v>121</v>
      </c>
      <c r="K3296">
        <v>72</v>
      </c>
      <c r="L3296" t="s">
        <v>4173</v>
      </c>
      <c r="M3296">
        <v>2</v>
      </c>
      <c r="N3296">
        <v>3.7333333</v>
      </c>
      <c r="O3296">
        <v>4</v>
      </c>
      <c r="P3296">
        <v>3.6923077000000002</v>
      </c>
      <c r="Q3296">
        <v>1.3330002000000001</v>
      </c>
      <c r="R3296" t="s">
        <v>1797</v>
      </c>
      <c r="S3296" t="s">
        <v>6997</v>
      </c>
      <c r="T3296">
        <v>8.6809999999999995E-3</v>
      </c>
      <c r="U3296">
        <f t="shared" si="204"/>
        <v>796</v>
      </c>
      <c r="V3296" s="3">
        <f t="shared" si="205"/>
        <v>0.15201005025125627</v>
      </c>
      <c r="W3296" s="3">
        <f t="shared" si="206"/>
        <v>9.0452261306532666E-2</v>
      </c>
      <c r="X3296" s="5">
        <f t="shared" si="207"/>
        <v>3835.3765989763724</v>
      </c>
    </row>
    <row r="3297" spans="1:24" x14ac:dyDescent="0.25">
      <c r="A3297" t="s">
        <v>6998</v>
      </c>
      <c r="B3297">
        <v>1420</v>
      </c>
      <c r="C3297" t="s">
        <v>43</v>
      </c>
      <c r="D3297" t="s">
        <v>1721</v>
      </c>
      <c r="E3297" t="s">
        <v>1722</v>
      </c>
      <c r="F3297">
        <v>2</v>
      </c>
      <c r="G3297">
        <v>2</v>
      </c>
      <c r="H3297">
        <v>8</v>
      </c>
      <c r="I3297">
        <v>7</v>
      </c>
      <c r="J3297">
        <v>16</v>
      </c>
      <c r="K3297">
        <v>9</v>
      </c>
      <c r="L3297" t="s">
        <v>1784</v>
      </c>
      <c r="M3297">
        <v>1</v>
      </c>
      <c r="N3297">
        <v>1.3</v>
      </c>
      <c r="O3297">
        <v>2</v>
      </c>
      <c r="P3297">
        <v>1.125</v>
      </c>
      <c r="Q3297">
        <v>2.6500002000000002E-2</v>
      </c>
      <c r="R3297">
        <v>-2.6500002000000002E-2</v>
      </c>
      <c r="S3297" t="s">
        <v>3484</v>
      </c>
      <c r="T3297" s="1">
        <v>8.9999999999999998E-4</v>
      </c>
      <c r="U3297">
        <f t="shared" si="204"/>
        <v>60</v>
      </c>
      <c r="V3297" s="3">
        <f t="shared" si="205"/>
        <v>0.26666666666666666</v>
      </c>
      <c r="W3297" s="3">
        <f t="shared" si="206"/>
        <v>0.15</v>
      </c>
      <c r="X3297" s="5">
        <f t="shared" si="207"/>
        <v>177.20671786825557</v>
      </c>
    </row>
    <row r="3298" spans="1:24" x14ac:dyDescent="0.25">
      <c r="A3298" t="s">
        <v>6999</v>
      </c>
      <c r="B3298">
        <v>1419</v>
      </c>
      <c r="C3298" t="s">
        <v>43</v>
      </c>
      <c r="D3298" t="s">
        <v>1722</v>
      </c>
      <c r="E3298" t="s">
        <v>1724</v>
      </c>
      <c r="F3298">
        <v>1</v>
      </c>
      <c r="G3298">
        <v>1</v>
      </c>
      <c r="H3298">
        <v>8</v>
      </c>
      <c r="I3298">
        <v>8</v>
      </c>
      <c r="J3298">
        <v>17</v>
      </c>
      <c r="K3298">
        <v>8</v>
      </c>
      <c r="L3298" t="s">
        <v>987</v>
      </c>
      <c r="M3298">
        <v>1</v>
      </c>
      <c r="N3298">
        <v>1</v>
      </c>
      <c r="O3298">
        <v>1</v>
      </c>
      <c r="P3298">
        <v>1</v>
      </c>
      <c r="Q3298">
        <v>3.6000002000000003E-2</v>
      </c>
      <c r="R3298">
        <v>-3.6000002000000003E-2</v>
      </c>
      <c r="S3298" t="s">
        <v>988</v>
      </c>
      <c r="T3298" s="1">
        <v>7.2800000000000002E-4</v>
      </c>
      <c r="U3298">
        <f t="shared" si="204"/>
        <v>65</v>
      </c>
      <c r="V3298" s="3">
        <f t="shared" si="205"/>
        <v>0.26153846153846155</v>
      </c>
      <c r="W3298" s="3">
        <f t="shared" si="206"/>
        <v>0.12307692307692308</v>
      </c>
      <c r="X3298" s="5">
        <f t="shared" si="207"/>
        <v>195.72695392342476</v>
      </c>
    </row>
    <row r="3299" spans="1:24" x14ac:dyDescent="0.25">
      <c r="A3299" t="s">
        <v>7000</v>
      </c>
      <c r="B3299">
        <v>1418</v>
      </c>
      <c r="C3299" t="s">
        <v>43</v>
      </c>
      <c r="D3299" t="s">
        <v>3127</v>
      </c>
      <c r="E3299" t="s">
        <v>2531</v>
      </c>
      <c r="F3299">
        <v>1</v>
      </c>
      <c r="G3299">
        <v>1</v>
      </c>
      <c r="H3299">
        <v>3</v>
      </c>
      <c r="I3299">
        <v>3</v>
      </c>
      <c r="J3299">
        <v>7</v>
      </c>
      <c r="K3299">
        <v>3</v>
      </c>
      <c r="L3299" t="s">
        <v>46</v>
      </c>
      <c r="M3299">
        <v>1</v>
      </c>
      <c r="N3299">
        <v>1</v>
      </c>
      <c r="O3299">
        <v>1</v>
      </c>
      <c r="P3299">
        <v>1</v>
      </c>
      <c r="Q3299">
        <v>1.35E-2</v>
      </c>
      <c r="R3299">
        <v>-1.35E-2</v>
      </c>
      <c r="S3299" t="s">
        <v>57</v>
      </c>
      <c r="T3299" s="1">
        <v>3.2400000000000001E-4</v>
      </c>
      <c r="U3299">
        <f t="shared" si="204"/>
        <v>10</v>
      </c>
      <c r="V3299" s="3">
        <f t="shared" si="205"/>
        <v>0.7</v>
      </c>
      <c r="W3299" s="3">
        <f t="shared" si="206"/>
        <v>0.3</v>
      </c>
      <c r="X3299" s="5">
        <f t="shared" si="207"/>
        <v>16.609640474436812</v>
      </c>
    </row>
    <row r="3300" spans="1:24" x14ac:dyDescent="0.25">
      <c r="A3300" t="s">
        <v>7001</v>
      </c>
      <c r="B3300">
        <v>1417</v>
      </c>
      <c r="C3300" t="s">
        <v>43</v>
      </c>
      <c r="D3300" t="s">
        <v>1716</v>
      </c>
      <c r="E3300" t="s">
        <v>1703</v>
      </c>
      <c r="F3300">
        <v>3</v>
      </c>
      <c r="G3300">
        <v>3</v>
      </c>
      <c r="H3300">
        <v>18</v>
      </c>
      <c r="I3300">
        <v>12</v>
      </c>
      <c r="J3300">
        <v>49</v>
      </c>
      <c r="K3300">
        <v>27</v>
      </c>
      <c r="L3300" t="s">
        <v>1717</v>
      </c>
      <c r="M3300">
        <v>3</v>
      </c>
      <c r="N3300">
        <v>2.1428569999999998</v>
      </c>
      <c r="O3300">
        <v>3</v>
      </c>
      <c r="P3300">
        <v>2</v>
      </c>
      <c r="Q3300">
        <v>0.46200000000000002</v>
      </c>
      <c r="R3300" t="s">
        <v>1718</v>
      </c>
      <c r="S3300" t="s">
        <v>1719</v>
      </c>
      <c r="T3300">
        <v>3.3119999999999998E-3</v>
      </c>
      <c r="U3300">
        <f t="shared" si="204"/>
        <v>225</v>
      </c>
      <c r="V3300" s="3">
        <f t="shared" si="205"/>
        <v>0.21777777777777776</v>
      </c>
      <c r="W3300" s="3">
        <f t="shared" si="206"/>
        <v>0.12</v>
      </c>
      <c r="X3300" s="5">
        <f t="shared" si="207"/>
        <v>879.05038401191666</v>
      </c>
    </row>
    <row r="3301" spans="1:24" x14ac:dyDescent="0.25">
      <c r="A3301" t="s">
        <v>7002</v>
      </c>
      <c r="B3301">
        <v>1416</v>
      </c>
      <c r="C3301" t="s">
        <v>43</v>
      </c>
      <c r="D3301" t="s">
        <v>2322</v>
      </c>
      <c r="E3301" t="s">
        <v>4412</v>
      </c>
      <c r="F3301">
        <v>4</v>
      </c>
      <c r="G3301">
        <v>4</v>
      </c>
      <c r="H3301">
        <v>34</v>
      </c>
      <c r="I3301">
        <v>26</v>
      </c>
      <c r="J3301">
        <v>121</v>
      </c>
      <c r="K3301">
        <v>72</v>
      </c>
      <c r="L3301" t="s">
        <v>1796</v>
      </c>
      <c r="M3301">
        <v>2</v>
      </c>
      <c r="N3301">
        <v>2.9473684000000002</v>
      </c>
      <c r="O3301">
        <v>4</v>
      </c>
      <c r="P3301">
        <v>2.8235294999999998</v>
      </c>
      <c r="Q3301">
        <v>1.3330002000000001</v>
      </c>
      <c r="R3301" t="s">
        <v>1797</v>
      </c>
      <c r="S3301" t="s">
        <v>1798</v>
      </c>
      <c r="T3301">
        <v>8.5850000000000006E-3</v>
      </c>
      <c r="U3301">
        <f t="shared" si="204"/>
        <v>900</v>
      </c>
      <c r="V3301" s="3">
        <f t="shared" si="205"/>
        <v>0.13444444444444445</v>
      </c>
      <c r="W3301" s="3">
        <f t="shared" si="206"/>
        <v>0.08</v>
      </c>
      <c r="X3301" s="5">
        <f t="shared" si="207"/>
        <v>4416.2015360476671</v>
      </c>
    </row>
    <row r="3302" spans="1:24" x14ac:dyDescent="0.25">
      <c r="A3302" t="s">
        <v>7003</v>
      </c>
      <c r="B3302">
        <v>1415</v>
      </c>
      <c r="C3302" t="s">
        <v>43</v>
      </c>
      <c r="D3302" t="s">
        <v>1714</v>
      </c>
      <c r="E3302" t="s">
        <v>1779</v>
      </c>
      <c r="F3302">
        <v>3</v>
      </c>
      <c r="G3302">
        <v>3</v>
      </c>
      <c r="H3302">
        <v>14</v>
      </c>
      <c r="I3302">
        <v>14</v>
      </c>
      <c r="J3302">
        <v>53</v>
      </c>
      <c r="K3302">
        <v>37</v>
      </c>
      <c r="L3302" t="s">
        <v>2290</v>
      </c>
      <c r="M3302">
        <v>2</v>
      </c>
      <c r="N3302">
        <v>2.7058822999999999</v>
      </c>
      <c r="O3302">
        <v>3</v>
      </c>
      <c r="P3302">
        <v>2.6428569999999998</v>
      </c>
      <c r="Q3302">
        <v>8.3000009999999999E-2</v>
      </c>
      <c r="R3302" t="s">
        <v>2291</v>
      </c>
      <c r="S3302" t="s">
        <v>2292</v>
      </c>
      <c r="T3302">
        <v>3.2460000000000002E-3</v>
      </c>
      <c r="U3302">
        <f t="shared" si="204"/>
        <v>205</v>
      </c>
      <c r="V3302" s="3">
        <f t="shared" si="205"/>
        <v>0.25853658536585367</v>
      </c>
      <c r="W3302" s="3">
        <f t="shared" si="206"/>
        <v>0.18048780487804877</v>
      </c>
      <c r="X3302" s="5">
        <f t="shared" si="207"/>
        <v>787.14671019930825</v>
      </c>
    </row>
    <row r="3303" spans="1:24" x14ac:dyDescent="0.25">
      <c r="A3303" t="s">
        <v>7004</v>
      </c>
      <c r="B3303">
        <v>1414</v>
      </c>
      <c r="C3303" t="s">
        <v>43</v>
      </c>
      <c r="D3303" t="s">
        <v>3696</v>
      </c>
      <c r="E3303" t="s">
        <v>2603</v>
      </c>
      <c r="F3303">
        <v>1</v>
      </c>
      <c r="G3303">
        <v>1</v>
      </c>
      <c r="H3303">
        <v>2</v>
      </c>
      <c r="I3303">
        <v>2</v>
      </c>
      <c r="J3303">
        <v>5</v>
      </c>
      <c r="K3303">
        <v>2</v>
      </c>
      <c r="L3303" t="s">
        <v>133</v>
      </c>
      <c r="M3303">
        <v>1</v>
      </c>
      <c r="N3303">
        <v>1</v>
      </c>
      <c r="O3303">
        <v>1</v>
      </c>
      <c r="P3303">
        <v>1</v>
      </c>
      <c r="Q3303">
        <v>9.0000010000000005E-3</v>
      </c>
      <c r="R3303">
        <v>-9.0000010000000005E-3</v>
      </c>
      <c r="S3303" t="s">
        <v>134</v>
      </c>
      <c r="T3303" s="1">
        <v>2.2599999999999999E-4</v>
      </c>
      <c r="U3303">
        <f t="shared" si="204"/>
        <v>5</v>
      </c>
      <c r="V3303" s="3">
        <f t="shared" si="205"/>
        <v>1</v>
      </c>
      <c r="W3303" s="3">
        <f t="shared" si="206"/>
        <v>0.4</v>
      </c>
      <c r="X3303" s="5">
        <f t="shared" si="207"/>
        <v>5.8048202372184061</v>
      </c>
    </row>
    <row r="3304" spans="1:24" x14ac:dyDescent="0.25">
      <c r="A3304" t="s">
        <v>7005</v>
      </c>
      <c r="B3304">
        <v>1413</v>
      </c>
      <c r="C3304" t="s">
        <v>43</v>
      </c>
      <c r="D3304" t="s">
        <v>2194</v>
      </c>
      <c r="E3304" t="s">
        <v>1841</v>
      </c>
      <c r="F3304">
        <v>3</v>
      </c>
      <c r="G3304">
        <v>3</v>
      </c>
      <c r="H3304">
        <v>19</v>
      </c>
      <c r="I3304">
        <v>16</v>
      </c>
      <c r="J3304">
        <v>59</v>
      </c>
      <c r="K3304">
        <v>35</v>
      </c>
      <c r="L3304" t="s">
        <v>3262</v>
      </c>
      <c r="M3304">
        <v>3</v>
      </c>
      <c r="N3304">
        <v>2.4090910000000001</v>
      </c>
      <c r="O3304">
        <v>3</v>
      </c>
      <c r="P3304">
        <v>2.3157895000000002</v>
      </c>
      <c r="Q3304">
        <v>0.47549999999999998</v>
      </c>
      <c r="R3304" t="s">
        <v>3263</v>
      </c>
      <c r="S3304" t="s">
        <v>3264</v>
      </c>
      <c r="T3304">
        <v>3.9150000000000001E-3</v>
      </c>
      <c r="U3304">
        <f t="shared" si="204"/>
        <v>313</v>
      </c>
      <c r="V3304" s="3">
        <f t="shared" si="205"/>
        <v>0.18849840255591055</v>
      </c>
      <c r="W3304" s="3">
        <f t="shared" si="206"/>
        <v>0.11182108626198083</v>
      </c>
      <c r="X3304" s="5">
        <f t="shared" si="207"/>
        <v>1297.3879495449548</v>
      </c>
    </row>
    <row r="3305" spans="1:24" x14ac:dyDescent="0.25">
      <c r="A3305" t="s">
        <v>7006</v>
      </c>
      <c r="B3305">
        <v>1412</v>
      </c>
      <c r="C3305" t="s">
        <v>43</v>
      </c>
      <c r="D3305" t="s">
        <v>2289</v>
      </c>
      <c r="E3305" t="s">
        <v>2533</v>
      </c>
      <c r="F3305">
        <v>3</v>
      </c>
      <c r="G3305">
        <v>3</v>
      </c>
      <c r="H3305">
        <v>20</v>
      </c>
      <c r="I3305">
        <v>19</v>
      </c>
      <c r="J3305">
        <v>60</v>
      </c>
      <c r="K3305">
        <v>42</v>
      </c>
      <c r="L3305" t="s">
        <v>7007</v>
      </c>
      <c r="M3305">
        <v>2</v>
      </c>
      <c r="N3305">
        <v>2.2173913000000001</v>
      </c>
      <c r="O3305">
        <v>3</v>
      </c>
      <c r="P3305">
        <v>2.1</v>
      </c>
      <c r="Q3305">
        <v>9.6500009999999997E-2</v>
      </c>
      <c r="R3305" t="s">
        <v>4495</v>
      </c>
      <c r="S3305" t="s">
        <v>7008</v>
      </c>
      <c r="T3305">
        <v>3.8790000000000001E-3</v>
      </c>
      <c r="U3305">
        <f t="shared" si="204"/>
        <v>389</v>
      </c>
      <c r="V3305" s="3">
        <f t="shared" si="205"/>
        <v>0.15424164524421594</v>
      </c>
      <c r="W3305" s="3">
        <f t="shared" si="206"/>
        <v>0.10796915167095116</v>
      </c>
      <c r="X3305" s="5">
        <f t="shared" si="207"/>
        <v>1673.4053240998144</v>
      </c>
    </row>
    <row r="3306" spans="1:24" x14ac:dyDescent="0.25">
      <c r="A3306" t="s">
        <v>7009</v>
      </c>
      <c r="B3306">
        <v>1411</v>
      </c>
      <c r="C3306" t="s">
        <v>43</v>
      </c>
      <c r="D3306" t="s">
        <v>1702</v>
      </c>
      <c r="E3306" t="s">
        <v>1736</v>
      </c>
      <c r="F3306">
        <v>3</v>
      </c>
      <c r="G3306">
        <v>3</v>
      </c>
      <c r="H3306">
        <v>25</v>
      </c>
      <c r="I3306">
        <v>27</v>
      </c>
      <c r="J3306">
        <v>77</v>
      </c>
      <c r="K3306">
        <v>45</v>
      </c>
      <c r="L3306" t="s">
        <v>2488</v>
      </c>
      <c r="M3306">
        <v>3</v>
      </c>
      <c r="N3306">
        <v>2.25</v>
      </c>
      <c r="O3306">
        <v>3</v>
      </c>
      <c r="P3306">
        <v>2.16</v>
      </c>
      <c r="Q3306">
        <v>0.68899999999999995</v>
      </c>
      <c r="R3306" t="s">
        <v>2606</v>
      </c>
      <c r="S3306" t="s">
        <v>2607</v>
      </c>
      <c r="T3306">
        <v>5.241E-3</v>
      </c>
      <c r="U3306">
        <f t="shared" si="204"/>
        <v>684</v>
      </c>
      <c r="V3306" s="3">
        <f t="shared" si="205"/>
        <v>0.11257309941520467</v>
      </c>
      <c r="W3306" s="3">
        <f t="shared" si="206"/>
        <v>6.5789473684210523E-2</v>
      </c>
      <c r="X3306" s="5">
        <f t="shared" si="207"/>
        <v>3220.9055600909769</v>
      </c>
    </row>
    <row r="3307" spans="1:24" x14ac:dyDescent="0.25">
      <c r="A3307" t="s">
        <v>7010</v>
      </c>
      <c r="B3307">
        <v>1410</v>
      </c>
      <c r="C3307" t="s">
        <v>43</v>
      </c>
      <c r="D3307" t="s">
        <v>1713</v>
      </c>
      <c r="E3307" t="s">
        <v>1714</v>
      </c>
      <c r="F3307">
        <v>2</v>
      </c>
      <c r="G3307">
        <v>2</v>
      </c>
      <c r="H3307">
        <v>22</v>
      </c>
      <c r="I3307">
        <v>22</v>
      </c>
      <c r="J3307">
        <v>52</v>
      </c>
      <c r="K3307">
        <v>29</v>
      </c>
      <c r="L3307" t="s">
        <v>2082</v>
      </c>
      <c r="M3307">
        <v>1</v>
      </c>
      <c r="N3307">
        <v>1.375</v>
      </c>
      <c r="O3307">
        <v>2</v>
      </c>
      <c r="P3307">
        <v>1.3181818999999999</v>
      </c>
      <c r="Q3307">
        <v>0.11100001</v>
      </c>
      <c r="R3307">
        <v>-0.11100001</v>
      </c>
      <c r="S3307" t="s">
        <v>2083</v>
      </c>
      <c r="T3307">
        <v>5.5469999999999998E-3</v>
      </c>
      <c r="U3307">
        <f t="shared" si="204"/>
        <v>488</v>
      </c>
      <c r="V3307" s="3">
        <f t="shared" si="205"/>
        <v>0.10655737704918032</v>
      </c>
      <c r="W3307" s="3">
        <f t="shared" si="206"/>
        <v>5.9426229508196718E-2</v>
      </c>
      <c r="X3307" s="5">
        <f t="shared" si="207"/>
        <v>2179.0999103653444</v>
      </c>
    </row>
    <row r="3308" spans="1:24" x14ac:dyDescent="0.25">
      <c r="A3308" t="s">
        <v>7011</v>
      </c>
      <c r="B3308">
        <v>1409</v>
      </c>
      <c r="C3308" t="s">
        <v>43</v>
      </c>
      <c r="D3308" t="s">
        <v>4881</v>
      </c>
      <c r="E3308" t="s">
        <v>2229</v>
      </c>
      <c r="F3308">
        <v>1</v>
      </c>
      <c r="G3308">
        <v>1</v>
      </c>
      <c r="H3308">
        <v>3</v>
      </c>
      <c r="I3308">
        <v>3</v>
      </c>
      <c r="J3308">
        <v>7</v>
      </c>
      <c r="K3308">
        <v>3</v>
      </c>
      <c r="L3308" t="s">
        <v>46</v>
      </c>
      <c r="M3308">
        <v>1</v>
      </c>
      <c r="N3308">
        <v>1</v>
      </c>
      <c r="O3308">
        <v>1</v>
      </c>
      <c r="P3308">
        <v>1</v>
      </c>
      <c r="Q3308">
        <v>1.35E-2</v>
      </c>
      <c r="R3308">
        <v>-1.35E-2</v>
      </c>
      <c r="S3308" t="s">
        <v>57</v>
      </c>
      <c r="T3308" s="1">
        <v>6.5099999999999999E-4</v>
      </c>
      <c r="U3308">
        <f t="shared" si="204"/>
        <v>10</v>
      </c>
      <c r="V3308" s="3">
        <f t="shared" si="205"/>
        <v>0.7</v>
      </c>
      <c r="W3308" s="3">
        <f t="shared" si="206"/>
        <v>0.3</v>
      </c>
      <c r="X3308" s="5">
        <f t="shared" si="207"/>
        <v>16.609640474436812</v>
      </c>
    </row>
    <row r="3309" spans="1:24" x14ac:dyDescent="0.25">
      <c r="A3309" t="s">
        <v>7012</v>
      </c>
      <c r="B3309">
        <v>1408</v>
      </c>
      <c r="C3309" t="s">
        <v>43</v>
      </c>
      <c r="D3309" t="s">
        <v>1724</v>
      </c>
      <c r="E3309" t="s">
        <v>1713</v>
      </c>
      <c r="F3309">
        <v>1</v>
      </c>
      <c r="G3309">
        <v>1</v>
      </c>
      <c r="H3309">
        <v>3</v>
      </c>
      <c r="I3309">
        <v>3</v>
      </c>
      <c r="J3309">
        <v>5</v>
      </c>
      <c r="K3309">
        <v>2</v>
      </c>
      <c r="L3309" t="s">
        <v>133</v>
      </c>
      <c r="M3309">
        <v>1</v>
      </c>
      <c r="N3309">
        <v>0.75</v>
      </c>
      <c r="O3309">
        <v>1</v>
      </c>
      <c r="P3309">
        <v>0.66666669999999995</v>
      </c>
      <c r="Q3309">
        <v>9.0000010000000005E-3</v>
      </c>
      <c r="R3309">
        <v>-9.0000010000000005E-3</v>
      </c>
      <c r="S3309" t="s">
        <v>134</v>
      </c>
      <c r="T3309" s="1">
        <v>6.9099999999999999E-4</v>
      </c>
      <c r="U3309">
        <f t="shared" si="204"/>
        <v>10</v>
      </c>
      <c r="V3309" s="3">
        <f t="shared" si="205"/>
        <v>0.5</v>
      </c>
      <c r="W3309" s="3">
        <f t="shared" si="206"/>
        <v>0.2</v>
      </c>
      <c r="X3309" s="5">
        <f t="shared" si="207"/>
        <v>16.609640474436812</v>
      </c>
    </row>
    <row r="3310" spans="1:24" x14ac:dyDescent="0.25">
      <c r="A3310" t="s">
        <v>7013</v>
      </c>
      <c r="B3310">
        <v>1407</v>
      </c>
      <c r="C3310" t="s">
        <v>43</v>
      </c>
      <c r="D3310" t="s">
        <v>1713</v>
      </c>
      <c r="E3310" t="s">
        <v>1714</v>
      </c>
      <c r="F3310">
        <v>1</v>
      </c>
      <c r="G3310">
        <v>1</v>
      </c>
      <c r="H3310">
        <v>3</v>
      </c>
      <c r="I3310">
        <v>3</v>
      </c>
      <c r="J3310">
        <v>5</v>
      </c>
      <c r="K3310">
        <v>2</v>
      </c>
      <c r="L3310" t="s">
        <v>133</v>
      </c>
      <c r="M3310">
        <v>1</v>
      </c>
      <c r="N3310">
        <v>0.75</v>
      </c>
      <c r="O3310">
        <v>1</v>
      </c>
      <c r="P3310">
        <v>0.66666669999999995</v>
      </c>
      <c r="Q3310">
        <v>9.0000010000000005E-3</v>
      </c>
      <c r="R3310">
        <v>-9.0000010000000005E-3</v>
      </c>
      <c r="S3310" t="s">
        <v>134</v>
      </c>
      <c r="T3310" s="1">
        <v>6.9899999999999997E-4</v>
      </c>
      <c r="U3310">
        <f t="shared" si="204"/>
        <v>10</v>
      </c>
      <c r="V3310" s="3">
        <f t="shared" si="205"/>
        <v>0.5</v>
      </c>
      <c r="W3310" s="3">
        <f t="shared" si="206"/>
        <v>0.2</v>
      </c>
      <c r="X3310" s="5">
        <f t="shared" si="207"/>
        <v>16.609640474436812</v>
      </c>
    </row>
    <row r="3311" spans="1:24" x14ac:dyDescent="0.25">
      <c r="A3311" t="s">
        <v>7014</v>
      </c>
      <c r="B3311">
        <v>1406</v>
      </c>
      <c r="C3311" t="s">
        <v>43</v>
      </c>
      <c r="D3311" t="s">
        <v>1722</v>
      </c>
      <c r="E3311" t="s">
        <v>1724</v>
      </c>
      <c r="F3311">
        <v>2</v>
      </c>
      <c r="G3311">
        <v>2</v>
      </c>
      <c r="H3311">
        <v>20</v>
      </c>
      <c r="I3311">
        <v>21</v>
      </c>
      <c r="J3311">
        <v>47</v>
      </c>
      <c r="K3311">
        <v>26</v>
      </c>
      <c r="L3311" t="s">
        <v>1923</v>
      </c>
      <c r="M3311">
        <v>1</v>
      </c>
      <c r="N3311">
        <v>1.3636364000000001</v>
      </c>
      <c r="O3311">
        <v>2</v>
      </c>
      <c r="P3311">
        <v>1.3</v>
      </c>
      <c r="Q3311">
        <v>9.35E-2</v>
      </c>
      <c r="R3311">
        <v>-9.35E-2</v>
      </c>
      <c r="S3311" t="s">
        <v>3030</v>
      </c>
      <c r="T3311">
        <v>5.1200000000000004E-3</v>
      </c>
      <c r="U3311">
        <f t="shared" si="204"/>
        <v>424</v>
      </c>
      <c r="V3311" s="3">
        <f t="shared" si="205"/>
        <v>0.11084905660377359</v>
      </c>
      <c r="W3311" s="3">
        <f t="shared" si="206"/>
        <v>6.1320754716981132E-2</v>
      </c>
      <c r="X3311" s="5">
        <f t="shared" si="207"/>
        <v>1850.3191363673982</v>
      </c>
    </row>
    <row r="3312" spans="1:24" x14ac:dyDescent="0.25">
      <c r="A3312" t="s">
        <v>7015</v>
      </c>
      <c r="B3312">
        <v>1405</v>
      </c>
      <c r="C3312" t="s">
        <v>43</v>
      </c>
      <c r="D3312" t="s">
        <v>1716</v>
      </c>
      <c r="E3312" t="s">
        <v>1736</v>
      </c>
      <c r="F3312">
        <v>3</v>
      </c>
      <c r="G3312">
        <v>3</v>
      </c>
      <c r="H3312">
        <v>18</v>
      </c>
      <c r="I3312">
        <v>13</v>
      </c>
      <c r="J3312">
        <v>51</v>
      </c>
      <c r="K3312">
        <v>28</v>
      </c>
      <c r="L3312" t="s">
        <v>101</v>
      </c>
      <c r="M3312">
        <v>3</v>
      </c>
      <c r="N3312">
        <v>2.1904762</v>
      </c>
      <c r="O3312">
        <v>3</v>
      </c>
      <c r="P3312">
        <v>2.0555555999999999</v>
      </c>
      <c r="Q3312">
        <v>0.46649997999999998</v>
      </c>
      <c r="R3312" t="s">
        <v>102</v>
      </c>
      <c r="S3312" t="s">
        <v>1737</v>
      </c>
      <c r="T3312">
        <v>7.6629999999999997E-3</v>
      </c>
      <c r="U3312">
        <f t="shared" si="204"/>
        <v>243</v>
      </c>
      <c r="V3312" s="3">
        <f t="shared" si="205"/>
        <v>0.20987654320987653</v>
      </c>
      <c r="W3312" s="3">
        <f t="shared" si="206"/>
        <v>0.11522633744855967</v>
      </c>
      <c r="X3312" s="5">
        <f t="shared" si="207"/>
        <v>962.86471918810241</v>
      </c>
    </row>
    <row r="3313" spans="1:24" x14ac:dyDescent="0.25">
      <c r="A3313" t="s">
        <v>7016</v>
      </c>
      <c r="B3313">
        <v>1404</v>
      </c>
      <c r="C3313" t="s">
        <v>43</v>
      </c>
      <c r="D3313" t="s">
        <v>2584</v>
      </c>
      <c r="E3313" t="s">
        <v>2631</v>
      </c>
      <c r="F3313">
        <v>3</v>
      </c>
      <c r="G3313">
        <v>3</v>
      </c>
      <c r="H3313">
        <v>16</v>
      </c>
      <c r="I3313">
        <v>16</v>
      </c>
      <c r="J3313">
        <v>58</v>
      </c>
      <c r="K3313">
        <v>33</v>
      </c>
      <c r="L3313" t="s">
        <v>1709</v>
      </c>
      <c r="M3313">
        <v>3</v>
      </c>
      <c r="N3313">
        <v>2.6842104999999998</v>
      </c>
      <c r="O3313">
        <v>3</v>
      </c>
      <c r="P3313">
        <v>2.625</v>
      </c>
      <c r="Q3313">
        <v>0.48000002000000003</v>
      </c>
      <c r="R3313" t="s">
        <v>1955</v>
      </c>
      <c r="S3313" t="s">
        <v>3316</v>
      </c>
      <c r="T3313">
        <v>7.6559999999999996E-3</v>
      </c>
      <c r="U3313">
        <f t="shared" si="204"/>
        <v>265</v>
      </c>
      <c r="V3313" s="3">
        <f t="shared" si="205"/>
        <v>0.21886792452830189</v>
      </c>
      <c r="W3313" s="3">
        <f t="shared" si="206"/>
        <v>0.12452830188679245</v>
      </c>
      <c r="X3313" s="5">
        <f t="shared" si="207"/>
        <v>1066.6049328021995</v>
      </c>
    </row>
    <row r="3314" spans="1:24" x14ac:dyDescent="0.25">
      <c r="A3314" t="s">
        <v>7017</v>
      </c>
      <c r="B3314">
        <v>1403</v>
      </c>
      <c r="C3314" t="s">
        <v>43</v>
      </c>
      <c r="D3314" t="s">
        <v>1740</v>
      </c>
      <c r="E3314" t="s">
        <v>2255</v>
      </c>
      <c r="F3314">
        <v>3</v>
      </c>
      <c r="G3314">
        <v>3</v>
      </c>
      <c r="H3314">
        <v>15</v>
      </c>
      <c r="I3314">
        <v>16</v>
      </c>
      <c r="J3314">
        <v>56</v>
      </c>
      <c r="K3314">
        <v>32</v>
      </c>
      <c r="L3314" t="s">
        <v>1741</v>
      </c>
      <c r="M3314">
        <v>3</v>
      </c>
      <c r="N3314">
        <v>2.7777777000000001</v>
      </c>
      <c r="O3314">
        <v>3</v>
      </c>
      <c r="P3314">
        <v>2.7333333</v>
      </c>
      <c r="Q3314">
        <v>0.47549999999999998</v>
      </c>
      <c r="R3314" t="s">
        <v>1742</v>
      </c>
      <c r="S3314" t="s">
        <v>1743</v>
      </c>
      <c r="T3314">
        <v>7.2639999999999996E-3</v>
      </c>
      <c r="U3314">
        <f t="shared" si="204"/>
        <v>249</v>
      </c>
      <c r="V3314" s="3">
        <f t="shared" si="205"/>
        <v>0.22489959839357429</v>
      </c>
      <c r="W3314" s="3">
        <f t="shared" si="206"/>
        <v>0.12851405622489959</v>
      </c>
      <c r="X3314" s="5">
        <f t="shared" si="207"/>
        <v>991.02024054247602</v>
      </c>
    </row>
    <row r="3315" spans="1:24" x14ac:dyDescent="0.25">
      <c r="A3315" t="s">
        <v>7018</v>
      </c>
      <c r="B3315">
        <v>1402</v>
      </c>
      <c r="C3315" t="s">
        <v>43</v>
      </c>
      <c r="D3315" t="s">
        <v>2789</v>
      </c>
      <c r="E3315" t="s">
        <v>2631</v>
      </c>
      <c r="F3315">
        <v>3</v>
      </c>
      <c r="G3315">
        <v>3</v>
      </c>
      <c r="H3315">
        <v>16</v>
      </c>
      <c r="I3315">
        <v>16</v>
      </c>
      <c r="J3315">
        <v>58</v>
      </c>
      <c r="K3315">
        <v>33</v>
      </c>
      <c r="L3315" t="s">
        <v>1709</v>
      </c>
      <c r="M3315">
        <v>3</v>
      </c>
      <c r="N3315">
        <v>2.6842104999999998</v>
      </c>
      <c r="O3315">
        <v>3</v>
      </c>
      <c r="P3315">
        <v>2.625</v>
      </c>
      <c r="Q3315">
        <v>0.48000002000000003</v>
      </c>
      <c r="R3315" t="s">
        <v>1955</v>
      </c>
      <c r="S3315" t="s">
        <v>2790</v>
      </c>
      <c r="T3315">
        <v>3.5599999999999998E-3</v>
      </c>
      <c r="U3315">
        <f t="shared" si="204"/>
        <v>265</v>
      </c>
      <c r="V3315" s="3">
        <f t="shared" si="205"/>
        <v>0.21886792452830189</v>
      </c>
      <c r="W3315" s="3">
        <f t="shared" si="206"/>
        <v>0.12452830188679245</v>
      </c>
      <c r="X3315" s="5">
        <f t="shared" si="207"/>
        <v>1066.6049328021995</v>
      </c>
    </row>
    <row r="3316" spans="1:24" x14ac:dyDescent="0.25">
      <c r="A3316" t="s">
        <v>7019</v>
      </c>
      <c r="B3316">
        <v>1401</v>
      </c>
      <c r="C3316" t="s">
        <v>43</v>
      </c>
      <c r="D3316" t="s">
        <v>3772</v>
      </c>
      <c r="E3316" t="s">
        <v>1868</v>
      </c>
      <c r="F3316">
        <v>1</v>
      </c>
      <c r="G3316">
        <v>1</v>
      </c>
      <c r="H3316">
        <v>3</v>
      </c>
      <c r="I3316">
        <v>3</v>
      </c>
      <c r="J3316">
        <v>7</v>
      </c>
      <c r="K3316">
        <v>3</v>
      </c>
      <c r="L3316" t="s">
        <v>46</v>
      </c>
      <c r="M3316">
        <v>1</v>
      </c>
      <c r="N3316">
        <v>1</v>
      </c>
      <c r="O3316">
        <v>1</v>
      </c>
      <c r="P3316">
        <v>1</v>
      </c>
      <c r="Q3316">
        <v>1.35E-2</v>
      </c>
      <c r="R3316">
        <v>-1.35E-2</v>
      </c>
      <c r="S3316" t="s">
        <v>57</v>
      </c>
      <c r="T3316" s="1">
        <v>3.1300000000000002E-4</v>
      </c>
      <c r="U3316">
        <f t="shared" si="204"/>
        <v>10</v>
      </c>
      <c r="V3316" s="3">
        <f t="shared" si="205"/>
        <v>0.7</v>
      </c>
      <c r="W3316" s="3">
        <f t="shared" si="206"/>
        <v>0.3</v>
      </c>
      <c r="X3316" s="5">
        <f t="shared" si="207"/>
        <v>16.609640474436812</v>
      </c>
    </row>
    <row r="3317" spans="1:24" x14ac:dyDescent="0.25">
      <c r="A3317" t="s">
        <v>7020</v>
      </c>
      <c r="B3317">
        <v>1400</v>
      </c>
      <c r="C3317" t="s">
        <v>43</v>
      </c>
      <c r="D3317" t="s">
        <v>1876</v>
      </c>
      <c r="E3317" t="s">
        <v>2584</v>
      </c>
      <c r="F3317">
        <v>3</v>
      </c>
      <c r="G3317">
        <v>3</v>
      </c>
      <c r="H3317">
        <v>18</v>
      </c>
      <c r="I3317">
        <v>16</v>
      </c>
      <c r="J3317">
        <v>58</v>
      </c>
      <c r="K3317">
        <v>33</v>
      </c>
      <c r="L3317" t="s">
        <v>1709</v>
      </c>
      <c r="M3317">
        <v>3</v>
      </c>
      <c r="N3317">
        <v>2.4285714999999999</v>
      </c>
      <c r="O3317">
        <v>3</v>
      </c>
      <c r="P3317">
        <v>2.3333333000000001</v>
      </c>
      <c r="Q3317">
        <v>0.48000002000000003</v>
      </c>
      <c r="R3317" t="s">
        <v>1955</v>
      </c>
      <c r="S3317" t="s">
        <v>6358</v>
      </c>
      <c r="T3317">
        <v>3.725E-3</v>
      </c>
      <c r="U3317">
        <f t="shared" si="204"/>
        <v>297</v>
      </c>
      <c r="V3317" s="3">
        <f t="shared" si="205"/>
        <v>0.19528619528619529</v>
      </c>
      <c r="W3317" s="3">
        <f t="shared" si="206"/>
        <v>0.1111111111111111</v>
      </c>
      <c r="X3317" s="5">
        <f t="shared" si="207"/>
        <v>1219.8263894389138</v>
      </c>
    </row>
    <row r="3318" spans="1:24" x14ac:dyDescent="0.25">
      <c r="A3318" t="s">
        <v>7021</v>
      </c>
      <c r="B3318">
        <v>1399</v>
      </c>
      <c r="C3318" t="s">
        <v>43</v>
      </c>
      <c r="D3318" t="s">
        <v>2740</v>
      </c>
      <c r="E3318" t="s">
        <v>3348</v>
      </c>
      <c r="F3318">
        <v>3</v>
      </c>
      <c r="G3318">
        <v>3</v>
      </c>
      <c r="H3318">
        <v>18</v>
      </c>
      <c r="I3318">
        <v>15</v>
      </c>
      <c r="J3318">
        <v>54</v>
      </c>
      <c r="K3318">
        <v>31</v>
      </c>
      <c r="L3318" t="s">
        <v>2884</v>
      </c>
      <c r="M3318">
        <v>3</v>
      </c>
      <c r="N3318">
        <v>2.3333333000000001</v>
      </c>
      <c r="O3318">
        <v>3</v>
      </c>
      <c r="P3318">
        <v>2.2222222999999999</v>
      </c>
      <c r="Q3318">
        <v>0.47100002000000002</v>
      </c>
      <c r="R3318" t="s">
        <v>2885</v>
      </c>
      <c r="S3318" t="s">
        <v>4889</v>
      </c>
      <c r="T3318">
        <v>3.5119999999999999E-3</v>
      </c>
      <c r="U3318">
        <f t="shared" si="204"/>
        <v>279</v>
      </c>
      <c r="V3318" s="3">
        <f t="shared" si="205"/>
        <v>0.19354838709677419</v>
      </c>
      <c r="W3318" s="3">
        <f t="shared" si="206"/>
        <v>0.1111111111111111</v>
      </c>
      <c r="X3318" s="5">
        <f t="shared" si="207"/>
        <v>1133.3149230001716</v>
      </c>
    </row>
    <row r="3319" spans="1:24" x14ac:dyDescent="0.25">
      <c r="A3319" t="s">
        <v>7022</v>
      </c>
      <c r="B3319">
        <v>1398</v>
      </c>
      <c r="C3319" t="s">
        <v>43</v>
      </c>
      <c r="D3319" t="s">
        <v>1721</v>
      </c>
      <c r="E3319" t="s">
        <v>1722</v>
      </c>
      <c r="F3319">
        <v>4</v>
      </c>
      <c r="G3319">
        <v>3</v>
      </c>
      <c r="H3319">
        <v>50</v>
      </c>
      <c r="I3319">
        <v>30</v>
      </c>
      <c r="J3319">
        <v>118</v>
      </c>
      <c r="K3319">
        <v>78</v>
      </c>
      <c r="L3319" t="s">
        <v>5936</v>
      </c>
      <c r="M3319">
        <v>3</v>
      </c>
      <c r="N3319">
        <v>1.8888887999999999</v>
      </c>
      <c r="O3319">
        <v>3</v>
      </c>
      <c r="P3319">
        <v>1.8</v>
      </c>
      <c r="Q3319">
        <v>0.57050000000000001</v>
      </c>
      <c r="R3319" t="s">
        <v>5937</v>
      </c>
      <c r="S3319" t="s">
        <v>5938</v>
      </c>
      <c r="T3319">
        <v>1.1181E-2</v>
      </c>
      <c r="U3319">
        <f t="shared" si="204"/>
        <v>1512</v>
      </c>
      <c r="V3319" s="3">
        <f t="shared" si="205"/>
        <v>7.8042328042328038E-2</v>
      </c>
      <c r="W3319" s="3">
        <f t="shared" si="206"/>
        <v>5.1587301587301584E-2</v>
      </c>
      <c r="X3319" s="5">
        <f t="shared" si="207"/>
        <v>7985.0552727111317</v>
      </c>
    </row>
    <row r="3320" spans="1:24" x14ac:dyDescent="0.25">
      <c r="A3320" t="s">
        <v>7023</v>
      </c>
      <c r="B3320">
        <v>1397</v>
      </c>
      <c r="C3320" t="s">
        <v>43</v>
      </c>
      <c r="D3320" t="s">
        <v>2281</v>
      </c>
      <c r="E3320" t="s">
        <v>1757</v>
      </c>
      <c r="F3320">
        <v>3</v>
      </c>
      <c r="G3320">
        <v>3</v>
      </c>
      <c r="H3320">
        <v>17</v>
      </c>
      <c r="I3320">
        <v>18</v>
      </c>
      <c r="J3320">
        <v>61</v>
      </c>
      <c r="K3320">
        <v>35</v>
      </c>
      <c r="L3320" t="s">
        <v>1750</v>
      </c>
      <c r="M3320">
        <v>4</v>
      </c>
      <c r="N3320">
        <v>2.65</v>
      </c>
      <c r="O3320">
        <v>3</v>
      </c>
      <c r="P3320">
        <v>2.5882353999999999</v>
      </c>
      <c r="Q3320">
        <v>0.54349999999999998</v>
      </c>
      <c r="R3320" t="s">
        <v>2049</v>
      </c>
      <c r="S3320" t="s">
        <v>7024</v>
      </c>
      <c r="T3320">
        <v>4.1310000000000001E-3</v>
      </c>
      <c r="U3320">
        <f t="shared" si="204"/>
        <v>315</v>
      </c>
      <c r="V3320" s="3">
        <f t="shared" si="205"/>
        <v>0.19365079365079366</v>
      </c>
      <c r="W3320" s="3">
        <f t="shared" si="206"/>
        <v>0.1111111111111111</v>
      </c>
      <c r="X3320" s="5">
        <f t="shared" si="207"/>
        <v>1307.1252628959965</v>
      </c>
    </row>
    <row r="3321" spans="1:24" x14ac:dyDescent="0.25">
      <c r="A3321" t="s">
        <v>7025</v>
      </c>
      <c r="B3321">
        <v>1396</v>
      </c>
      <c r="C3321" t="s">
        <v>43</v>
      </c>
      <c r="D3321" t="s">
        <v>2102</v>
      </c>
      <c r="E3321" t="s">
        <v>2070</v>
      </c>
      <c r="F3321">
        <v>3</v>
      </c>
      <c r="G3321">
        <v>3</v>
      </c>
      <c r="H3321">
        <v>18</v>
      </c>
      <c r="I3321">
        <v>18</v>
      </c>
      <c r="J3321">
        <v>63</v>
      </c>
      <c r="K3321">
        <v>36</v>
      </c>
      <c r="L3321" t="s">
        <v>2189</v>
      </c>
      <c r="M3321">
        <v>4</v>
      </c>
      <c r="N3321">
        <v>2.5714285000000001</v>
      </c>
      <c r="O3321">
        <v>3</v>
      </c>
      <c r="P3321">
        <v>2.5</v>
      </c>
      <c r="Q3321">
        <v>0.55700004000000003</v>
      </c>
      <c r="R3321" t="s">
        <v>1878</v>
      </c>
      <c r="S3321" t="s">
        <v>4671</v>
      </c>
      <c r="T3321">
        <v>4.3829999999999997E-3</v>
      </c>
      <c r="U3321">
        <f t="shared" si="204"/>
        <v>333</v>
      </c>
      <c r="V3321" s="3">
        <f t="shared" si="205"/>
        <v>0.1891891891891892</v>
      </c>
      <c r="W3321" s="3">
        <f t="shared" si="206"/>
        <v>0.10810810810810811</v>
      </c>
      <c r="X3321" s="5">
        <f t="shared" si="207"/>
        <v>1395.1664981173653</v>
      </c>
    </row>
    <row r="3322" spans="1:24" x14ac:dyDescent="0.25">
      <c r="A3322" t="s">
        <v>7026</v>
      </c>
      <c r="B3322">
        <v>1395</v>
      </c>
      <c r="C3322" t="s">
        <v>43</v>
      </c>
      <c r="D3322" t="s">
        <v>2468</v>
      </c>
      <c r="E3322" t="s">
        <v>1932</v>
      </c>
      <c r="F3322">
        <v>3</v>
      </c>
      <c r="G3322">
        <v>3</v>
      </c>
      <c r="H3322">
        <v>15</v>
      </c>
      <c r="I3322">
        <v>15</v>
      </c>
      <c r="J3322">
        <v>56</v>
      </c>
      <c r="K3322">
        <v>32</v>
      </c>
      <c r="L3322" t="s">
        <v>1741</v>
      </c>
      <c r="M3322">
        <v>3</v>
      </c>
      <c r="N3322">
        <v>2.7777777000000001</v>
      </c>
      <c r="O3322">
        <v>3</v>
      </c>
      <c r="P3322">
        <v>2.7333333</v>
      </c>
      <c r="Q3322">
        <v>0.47549999999999998</v>
      </c>
      <c r="R3322" t="s">
        <v>1742</v>
      </c>
      <c r="S3322" t="s">
        <v>3013</v>
      </c>
      <c r="T3322">
        <v>3.5869999999999999E-3</v>
      </c>
      <c r="U3322">
        <f t="shared" si="204"/>
        <v>234</v>
      </c>
      <c r="V3322" s="3">
        <f t="shared" si="205"/>
        <v>0.23931623931623933</v>
      </c>
      <c r="W3322" s="3">
        <f t="shared" si="206"/>
        <v>0.13675213675213677</v>
      </c>
      <c r="X3322" s="5">
        <f t="shared" si="207"/>
        <v>920.83267219125833</v>
      </c>
    </row>
    <row r="3323" spans="1:24" x14ac:dyDescent="0.25">
      <c r="A3323" t="s">
        <v>7027</v>
      </c>
      <c r="B3323">
        <v>1394</v>
      </c>
      <c r="C3323" t="s">
        <v>43</v>
      </c>
      <c r="D3323" t="s">
        <v>1963</v>
      </c>
      <c r="E3323" t="s">
        <v>2523</v>
      </c>
      <c r="F3323">
        <v>15</v>
      </c>
      <c r="G3323">
        <v>15</v>
      </c>
      <c r="H3323">
        <v>181</v>
      </c>
      <c r="I3323">
        <v>197</v>
      </c>
      <c r="J3323">
        <v>2732</v>
      </c>
      <c r="K3323">
        <v>2070</v>
      </c>
      <c r="L3323" t="s">
        <v>7028</v>
      </c>
      <c r="M3323">
        <v>1</v>
      </c>
      <c r="N3323">
        <v>13.82653</v>
      </c>
      <c r="O3323">
        <v>15</v>
      </c>
      <c r="P3323">
        <v>13.729281</v>
      </c>
      <c r="Q3323">
        <v>5.3945007</v>
      </c>
      <c r="R3323">
        <v>-5.3945007</v>
      </c>
      <c r="S3323" t="s">
        <v>7029</v>
      </c>
      <c r="T3323">
        <v>1.348222</v>
      </c>
      <c r="U3323">
        <f t="shared" si="204"/>
        <v>35882</v>
      </c>
      <c r="V3323" s="3">
        <f t="shared" si="205"/>
        <v>7.6138453820857252E-2</v>
      </c>
      <c r="W3323" s="3">
        <f t="shared" si="206"/>
        <v>5.768909202385597E-2</v>
      </c>
      <c r="X3323" s="5">
        <f t="shared" si="207"/>
        <v>271464.78094784968</v>
      </c>
    </row>
    <row r="3324" spans="1:24" x14ac:dyDescent="0.25">
      <c r="A3324" t="s">
        <v>7030</v>
      </c>
      <c r="B3324">
        <v>1393</v>
      </c>
      <c r="C3324" t="s">
        <v>43</v>
      </c>
      <c r="D3324" t="s">
        <v>1758</v>
      </c>
      <c r="E3324" t="s">
        <v>2584</v>
      </c>
      <c r="F3324">
        <v>3</v>
      </c>
      <c r="G3324">
        <v>3</v>
      </c>
      <c r="H3324">
        <v>16</v>
      </c>
      <c r="I3324">
        <v>16</v>
      </c>
      <c r="J3324">
        <v>58</v>
      </c>
      <c r="K3324">
        <v>33</v>
      </c>
      <c r="L3324" t="s">
        <v>1709</v>
      </c>
      <c r="M3324">
        <v>3</v>
      </c>
      <c r="N3324">
        <v>2.6842104999999998</v>
      </c>
      <c r="O3324">
        <v>3</v>
      </c>
      <c r="P3324">
        <v>2.625</v>
      </c>
      <c r="Q3324">
        <v>0.47549999999999998</v>
      </c>
      <c r="R3324" t="s">
        <v>1710</v>
      </c>
      <c r="S3324" t="s">
        <v>3026</v>
      </c>
      <c r="T3324">
        <v>2.7729999999999999E-3</v>
      </c>
      <c r="U3324">
        <f t="shared" si="204"/>
        <v>265</v>
      </c>
      <c r="V3324" s="3">
        <f t="shared" si="205"/>
        <v>0.21886792452830189</v>
      </c>
      <c r="W3324" s="3">
        <f t="shared" si="206"/>
        <v>0.12452830188679245</v>
      </c>
      <c r="X3324" s="5">
        <f t="shared" si="207"/>
        <v>1066.6049328021995</v>
      </c>
    </row>
    <row r="3325" spans="1:24" x14ac:dyDescent="0.25">
      <c r="A3325" t="s">
        <v>7031</v>
      </c>
      <c r="B3325">
        <v>1392</v>
      </c>
      <c r="C3325" t="s">
        <v>43</v>
      </c>
      <c r="D3325" t="s">
        <v>1764</v>
      </c>
      <c r="E3325" t="s">
        <v>1806</v>
      </c>
      <c r="F3325">
        <v>3</v>
      </c>
      <c r="G3325">
        <v>3</v>
      </c>
      <c r="H3325">
        <v>32</v>
      </c>
      <c r="I3325">
        <v>32</v>
      </c>
      <c r="J3325">
        <v>94</v>
      </c>
      <c r="K3325">
        <v>56</v>
      </c>
      <c r="L3325" t="s">
        <v>3871</v>
      </c>
      <c r="M3325">
        <v>3</v>
      </c>
      <c r="N3325">
        <v>2.1142856999999999</v>
      </c>
      <c r="O3325">
        <v>3</v>
      </c>
      <c r="P3325">
        <v>2.03125</v>
      </c>
      <c r="Q3325">
        <v>0.71199999999999997</v>
      </c>
      <c r="R3325" t="s">
        <v>3872</v>
      </c>
      <c r="S3325" t="s">
        <v>3873</v>
      </c>
      <c r="T3325">
        <v>5.3E-3</v>
      </c>
      <c r="U3325">
        <f t="shared" si="204"/>
        <v>1033</v>
      </c>
      <c r="V3325" s="3">
        <f t="shared" si="205"/>
        <v>9.0997095837366898E-2</v>
      </c>
      <c r="W3325" s="3">
        <f t="shared" si="206"/>
        <v>5.4211035818005807E-2</v>
      </c>
      <c r="X3325" s="5">
        <f t="shared" si="207"/>
        <v>5171.520574323803</v>
      </c>
    </row>
    <row r="3326" spans="1:24" x14ac:dyDescent="0.25">
      <c r="A3326" t="s">
        <v>7032</v>
      </c>
      <c r="B3326">
        <v>1391</v>
      </c>
      <c r="C3326" t="s">
        <v>43</v>
      </c>
      <c r="D3326" t="s">
        <v>1745</v>
      </c>
      <c r="E3326" t="s">
        <v>1721</v>
      </c>
      <c r="F3326">
        <v>3</v>
      </c>
      <c r="G3326">
        <v>3</v>
      </c>
      <c r="H3326">
        <v>14</v>
      </c>
      <c r="I3326">
        <v>14</v>
      </c>
      <c r="J3326">
        <v>53</v>
      </c>
      <c r="K3326">
        <v>37</v>
      </c>
      <c r="L3326" t="s">
        <v>2907</v>
      </c>
      <c r="M3326">
        <v>2</v>
      </c>
      <c r="N3326">
        <v>2.7058822999999999</v>
      </c>
      <c r="O3326">
        <v>3</v>
      </c>
      <c r="P3326">
        <v>2.6428569999999998</v>
      </c>
      <c r="Q3326">
        <v>8.3000009999999999E-2</v>
      </c>
      <c r="R3326" t="s">
        <v>2291</v>
      </c>
      <c r="S3326" t="s">
        <v>2908</v>
      </c>
      <c r="T3326">
        <v>2.5110000000000002E-3</v>
      </c>
      <c r="U3326">
        <f t="shared" si="204"/>
        <v>205</v>
      </c>
      <c r="V3326" s="3">
        <f t="shared" si="205"/>
        <v>0.25853658536585367</v>
      </c>
      <c r="W3326" s="3">
        <f t="shared" si="206"/>
        <v>0.18048780487804877</v>
      </c>
      <c r="X3326" s="5">
        <f t="shared" si="207"/>
        <v>787.14671019930825</v>
      </c>
    </row>
    <row r="3327" spans="1:24" x14ac:dyDescent="0.25">
      <c r="A3327" t="s">
        <v>7033</v>
      </c>
      <c r="B3327">
        <v>1390</v>
      </c>
      <c r="C3327" t="s">
        <v>43</v>
      </c>
      <c r="D3327" t="s">
        <v>1958</v>
      </c>
      <c r="E3327" t="s">
        <v>1959</v>
      </c>
      <c r="F3327">
        <v>1</v>
      </c>
      <c r="G3327">
        <v>1</v>
      </c>
      <c r="H3327">
        <v>3</v>
      </c>
      <c r="I3327">
        <v>3</v>
      </c>
      <c r="J3327">
        <v>5</v>
      </c>
      <c r="K3327">
        <v>2</v>
      </c>
      <c r="L3327" t="s">
        <v>133</v>
      </c>
      <c r="M3327">
        <v>1</v>
      </c>
      <c r="N3327">
        <v>0.75</v>
      </c>
      <c r="O3327">
        <v>1</v>
      </c>
      <c r="P3327">
        <v>0.66666669999999995</v>
      </c>
      <c r="Q3327">
        <v>9.0000010000000005E-3</v>
      </c>
      <c r="R3327">
        <v>-9.0000010000000005E-3</v>
      </c>
      <c r="S3327" t="s">
        <v>134</v>
      </c>
      <c r="T3327" s="1">
        <v>1.9699999999999999E-4</v>
      </c>
      <c r="U3327">
        <f t="shared" si="204"/>
        <v>10</v>
      </c>
      <c r="V3327" s="3">
        <f t="shared" si="205"/>
        <v>0.5</v>
      </c>
      <c r="W3327" s="3">
        <f t="shared" si="206"/>
        <v>0.2</v>
      </c>
      <c r="X3327" s="5">
        <f t="shared" si="207"/>
        <v>16.609640474436812</v>
      </c>
    </row>
    <row r="3328" spans="1:24" x14ac:dyDescent="0.25">
      <c r="A3328" t="s">
        <v>7034</v>
      </c>
      <c r="B3328">
        <v>1389</v>
      </c>
      <c r="C3328" t="s">
        <v>43</v>
      </c>
      <c r="D3328" t="s">
        <v>1952</v>
      </c>
      <c r="E3328" t="s">
        <v>1953</v>
      </c>
      <c r="F3328">
        <v>1</v>
      </c>
      <c r="G3328">
        <v>1</v>
      </c>
      <c r="H3328">
        <v>2</v>
      </c>
      <c r="I3328">
        <v>2</v>
      </c>
      <c r="J3328">
        <v>5</v>
      </c>
      <c r="K3328">
        <v>2</v>
      </c>
      <c r="L3328" t="s">
        <v>133</v>
      </c>
      <c r="M3328">
        <v>1</v>
      </c>
      <c r="N3328">
        <v>1</v>
      </c>
      <c r="O3328">
        <v>1</v>
      </c>
      <c r="P3328">
        <v>1</v>
      </c>
      <c r="Q3328">
        <v>9.0000010000000005E-3</v>
      </c>
      <c r="R3328">
        <v>-9.0000010000000005E-3</v>
      </c>
      <c r="S3328" t="s">
        <v>134</v>
      </c>
      <c r="T3328" s="1">
        <v>1.74E-4</v>
      </c>
      <c r="U3328">
        <f t="shared" si="204"/>
        <v>5</v>
      </c>
      <c r="V3328" s="3">
        <f t="shared" si="205"/>
        <v>1</v>
      </c>
      <c r="W3328" s="3">
        <f t="shared" si="206"/>
        <v>0.4</v>
      </c>
      <c r="X3328" s="5">
        <f t="shared" si="207"/>
        <v>5.8048202372184061</v>
      </c>
    </row>
    <row r="3329" spans="1:24" x14ac:dyDescent="0.25">
      <c r="A3329" t="s">
        <v>7035</v>
      </c>
      <c r="B3329">
        <v>1388</v>
      </c>
      <c r="C3329" t="s">
        <v>43</v>
      </c>
      <c r="D3329" t="s">
        <v>1770</v>
      </c>
      <c r="E3329" t="s">
        <v>2177</v>
      </c>
      <c r="F3329">
        <v>3</v>
      </c>
      <c r="G3329">
        <v>3</v>
      </c>
      <c r="H3329">
        <v>12</v>
      </c>
      <c r="I3329">
        <v>18</v>
      </c>
      <c r="J3329">
        <v>49</v>
      </c>
      <c r="K3329">
        <v>27</v>
      </c>
      <c r="L3329" t="s">
        <v>1717</v>
      </c>
      <c r="M3329">
        <v>3</v>
      </c>
      <c r="N3329">
        <v>3</v>
      </c>
      <c r="O3329">
        <v>3</v>
      </c>
      <c r="P3329">
        <v>3</v>
      </c>
      <c r="Q3329">
        <v>0.46200000000000002</v>
      </c>
      <c r="R3329" t="s">
        <v>1718</v>
      </c>
      <c r="S3329" t="s">
        <v>1719</v>
      </c>
      <c r="T3329">
        <v>2.245E-3</v>
      </c>
      <c r="U3329">
        <f t="shared" si="204"/>
        <v>225</v>
      </c>
      <c r="V3329" s="3">
        <f t="shared" si="205"/>
        <v>0.21777777777777776</v>
      </c>
      <c r="W3329" s="3">
        <f t="shared" si="206"/>
        <v>0.12</v>
      </c>
      <c r="X3329" s="5">
        <f t="shared" si="207"/>
        <v>879.05038401191666</v>
      </c>
    </row>
    <row r="3330" spans="1:24" x14ac:dyDescent="0.25">
      <c r="A3330" t="s">
        <v>7036</v>
      </c>
      <c r="B3330">
        <v>1387</v>
      </c>
      <c r="C3330" t="s">
        <v>43</v>
      </c>
      <c r="D3330" t="s">
        <v>3953</v>
      </c>
      <c r="E3330" t="s">
        <v>3954</v>
      </c>
      <c r="F3330">
        <v>3</v>
      </c>
      <c r="G3330">
        <v>3</v>
      </c>
      <c r="H3330">
        <v>17</v>
      </c>
      <c r="I3330">
        <v>17</v>
      </c>
      <c r="J3330">
        <v>63</v>
      </c>
      <c r="K3330">
        <v>46</v>
      </c>
      <c r="L3330" t="s">
        <v>4494</v>
      </c>
      <c r="M3330">
        <v>2</v>
      </c>
      <c r="N3330">
        <v>2.75</v>
      </c>
      <c r="O3330">
        <v>3</v>
      </c>
      <c r="P3330">
        <v>2.7058822999999999</v>
      </c>
      <c r="Q3330">
        <v>9.6500009999999997E-2</v>
      </c>
      <c r="R3330" t="s">
        <v>4495</v>
      </c>
      <c r="S3330" t="s">
        <v>4496</v>
      </c>
      <c r="T3330">
        <v>3.1220000000000002E-3</v>
      </c>
      <c r="U3330">
        <f t="shared" si="204"/>
        <v>298</v>
      </c>
      <c r="V3330" s="3">
        <f t="shared" si="205"/>
        <v>0.21140939597315436</v>
      </c>
      <c r="W3330" s="3">
        <f t="shared" si="206"/>
        <v>0.15436241610738255</v>
      </c>
      <c r="X3330" s="5">
        <f t="shared" si="207"/>
        <v>1224.6561095488621</v>
      </c>
    </row>
    <row r="3331" spans="1:24" x14ac:dyDescent="0.25">
      <c r="A3331" t="s">
        <v>7037</v>
      </c>
      <c r="B3331">
        <v>1386</v>
      </c>
      <c r="C3331" t="s">
        <v>43</v>
      </c>
      <c r="D3331" t="s">
        <v>3624</v>
      </c>
      <c r="E3331" t="s">
        <v>2621</v>
      </c>
      <c r="F3331">
        <v>4</v>
      </c>
      <c r="G3331">
        <v>4</v>
      </c>
      <c r="H3331">
        <v>20</v>
      </c>
      <c r="I3331">
        <v>26</v>
      </c>
      <c r="J3331">
        <v>88</v>
      </c>
      <c r="K3331">
        <v>50</v>
      </c>
      <c r="L3331" t="s">
        <v>4176</v>
      </c>
      <c r="M3331">
        <v>4</v>
      </c>
      <c r="N3331">
        <v>3.4166666999999999</v>
      </c>
      <c r="O3331">
        <v>4</v>
      </c>
      <c r="P3331">
        <v>3.3</v>
      </c>
      <c r="Q3331">
        <v>0.75250006000000003</v>
      </c>
      <c r="R3331" t="s">
        <v>6464</v>
      </c>
      <c r="S3331" t="s">
        <v>7038</v>
      </c>
      <c r="T3331">
        <v>4.8929999999999998E-3</v>
      </c>
      <c r="U3331">
        <f t="shared" si="204"/>
        <v>536</v>
      </c>
      <c r="V3331" s="3">
        <f t="shared" si="205"/>
        <v>0.16417910447761194</v>
      </c>
      <c r="W3331" s="3">
        <f t="shared" si="206"/>
        <v>9.3283582089552244E-2</v>
      </c>
      <c r="X3331" s="5">
        <f t="shared" si="207"/>
        <v>2429.7119030426829</v>
      </c>
    </row>
    <row r="3332" spans="1:24" x14ac:dyDescent="0.25">
      <c r="A3332" t="s">
        <v>7039</v>
      </c>
      <c r="B3332">
        <v>1385</v>
      </c>
      <c r="C3332" t="s">
        <v>43</v>
      </c>
      <c r="D3332" t="s">
        <v>2533</v>
      </c>
      <c r="E3332" t="s">
        <v>2534</v>
      </c>
      <c r="F3332">
        <v>3</v>
      </c>
      <c r="G3332">
        <v>3</v>
      </c>
      <c r="H3332">
        <v>19</v>
      </c>
      <c r="I3332">
        <v>20</v>
      </c>
      <c r="J3332">
        <v>66</v>
      </c>
      <c r="K3332">
        <v>47</v>
      </c>
      <c r="L3332" t="s">
        <v>7040</v>
      </c>
      <c r="M3332">
        <v>2</v>
      </c>
      <c r="N3332">
        <v>2.5454545</v>
      </c>
      <c r="O3332">
        <v>3</v>
      </c>
      <c r="P3332">
        <v>2.4736842999999999</v>
      </c>
      <c r="Q3332">
        <v>0.10000001</v>
      </c>
      <c r="R3332" t="s">
        <v>4434</v>
      </c>
      <c r="S3332" t="s">
        <v>7041</v>
      </c>
      <c r="T3332">
        <v>3.3310000000000002E-3</v>
      </c>
      <c r="U3332">
        <f t="shared" si="204"/>
        <v>389</v>
      </c>
      <c r="V3332" s="3">
        <f t="shared" si="205"/>
        <v>0.16966580976863754</v>
      </c>
      <c r="W3332" s="3">
        <f t="shared" si="206"/>
        <v>0.12082262210796915</v>
      </c>
      <c r="X3332" s="5">
        <f t="shared" si="207"/>
        <v>1673.4053240998144</v>
      </c>
    </row>
    <row r="3333" spans="1:24" x14ac:dyDescent="0.25">
      <c r="A3333" t="s">
        <v>7042</v>
      </c>
      <c r="B3333">
        <v>1384</v>
      </c>
      <c r="C3333" t="s">
        <v>43</v>
      </c>
      <c r="D3333" t="s">
        <v>1745</v>
      </c>
      <c r="E3333" t="s">
        <v>1714</v>
      </c>
      <c r="F3333">
        <v>1</v>
      </c>
      <c r="G3333">
        <v>1</v>
      </c>
      <c r="H3333">
        <v>7</v>
      </c>
      <c r="I3333">
        <v>8</v>
      </c>
      <c r="J3333">
        <v>15</v>
      </c>
      <c r="K3333">
        <v>7</v>
      </c>
      <c r="L3333" t="s">
        <v>331</v>
      </c>
      <c r="M3333">
        <v>1</v>
      </c>
      <c r="N3333">
        <v>1</v>
      </c>
      <c r="O3333">
        <v>1</v>
      </c>
      <c r="P3333">
        <v>1</v>
      </c>
      <c r="Q3333">
        <v>3.1500003999999998E-2</v>
      </c>
      <c r="R3333">
        <v>-3.1500003999999998E-2</v>
      </c>
      <c r="S3333" t="s">
        <v>332</v>
      </c>
      <c r="T3333" s="1">
        <v>5.1900000000000004E-4</v>
      </c>
      <c r="U3333">
        <f t="shared" ref="U3333:U3396" si="208">(F3333*G3333)+(H3333*I3333)</f>
        <v>57</v>
      </c>
      <c r="V3333" s="3">
        <f t="shared" ref="V3333:V3396" si="209">J3333/U3333</f>
        <v>0.26315789473684209</v>
      </c>
      <c r="W3333" s="3">
        <f t="shared" ref="W3333:W3396" si="210">K3333/U3333</f>
        <v>0.12280701754385964</v>
      </c>
      <c r="X3333" s="5">
        <f t="shared" ref="X3333:X3396" si="211">U3333*LOG(SQRT(U3333),2)</f>
        <v>166.23736540369515</v>
      </c>
    </row>
    <row r="3334" spans="1:24" x14ac:dyDescent="0.25">
      <c r="A3334" t="s">
        <v>7043</v>
      </c>
      <c r="B3334">
        <v>1383</v>
      </c>
      <c r="C3334" t="s">
        <v>43</v>
      </c>
      <c r="D3334" t="s">
        <v>2046</v>
      </c>
      <c r="E3334" t="s">
        <v>2047</v>
      </c>
      <c r="F3334">
        <v>3</v>
      </c>
      <c r="G3334">
        <v>3</v>
      </c>
      <c r="H3334">
        <v>30</v>
      </c>
      <c r="I3334">
        <v>30</v>
      </c>
      <c r="J3334">
        <v>89</v>
      </c>
      <c r="K3334">
        <v>53</v>
      </c>
      <c r="L3334" t="s">
        <v>2831</v>
      </c>
      <c r="M3334">
        <v>1</v>
      </c>
      <c r="N3334">
        <v>2.1515152</v>
      </c>
      <c r="O3334">
        <v>3</v>
      </c>
      <c r="P3334">
        <v>2.0666666</v>
      </c>
      <c r="Q3334">
        <v>0.78400004000000001</v>
      </c>
      <c r="R3334">
        <v>-0.78400004000000001</v>
      </c>
      <c r="S3334" t="s">
        <v>7044</v>
      </c>
      <c r="T3334">
        <v>3.8839999999999999E-3</v>
      </c>
      <c r="U3334">
        <f t="shared" si="208"/>
        <v>909</v>
      </c>
      <c r="V3334" s="3">
        <f t="shared" si="209"/>
        <v>9.790979097909791E-2</v>
      </c>
      <c r="W3334" s="3">
        <f t="shared" si="210"/>
        <v>5.8305830583058306E-2</v>
      </c>
      <c r="X3334" s="5">
        <f t="shared" si="211"/>
        <v>4466.888032066222</v>
      </c>
    </row>
    <row r="3335" spans="1:24" x14ac:dyDescent="0.25">
      <c r="A3335" t="s">
        <v>7045</v>
      </c>
      <c r="B3335">
        <v>1382</v>
      </c>
      <c r="C3335" t="s">
        <v>43</v>
      </c>
      <c r="D3335" t="s">
        <v>1770</v>
      </c>
      <c r="E3335" t="s">
        <v>2281</v>
      </c>
      <c r="F3335">
        <v>3</v>
      </c>
      <c r="G3335">
        <v>3</v>
      </c>
      <c r="H3335">
        <v>12</v>
      </c>
      <c r="I3335">
        <v>17</v>
      </c>
      <c r="J3335">
        <v>49</v>
      </c>
      <c r="K3335">
        <v>27</v>
      </c>
      <c r="L3335" t="s">
        <v>1717</v>
      </c>
      <c r="M3335">
        <v>3</v>
      </c>
      <c r="N3335">
        <v>3</v>
      </c>
      <c r="O3335">
        <v>3</v>
      </c>
      <c r="P3335">
        <v>3</v>
      </c>
      <c r="Q3335">
        <v>0.46200000000000002</v>
      </c>
      <c r="R3335" t="s">
        <v>1718</v>
      </c>
      <c r="S3335" t="s">
        <v>1719</v>
      </c>
      <c r="T3335">
        <v>2.2290000000000001E-3</v>
      </c>
      <c r="U3335">
        <f t="shared" si="208"/>
        <v>213</v>
      </c>
      <c r="V3335" s="3">
        <f t="shared" si="209"/>
        <v>0.2300469483568075</v>
      </c>
      <c r="W3335" s="3">
        <f t="shared" si="210"/>
        <v>0.12676056338028169</v>
      </c>
      <c r="X3335" s="5">
        <f t="shared" si="211"/>
        <v>823.7465745540519</v>
      </c>
    </row>
    <row r="3336" spans="1:24" x14ac:dyDescent="0.25">
      <c r="A3336" t="s">
        <v>7046</v>
      </c>
      <c r="B3336">
        <v>1381</v>
      </c>
      <c r="C3336" t="s">
        <v>43</v>
      </c>
      <c r="D3336" t="s">
        <v>1714</v>
      </c>
      <c r="E3336" t="s">
        <v>1779</v>
      </c>
      <c r="F3336">
        <v>1</v>
      </c>
      <c r="G3336">
        <v>1</v>
      </c>
      <c r="H3336">
        <v>8</v>
      </c>
      <c r="I3336">
        <v>8</v>
      </c>
      <c r="J3336">
        <v>17</v>
      </c>
      <c r="K3336">
        <v>8</v>
      </c>
      <c r="L3336" t="s">
        <v>987</v>
      </c>
      <c r="M3336">
        <v>1</v>
      </c>
      <c r="N3336">
        <v>1</v>
      </c>
      <c r="O3336">
        <v>1</v>
      </c>
      <c r="P3336">
        <v>1</v>
      </c>
      <c r="Q3336">
        <v>3.6000002000000003E-2</v>
      </c>
      <c r="R3336">
        <v>-3.6000002000000003E-2</v>
      </c>
      <c r="S3336" t="s">
        <v>988</v>
      </c>
      <c r="T3336" s="1">
        <v>5.6800000000000004E-4</v>
      </c>
      <c r="U3336">
        <f t="shared" si="208"/>
        <v>65</v>
      </c>
      <c r="V3336" s="3">
        <f t="shared" si="209"/>
        <v>0.26153846153846155</v>
      </c>
      <c r="W3336" s="3">
        <f t="shared" si="210"/>
        <v>0.12307692307692308</v>
      </c>
      <c r="X3336" s="5">
        <f t="shared" si="211"/>
        <v>195.72695392342476</v>
      </c>
    </row>
    <row r="3337" spans="1:24" x14ac:dyDescent="0.25">
      <c r="A3337" t="s">
        <v>7047</v>
      </c>
      <c r="B3337">
        <v>1380</v>
      </c>
      <c r="C3337" t="s">
        <v>43</v>
      </c>
      <c r="D3337" t="s">
        <v>2102</v>
      </c>
      <c r="E3337" t="s">
        <v>1739</v>
      </c>
      <c r="F3337">
        <v>3</v>
      </c>
      <c r="G3337">
        <v>3</v>
      </c>
      <c r="H3337">
        <v>32</v>
      </c>
      <c r="I3337">
        <v>31</v>
      </c>
      <c r="J3337">
        <v>91</v>
      </c>
      <c r="K3337">
        <v>55</v>
      </c>
      <c r="L3337" t="s">
        <v>5767</v>
      </c>
      <c r="M3337">
        <v>1</v>
      </c>
      <c r="N3337">
        <v>2.0857142999999998</v>
      </c>
      <c r="O3337">
        <v>3</v>
      </c>
      <c r="P3337">
        <v>2</v>
      </c>
      <c r="Q3337">
        <v>0.91200009999999998</v>
      </c>
      <c r="R3337">
        <v>-0.91200009999999998</v>
      </c>
      <c r="S3337" t="s">
        <v>5768</v>
      </c>
      <c r="T3337">
        <v>4.0879999999999996E-3</v>
      </c>
      <c r="U3337">
        <f t="shared" si="208"/>
        <v>1001</v>
      </c>
      <c r="V3337" s="3">
        <f t="shared" si="209"/>
        <v>9.0909090909090912E-2</v>
      </c>
      <c r="W3337" s="3">
        <f t="shared" si="210"/>
        <v>5.4945054945054944E-2</v>
      </c>
      <c r="X3337" s="5">
        <f t="shared" si="211"/>
        <v>4988.5967425474146</v>
      </c>
    </row>
    <row r="3338" spans="1:24" x14ac:dyDescent="0.25">
      <c r="A3338" t="s">
        <v>7048</v>
      </c>
      <c r="B3338">
        <v>1379</v>
      </c>
      <c r="C3338" t="s">
        <v>43</v>
      </c>
      <c r="D3338" t="s">
        <v>2786</v>
      </c>
      <c r="E3338" t="s">
        <v>2639</v>
      </c>
      <c r="F3338">
        <v>1</v>
      </c>
      <c r="G3338">
        <v>1</v>
      </c>
      <c r="H3338">
        <v>3</v>
      </c>
      <c r="I3338">
        <v>2</v>
      </c>
      <c r="J3338">
        <v>5</v>
      </c>
      <c r="K3338">
        <v>2</v>
      </c>
      <c r="L3338" t="s">
        <v>133</v>
      </c>
      <c r="M3338">
        <v>1</v>
      </c>
      <c r="N3338">
        <v>0.75</v>
      </c>
      <c r="O3338">
        <v>1</v>
      </c>
      <c r="P3338">
        <v>0.66666669999999995</v>
      </c>
      <c r="Q3338">
        <v>9.0000010000000005E-3</v>
      </c>
      <c r="R3338">
        <v>-9.0000010000000005E-3</v>
      </c>
      <c r="S3338" t="s">
        <v>134</v>
      </c>
      <c r="T3338" s="1">
        <v>1.9799999999999999E-4</v>
      </c>
      <c r="U3338">
        <f t="shared" si="208"/>
        <v>7</v>
      </c>
      <c r="V3338" s="3">
        <f t="shared" si="209"/>
        <v>0.7142857142857143</v>
      </c>
      <c r="W3338" s="3">
        <f t="shared" si="210"/>
        <v>0.2857142857142857</v>
      </c>
      <c r="X3338" s="5">
        <f t="shared" si="211"/>
        <v>9.8257422272016157</v>
      </c>
    </row>
    <row r="3339" spans="1:24" x14ac:dyDescent="0.25">
      <c r="A3339" t="s">
        <v>7049</v>
      </c>
      <c r="B3339">
        <v>1378</v>
      </c>
      <c r="C3339" t="s">
        <v>43</v>
      </c>
      <c r="D3339" t="s">
        <v>1745</v>
      </c>
      <c r="E3339" t="s">
        <v>1714</v>
      </c>
      <c r="F3339">
        <v>1</v>
      </c>
      <c r="G3339">
        <v>1</v>
      </c>
      <c r="H3339">
        <v>8</v>
      </c>
      <c r="I3339">
        <v>9</v>
      </c>
      <c r="J3339">
        <v>17</v>
      </c>
      <c r="K3339">
        <v>8</v>
      </c>
      <c r="L3339" t="s">
        <v>987</v>
      </c>
      <c r="M3339">
        <v>1</v>
      </c>
      <c r="N3339">
        <v>1</v>
      </c>
      <c r="O3339">
        <v>1</v>
      </c>
      <c r="P3339">
        <v>1</v>
      </c>
      <c r="Q3339">
        <v>3.6000002000000003E-2</v>
      </c>
      <c r="R3339">
        <v>-3.6000002000000003E-2</v>
      </c>
      <c r="S3339" t="s">
        <v>988</v>
      </c>
      <c r="T3339" s="1">
        <v>5.7899999999999998E-4</v>
      </c>
      <c r="U3339">
        <f t="shared" si="208"/>
        <v>73</v>
      </c>
      <c r="V3339" s="3">
        <f t="shared" si="209"/>
        <v>0.23287671232876711</v>
      </c>
      <c r="W3339" s="3">
        <f t="shared" si="210"/>
        <v>0.1095890410958904</v>
      </c>
      <c r="X3339" s="5">
        <f t="shared" si="211"/>
        <v>225.92859639912064</v>
      </c>
    </row>
    <row r="3340" spans="1:24" x14ac:dyDescent="0.25">
      <c r="A3340" t="s">
        <v>7050</v>
      </c>
      <c r="B3340">
        <v>1377</v>
      </c>
      <c r="C3340" t="s">
        <v>43</v>
      </c>
      <c r="D3340" t="s">
        <v>1779</v>
      </c>
      <c r="E3340" t="s">
        <v>1721</v>
      </c>
      <c r="F3340">
        <v>2</v>
      </c>
      <c r="G3340">
        <v>2</v>
      </c>
      <c r="H3340">
        <v>19</v>
      </c>
      <c r="I3340">
        <v>19</v>
      </c>
      <c r="J3340">
        <v>46</v>
      </c>
      <c r="K3340">
        <v>32</v>
      </c>
      <c r="L3340" t="s">
        <v>4072</v>
      </c>
      <c r="M3340">
        <v>2</v>
      </c>
      <c r="N3340">
        <v>1.7142857</v>
      </c>
      <c r="O3340">
        <v>2</v>
      </c>
      <c r="P3340">
        <v>1.6842105000000001</v>
      </c>
      <c r="Q3340">
        <v>8.4500000000000006E-2</v>
      </c>
      <c r="R3340" t="s">
        <v>4065</v>
      </c>
      <c r="S3340" t="s">
        <v>7051</v>
      </c>
      <c r="T3340">
        <v>2.4260000000000002E-3</v>
      </c>
      <c r="U3340">
        <f t="shared" si="208"/>
        <v>365</v>
      </c>
      <c r="V3340" s="3">
        <f t="shared" si="209"/>
        <v>0.12602739726027398</v>
      </c>
      <c r="W3340" s="3">
        <f t="shared" si="210"/>
        <v>8.7671232876712329E-2</v>
      </c>
      <c r="X3340" s="5">
        <f t="shared" si="211"/>
        <v>1553.3948593125467</v>
      </c>
    </row>
    <row r="3341" spans="1:24" x14ac:dyDescent="0.25">
      <c r="A3341" t="s">
        <v>7052</v>
      </c>
      <c r="B3341">
        <v>1376</v>
      </c>
      <c r="C3341" t="s">
        <v>43</v>
      </c>
      <c r="D3341" t="s">
        <v>2110</v>
      </c>
      <c r="E3341" t="s">
        <v>4873</v>
      </c>
      <c r="F3341">
        <v>1</v>
      </c>
      <c r="G3341">
        <v>1</v>
      </c>
      <c r="H3341">
        <v>3</v>
      </c>
      <c r="I3341">
        <v>3</v>
      </c>
      <c r="J3341">
        <v>7</v>
      </c>
      <c r="K3341">
        <v>3</v>
      </c>
      <c r="L3341" t="s">
        <v>46</v>
      </c>
      <c r="M3341">
        <v>1</v>
      </c>
      <c r="N3341">
        <v>1</v>
      </c>
      <c r="O3341">
        <v>1</v>
      </c>
      <c r="P3341">
        <v>1</v>
      </c>
      <c r="Q3341">
        <v>1.35E-2</v>
      </c>
      <c r="R3341">
        <v>-1.35E-2</v>
      </c>
      <c r="S3341" t="s">
        <v>57</v>
      </c>
      <c r="T3341" s="1">
        <v>2.3800000000000001E-4</v>
      </c>
      <c r="U3341">
        <f t="shared" si="208"/>
        <v>10</v>
      </c>
      <c r="V3341" s="3">
        <f t="shared" si="209"/>
        <v>0.7</v>
      </c>
      <c r="W3341" s="3">
        <f t="shared" si="210"/>
        <v>0.3</v>
      </c>
      <c r="X3341" s="5">
        <f t="shared" si="211"/>
        <v>16.609640474436812</v>
      </c>
    </row>
    <row r="3342" spans="1:24" x14ac:dyDescent="0.25">
      <c r="A3342" t="s">
        <v>7053</v>
      </c>
      <c r="B3342">
        <v>1375</v>
      </c>
      <c r="C3342" t="s">
        <v>43</v>
      </c>
      <c r="D3342" t="s">
        <v>1722</v>
      </c>
      <c r="E3342" t="s">
        <v>1724</v>
      </c>
      <c r="F3342">
        <v>2</v>
      </c>
      <c r="G3342">
        <v>2</v>
      </c>
      <c r="H3342">
        <v>7</v>
      </c>
      <c r="I3342">
        <v>8</v>
      </c>
      <c r="J3342">
        <v>16</v>
      </c>
      <c r="K3342">
        <v>9</v>
      </c>
      <c r="L3342" t="s">
        <v>1784</v>
      </c>
      <c r="M3342">
        <v>1</v>
      </c>
      <c r="N3342">
        <v>1.4444444000000001</v>
      </c>
      <c r="O3342">
        <v>2</v>
      </c>
      <c r="P3342">
        <v>1.2857143</v>
      </c>
      <c r="Q3342">
        <v>2.6500002000000002E-2</v>
      </c>
      <c r="R3342">
        <v>-2.6500002000000002E-2</v>
      </c>
      <c r="S3342" t="s">
        <v>3484</v>
      </c>
      <c r="T3342" s="1">
        <v>6.8300000000000001E-4</v>
      </c>
      <c r="U3342">
        <f t="shared" si="208"/>
        <v>60</v>
      </c>
      <c r="V3342" s="3">
        <f t="shared" si="209"/>
        <v>0.26666666666666666</v>
      </c>
      <c r="W3342" s="3">
        <f t="shared" si="210"/>
        <v>0.15</v>
      </c>
      <c r="X3342" s="5">
        <f t="shared" si="211"/>
        <v>177.20671786825557</v>
      </c>
    </row>
    <row r="3343" spans="1:24" x14ac:dyDescent="0.25">
      <c r="A3343" t="s">
        <v>7054</v>
      </c>
      <c r="B3343">
        <v>1374</v>
      </c>
      <c r="C3343" t="s">
        <v>43</v>
      </c>
      <c r="D3343" t="s">
        <v>1735</v>
      </c>
      <c r="E3343" t="s">
        <v>1847</v>
      </c>
      <c r="F3343">
        <v>3</v>
      </c>
      <c r="G3343">
        <v>3</v>
      </c>
      <c r="H3343">
        <v>13</v>
      </c>
      <c r="I3343">
        <v>17</v>
      </c>
      <c r="J3343">
        <v>49</v>
      </c>
      <c r="K3343">
        <v>27</v>
      </c>
      <c r="L3343" t="s">
        <v>1717</v>
      </c>
      <c r="M3343">
        <v>3</v>
      </c>
      <c r="N3343">
        <v>2.8125</v>
      </c>
      <c r="O3343">
        <v>3</v>
      </c>
      <c r="P3343">
        <v>2.7692307999999999</v>
      </c>
      <c r="Q3343">
        <v>0.46200000000000002</v>
      </c>
      <c r="R3343" t="s">
        <v>1718</v>
      </c>
      <c r="S3343" t="s">
        <v>1719</v>
      </c>
      <c r="T3343">
        <v>2.3270000000000001E-3</v>
      </c>
      <c r="U3343">
        <f t="shared" si="208"/>
        <v>230</v>
      </c>
      <c r="V3343" s="3">
        <f t="shared" si="209"/>
        <v>0.21304347826086956</v>
      </c>
      <c r="W3343" s="3">
        <f t="shared" si="210"/>
        <v>0.11739130434782609</v>
      </c>
      <c r="X3343" s="5">
        <f t="shared" si="211"/>
        <v>902.23135585860325</v>
      </c>
    </row>
    <row r="3344" spans="1:24" x14ac:dyDescent="0.25">
      <c r="A3344" t="s">
        <v>7055</v>
      </c>
      <c r="B3344">
        <v>1373</v>
      </c>
      <c r="C3344" t="s">
        <v>43</v>
      </c>
      <c r="D3344" t="s">
        <v>1745</v>
      </c>
      <c r="E3344" t="s">
        <v>1724</v>
      </c>
      <c r="F3344">
        <v>3</v>
      </c>
      <c r="G3344">
        <v>3</v>
      </c>
      <c r="H3344">
        <v>14</v>
      </c>
      <c r="I3344">
        <v>14</v>
      </c>
      <c r="J3344">
        <v>53</v>
      </c>
      <c r="K3344">
        <v>37</v>
      </c>
      <c r="L3344" t="s">
        <v>2907</v>
      </c>
      <c r="M3344">
        <v>2</v>
      </c>
      <c r="N3344">
        <v>2.7058822999999999</v>
      </c>
      <c r="O3344">
        <v>3</v>
      </c>
      <c r="P3344">
        <v>2.6428569999999998</v>
      </c>
      <c r="Q3344">
        <v>8.3000009999999999E-2</v>
      </c>
      <c r="R3344" t="s">
        <v>2291</v>
      </c>
      <c r="S3344" t="s">
        <v>2908</v>
      </c>
      <c r="T3344">
        <v>2.5079999999999998E-3</v>
      </c>
      <c r="U3344">
        <f t="shared" si="208"/>
        <v>205</v>
      </c>
      <c r="V3344" s="3">
        <f t="shared" si="209"/>
        <v>0.25853658536585367</v>
      </c>
      <c r="W3344" s="3">
        <f t="shared" si="210"/>
        <v>0.18048780487804877</v>
      </c>
      <c r="X3344" s="5">
        <f t="shared" si="211"/>
        <v>787.14671019930825</v>
      </c>
    </row>
    <row r="3345" spans="1:24" x14ac:dyDescent="0.25">
      <c r="A3345" t="s">
        <v>7056</v>
      </c>
      <c r="B3345">
        <v>1372</v>
      </c>
      <c r="C3345" t="s">
        <v>43</v>
      </c>
      <c r="D3345" t="s">
        <v>1732</v>
      </c>
      <c r="E3345" t="s">
        <v>2233</v>
      </c>
      <c r="F3345">
        <v>3</v>
      </c>
      <c r="G3345">
        <v>3</v>
      </c>
      <c r="H3345">
        <v>30</v>
      </c>
      <c r="I3345">
        <v>31</v>
      </c>
      <c r="J3345">
        <v>91</v>
      </c>
      <c r="K3345">
        <v>55</v>
      </c>
      <c r="L3345" t="s">
        <v>6377</v>
      </c>
      <c r="M3345">
        <v>1</v>
      </c>
      <c r="N3345">
        <v>2.2121211999999999</v>
      </c>
      <c r="O3345">
        <v>3</v>
      </c>
      <c r="P3345">
        <v>2.1333334000000002</v>
      </c>
      <c r="Q3345">
        <v>0.85650015000000002</v>
      </c>
      <c r="R3345">
        <v>-0.85650015000000002</v>
      </c>
      <c r="S3345" t="s">
        <v>6378</v>
      </c>
      <c r="T3345">
        <v>4.1390000000000003E-3</v>
      </c>
      <c r="U3345">
        <f t="shared" si="208"/>
        <v>939</v>
      </c>
      <c r="V3345" s="3">
        <f t="shared" si="209"/>
        <v>9.6911608093716725E-2</v>
      </c>
      <c r="W3345" s="3">
        <f t="shared" si="210"/>
        <v>5.8572949946751864E-2</v>
      </c>
      <c r="X3345" s="5">
        <f t="shared" si="211"/>
        <v>4636.3037427234467</v>
      </c>
    </row>
    <row r="3346" spans="1:24" x14ac:dyDescent="0.25">
      <c r="A3346" t="s">
        <v>7057</v>
      </c>
      <c r="B3346">
        <v>1371</v>
      </c>
      <c r="C3346" t="s">
        <v>43</v>
      </c>
      <c r="D3346" t="s">
        <v>1713</v>
      </c>
      <c r="E3346" t="s">
        <v>1714</v>
      </c>
      <c r="F3346">
        <v>3</v>
      </c>
      <c r="G3346">
        <v>3</v>
      </c>
      <c r="H3346">
        <v>17</v>
      </c>
      <c r="I3346">
        <v>17</v>
      </c>
      <c r="J3346">
        <v>51</v>
      </c>
      <c r="K3346">
        <v>26</v>
      </c>
      <c r="L3346" t="s">
        <v>2996</v>
      </c>
      <c r="M3346">
        <v>1</v>
      </c>
      <c r="N3346">
        <v>2.2000000000000002</v>
      </c>
      <c r="O3346">
        <v>3</v>
      </c>
      <c r="P3346">
        <v>2.0588236000000002</v>
      </c>
      <c r="Q3346">
        <v>0.53900002999999996</v>
      </c>
      <c r="R3346">
        <v>-0.53900002999999996</v>
      </c>
      <c r="S3346" t="s">
        <v>7058</v>
      </c>
      <c r="T3346">
        <v>2.0699999999999998E-3</v>
      </c>
      <c r="U3346">
        <f t="shared" si="208"/>
        <v>298</v>
      </c>
      <c r="V3346" s="3">
        <f t="shared" si="209"/>
        <v>0.17114093959731544</v>
      </c>
      <c r="W3346" s="3">
        <f t="shared" si="210"/>
        <v>8.7248322147651006E-2</v>
      </c>
      <c r="X3346" s="5">
        <f t="shared" si="211"/>
        <v>1224.6561095488621</v>
      </c>
    </row>
    <row r="3347" spans="1:24" x14ac:dyDescent="0.25">
      <c r="A3347" t="s">
        <v>7059</v>
      </c>
      <c r="B3347">
        <v>1370</v>
      </c>
      <c r="C3347" t="s">
        <v>43</v>
      </c>
      <c r="D3347" t="s">
        <v>1758</v>
      </c>
      <c r="E3347" t="s">
        <v>2584</v>
      </c>
      <c r="F3347">
        <v>3</v>
      </c>
      <c r="G3347">
        <v>3</v>
      </c>
      <c r="H3347">
        <v>29</v>
      </c>
      <c r="I3347">
        <v>30</v>
      </c>
      <c r="J3347">
        <v>85</v>
      </c>
      <c r="K3347">
        <v>50</v>
      </c>
      <c r="L3347" t="s">
        <v>2635</v>
      </c>
      <c r="M3347">
        <v>1</v>
      </c>
      <c r="N3347">
        <v>2.125</v>
      </c>
      <c r="O3347">
        <v>3</v>
      </c>
      <c r="P3347">
        <v>2.0344826999999999</v>
      </c>
      <c r="Q3347">
        <v>0.77050006000000004</v>
      </c>
      <c r="R3347">
        <v>-0.77050006000000004</v>
      </c>
      <c r="S3347" t="s">
        <v>6329</v>
      </c>
      <c r="T3347">
        <v>3.728E-3</v>
      </c>
      <c r="U3347">
        <f t="shared" si="208"/>
        <v>879</v>
      </c>
      <c r="V3347" s="3">
        <f t="shared" si="209"/>
        <v>9.6700796359499436E-2</v>
      </c>
      <c r="W3347" s="3">
        <f t="shared" si="210"/>
        <v>5.6882821387940839E-2</v>
      </c>
      <c r="X3347" s="5">
        <f t="shared" si="211"/>
        <v>4298.1866565855262</v>
      </c>
    </row>
    <row r="3348" spans="1:24" x14ac:dyDescent="0.25">
      <c r="A3348" t="s">
        <v>7060</v>
      </c>
      <c r="B3348">
        <v>1369</v>
      </c>
      <c r="C3348" t="s">
        <v>43</v>
      </c>
      <c r="D3348" t="s">
        <v>1847</v>
      </c>
      <c r="E3348" t="s">
        <v>2506</v>
      </c>
      <c r="F3348">
        <v>3</v>
      </c>
      <c r="G3348">
        <v>3</v>
      </c>
      <c r="H3348">
        <v>30</v>
      </c>
      <c r="I3348">
        <v>31</v>
      </c>
      <c r="J3348">
        <v>88</v>
      </c>
      <c r="K3348">
        <v>53</v>
      </c>
      <c r="L3348" t="s">
        <v>1849</v>
      </c>
      <c r="M3348">
        <v>1</v>
      </c>
      <c r="N3348">
        <v>2.1515152</v>
      </c>
      <c r="O3348">
        <v>3</v>
      </c>
      <c r="P3348">
        <v>2.0666666</v>
      </c>
      <c r="Q3348">
        <v>0.92500013000000003</v>
      </c>
      <c r="R3348">
        <v>-0.92500013000000003</v>
      </c>
      <c r="S3348" t="s">
        <v>1850</v>
      </c>
      <c r="T3348">
        <v>3.947E-3</v>
      </c>
      <c r="U3348">
        <f t="shared" si="208"/>
        <v>939</v>
      </c>
      <c r="V3348" s="3">
        <f t="shared" si="209"/>
        <v>9.3716719914802987E-2</v>
      </c>
      <c r="W3348" s="3">
        <f t="shared" si="210"/>
        <v>5.6443024494142707E-2</v>
      </c>
      <c r="X3348" s="5">
        <f t="shared" si="211"/>
        <v>4636.3037427234467</v>
      </c>
    </row>
    <row r="3349" spans="1:24" x14ac:dyDescent="0.25">
      <c r="A3349" t="s">
        <v>7061</v>
      </c>
      <c r="B3349">
        <v>1368</v>
      </c>
      <c r="C3349" t="s">
        <v>43</v>
      </c>
      <c r="D3349" t="s">
        <v>1714</v>
      </c>
      <c r="E3349" t="s">
        <v>1779</v>
      </c>
      <c r="F3349">
        <v>1</v>
      </c>
      <c r="G3349">
        <v>1</v>
      </c>
      <c r="H3349">
        <v>10</v>
      </c>
      <c r="I3349">
        <v>10</v>
      </c>
      <c r="J3349">
        <v>19</v>
      </c>
      <c r="K3349">
        <v>9</v>
      </c>
      <c r="L3349" t="s">
        <v>461</v>
      </c>
      <c r="M3349">
        <v>1</v>
      </c>
      <c r="N3349">
        <v>0.90909094000000001</v>
      </c>
      <c r="O3349">
        <v>1</v>
      </c>
      <c r="P3349">
        <v>0.9</v>
      </c>
      <c r="Q3349">
        <v>4.0500003999999999E-2</v>
      </c>
      <c r="R3349">
        <v>-4.0500003999999999E-2</v>
      </c>
      <c r="S3349" t="s">
        <v>462</v>
      </c>
      <c r="T3349" s="1">
        <v>6.9099999999999999E-4</v>
      </c>
      <c r="U3349">
        <f t="shared" si="208"/>
        <v>101</v>
      </c>
      <c r="V3349" s="3">
        <f t="shared" si="209"/>
        <v>0.18811881188118812</v>
      </c>
      <c r="W3349" s="3">
        <f t="shared" si="210"/>
        <v>8.9108910891089105E-2</v>
      </c>
      <c r="X3349" s="5">
        <f t="shared" si="211"/>
        <v>336.23967987896566</v>
      </c>
    </row>
    <row r="3350" spans="1:24" x14ac:dyDescent="0.25">
      <c r="A3350" t="s">
        <v>7062</v>
      </c>
      <c r="B3350">
        <v>1367</v>
      </c>
      <c r="C3350" t="s">
        <v>43</v>
      </c>
      <c r="D3350" t="s">
        <v>1721</v>
      </c>
      <c r="E3350" t="s">
        <v>1722</v>
      </c>
      <c r="F3350">
        <v>2</v>
      </c>
      <c r="G3350">
        <v>2</v>
      </c>
      <c r="H3350">
        <v>22</v>
      </c>
      <c r="I3350">
        <v>22</v>
      </c>
      <c r="J3350">
        <v>49</v>
      </c>
      <c r="K3350">
        <v>32</v>
      </c>
      <c r="L3350" t="s">
        <v>6863</v>
      </c>
      <c r="M3350">
        <v>1</v>
      </c>
      <c r="N3350">
        <v>1.5</v>
      </c>
      <c r="O3350">
        <v>2</v>
      </c>
      <c r="P3350">
        <v>1.4545455</v>
      </c>
      <c r="Q3350">
        <v>8.9500010000000005E-2</v>
      </c>
      <c r="R3350">
        <v>-8.9500010000000005E-2</v>
      </c>
      <c r="S3350" t="s">
        <v>7063</v>
      </c>
      <c r="T3350">
        <v>2.3249999999999998E-3</v>
      </c>
      <c r="U3350">
        <f t="shared" si="208"/>
        <v>488</v>
      </c>
      <c r="V3350" s="3">
        <f t="shared" si="209"/>
        <v>0.10040983606557377</v>
      </c>
      <c r="W3350" s="3">
        <f t="shared" si="210"/>
        <v>6.5573770491803282E-2</v>
      </c>
      <c r="X3350" s="5">
        <f t="shared" si="211"/>
        <v>2179.0999103653444</v>
      </c>
    </row>
    <row r="3351" spans="1:24" x14ac:dyDescent="0.25">
      <c r="A3351" t="s">
        <v>7064</v>
      </c>
      <c r="B3351">
        <v>1366</v>
      </c>
      <c r="C3351" t="s">
        <v>43</v>
      </c>
      <c r="D3351" t="s">
        <v>1836</v>
      </c>
      <c r="E3351" t="s">
        <v>1945</v>
      </c>
      <c r="F3351">
        <v>3</v>
      </c>
      <c r="G3351">
        <v>3</v>
      </c>
      <c r="H3351">
        <v>28</v>
      </c>
      <c r="I3351">
        <v>32</v>
      </c>
      <c r="J3351">
        <v>81</v>
      </c>
      <c r="K3351">
        <v>48</v>
      </c>
      <c r="L3351" t="s">
        <v>3805</v>
      </c>
      <c r="M3351">
        <v>1</v>
      </c>
      <c r="N3351">
        <v>2.1290323999999998</v>
      </c>
      <c r="O3351">
        <v>3</v>
      </c>
      <c r="P3351">
        <v>2.0357143999999998</v>
      </c>
      <c r="Q3351">
        <v>0.77050006000000004</v>
      </c>
      <c r="R3351">
        <v>-0.77050006000000004</v>
      </c>
      <c r="S3351" t="s">
        <v>4049</v>
      </c>
      <c r="T3351">
        <v>3.5839999999999999E-3</v>
      </c>
      <c r="U3351">
        <f t="shared" si="208"/>
        <v>905</v>
      </c>
      <c r="V3351" s="3">
        <f t="shared" si="209"/>
        <v>8.9502762430939228E-2</v>
      </c>
      <c r="W3351" s="3">
        <f t="shared" si="210"/>
        <v>5.3038674033149172E-2</v>
      </c>
      <c r="X3351" s="5">
        <f t="shared" si="211"/>
        <v>4444.3527268416829</v>
      </c>
    </row>
    <row r="3352" spans="1:24" x14ac:dyDescent="0.25">
      <c r="A3352" t="s">
        <v>7065</v>
      </c>
      <c r="B3352">
        <v>1365</v>
      </c>
      <c r="C3352" t="s">
        <v>43</v>
      </c>
      <c r="D3352" t="s">
        <v>1745</v>
      </c>
      <c r="E3352" t="s">
        <v>1779</v>
      </c>
      <c r="F3352">
        <v>4</v>
      </c>
      <c r="G3352">
        <v>4</v>
      </c>
      <c r="H3352">
        <v>30</v>
      </c>
      <c r="I3352">
        <v>30</v>
      </c>
      <c r="J3352">
        <v>161</v>
      </c>
      <c r="K3352">
        <v>112</v>
      </c>
      <c r="L3352" t="s">
        <v>2837</v>
      </c>
      <c r="M3352">
        <v>3</v>
      </c>
      <c r="N3352">
        <v>4.4705880000000002</v>
      </c>
      <c r="O3352">
        <v>4</v>
      </c>
      <c r="P3352">
        <v>4.5333332999999998</v>
      </c>
      <c r="Q3352">
        <v>1.0950001</v>
      </c>
      <c r="R3352" t="s">
        <v>2838</v>
      </c>
      <c r="S3352" t="s">
        <v>2839</v>
      </c>
      <c r="T3352">
        <v>9.6139999999999993E-3</v>
      </c>
      <c r="U3352">
        <f t="shared" si="208"/>
        <v>916</v>
      </c>
      <c r="V3352" s="3">
        <f t="shared" si="209"/>
        <v>0.17576419213973798</v>
      </c>
      <c r="W3352" s="3">
        <f t="shared" si="210"/>
        <v>0.1222707423580786</v>
      </c>
      <c r="X3352" s="5">
        <f t="shared" si="211"/>
        <v>4506.3553349484009</v>
      </c>
    </row>
    <row r="3353" spans="1:24" x14ac:dyDescent="0.25">
      <c r="A3353" t="s">
        <v>7066</v>
      </c>
      <c r="B3353">
        <v>1364</v>
      </c>
      <c r="C3353" t="s">
        <v>43</v>
      </c>
      <c r="D3353" t="s">
        <v>3466</v>
      </c>
      <c r="E3353" t="s">
        <v>3656</v>
      </c>
      <c r="F3353">
        <v>1</v>
      </c>
      <c r="G3353">
        <v>1</v>
      </c>
      <c r="H3353">
        <v>3</v>
      </c>
      <c r="I3353">
        <v>3</v>
      </c>
      <c r="J3353">
        <v>7</v>
      </c>
      <c r="K3353">
        <v>3</v>
      </c>
      <c r="L3353" t="s">
        <v>46</v>
      </c>
      <c r="M3353">
        <v>1</v>
      </c>
      <c r="N3353">
        <v>1</v>
      </c>
      <c r="O3353">
        <v>1</v>
      </c>
      <c r="P3353">
        <v>1</v>
      </c>
      <c r="Q3353">
        <v>1.35E-2</v>
      </c>
      <c r="R3353">
        <v>-1.35E-2</v>
      </c>
      <c r="S3353" t="s">
        <v>57</v>
      </c>
      <c r="T3353" s="1">
        <v>2.5399999999999999E-4</v>
      </c>
      <c r="U3353">
        <f t="shared" si="208"/>
        <v>10</v>
      </c>
      <c r="V3353" s="3">
        <f t="shared" si="209"/>
        <v>0.7</v>
      </c>
      <c r="W3353" s="3">
        <f t="shared" si="210"/>
        <v>0.3</v>
      </c>
      <c r="X3353" s="5">
        <f t="shared" si="211"/>
        <v>16.609640474436812</v>
      </c>
    </row>
    <row r="3354" spans="1:24" x14ac:dyDescent="0.25">
      <c r="A3354" t="s">
        <v>7067</v>
      </c>
      <c r="B3354">
        <v>1363</v>
      </c>
      <c r="C3354" t="s">
        <v>43</v>
      </c>
      <c r="D3354" t="s">
        <v>1722</v>
      </c>
      <c r="E3354" t="s">
        <v>1724</v>
      </c>
      <c r="F3354">
        <v>4</v>
      </c>
      <c r="G3354">
        <v>4</v>
      </c>
      <c r="H3354">
        <v>50</v>
      </c>
      <c r="I3354">
        <v>46</v>
      </c>
      <c r="J3354">
        <v>199</v>
      </c>
      <c r="K3354">
        <v>170</v>
      </c>
      <c r="L3354" t="s">
        <v>3115</v>
      </c>
      <c r="M3354">
        <v>3</v>
      </c>
      <c r="N3354">
        <v>3.4444444000000001</v>
      </c>
      <c r="O3354">
        <v>4</v>
      </c>
      <c r="P3354">
        <v>3.4</v>
      </c>
      <c r="Q3354">
        <v>0.19650000000000001</v>
      </c>
      <c r="R3354" t="s">
        <v>6280</v>
      </c>
      <c r="S3354" t="s">
        <v>7068</v>
      </c>
      <c r="T3354">
        <v>1.8572000000000002E-2</v>
      </c>
      <c r="U3354">
        <f t="shared" si="208"/>
        <v>2316</v>
      </c>
      <c r="V3354" s="3">
        <f t="shared" si="209"/>
        <v>8.5924006908462872E-2</v>
      </c>
      <c r="W3354" s="3">
        <f t="shared" si="210"/>
        <v>7.3402417962003461E-2</v>
      </c>
      <c r="X3354" s="5">
        <f t="shared" si="211"/>
        <v>12943.451824991536</v>
      </c>
    </row>
    <row r="3355" spans="1:24" x14ac:dyDescent="0.25">
      <c r="A3355" t="s">
        <v>7069</v>
      </c>
      <c r="B3355">
        <v>1362</v>
      </c>
      <c r="C3355" t="s">
        <v>43</v>
      </c>
      <c r="D3355" t="s">
        <v>2169</v>
      </c>
      <c r="E3355" t="s">
        <v>3560</v>
      </c>
      <c r="F3355">
        <v>1</v>
      </c>
      <c r="G3355">
        <v>1</v>
      </c>
      <c r="H3355">
        <v>4</v>
      </c>
      <c r="I3355">
        <v>4</v>
      </c>
      <c r="J3355">
        <v>9</v>
      </c>
      <c r="K3355">
        <v>4</v>
      </c>
      <c r="L3355" t="s">
        <v>96</v>
      </c>
      <c r="M3355">
        <v>1</v>
      </c>
      <c r="N3355">
        <v>1</v>
      </c>
      <c r="O3355">
        <v>1</v>
      </c>
      <c r="P3355">
        <v>1</v>
      </c>
      <c r="Q3355">
        <v>1.8000001000000002E-2</v>
      </c>
      <c r="R3355">
        <v>-1.8000001000000002E-2</v>
      </c>
      <c r="S3355" t="s">
        <v>97</v>
      </c>
      <c r="T3355" s="1">
        <v>3.2200000000000002E-4</v>
      </c>
      <c r="U3355">
        <f t="shared" si="208"/>
        <v>17</v>
      </c>
      <c r="V3355" s="3">
        <f t="shared" si="209"/>
        <v>0.52941176470588236</v>
      </c>
      <c r="W3355" s="3">
        <f t="shared" si="210"/>
        <v>0.23529411764705882</v>
      </c>
      <c r="X3355" s="5">
        <f t="shared" si="211"/>
        <v>34.743434150627891</v>
      </c>
    </row>
    <row r="3356" spans="1:24" x14ac:dyDescent="0.25">
      <c r="A3356" t="s">
        <v>7070</v>
      </c>
      <c r="B3356">
        <v>1361</v>
      </c>
      <c r="C3356" t="s">
        <v>43</v>
      </c>
      <c r="D3356" t="s">
        <v>2110</v>
      </c>
      <c r="E3356" t="s">
        <v>3324</v>
      </c>
      <c r="F3356">
        <v>1</v>
      </c>
      <c r="G3356">
        <v>1</v>
      </c>
      <c r="H3356">
        <v>3</v>
      </c>
      <c r="I3356">
        <v>3</v>
      </c>
      <c r="J3356">
        <v>7</v>
      </c>
      <c r="K3356">
        <v>3</v>
      </c>
      <c r="L3356" t="s">
        <v>46</v>
      </c>
      <c r="M3356">
        <v>1</v>
      </c>
      <c r="N3356">
        <v>1</v>
      </c>
      <c r="O3356">
        <v>1</v>
      </c>
      <c r="P3356">
        <v>1</v>
      </c>
      <c r="Q3356">
        <v>1.35E-2</v>
      </c>
      <c r="R3356">
        <v>-1.35E-2</v>
      </c>
      <c r="S3356" t="s">
        <v>57</v>
      </c>
      <c r="T3356" s="1">
        <v>2.4399999999999999E-4</v>
      </c>
      <c r="U3356">
        <f t="shared" si="208"/>
        <v>10</v>
      </c>
      <c r="V3356" s="3">
        <f t="shared" si="209"/>
        <v>0.7</v>
      </c>
      <c r="W3356" s="3">
        <f t="shared" si="210"/>
        <v>0.3</v>
      </c>
      <c r="X3356" s="5">
        <f t="shared" si="211"/>
        <v>16.609640474436812</v>
      </c>
    </row>
    <row r="3357" spans="1:24" x14ac:dyDescent="0.25">
      <c r="A3357" t="s">
        <v>7071</v>
      </c>
      <c r="B3357">
        <v>1360</v>
      </c>
      <c r="C3357" t="s">
        <v>43</v>
      </c>
      <c r="D3357" t="s">
        <v>1745</v>
      </c>
      <c r="E3357" t="s">
        <v>1713</v>
      </c>
      <c r="F3357">
        <v>1</v>
      </c>
      <c r="G3357">
        <v>1</v>
      </c>
      <c r="H3357">
        <v>4</v>
      </c>
      <c r="I3357">
        <v>5</v>
      </c>
      <c r="J3357">
        <v>9</v>
      </c>
      <c r="K3357">
        <v>4</v>
      </c>
      <c r="L3357" t="s">
        <v>96</v>
      </c>
      <c r="M3357">
        <v>1</v>
      </c>
      <c r="N3357">
        <v>1</v>
      </c>
      <c r="O3357">
        <v>1</v>
      </c>
      <c r="P3357">
        <v>1</v>
      </c>
      <c r="Q3357">
        <v>1.8000001000000002E-2</v>
      </c>
      <c r="R3357">
        <v>-1.8000001000000002E-2</v>
      </c>
      <c r="S3357" t="s">
        <v>97</v>
      </c>
      <c r="T3357" s="1">
        <v>3.28E-4</v>
      </c>
      <c r="U3357">
        <f t="shared" si="208"/>
        <v>21</v>
      </c>
      <c r="V3357" s="3">
        <f t="shared" si="209"/>
        <v>0.42857142857142855</v>
      </c>
      <c r="W3357" s="3">
        <f t="shared" si="210"/>
        <v>0.19047619047619047</v>
      </c>
      <c r="X3357" s="5">
        <f t="shared" si="211"/>
        <v>46.119332939176985</v>
      </c>
    </row>
    <row r="3358" spans="1:24" x14ac:dyDescent="0.25">
      <c r="A3358" t="s">
        <v>7072</v>
      </c>
      <c r="B3358">
        <v>1359</v>
      </c>
      <c r="C3358" t="s">
        <v>43</v>
      </c>
      <c r="D3358" t="s">
        <v>1745</v>
      </c>
      <c r="E3358" t="s">
        <v>1713</v>
      </c>
      <c r="F3358">
        <v>1</v>
      </c>
      <c r="G3358">
        <v>1</v>
      </c>
      <c r="H3358">
        <v>4</v>
      </c>
      <c r="I3358">
        <v>5</v>
      </c>
      <c r="J3358">
        <v>9</v>
      </c>
      <c r="K3358">
        <v>4</v>
      </c>
      <c r="L3358" t="s">
        <v>96</v>
      </c>
      <c r="M3358">
        <v>1</v>
      </c>
      <c r="N3358">
        <v>1</v>
      </c>
      <c r="O3358">
        <v>1</v>
      </c>
      <c r="P3358">
        <v>1</v>
      </c>
      <c r="Q3358">
        <v>1.8000001000000002E-2</v>
      </c>
      <c r="R3358">
        <v>-1.8000001000000002E-2</v>
      </c>
      <c r="S3358" t="s">
        <v>97</v>
      </c>
      <c r="T3358" s="1">
        <v>3.2499999999999999E-4</v>
      </c>
      <c r="U3358">
        <f t="shared" si="208"/>
        <v>21</v>
      </c>
      <c r="V3358" s="3">
        <f t="shared" si="209"/>
        <v>0.42857142857142855</v>
      </c>
      <c r="W3358" s="3">
        <f t="shared" si="210"/>
        <v>0.19047619047619047</v>
      </c>
      <c r="X3358" s="5">
        <f t="shared" si="211"/>
        <v>46.119332939176985</v>
      </c>
    </row>
    <row r="3359" spans="1:24" x14ac:dyDescent="0.25">
      <c r="A3359" t="s">
        <v>7073</v>
      </c>
      <c r="B3359">
        <v>1358</v>
      </c>
      <c r="C3359" t="s">
        <v>43</v>
      </c>
      <c r="D3359" t="s">
        <v>2496</v>
      </c>
      <c r="E3359" t="s">
        <v>2211</v>
      </c>
      <c r="F3359">
        <v>1</v>
      </c>
      <c r="G3359">
        <v>1</v>
      </c>
      <c r="H3359">
        <v>3</v>
      </c>
      <c r="I3359">
        <v>3</v>
      </c>
      <c r="J3359">
        <v>7</v>
      </c>
      <c r="K3359">
        <v>3</v>
      </c>
      <c r="L3359" t="s">
        <v>46</v>
      </c>
      <c r="M3359">
        <v>1</v>
      </c>
      <c r="N3359">
        <v>1</v>
      </c>
      <c r="O3359">
        <v>1</v>
      </c>
      <c r="P3359">
        <v>1</v>
      </c>
      <c r="Q3359">
        <v>1.35E-2</v>
      </c>
      <c r="R3359">
        <v>-1.35E-2</v>
      </c>
      <c r="S3359" t="s">
        <v>57</v>
      </c>
      <c r="T3359" s="1">
        <v>2.3800000000000001E-4</v>
      </c>
      <c r="U3359">
        <f t="shared" si="208"/>
        <v>10</v>
      </c>
      <c r="V3359" s="3">
        <f t="shared" si="209"/>
        <v>0.7</v>
      </c>
      <c r="W3359" s="3">
        <f t="shared" si="210"/>
        <v>0.3</v>
      </c>
      <c r="X3359" s="5">
        <f t="shared" si="211"/>
        <v>16.609640474436812</v>
      </c>
    </row>
    <row r="3360" spans="1:24" x14ac:dyDescent="0.25">
      <c r="A3360" t="s">
        <v>7074</v>
      </c>
      <c r="B3360">
        <v>1357</v>
      </c>
      <c r="C3360" t="s">
        <v>43</v>
      </c>
      <c r="D3360" t="s">
        <v>1714</v>
      </c>
      <c r="E3360" t="s">
        <v>1779</v>
      </c>
      <c r="F3360">
        <v>1</v>
      </c>
      <c r="G3360">
        <v>1</v>
      </c>
      <c r="H3360">
        <v>7</v>
      </c>
      <c r="I3360">
        <v>7</v>
      </c>
      <c r="J3360">
        <v>15</v>
      </c>
      <c r="K3360">
        <v>7</v>
      </c>
      <c r="L3360" t="s">
        <v>331</v>
      </c>
      <c r="M3360">
        <v>1</v>
      </c>
      <c r="N3360">
        <v>1</v>
      </c>
      <c r="O3360">
        <v>1</v>
      </c>
      <c r="P3360">
        <v>1</v>
      </c>
      <c r="Q3360">
        <v>3.1500003999999998E-2</v>
      </c>
      <c r="R3360">
        <v>-3.1500003999999998E-2</v>
      </c>
      <c r="S3360" t="s">
        <v>332</v>
      </c>
      <c r="T3360" s="1">
        <v>4.9299996999999996E-4</v>
      </c>
      <c r="U3360">
        <f t="shared" si="208"/>
        <v>50</v>
      </c>
      <c r="V3360" s="3">
        <f t="shared" si="209"/>
        <v>0.3</v>
      </c>
      <c r="W3360" s="3">
        <f t="shared" si="210"/>
        <v>0.14000000000000001</v>
      </c>
      <c r="X3360" s="5">
        <f t="shared" si="211"/>
        <v>141.0964047443681</v>
      </c>
    </row>
    <row r="3361" spans="1:24" x14ac:dyDescent="0.25">
      <c r="A3361" t="s">
        <v>7075</v>
      </c>
      <c r="B3361">
        <v>1356</v>
      </c>
      <c r="C3361" t="s">
        <v>43</v>
      </c>
      <c r="D3361" t="s">
        <v>1714</v>
      </c>
      <c r="E3361" t="s">
        <v>1779</v>
      </c>
      <c r="F3361">
        <v>2</v>
      </c>
      <c r="G3361">
        <v>2</v>
      </c>
      <c r="H3361">
        <v>10</v>
      </c>
      <c r="I3361">
        <v>11</v>
      </c>
      <c r="J3361">
        <v>23</v>
      </c>
      <c r="K3361">
        <v>11</v>
      </c>
      <c r="L3361" t="s">
        <v>5880</v>
      </c>
      <c r="M3361">
        <v>1</v>
      </c>
      <c r="N3361">
        <v>1.25</v>
      </c>
      <c r="O3361">
        <v>2</v>
      </c>
      <c r="P3361">
        <v>1.1000000000000001</v>
      </c>
      <c r="Q3361">
        <v>4.8500000000000001E-2</v>
      </c>
      <c r="R3361">
        <v>-4.8500000000000001E-2</v>
      </c>
      <c r="S3361" t="s">
        <v>5881</v>
      </c>
      <c r="T3361" s="1">
        <v>8.9599999999999999E-4</v>
      </c>
      <c r="U3361">
        <f t="shared" si="208"/>
        <v>114</v>
      </c>
      <c r="V3361" s="3">
        <f t="shared" si="209"/>
        <v>0.20175438596491227</v>
      </c>
      <c r="W3361" s="3">
        <f t="shared" si="210"/>
        <v>9.6491228070175433E-2</v>
      </c>
      <c r="X3361" s="5">
        <f t="shared" si="211"/>
        <v>389.4747308073903</v>
      </c>
    </row>
    <row r="3362" spans="1:24" x14ac:dyDescent="0.25">
      <c r="A3362" t="s">
        <v>7076</v>
      </c>
      <c r="B3362">
        <v>1355</v>
      </c>
      <c r="C3362" t="s">
        <v>43</v>
      </c>
      <c r="D3362" t="s">
        <v>3696</v>
      </c>
      <c r="E3362" t="s">
        <v>2603</v>
      </c>
      <c r="F3362">
        <v>1</v>
      </c>
      <c r="G3362">
        <v>1</v>
      </c>
      <c r="H3362">
        <v>2</v>
      </c>
      <c r="I3362">
        <v>2</v>
      </c>
      <c r="J3362">
        <v>5</v>
      </c>
      <c r="K3362">
        <v>2</v>
      </c>
      <c r="L3362" t="s">
        <v>133</v>
      </c>
      <c r="M3362">
        <v>1</v>
      </c>
      <c r="N3362">
        <v>1</v>
      </c>
      <c r="O3362">
        <v>1</v>
      </c>
      <c r="P3362">
        <v>1</v>
      </c>
      <c r="Q3362">
        <v>9.0000010000000005E-3</v>
      </c>
      <c r="R3362">
        <v>-9.0000010000000005E-3</v>
      </c>
      <c r="S3362" t="s">
        <v>134</v>
      </c>
      <c r="T3362" s="1">
        <v>1.76E-4</v>
      </c>
      <c r="U3362">
        <f t="shared" si="208"/>
        <v>5</v>
      </c>
      <c r="V3362" s="3">
        <f t="shared" si="209"/>
        <v>1</v>
      </c>
      <c r="W3362" s="3">
        <f t="shared" si="210"/>
        <v>0.4</v>
      </c>
      <c r="X3362" s="5">
        <f t="shared" si="211"/>
        <v>5.8048202372184061</v>
      </c>
    </row>
    <row r="3363" spans="1:24" x14ac:dyDescent="0.25">
      <c r="A3363" t="s">
        <v>7077</v>
      </c>
      <c r="B3363">
        <v>1354</v>
      </c>
      <c r="C3363" t="s">
        <v>43</v>
      </c>
      <c r="D3363" t="s">
        <v>2176</v>
      </c>
      <c r="E3363" t="s">
        <v>2177</v>
      </c>
      <c r="F3363">
        <v>3</v>
      </c>
      <c r="G3363">
        <v>3</v>
      </c>
      <c r="H3363">
        <v>16</v>
      </c>
      <c r="I3363">
        <v>18</v>
      </c>
      <c r="J3363">
        <v>58</v>
      </c>
      <c r="K3363">
        <v>33</v>
      </c>
      <c r="L3363" t="s">
        <v>1709</v>
      </c>
      <c r="M3363">
        <v>3</v>
      </c>
      <c r="N3363">
        <v>2.6842104999999998</v>
      </c>
      <c r="O3363">
        <v>3</v>
      </c>
      <c r="P3363">
        <v>2.625</v>
      </c>
      <c r="Q3363">
        <v>0.47549999999999998</v>
      </c>
      <c r="R3363" t="s">
        <v>1710</v>
      </c>
      <c r="S3363" t="s">
        <v>4791</v>
      </c>
      <c r="T3363">
        <v>2.774E-3</v>
      </c>
      <c r="U3363">
        <f t="shared" si="208"/>
        <v>297</v>
      </c>
      <c r="V3363" s="3">
        <f t="shared" si="209"/>
        <v>0.19528619528619529</v>
      </c>
      <c r="W3363" s="3">
        <f t="shared" si="210"/>
        <v>0.1111111111111111</v>
      </c>
      <c r="X3363" s="5">
        <f t="shared" si="211"/>
        <v>1219.8263894389138</v>
      </c>
    </row>
    <row r="3364" spans="1:24" x14ac:dyDescent="0.25">
      <c r="A3364" t="s">
        <v>7078</v>
      </c>
      <c r="B3364">
        <v>1353</v>
      </c>
      <c r="C3364" t="s">
        <v>43</v>
      </c>
      <c r="D3364" t="s">
        <v>2133</v>
      </c>
      <c r="E3364" t="s">
        <v>1842</v>
      </c>
      <c r="F3364">
        <v>3</v>
      </c>
      <c r="G3364">
        <v>3</v>
      </c>
      <c r="H3364">
        <v>25</v>
      </c>
      <c r="I3364">
        <v>28</v>
      </c>
      <c r="J3364">
        <v>77</v>
      </c>
      <c r="K3364">
        <v>45</v>
      </c>
      <c r="L3364" t="s">
        <v>1937</v>
      </c>
      <c r="M3364">
        <v>2</v>
      </c>
      <c r="N3364">
        <v>2.25</v>
      </c>
      <c r="O3364">
        <v>3</v>
      </c>
      <c r="P3364">
        <v>2.16</v>
      </c>
      <c r="Q3364">
        <v>0.69350003999999998</v>
      </c>
      <c r="R3364" t="s">
        <v>2348</v>
      </c>
      <c r="S3364" t="s">
        <v>2349</v>
      </c>
      <c r="T3364">
        <v>3.8419999999999999E-3</v>
      </c>
      <c r="U3364">
        <f t="shared" si="208"/>
        <v>709</v>
      </c>
      <c r="V3364" s="3">
        <f t="shared" si="209"/>
        <v>0.10860366713681241</v>
      </c>
      <c r="W3364" s="3">
        <f t="shared" si="210"/>
        <v>6.3469675599435824E-2</v>
      </c>
      <c r="X3364" s="5">
        <f t="shared" si="211"/>
        <v>3356.9880242114086</v>
      </c>
    </row>
    <row r="3365" spans="1:24" x14ac:dyDescent="0.25">
      <c r="A3365" t="s">
        <v>7079</v>
      </c>
      <c r="B3365">
        <v>1352</v>
      </c>
      <c r="C3365" t="s">
        <v>43</v>
      </c>
      <c r="D3365" t="s">
        <v>1811</v>
      </c>
      <c r="E3365" t="s">
        <v>2233</v>
      </c>
      <c r="F3365">
        <v>3</v>
      </c>
      <c r="G3365">
        <v>3</v>
      </c>
      <c r="H3365">
        <v>17</v>
      </c>
      <c r="I3365">
        <v>17</v>
      </c>
      <c r="J3365">
        <v>59</v>
      </c>
      <c r="K3365">
        <v>34</v>
      </c>
      <c r="L3365" t="s">
        <v>1813</v>
      </c>
      <c r="M3365">
        <v>4</v>
      </c>
      <c r="N3365">
        <v>2.6</v>
      </c>
      <c r="O3365">
        <v>3</v>
      </c>
      <c r="P3365">
        <v>2.5294118000000001</v>
      </c>
      <c r="Q3365">
        <v>0.54800004000000002</v>
      </c>
      <c r="R3365" t="s">
        <v>1814</v>
      </c>
      <c r="S3365" t="s">
        <v>1815</v>
      </c>
      <c r="T3365">
        <v>3.2360000000000002E-3</v>
      </c>
      <c r="U3365">
        <f t="shared" si="208"/>
        <v>298</v>
      </c>
      <c r="V3365" s="3">
        <f t="shared" si="209"/>
        <v>0.19798657718120805</v>
      </c>
      <c r="W3365" s="3">
        <f t="shared" si="210"/>
        <v>0.11409395973154363</v>
      </c>
      <c r="X3365" s="5">
        <f t="shared" si="211"/>
        <v>1224.6561095488621</v>
      </c>
    </row>
    <row r="3366" spans="1:24" x14ac:dyDescent="0.25">
      <c r="A3366" t="s">
        <v>7080</v>
      </c>
      <c r="B3366">
        <v>1351</v>
      </c>
      <c r="C3366" t="s">
        <v>43</v>
      </c>
      <c r="D3366" t="s">
        <v>1713</v>
      </c>
      <c r="E3366" t="s">
        <v>1714</v>
      </c>
      <c r="F3366">
        <v>1</v>
      </c>
      <c r="G3366">
        <v>1</v>
      </c>
      <c r="H3366">
        <v>2</v>
      </c>
      <c r="I3366">
        <v>2</v>
      </c>
      <c r="J3366">
        <v>3</v>
      </c>
      <c r="K3366">
        <v>1</v>
      </c>
      <c r="L3366">
        <v>-3</v>
      </c>
      <c r="M3366">
        <v>1</v>
      </c>
      <c r="N3366">
        <v>0.66666669999999995</v>
      </c>
      <c r="O3366">
        <v>1</v>
      </c>
      <c r="P3366">
        <v>0.5</v>
      </c>
      <c r="Q3366">
        <v>4.5000003000000002E-3</v>
      </c>
      <c r="R3366">
        <v>-4.5000003000000002E-3</v>
      </c>
      <c r="S3366">
        <v>-4.5000003000000002E-3</v>
      </c>
      <c r="T3366" s="1">
        <v>1.6899999999999999E-4</v>
      </c>
      <c r="U3366">
        <f t="shared" si="208"/>
        <v>5</v>
      </c>
      <c r="V3366" s="3">
        <f t="shared" si="209"/>
        <v>0.6</v>
      </c>
      <c r="W3366" s="3">
        <f t="shared" si="210"/>
        <v>0.2</v>
      </c>
      <c r="X3366" s="5">
        <f t="shared" si="211"/>
        <v>5.8048202372184061</v>
      </c>
    </row>
    <row r="3367" spans="1:24" x14ac:dyDescent="0.25">
      <c r="A3367" t="s">
        <v>7081</v>
      </c>
      <c r="B3367">
        <v>1350</v>
      </c>
      <c r="C3367" t="s">
        <v>43</v>
      </c>
      <c r="D3367" t="s">
        <v>2260</v>
      </c>
      <c r="E3367" t="s">
        <v>2139</v>
      </c>
      <c r="F3367">
        <v>3</v>
      </c>
      <c r="G3367">
        <v>3</v>
      </c>
      <c r="H3367">
        <v>15</v>
      </c>
      <c r="I3367">
        <v>16</v>
      </c>
      <c r="J3367">
        <v>56</v>
      </c>
      <c r="K3367">
        <v>32</v>
      </c>
      <c r="L3367" t="s">
        <v>1741</v>
      </c>
      <c r="M3367">
        <v>3</v>
      </c>
      <c r="N3367">
        <v>2.7777777000000001</v>
      </c>
      <c r="O3367">
        <v>3</v>
      </c>
      <c r="P3367">
        <v>2.7333333</v>
      </c>
      <c r="Q3367">
        <v>0.47549999999999998</v>
      </c>
      <c r="R3367" t="s">
        <v>1742</v>
      </c>
      <c r="S3367" t="s">
        <v>1743</v>
      </c>
      <c r="T3367">
        <v>2.6819999999999999E-3</v>
      </c>
      <c r="U3367">
        <f t="shared" si="208"/>
        <v>249</v>
      </c>
      <c r="V3367" s="3">
        <f t="shared" si="209"/>
        <v>0.22489959839357429</v>
      </c>
      <c r="W3367" s="3">
        <f t="shared" si="210"/>
        <v>0.12851405622489959</v>
      </c>
      <c r="X3367" s="5">
        <f t="shared" si="211"/>
        <v>991.02024054247602</v>
      </c>
    </row>
    <row r="3368" spans="1:24" x14ac:dyDescent="0.25">
      <c r="A3368" t="s">
        <v>7082</v>
      </c>
      <c r="B3368">
        <v>1349</v>
      </c>
      <c r="C3368" t="s">
        <v>43</v>
      </c>
      <c r="D3368" t="s">
        <v>5756</v>
      </c>
      <c r="E3368" t="s">
        <v>5416</v>
      </c>
      <c r="F3368">
        <v>1</v>
      </c>
      <c r="G3368">
        <v>1</v>
      </c>
      <c r="H3368">
        <v>3</v>
      </c>
      <c r="I3368">
        <v>3</v>
      </c>
      <c r="J3368">
        <v>7</v>
      </c>
      <c r="K3368">
        <v>3</v>
      </c>
      <c r="L3368" t="s">
        <v>46</v>
      </c>
      <c r="M3368">
        <v>1</v>
      </c>
      <c r="N3368">
        <v>1</v>
      </c>
      <c r="O3368">
        <v>1</v>
      </c>
      <c r="P3368">
        <v>1</v>
      </c>
      <c r="Q3368">
        <v>1.35E-2</v>
      </c>
      <c r="R3368">
        <v>-1.35E-2</v>
      </c>
      <c r="S3368" t="s">
        <v>57</v>
      </c>
      <c r="T3368" s="1">
        <v>2.33E-4</v>
      </c>
      <c r="U3368">
        <f t="shared" si="208"/>
        <v>10</v>
      </c>
      <c r="V3368" s="3">
        <f t="shared" si="209"/>
        <v>0.7</v>
      </c>
      <c r="W3368" s="3">
        <f t="shared" si="210"/>
        <v>0.3</v>
      </c>
      <c r="X3368" s="5">
        <f t="shared" si="211"/>
        <v>16.609640474436812</v>
      </c>
    </row>
    <row r="3369" spans="1:24" x14ac:dyDescent="0.25">
      <c r="A3369" t="s">
        <v>7083</v>
      </c>
      <c r="B3369">
        <v>1348</v>
      </c>
      <c r="C3369" t="s">
        <v>43</v>
      </c>
      <c r="D3369" t="s">
        <v>2119</v>
      </c>
      <c r="E3369" t="s">
        <v>1776</v>
      </c>
      <c r="F3369">
        <v>3</v>
      </c>
      <c r="G3369">
        <v>3</v>
      </c>
      <c r="H3369">
        <v>32</v>
      </c>
      <c r="I3369">
        <v>32</v>
      </c>
      <c r="J3369">
        <v>97</v>
      </c>
      <c r="K3369">
        <v>60</v>
      </c>
      <c r="L3369" t="s">
        <v>2896</v>
      </c>
      <c r="M3369">
        <v>1</v>
      </c>
      <c r="N3369">
        <v>2.2285713999999999</v>
      </c>
      <c r="O3369">
        <v>3</v>
      </c>
      <c r="P3369">
        <v>2.15625</v>
      </c>
      <c r="Q3369">
        <v>1.0840000999999999</v>
      </c>
      <c r="R3369">
        <v>-1.0840000999999999</v>
      </c>
      <c r="S3369" t="s">
        <v>2897</v>
      </c>
      <c r="T3369">
        <v>4.3569999999999998E-3</v>
      </c>
      <c r="U3369">
        <f t="shared" si="208"/>
        <v>1033</v>
      </c>
      <c r="V3369" s="3">
        <f t="shared" si="209"/>
        <v>9.3901258470474341E-2</v>
      </c>
      <c r="W3369" s="3">
        <f t="shared" si="210"/>
        <v>5.8083252662149081E-2</v>
      </c>
      <c r="X3369" s="5">
        <f t="shared" si="211"/>
        <v>5171.520574323803</v>
      </c>
    </row>
    <row r="3370" spans="1:24" x14ac:dyDescent="0.25">
      <c r="A3370" t="s">
        <v>7084</v>
      </c>
      <c r="B3370">
        <v>1347</v>
      </c>
      <c r="C3370" t="s">
        <v>43</v>
      </c>
      <c r="D3370" t="s">
        <v>1721</v>
      </c>
      <c r="E3370" t="s">
        <v>1722</v>
      </c>
      <c r="F3370">
        <v>1</v>
      </c>
      <c r="G3370">
        <v>1</v>
      </c>
      <c r="H3370">
        <v>8</v>
      </c>
      <c r="I3370">
        <v>8</v>
      </c>
      <c r="J3370">
        <v>17</v>
      </c>
      <c r="K3370">
        <v>8</v>
      </c>
      <c r="L3370" t="s">
        <v>987</v>
      </c>
      <c r="M3370">
        <v>1</v>
      </c>
      <c r="N3370">
        <v>1</v>
      </c>
      <c r="O3370">
        <v>1</v>
      </c>
      <c r="P3370">
        <v>1</v>
      </c>
      <c r="Q3370">
        <v>3.6000002000000003E-2</v>
      </c>
      <c r="R3370">
        <v>-3.6000002000000003E-2</v>
      </c>
      <c r="S3370" t="s">
        <v>988</v>
      </c>
      <c r="T3370" s="1">
        <v>5.4900000000000001E-4</v>
      </c>
      <c r="U3370">
        <f t="shared" si="208"/>
        <v>65</v>
      </c>
      <c r="V3370" s="3">
        <f t="shared" si="209"/>
        <v>0.26153846153846155</v>
      </c>
      <c r="W3370" s="3">
        <f t="shared" si="210"/>
        <v>0.12307692307692308</v>
      </c>
      <c r="X3370" s="5">
        <f t="shared" si="211"/>
        <v>195.72695392342476</v>
      </c>
    </row>
    <row r="3371" spans="1:24" x14ac:dyDescent="0.25">
      <c r="A3371" t="s">
        <v>7085</v>
      </c>
      <c r="B3371">
        <v>1346</v>
      </c>
      <c r="C3371" t="s">
        <v>43</v>
      </c>
      <c r="D3371" t="s">
        <v>1724</v>
      </c>
      <c r="E3371" t="s">
        <v>1713</v>
      </c>
      <c r="F3371">
        <v>2</v>
      </c>
      <c r="G3371">
        <v>2</v>
      </c>
      <c r="H3371">
        <v>14</v>
      </c>
      <c r="I3371">
        <v>13</v>
      </c>
      <c r="J3371">
        <v>35</v>
      </c>
      <c r="K3371">
        <v>23</v>
      </c>
      <c r="L3371" t="s">
        <v>451</v>
      </c>
      <c r="M3371">
        <v>1</v>
      </c>
      <c r="N3371">
        <v>1.6875</v>
      </c>
      <c r="O3371">
        <v>2</v>
      </c>
      <c r="P3371">
        <v>1.6428571999999999</v>
      </c>
      <c r="Q3371">
        <v>6.25E-2</v>
      </c>
      <c r="R3371">
        <v>-6.25E-2</v>
      </c>
      <c r="S3371" t="s">
        <v>7086</v>
      </c>
      <c r="T3371">
        <v>1.516E-3</v>
      </c>
      <c r="U3371">
        <f t="shared" si="208"/>
        <v>186</v>
      </c>
      <c r="V3371" s="3">
        <f t="shared" si="209"/>
        <v>0.18817204301075269</v>
      </c>
      <c r="W3371" s="3">
        <f t="shared" si="210"/>
        <v>0.12365591397849462</v>
      </c>
      <c r="X3371" s="5">
        <f t="shared" si="211"/>
        <v>701.14176943304687</v>
      </c>
    </row>
    <row r="3372" spans="1:24" x14ac:dyDescent="0.25">
      <c r="A3372" t="s">
        <v>7087</v>
      </c>
      <c r="B3372">
        <v>1345</v>
      </c>
      <c r="C3372" t="s">
        <v>43</v>
      </c>
      <c r="D3372" t="s">
        <v>1745</v>
      </c>
      <c r="E3372" t="s">
        <v>1779</v>
      </c>
      <c r="F3372">
        <v>1</v>
      </c>
      <c r="G3372">
        <v>1</v>
      </c>
      <c r="H3372">
        <v>9</v>
      </c>
      <c r="I3372">
        <v>10</v>
      </c>
      <c r="J3372">
        <v>19</v>
      </c>
      <c r="K3372">
        <v>9</v>
      </c>
      <c r="L3372" t="s">
        <v>461</v>
      </c>
      <c r="M3372">
        <v>1</v>
      </c>
      <c r="N3372">
        <v>1</v>
      </c>
      <c r="O3372">
        <v>1</v>
      </c>
      <c r="P3372">
        <v>1</v>
      </c>
      <c r="Q3372">
        <v>4.0500003999999999E-2</v>
      </c>
      <c r="R3372">
        <v>-4.0500003999999999E-2</v>
      </c>
      <c r="S3372" t="s">
        <v>462</v>
      </c>
      <c r="T3372" s="1">
        <v>6.4999999999999997E-4</v>
      </c>
      <c r="U3372">
        <f t="shared" si="208"/>
        <v>91</v>
      </c>
      <c r="V3372" s="3">
        <f t="shared" si="209"/>
        <v>0.2087912087912088</v>
      </c>
      <c r="W3372" s="3">
        <f t="shared" si="210"/>
        <v>9.8901098901098897E-2</v>
      </c>
      <c r="X3372" s="5">
        <f t="shared" si="211"/>
        <v>296.10465612904068</v>
      </c>
    </row>
    <row r="3373" spans="1:24" x14ac:dyDescent="0.25">
      <c r="A3373" t="s">
        <v>7088</v>
      </c>
      <c r="B3373">
        <v>1344</v>
      </c>
      <c r="C3373" t="s">
        <v>43</v>
      </c>
      <c r="D3373" t="s">
        <v>2926</v>
      </c>
      <c r="E3373" t="s">
        <v>5738</v>
      </c>
      <c r="F3373">
        <v>1</v>
      </c>
      <c r="G3373">
        <v>1</v>
      </c>
      <c r="H3373">
        <v>3</v>
      </c>
      <c r="I3373">
        <v>3</v>
      </c>
      <c r="J3373">
        <v>7</v>
      </c>
      <c r="K3373">
        <v>3</v>
      </c>
      <c r="L3373" t="s">
        <v>46</v>
      </c>
      <c r="M3373">
        <v>1</v>
      </c>
      <c r="N3373">
        <v>1</v>
      </c>
      <c r="O3373">
        <v>1</v>
      </c>
      <c r="P3373">
        <v>1</v>
      </c>
      <c r="Q3373">
        <v>1.35E-2</v>
      </c>
      <c r="R3373">
        <v>-1.35E-2</v>
      </c>
      <c r="S3373" t="s">
        <v>57</v>
      </c>
      <c r="T3373" s="1">
        <v>2.5999999999999998E-4</v>
      </c>
      <c r="U3373">
        <f t="shared" si="208"/>
        <v>10</v>
      </c>
      <c r="V3373" s="3">
        <f t="shared" si="209"/>
        <v>0.7</v>
      </c>
      <c r="W3373" s="3">
        <f t="shared" si="210"/>
        <v>0.3</v>
      </c>
      <c r="X3373" s="5">
        <f t="shared" si="211"/>
        <v>16.609640474436812</v>
      </c>
    </row>
    <row r="3374" spans="1:24" x14ac:dyDescent="0.25">
      <c r="A3374" t="s">
        <v>7089</v>
      </c>
      <c r="B3374">
        <v>1343</v>
      </c>
      <c r="C3374" t="s">
        <v>43</v>
      </c>
      <c r="D3374" t="s">
        <v>1724</v>
      </c>
      <c r="E3374" t="s">
        <v>1713</v>
      </c>
      <c r="F3374">
        <v>2</v>
      </c>
      <c r="G3374">
        <v>2</v>
      </c>
      <c r="H3374">
        <v>7</v>
      </c>
      <c r="I3374">
        <v>8</v>
      </c>
      <c r="J3374">
        <v>16</v>
      </c>
      <c r="K3374">
        <v>9</v>
      </c>
      <c r="L3374" t="s">
        <v>1784</v>
      </c>
      <c r="M3374">
        <v>1</v>
      </c>
      <c r="N3374">
        <v>1.4444444000000001</v>
      </c>
      <c r="O3374">
        <v>2</v>
      </c>
      <c r="P3374">
        <v>1.2857143</v>
      </c>
      <c r="Q3374">
        <v>2.6500002000000002E-2</v>
      </c>
      <c r="R3374">
        <v>-2.6500002000000002E-2</v>
      </c>
      <c r="S3374" t="s">
        <v>1785</v>
      </c>
      <c r="T3374" s="1">
        <v>6.7400000000000001E-4</v>
      </c>
      <c r="U3374">
        <f t="shared" si="208"/>
        <v>60</v>
      </c>
      <c r="V3374" s="3">
        <f t="shared" si="209"/>
        <v>0.26666666666666666</v>
      </c>
      <c r="W3374" s="3">
        <f t="shared" si="210"/>
        <v>0.15</v>
      </c>
      <c r="X3374" s="5">
        <f t="shared" si="211"/>
        <v>177.20671786825557</v>
      </c>
    </row>
    <row r="3375" spans="1:24" x14ac:dyDescent="0.25">
      <c r="A3375" t="s">
        <v>7090</v>
      </c>
      <c r="B3375">
        <v>1342</v>
      </c>
      <c r="C3375" t="s">
        <v>43</v>
      </c>
      <c r="D3375" t="s">
        <v>1903</v>
      </c>
      <c r="E3375" t="s">
        <v>4185</v>
      </c>
      <c r="F3375">
        <v>1</v>
      </c>
      <c r="G3375">
        <v>1</v>
      </c>
      <c r="H3375">
        <v>3</v>
      </c>
      <c r="I3375">
        <v>3</v>
      </c>
      <c r="J3375">
        <v>7</v>
      </c>
      <c r="K3375">
        <v>3</v>
      </c>
      <c r="L3375" t="s">
        <v>46</v>
      </c>
      <c r="M3375">
        <v>1</v>
      </c>
      <c r="N3375">
        <v>1</v>
      </c>
      <c r="O3375">
        <v>1</v>
      </c>
      <c r="P3375">
        <v>1</v>
      </c>
      <c r="Q3375">
        <v>1.35E-2</v>
      </c>
      <c r="R3375">
        <v>-1.35E-2</v>
      </c>
      <c r="S3375" t="s">
        <v>57</v>
      </c>
      <c r="T3375" s="1">
        <v>2.4600000000000002E-4</v>
      </c>
      <c r="U3375">
        <f t="shared" si="208"/>
        <v>10</v>
      </c>
      <c r="V3375" s="3">
        <f t="shared" si="209"/>
        <v>0.7</v>
      </c>
      <c r="W3375" s="3">
        <f t="shared" si="210"/>
        <v>0.3</v>
      </c>
      <c r="X3375" s="5">
        <f t="shared" si="211"/>
        <v>16.609640474436812</v>
      </c>
    </row>
    <row r="3376" spans="1:24" x14ac:dyDescent="0.25">
      <c r="A3376" t="s">
        <v>7091</v>
      </c>
      <c r="B3376">
        <v>1341</v>
      </c>
      <c r="C3376" t="s">
        <v>43</v>
      </c>
      <c r="D3376" t="s">
        <v>1830</v>
      </c>
      <c r="E3376" t="s">
        <v>2506</v>
      </c>
      <c r="F3376">
        <v>3</v>
      </c>
      <c r="G3376">
        <v>3</v>
      </c>
      <c r="H3376">
        <v>17</v>
      </c>
      <c r="I3376">
        <v>17</v>
      </c>
      <c r="J3376">
        <v>59</v>
      </c>
      <c r="K3376">
        <v>34</v>
      </c>
      <c r="L3376" t="s">
        <v>1813</v>
      </c>
      <c r="M3376">
        <v>4</v>
      </c>
      <c r="N3376">
        <v>2.6</v>
      </c>
      <c r="O3376">
        <v>3</v>
      </c>
      <c r="P3376">
        <v>2.5294118000000001</v>
      </c>
      <c r="Q3376">
        <v>0.54349999999999998</v>
      </c>
      <c r="R3376" t="s">
        <v>2542</v>
      </c>
      <c r="S3376" t="s">
        <v>3378</v>
      </c>
      <c r="T3376">
        <v>3.264E-3</v>
      </c>
      <c r="U3376">
        <f t="shared" si="208"/>
        <v>298</v>
      </c>
      <c r="V3376" s="3">
        <f t="shared" si="209"/>
        <v>0.19798657718120805</v>
      </c>
      <c r="W3376" s="3">
        <f t="shared" si="210"/>
        <v>0.11409395973154363</v>
      </c>
      <c r="X3376" s="5">
        <f t="shared" si="211"/>
        <v>1224.6561095488621</v>
      </c>
    </row>
    <row r="3377" spans="1:24" x14ac:dyDescent="0.25">
      <c r="A3377" t="s">
        <v>7092</v>
      </c>
      <c r="B3377">
        <v>1340</v>
      </c>
      <c r="C3377" t="s">
        <v>43</v>
      </c>
      <c r="D3377" t="s">
        <v>2138</v>
      </c>
      <c r="E3377" t="s">
        <v>2139</v>
      </c>
      <c r="F3377">
        <v>3</v>
      </c>
      <c r="G3377">
        <v>3</v>
      </c>
      <c r="H3377">
        <v>32</v>
      </c>
      <c r="I3377">
        <v>30</v>
      </c>
      <c r="J3377">
        <v>87</v>
      </c>
      <c r="K3377">
        <v>52</v>
      </c>
      <c r="L3377" t="s">
        <v>1821</v>
      </c>
      <c r="M3377">
        <v>2</v>
      </c>
      <c r="N3377">
        <v>2</v>
      </c>
      <c r="O3377">
        <v>3</v>
      </c>
      <c r="P3377">
        <v>1.90625</v>
      </c>
      <c r="Q3377">
        <v>0.77050006000000004</v>
      </c>
      <c r="R3377" t="s">
        <v>7093</v>
      </c>
      <c r="S3377" t="s">
        <v>7094</v>
      </c>
      <c r="T3377">
        <v>4.6740000000000002E-3</v>
      </c>
      <c r="U3377">
        <f t="shared" si="208"/>
        <v>969</v>
      </c>
      <c r="V3377" s="3">
        <f t="shared" si="209"/>
        <v>8.9783281733746126E-2</v>
      </c>
      <c r="W3377" s="3">
        <f t="shared" si="210"/>
        <v>5.3663570691434466E-2</v>
      </c>
      <c r="X3377" s="5">
        <f t="shared" si="211"/>
        <v>4806.4109584486077</v>
      </c>
    </row>
    <row r="3378" spans="1:24" x14ac:dyDescent="0.25">
      <c r="A3378" t="s">
        <v>7095</v>
      </c>
      <c r="B3378">
        <v>1339</v>
      </c>
      <c r="C3378" t="s">
        <v>43</v>
      </c>
      <c r="D3378" t="s">
        <v>1944</v>
      </c>
      <c r="E3378" t="s">
        <v>1836</v>
      </c>
      <c r="F3378">
        <v>3</v>
      </c>
      <c r="G3378">
        <v>3</v>
      </c>
      <c r="H3378">
        <v>28</v>
      </c>
      <c r="I3378">
        <v>28</v>
      </c>
      <c r="J3378">
        <v>85</v>
      </c>
      <c r="K3378">
        <v>51</v>
      </c>
      <c r="L3378" t="s">
        <v>2372</v>
      </c>
      <c r="M3378">
        <v>3</v>
      </c>
      <c r="N3378">
        <v>2.2258065</v>
      </c>
      <c r="O3378">
        <v>3</v>
      </c>
      <c r="P3378">
        <v>2.1428569999999998</v>
      </c>
      <c r="Q3378">
        <v>0.62600005000000003</v>
      </c>
      <c r="R3378" t="s">
        <v>2373</v>
      </c>
      <c r="S3378" t="s">
        <v>2374</v>
      </c>
      <c r="T3378">
        <v>4.6589999999999999E-3</v>
      </c>
      <c r="U3378">
        <f t="shared" si="208"/>
        <v>793</v>
      </c>
      <c r="V3378" s="3">
        <f t="shared" si="209"/>
        <v>0.10718789407313997</v>
      </c>
      <c r="W3378" s="3">
        <f t="shared" si="210"/>
        <v>6.431273644388398E-2</v>
      </c>
      <c r="X3378" s="5">
        <f t="shared" si="211"/>
        <v>3818.7617025866271</v>
      </c>
    </row>
    <row r="3379" spans="1:24" x14ac:dyDescent="0.25">
      <c r="A3379" t="s">
        <v>7096</v>
      </c>
      <c r="B3379">
        <v>1338</v>
      </c>
      <c r="C3379" t="s">
        <v>43</v>
      </c>
      <c r="D3379" t="s">
        <v>1739</v>
      </c>
      <c r="E3379" t="s">
        <v>2255</v>
      </c>
      <c r="F3379">
        <v>3</v>
      </c>
      <c r="G3379">
        <v>3</v>
      </c>
      <c r="H3379">
        <v>17</v>
      </c>
      <c r="I3379">
        <v>16</v>
      </c>
      <c r="J3379">
        <v>56</v>
      </c>
      <c r="K3379">
        <v>32</v>
      </c>
      <c r="L3379" t="s">
        <v>1741</v>
      </c>
      <c r="M3379">
        <v>3</v>
      </c>
      <c r="N3379">
        <v>2.5</v>
      </c>
      <c r="O3379">
        <v>3</v>
      </c>
      <c r="P3379">
        <v>2.4117646000000001</v>
      </c>
      <c r="Q3379">
        <v>0.47549999999999998</v>
      </c>
      <c r="R3379" t="s">
        <v>1742</v>
      </c>
      <c r="S3379" t="s">
        <v>2171</v>
      </c>
      <c r="T3379">
        <v>2.7929999999999999E-3</v>
      </c>
      <c r="U3379">
        <f t="shared" si="208"/>
        <v>281</v>
      </c>
      <c r="V3379" s="3">
        <f t="shared" si="209"/>
        <v>0.199288256227758</v>
      </c>
      <c r="W3379" s="3">
        <f t="shared" si="210"/>
        <v>0.11387900355871886</v>
      </c>
      <c r="X3379" s="5">
        <f t="shared" si="211"/>
        <v>1142.8868979910401</v>
      </c>
    </row>
    <row r="3380" spans="1:24" x14ac:dyDescent="0.25">
      <c r="A3380" t="s">
        <v>7097</v>
      </c>
      <c r="B3380">
        <v>1337</v>
      </c>
      <c r="C3380" t="s">
        <v>43</v>
      </c>
      <c r="D3380" t="s">
        <v>1703</v>
      </c>
      <c r="E3380" t="s">
        <v>1735</v>
      </c>
      <c r="F3380">
        <v>3</v>
      </c>
      <c r="G3380">
        <v>3</v>
      </c>
      <c r="H3380">
        <v>25</v>
      </c>
      <c r="I3380">
        <v>27</v>
      </c>
      <c r="J3380">
        <v>77</v>
      </c>
      <c r="K3380">
        <v>45</v>
      </c>
      <c r="L3380" t="s">
        <v>2488</v>
      </c>
      <c r="M3380">
        <v>3</v>
      </c>
      <c r="N3380">
        <v>2.25</v>
      </c>
      <c r="O3380">
        <v>3</v>
      </c>
      <c r="P3380">
        <v>2.16</v>
      </c>
      <c r="Q3380">
        <v>0.68899999999999995</v>
      </c>
      <c r="R3380" t="s">
        <v>2606</v>
      </c>
      <c r="S3380" t="s">
        <v>2607</v>
      </c>
      <c r="T3380">
        <v>4.483E-3</v>
      </c>
      <c r="U3380">
        <f t="shared" si="208"/>
        <v>684</v>
      </c>
      <c r="V3380" s="3">
        <f t="shared" si="209"/>
        <v>0.11257309941520467</v>
      </c>
      <c r="W3380" s="3">
        <f t="shared" si="210"/>
        <v>6.5789473684210523E-2</v>
      </c>
      <c r="X3380" s="5">
        <f t="shared" si="211"/>
        <v>3220.9055600909769</v>
      </c>
    </row>
    <row r="3381" spans="1:24" x14ac:dyDescent="0.25">
      <c r="A3381" t="s">
        <v>7098</v>
      </c>
      <c r="B3381">
        <v>1336</v>
      </c>
      <c r="C3381" t="s">
        <v>43</v>
      </c>
      <c r="D3381" t="s">
        <v>1722</v>
      </c>
      <c r="E3381" t="s">
        <v>1724</v>
      </c>
      <c r="F3381">
        <v>3</v>
      </c>
      <c r="G3381">
        <v>3</v>
      </c>
      <c r="H3381">
        <v>14</v>
      </c>
      <c r="I3381">
        <v>14</v>
      </c>
      <c r="J3381">
        <v>53</v>
      </c>
      <c r="K3381">
        <v>37</v>
      </c>
      <c r="L3381" t="s">
        <v>2290</v>
      </c>
      <c r="M3381">
        <v>2</v>
      </c>
      <c r="N3381">
        <v>2.7058822999999999</v>
      </c>
      <c r="O3381">
        <v>3</v>
      </c>
      <c r="P3381">
        <v>2.6428569999999998</v>
      </c>
      <c r="Q3381">
        <v>8.3000009999999999E-2</v>
      </c>
      <c r="R3381" t="s">
        <v>2291</v>
      </c>
      <c r="S3381" t="s">
        <v>2292</v>
      </c>
      <c r="T3381">
        <v>2.5850000000000001E-3</v>
      </c>
      <c r="U3381">
        <f t="shared" si="208"/>
        <v>205</v>
      </c>
      <c r="V3381" s="3">
        <f t="shared" si="209"/>
        <v>0.25853658536585367</v>
      </c>
      <c r="W3381" s="3">
        <f t="shared" si="210"/>
        <v>0.18048780487804877</v>
      </c>
      <c r="X3381" s="5">
        <f t="shared" si="211"/>
        <v>787.14671019930825</v>
      </c>
    </row>
    <row r="3382" spans="1:24" x14ac:dyDescent="0.25">
      <c r="A3382" t="s">
        <v>7099</v>
      </c>
      <c r="B3382">
        <v>1335</v>
      </c>
      <c r="C3382" t="s">
        <v>43</v>
      </c>
      <c r="D3382" t="s">
        <v>2168</v>
      </c>
      <c r="E3382" t="s">
        <v>2169</v>
      </c>
      <c r="F3382">
        <v>1</v>
      </c>
      <c r="G3382">
        <v>1</v>
      </c>
      <c r="H3382">
        <v>2</v>
      </c>
      <c r="I3382">
        <v>3</v>
      </c>
      <c r="J3382">
        <v>5</v>
      </c>
      <c r="K3382">
        <v>2</v>
      </c>
      <c r="L3382" t="s">
        <v>133</v>
      </c>
      <c r="M3382">
        <v>1</v>
      </c>
      <c r="N3382">
        <v>1</v>
      </c>
      <c r="O3382">
        <v>1</v>
      </c>
      <c r="P3382">
        <v>1</v>
      </c>
      <c r="Q3382">
        <v>9.0000010000000005E-3</v>
      </c>
      <c r="R3382">
        <v>-9.0000010000000005E-3</v>
      </c>
      <c r="S3382" t="s">
        <v>134</v>
      </c>
      <c r="T3382" s="1">
        <v>1.76E-4</v>
      </c>
      <c r="U3382">
        <f t="shared" si="208"/>
        <v>7</v>
      </c>
      <c r="V3382" s="3">
        <f t="shared" si="209"/>
        <v>0.7142857142857143</v>
      </c>
      <c r="W3382" s="3">
        <f t="shared" si="210"/>
        <v>0.2857142857142857</v>
      </c>
      <c r="X3382" s="5">
        <f t="shared" si="211"/>
        <v>9.8257422272016157</v>
      </c>
    </row>
    <row r="3383" spans="1:24" x14ac:dyDescent="0.25">
      <c r="A3383" t="s">
        <v>7100</v>
      </c>
      <c r="B3383">
        <v>1334</v>
      </c>
      <c r="C3383" t="s">
        <v>43</v>
      </c>
      <c r="D3383" t="s">
        <v>2119</v>
      </c>
      <c r="E3383" t="s">
        <v>1777</v>
      </c>
      <c r="F3383">
        <v>3</v>
      </c>
      <c r="G3383">
        <v>3</v>
      </c>
      <c r="H3383">
        <v>18</v>
      </c>
      <c r="I3383">
        <v>12</v>
      </c>
      <c r="J3383">
        <v>49</v>
      </c>
      <c r="K3383">
        <v>27</v>
      </c>
      <c r="L3383" t="s">
        <v>1717</v>
      </c>
      <c r="M3383">
        <v>3</v>
      </c>
      <c r="N3383">
        <v>2.1428569999999998</v>
      </c>
      <c r="O3383">
        <v>3</v>
      </c>
      <c r="P3383">
        <v>2</v>
      </c>
      <c r="Q3383">
        <v>0.46200000000000002</v>
      </c>
      <c r="R3383" t="s">
        <v>1718</v>
      </c>
      <c r="S3383" t="s">
        <v>1719</v>
      </c>
      <c r="T3383">
        <v>2.5869999999999999E-3</v>
      </c>
      <c r="U3383">
        <f t="shared" si="208"/>
        <v>225</v>
      </c>
      <c r="V3383" s="3">
        <f t="shared" si="209"/>
        <v>0.21777777777777776</v>
      </c>
      <c r="W3383" s="3">
        <f t="shared" si="210"/>
        <v>0.12</v>
      </c>
      <c r="X3383" s="5">
        <f t="shared" si="211"/>
        <v>879.05038401191666</v>
      </c>
    </row>
    <row r="3384" spans="1:24" x14ac:dyDescent="0.25">
      <c r="A3384" t="s">
        <v>7101</v>
      </c>
      <c r="B3384">
        <v>1333</v>
      </c>
      <c r="C3384" t="s">
        <v>43</v>
      </c>
      <c r="D3384" t="s">
        <v>1777</v>
      </c>
      <c r="E3384" t="s">
        <v>2491</v>
      </c>
      <c r="F3384">
        <v>3</v>
      </c>
      <c r="G3384">
        <v>3</v>
      </c>
      <c r="H3384">
        <v>12</v>
      </c>
      <c r="I3384">
        <v>12</v>
      </c>
      <c r="J3384">
        <v>49</v>
      </c>
      <c r="K3384">
        <v>27</v>
      </c>
      <c r="L3384" t="s">
        <v>1717</v>
      </c>
      <c r="M3384">
        <v>3</v>
      </c>
      <c r="N3384">
        <v>3</v>
      </c>
      <c r="O3384">
        <v>3</v>
      </c>
      <c r="P3384">
        <v>3</v>
      </c>
      <c r="Q3384">
        <v>0.46200000000000002</v>
      </c>
      <c r="R3384" t="s">
        <v>1718</v>
      </c>
      <c r="S3384" t="s">
        <v>1719</v>
      </c>
      <c r="T3384">
        <v>2.1770000000000001E-3</v>
      </c>
      <c r="U3384">
        <f t="shared" si="208"/>
        <v>153</v>
      </c>
      <c r="V3384" s="3">
        <f t="shared" si="209"/>
        <v>0.3202614379084967</v>
      </c>
      <c r="W3384" s="3">
        <f t="shared" si="210"/>
        <v>0.17647058823529413</v>
      </c>
      <c r="X3384" s="5">
        <f t="shared" si="211"/>
        <v>555.19016996598793</v>
      </c>
    </row>
    <row r="3385" spans="1:24" x14ac:dyDescent="0.25">
      <c r="A3385" t="s">
        <v>7102</v>
      </c>
      <c r="B3385">
        <v>1332</v>
      </c>
      <c r="C3385" t="s">
        <v>43</v>
      </c>
      <c r="D3385" t="s">
        <v>1779</v>
      </c>
      <c r="E3385" t="s">
        <v>1721</v>
      </c>
      <c r="F3385">
        <v>3</v>
      </c>
      <c r="G3385">
        <v>3</v>
      </c>
      <c r="H3385">
        <v>27</v>
      </c>
      <c r="I3385">
        <v>29</v>
      </c>
      <c r="J3385">
        <v>80</v>
      </c>
      <c r="K3385">
        <v>57</v>
      </c>
      <c r="L3385" t="s">
        <v>5644</v>
      </c>
      <c r="M3385">
        <v>2</v>
      </c>
      <c r="N3385">
        <v>2.2000000000000002</v>
      </c>
      <c r="O3385">
        <v>3</v>
      </c>
      <c r="P3385">
        <v>2.1111111999999999</v>
      </c>
      <c r="Q3385">
        <v>0.11950001</v>
      </c>
      <c r="R3385" t="s">
        <v>5645</v>
      </c>
      <c r="S3385" t="s">
        <v>7103</v>
      </c>
      <c r="T3385">
        <v>4.8149999999999998E-3</v>
      </c>
      <c r="U3385">
        <f t="shared" si="208"/>
        <v>792</v>
      </c>
      <c r="V3385" s="3">
        <f t="shared" si="209"/>
        <v>0.10101010101010101</v>
      </c>
      <c r="W3385" s="3">
        <f t="shared" si="210"/>
        <v>7.1969696969696975E-2</v>
      </c>
      <c r="X3385" s="5">
        <f t="shared" si="211"/>
        <v>3813.2252215515259</v>
      </c>
    </row>
    <row r="3386" spans="1:24" x14ac:dyDescent="0.25">
      <c r="A3386" t="s">
        <v>7104</v>
      </c>
      <c r="B3386">
        <v>1331</v>
      </c>
      <c r="C3386" t="s">
        <v>43</v>
      </c>
      <c r="D3386" t="s">
        <v>1872</v>
      </c>
      <c r="E3386" t="s">
        <v>4004</v>
      </c>
      <c r="F3386">
        <v>1</v>
      </c>
      <c r="G3386">
        <v>1</v>
      </c>
      <c r="H3386">
        <v>3</v>
      </c>
      <c r="I3386">
        <v>3</v>
      </c>
      <c r="J3386">
        <v>7</v>
      </c>
      <c r="K3386">
        <v>3</v>
      </c>
      <c r="L3386" t="s">
        <v>46</v>
      </c>
      <c r="M3386">
        <v>1</v>
      </c>
      <c r="N3386">
        <v>1</v>
      </c>
      <c r="O3386">
        <v>1</v>
      </c>
      <c r="P3386">
        <v>1</v>
      </c>
      <c r="Q3386">
        <v>1.35E-2</v>
      </c>
      <c r="R3386">
        <v>-1.35E-2</v>
      </c>
      <c r="S3386" t="s">
        <v>57</v>
      </c>
      <c r="T3386" s="1">
        <v>2.4800000000000001E-4</v>
      </c>
      <c r="U3386">
        <f t="shared" si="208"/>
        <v>10</v>
      </c>
      <c r="V3386" s="3">
        <f t="shared" si="209"/>
        <v>0.7</v>
      </c>
      <c r="W3386" s="3">
        <f t="shared" si="210"/>
        <v>0.3</v>
      </c>
      <c r="X3386" s="5">
        <f t="shared" si="211"/>
        <v>16.609640474436812</v>
      </c>
    </row>
    <row r="3387" spans="1:24" x14ac:dyDescent="0.25">
      <c r="A3387" t="s">
        <v>7105</v>
      </c>
      <c r="B3387">
        <v>1330</v>
      </c>
      <c r="C3387" t="s">
        <v>43</v>
      </c>
      <c r="D3387" t="s">
        <v>1714</v>
      </c>
      <c r="E3387" t="s">
        <v>1779</v>
      </c>
      <c r="F3387">
        <v>1</v>
      </c>
      <c r="G3387">
        <v>1</v>
      </c>
      <c r="H3387">
        <v>10</v>
      </c>
      <c r="I3387">
        <v>10</v>
      </c>
      <c r="J3387">
        <v>21</v>
      </c>
      <c r="K3387">
        <v>10</v>
      </c>
      <c r="L3387" t="s">
        <v>619</v>
      </c>
      <c r="M3387">
        <v>1</v>
      </c>
      <c r="N3387">
        <v>1</v>
      </c>
      <c r="O3387">
        <v>1</v>
      </c>
      <c r="P3387">
        <v>1</v>
      </c>
      <c r="Q3387">
        <v>4.4999999999999998E-2</v>
      </c>
      <c r="R3387">
        <v>-4.4999999999999998E-2</v>
      </c>
      <c r="S3387" t="s">
        <v>620</v>
      </c>
      <c r="T3387" s="1">
        <v>6.8199999999999999E-4</v>
      </c>
      <c r="U3387">
        <f t="shared" si="208"/>
        <v>101</v>
      </c>
      <c r="V3387" s="3">
        <f t="shared" si="209"/>
        <v>0.20792079207920791</v>
      </c>
      <c r="W3387" s="3">
        <f t="shared" si="210"/>
        <v>9.9009900990099015E-2</v>
      </c>
      <c r="X3387" s="5">
        <f t="shared" si="211"/>
        <v>336.23967987896566</v>
      </c>
    </row>
    <row r="3388" spans="1:24" x14ac:dyDescent="0.25">
      <c r="A3388" t="s">
        <v>7106</v>
      </c>
      <c r="B3388">
        <v>1329</v>
      </c>
      <c r="C3388" t="s">
        <v>43</v>
      </c>
      <c r="D3388" t="s">
        <v>2119</v>
      </c>
      <c r="E3388" t="s">
        <v>1777</v>
      </c>
      <c r="F3388">
        <v>3</v>
      </c>
      <c r="G3388">
        <v>3</v>
      </c>
      <c r="H3388">
        <v>18</v>
      </c>
      <c r="I3388">
        <v>12</v>
      </c>
      <c r="J3388">
        <v>49</v>
      </c>
      <c r="K3388">
        <v>27</v>
      </c>
      <c r="L3388" t="s">
        <v>1717</v>
      </c>
      <c r="M3388">
        <v>3</v>
      </c>
      <c r="N3388">
        <v>2.1428569999999998</v>
      </c>
      <c r="O3388">
        <v>3</v>
      </c>
      <c r="P3388">
        <v>2</v>
      </c>
      <c r="Q3388">
        <v>0.46200000000000002</v>
      </c>
      <c r="R3388" t="s">
        <v>1718</v>
      </c>
      <c r="S3388" t="s">
        <v>1719</v>
      </c>
      <c r="T3388">
        <v>2.5820000000000001E-3</v>
      </c>
      <c r="U3388">
        <f t="shared" si="208"/>
        <v>225</v>
      </c>
      <c r="V3388" s="3">
        <f t="shared" si="209"/>
        <v>0.21777777777777776</v>
      </c>
      <c r="W3388" s="3">
        <f t="shared" si="210"/>
        <v>0.12</v>
      </c>
      <c r="X3388" s="5">
        <f t="shared" si="211"/>
        <v>879.05038401191666</v>
      </c>
    </row>
    <row r="3389" spans="1:24" x14ac:dyDescent="0.25">
      <c r="A3389" t="s">
        <v>7107</v>
      </c>
      <c r="B3389">
        <v>1328</v>
      </c>
      <c r="C3389" t="s">
        <v>43</v>
      </c>
      <c r="D3389" t="s">
        <v>1779</v>
      </c>
      <c r="E3389" t="s">
        <v>1721</v>
      </c>
      <c r="F3389">
        <v>1</v>
      </c>
      <c r="G3389">
        <v>1</v>
      </c>
      <c r="H3389">
        <v>3</v>
      </c>
      <c r="I3389">
        <v>3</v>
      </c>
      <c r="J3389">
        <v>5</v>
      </c>
      <c r="K3389">
        <v>2</v>
      </c>
      <c r="L3389" t="s">
        <v>133</v>
      </c>
      <c r="M3389">
        <v>1</v>
      </c>
      <c r="N3389">
        <v>0.75</v>
      </c>
      <c r="O3389">
        <v>1</v>
      </c>
      <c r="P3389">
        <v>0.66666669999999995</v>
      </c>
      <c r="Q3389">
        <v>9.0000010000000005E-3</v>
      </c>
      <c r="R3389">
        <v>-9.0000010000000005E-3</v>
      </c>
      <c r="S3389" t="s">
        <v>134</v>
      </c>
      <c r="T3389" s="1">
        <v>2.5700000000000001E-4</v>
      </c>
      <c r="U3389">
        <f t="shared" si="208"/>
        <v>10</v>
      </c>
      <c r="V3389" s="3">
        <f t="shared" si="209"/>
        <v>0.5</v>
      </c>
      <c r="W3389" s="3">
        <f t="shared" si="210"/>
        <v>0.2</v>
      </c>
      <c r="X3389" s="5">
        <f t="shared" si="211"/>
        <v>16.609640474436812</v>
      </c>
    </row>
    <row r="3390" spans="1:24" x14ac:dyDescent="0.25">
      <c r="A3390" t="s">
        <v>7108</v>
      </c>
      <c r="B3390">
        <v>1327</v>
      </c>
      <c r="C3390" t="s">
        <v>43</v>
      </c>
      <c r="D3390" t="s">
        <v>1703</v>
      </c>
      <c r="E3390" t="s">
        <v>2506</v>
      </c>
      <c r="F3390">
        <v>3</v>
      </c>
      <c r="G3390">
        <v>3</v>
      </c>
      <c r="H3390">
        <v>12</v>
      </c>
      <c r="I3390">
        <v>17</v>
      </c>
      <c r="J3390">
        <v>49</v>
      </c>
      <c r="K3390">
        <v>27</v>
      </c>
      <c r="L3390" t="s">
        <v>1717</v>
      </c>
      <c r="M3390">
        <v>3</v>
      </c>
      <c r="N3390">
        <v>3</v>
      </c>
      <c r="O3390">
        <v>3</v>
      </c>
      <c r="P3390">
        <v>3</v>
      </c>
      <c r="Q3390">
        <v>0.46200000000000002</v>
      </c>
      <c r="R3390" t="s">
        <v>1718</v>
      </c>
      <c r="S3390" t="s">
        <v>1719</v>
      </c>
      <c r="T3390">
        <v>2.5049999999999998E-3</v>
      </c>
      <c r="U3390">
        <f t="shared" si="208"/>
        <v>213</v>
      </c>
      <c r="V3390" s="3">
        <f t="shared" si="209"/>
        <v>0.2300469483568075</v>
      </c>
      <c r="W3390" s="3">
        <f t="shared" si="210"/>
        <v>0.12676056338028169</v>
      </c>
      <c r="X3390" s="5">
        <f t="shared" si="211"/>
        <v>823.7465745540519</v>
      </c>
    </row>
    <row r="3391" spans="1:24" x14ac:dyDescent="0.25">
      <c r="A3391" t="s">
        <v>7109</v>
      </c>
      <c r="B3391">
        <v>1326</v>
      </c>
      <c r="C3391" t="s">
        <v>43</v>
      </c>
      <c r="D3391" t="s">
        <v>2168</v>
      </c>
      <c r="E3391" t="s">
        <v>2709</v>
      </c>
      <c r="F3391">
        <v>1</v>
      </c>
      <c r="G3391">
        <v>1</v>
      </c>
      <c r="H3391">
        <v>2</v>
      </c>
      <c r="I3391">
        <v>3</v>
      </c>
      <c r="J3391">
        <v>5</v>
      </c>
      <c r="K3391">
        <v>2</v>
      </c>
      <c r="L3391" t="s">
        <v>133</v>
      </c>
      <c r="M3391">
        <v>1</v>
      </c>
      <c r="N3391">
        <v>1</v>
      </c>
      <c r="O3391">
        <v>1</v>
      </c>
      <c r="P3391">
        <v>1</v>
      </c>
      <c r="Q3391">
        <v>9.0000010000000005E-3</v>
      </c>
      <c r="R3391">
        <v>-9.0000010000000005E-3</v>
      </c>
      <c r="S3391" t="s">
        <v>134</v>
      </c>
      <c r="T3391" s="1">
        <v>1.8200000000000001E-4</v>
      </c>
      <c r="U3391">
        <f t="shared" si="208"/>
        <v>7</v>
      </c>
      <c r="V3391" s="3">
        <f t="shared" si="209"/>
        <v>0.7142857142857143</v>
      </c>
      <c r="W3391" s="3">
        <f t="shared" si="210"/>
        <v>0.2857142857142857</v>
      </c>
      <c r="X3391" s="5">
        <f t="shared" si="211"/>
        <v>9.8257422272016157</v>
      </c>
    </row>
    <row r="3392" spans="1:24" x14ac:dyDescent="0.25">
      <c r="A3392" t="s">
        <v>7110</v>
      </c>
      <c r="B3392">
        <v>1325</v>
      </c>
      <c r="C3392" t="s">
        <v>43</v>
      </c>
      <c r="D3392" t="s">
        <v>1722</v>
      </c>
      <c r="E3392" t="s">
        <v>1724</v>
      </c>
      <c r="F3392">
        <v>1</v>
      </c>
      <c r="G3392">
        <v>1</v>
      </c>
      <c r="H3392">
        <v>2</v>
      </c>
      <c r="I3392">
        <v>2</v>
      </c>
      <c r="J3392">
        <v>3</v>
      </c>
      <c r="K3392">
        <v>1</v>
      </c>
      <c r="L3392">
        <v>-3</v>
      </c>
      <c r="M3392">
        <v>1</v>
      </c>
      <c r="N3392">
        <v>0.66666669999999995</v>
      </c>
      <c r="O3392">
        <v>1</v>
      </c>
      <c r="P3392">
        <v>0.5</v>
      </c>
      <c r="Q3392">
        <v>4.5000003000000002E-3</v>
      </c>
      <c r="R3392">
        <v>-4.5000003000000002E-3</v>
      </c>
      <c r="S3392">
        <v>-4.5000003000000002E-3</v>
      </c>
      <c r="T3392" s="1">
        <v>1.76E-4</v>
      </c>
      <c r="U3392">
        <f t="shared" si="208"/>
        <v>5</v>
      </c>
      <c r="V3392" s="3">
        <f t="shared" si="209"/>
        <v>0.6</v>
      </c>
      <c r="W3392" s="3">
        <f t="shared" si="210"/>
        <v>0.2</v>
      </c>
      <c r="X3392" s="5">
        <f t="shared" si="211"/>
        <v>5.8048202372184061</v>
      </c>
    </row>
    <row r="3393" spans="1:24" x14ac:dyDescent="0.25">
      <c r="A3393" t="s">
        <v>7111</v>
      </c>
      <c r="B3393">
        <v>1324</v>
      </c>
      <c r="C3393" t="s">
        <v>43</v>
      </c>
      <c r="D3393" t="s">
        <v>2260</v>
      </c>
      <c r="E3393" t="s">
        <v>2614</v>
      </c>
      <c r="F3393">
        <v>3</v>
      </c>
      <c r="G3393">
        <v>3</v>
      </c>
      <c r="H3393">
        <v>28</v>
      </c>
      <c r="I3393">
        <v>30</v>
      </c>
      <c r="J3393">
        <v>84</v>
      </c>
      <c r="K3393">
        <v>50</v>
      </c>
      <c r="L3393" t="s">
        <v>5236</v>
      </c>
      <c r="M3393">
        <v>3</v>
      </c>
      <c r="N3393">
        <v>2.1935484000000001</v>
      </c>
      <c r="O3393">
        <v>3</v>
      </c>
      <c r="P3393">
        <v>2.1071430000000002</v>
      </c>
      <c r="Q3393">
        <v>0.69350003999999998</v>
      </c>
      <c r="R3393" t="s">
        <v>4749</v>
      </c>
      <c r="S3393" t="s">
        <v>7112</v>
      </c>
      <c r="T3393">
        <v>4.6129999999999999E-3</v>
      </c>
      <c r="U3393">
        <f t="shared" si="208"/>
        <v>849</v>
      </c>
      <c r="V3393" s="3">
        <f t="shared" si="209"/>
        <v>9.8939929328621903E-2</v>
      </c>
      <c r="W3393" s="3">
        <f t="shared" si="210"/>
        <v>5.8892815076560662E-2</v>
      </c>
      <c r="X3393" s="5">
        <f t="shared" si="211"/>
        <v>4130.2240056382652</v>
      </c>
    </row>
    <row r="3394" spans="1:24" x14ac:dyDescent="0.25">
      <c r="A3394" t="s">
        <v>7113</v>
      </c>
      <c r="B3394">
        <v>1323</v>
      </c>
      <c r="C3394" t="s">
        <v>43</v>
      </c>
      <c r="D3394" t="s">
        <v>1745</v>
      </c>
      <c r="E3394" t="s">
        <v>1721</v>
      </c>
      <c r="F3394">
        <v>2</v>
      </c>
      <c r="G3394">
        <v>2</v>
      </c>
      <c r="H3394">
        <v>14</v>
      </c>
      <c r="I3394">
        <v>14</v>
      </c>
      <c r="J3394">
        <v>35</v>
      </c>
      <c r="K3394">
        <v>20</v>
      </c>
      <c r="L3394" t="s">
        <v>2677</v>
      </c>
      <c r="M3394">
        <v>1</v>
      </c>
      <c r="N3394">
        <v>1.5</v>
      </c>
      <c r="O3394">
        <v>2</v>
      </c>
      <c r="P3394">
        <v>1.4285715000000001</v>
      </c>
      <c r="Q3394">
        <v>6.7000000000000004E-2</v>
      </c>
      <c r="R3394">
        <v>-6.7000000000000004E-2</v>
      </c>
      <c r="S3394" t="s">
        <v>7114</v>
      </c>
      <c r="T3394">
        <v>1.3439999999999999E-3</v>
      </c>
      <c r="U3394">
        <f t="shared" si="208"/>
        <v>200</v>
      </c>
      <c r="V3394" s="3">
        <f t="shared" si="209"/>
        <v>0.17499999999999999</v>
      </c>
      <c r="W3394" s="3">
        <f t="shared" si="210"/>
        <v>0.1</v>
      </c>
      <c r="X3394" s="5">
        <f t="shared" si="211"/>
        <v>764.3856189774724</v>
      </c>
    </row>
    <row r="3395" spans="1:24" x14ac:dyDescent="0.25">
      <c r="A3395" t="s">
        <v>7115</v>
      </c>
      <c r="B3395">
        <v>1322</v>
      </c>
      <c r="C3395" t="s">
        <v>43</v>
      </c>
      <c r="D3395" t="s">
        <v>1811</v>
      </c>
      <c r="E3395" t="s">
        <v>2581</v>
      </c>
      <c r="F3395">
        <v>3</v>
      </c>
      <c r="G3395">
        <v>3</v>
      </c>
      <c r="H3395">
        <v>17</v>
      </c>
      <c r="I3395">
        <v>17</v>
      </c>
      <c r="J3395">
        <v>61</v>
      </c>
      <c r="K3395">
        <v>35</v>
      </c>
      <c r="L3395" t="s">
        <v>1750</v>
      </c>
      <c r="M3395">
        <v>4</v>
      </c>
      <c r="N3395">
        <v>2.65</v>
      </c>
      <c r="O3395">
        <v>3</v>
      </c>
      <c r="P3395">
        <v>2.5882353999999999</v>
      </c>
      <c r="Q3395">
        <v>0.55249999999999999</v>
      </c>
      <c r="R3395" t="s">
        <v>1751</v>
      </c>
      <c r="S3395" t="s">
        <v>2336</v>
      </c>
      <c r="T3395">
        <v>3.2889999999999998E-3</v>
      </c>
      <c r="U3395">
        <f t="shared" si="208"/>
        <v>298</v>
      </c>
      <c r="V3395" s="3">
        <f t="shared" si="209"/>
        <v>0.20469798657718122</v>
      </c>
      <c r="W3395" s="3">
        <f t="shared" si="210"/>
        <v>0.1174496644295302</v>
      </c>
      <c r="X3395" s="5">
        <f t="shared" si="211"/>
        <v>1224.6561095488621</v>
      </c>
    </row>
    <row r="3396" spans="1:24" x14ac:dyDescent="0.25">
      <c r="A3396" t="s">
        <v>7116</v>
      </c>
      <c r="B3396">
        <v>1321</v>
      </c>
      <c r="C3396" t="s">
        <v>43</v>
      </c>
      <c r="D3396" t="s">
        <v>2805</v>
      </c>
      <c r="E3396" t="s">
        <v>2599</v>
      </c>
      <c r="F3396">
        <v>1</v>
      </c>
      <c r="G3396">
        <v>1</v>
      </c>
      <c r="H3396">
        <v>2</v>
      </c>
      <c r="I3396">
        <v>2</v>
      </c>
      <c r="J3396">
        <v>5</v>
      </c>
      <c r="K3396">
        <v>2</v>
      </c>
      <c r="L3396" t="s">
        <v>133</v>
      </c>
      <c r="M3396">
        <v>1</v>
      </c>
      <c r="N3396">
        <v>1</v>
      </c>
      <c r="O3396">
        <v>1</v>
      </c>
      <c r="P3396">
        <v>1</v>
      </c>
      <c r="Q3396">
        <v>9.0000010000000005E-3</v>
      </c>
      <c r="R3396">
        <v>-9.0000010000000005E-3</v>
      </c>
      <c r="S3396" t="s">
        <v>134</v>
      </c>
      <c r="T3396" s="1">
        <v>1.7799999999999999E-4</v>
      </c>
      <c r="U3396">
        <f t="shared" si="208"/>
        <v>5</v>
      </c>
      <c r="V3396" s="3">
        <f t="shared" si="209"/>
        <v>1</v>
      </c>
      <c r="W3396" s="3">
        <f t="shared" si="210"/>
        <v>0.4</v>
      </c>
      <c r="X3396" s="5">
        <f t="shared" si="211"/>
        <v>5.8048202372184061</v>
      </c>
    </row>
    <row r="3397" spans="1:24" x14ac:dyDescent="0.25">
      <c r="A3397" t="s">
        <v>7117</v>
      </c>
      <c r="B3397">
        <v>1320</v>
      </c>
      <c r="C3397" t="s">
        <v>43</v>
      </c>
      <c r="D3397" t="s">
        <v>2641</v>
      </c>
      <c r="E3397" t="s">
        <v>1926</v>
      </c>
      <c r="F3397">
        <v>2</v>
      </c>
      <c r="G3397">
        <v>2</v>
      </c>
      <c r="H3397">
        <v>12</v>
      </c>
      <c r="I3397">
        <v>12</v>
      </c>
      <c r="J3397">
        <v>31</v>
      </c>
      <c r="K3397">
        <v>17</v>
      </c>
      <c r="L3397" t="s">
        <v>1928</v>
      </c>
      <c r="M3397">
        <v>2</v>
      </c>
      <c r="N3397">
        <v>1.5</v>
      </c>
      <c r="O3397">
        <v>2</v>
      </c>
      <c r="P3397">
        <v>1.4166666000000001</v>
      </c>
      <c r="Q3397">
        <v>5.2500001999999997E-2</v>
      </c>
      <c r="R3397" t="s">
        <v>1929</v>
      </c>
      <c r="S3397" t="s">
        <v>1930</v>
      </c>
      <c r="T3397">
        <v>1.279E-3</v>
      </c>
      <c r="U3397">
        <f t="shared" ref="U3397:U3412" si="212">(F3397*G3397)+(H3397*I3397)</f>
        <v>148</v>
      </c>
      <c r="V3397" s="3">
        <f t="shared" ref="V3397:V3412" si="213">J3397/U3397</f>
        <v>0.20945945945945946</v>
      </c>
      <c r="W3397" s="3">
        <f t="shared" ref="W3397:W3412" si="214">K3397/U3397</f>
        <v>0.11486486486486487</v>
      </c>
      <c r="X3397" s="5">
        <f t="shared" ref="X3397:X3412" si="215">U3397*LOG(SQRT(U3397),2)</f>
        <v>533.49954905654226</v>
      </c>
    </row>
    <row r="3398" spans="1:24" x14ac:dyDescent="0.25">
      <c r="A3398" t="s">
        <v>7118</v>
      </c>
      <c r="B3398">
        <v>1319</v>
      </c>
      <c r="C3398" t="s">
        <v>43</v>
      </c>
      <c r="D3398" t="s">
        <v>1713</v>
      </c>
      <c r="E3398" t="s">
        <v>1714</v>
      </c>
      <c r="F3398">
        <v>2</v>
      </c>
      <c r="G3398">
        <v>2</v>
      </c>
      <c r="H3398">
        <v>7</v>
      </c>
      <c r="I3398">
        <v>7</v>
      </c>
      <c r="J3398">
        <v>14</v>
      </c>
      <c r="K3398">
        <v>8</v>
      </c>
      <c r="L3398" t="s">
        <v>987</v>
      </c>
      <c r="M3398">
        <v>1</v>
      </c>
      <c r="N3398">
        <v>1.3333333999999999</v>
      </c>
      <c r="O3398">
        <v>2</v>
      </c>
      <c r="P3398">
        <v>1.1428571999999999</v>
      </c>
      <c r="Q3398">
        <v>1.8000001000000002E-2</v>
      </c>
      <c r="R3398">
        <v>-1.8000001000000002E-2</v>
      </c>
      <c r="S3398" t="s">
        <v>1108</v>
      </c>
      <c r="T3398" s="1">
        <v>6.0700000000000001E-4</v>
      </c>
      <c r="U3398">
        <f t="shared" si="212"/>
        <v>53</v>
      </c>
      <c r="V3398" s="3">
        <f t="shared" si="213"/>
        <v>0.26415094339622641</v>
      </c>
      <c r="W3398" s="3">
        <f t="shared" si="214"/>
        <v>0.15094339622641509</v>
      </c>
      <c r="X3398" s="5">
        <f t="shared" si="215"/>
        <v>151.7898920459248</v>
      </c>
    </row>
    <row r="3399" spans="1:24" x14ac:dyDescent="0.25">
      <c r="A3399" t="s">
        <v>7119</v>
      </c>
      <c r="B3399">
        <v>1318</v>
      </c>
      <c r="C3399" t="s">
        <v>43</v>
      </c>
      <c r="D3399" t="s">
        <v>2133</v>
      </c>
      <c r="E3399" t="s">
        <v>1842</v>
      </c>
      <c r="F3399">
        <v>3</v>
      </c>
      <c r="G3399">
        <v>3</v>
      </c>
      <c r="H3399">
        <v>25</v>
      </c>
      <c r="I3399">
        <v>28</v>
      </c>
      <c r="J3399">
        <v>77</v>
      </c>
      <c r="K3399">
        <v>45</v>
      </c>
      <c r="L3399" t="s">
        <v>1937</v>
      </c>
      <c r="M3399">
        <v>2</v>
      </c>
      <c r="N3399">
        <v>2.25</v>
      </c>
      <c r="O3399">
        <v>3</v>
      </c>
      <c r="P3399">
        <v>2.16</v>
      </c>
      <c r="Q3399">
        <v>0.69350003999999998</v>
      </c>
      <c r="R3399" t="s">
        <v>2348</v>
      </c>
      <c r="S3399" t="s">
        <v>2349</v>
      </c>
      <c r="T3399">
        <v>3.895E-3</v>
      </c>
      <c r="U3399">
        <f t="shared" si="212"/>
        <v>709</v>
      </c>
      <c r="V3399" s="3">
        <f t="shared" si="213"/>
        <v>0.10860366713681241</v>
      </c>
      <c r="W3399" s="3">
        <f t="shared" si="214"/>
        <v>6.3469675599435824E-2</v>
      </c>
      <c r="X3399" s="5">
        <f t="shared" si="215"/>
        <v>3356.9880242114086</v>
      </c>
    </row>
    <row r="3400" spans="1:24" x14ac:dyDescent="0.25">
      <c r="A3400" t="s">
        <v>7120</v>
      </c>
      <c r="B3400">
        <v>1317</v>
      </c>
      <c r="C3400" t="s">
        <v>43</v>
      </c>
      <c r="D3400" t="s">
        <v>1876</v>
      </c>
      <c r="E3400" t="s">
        <v>2584</v>
      </c>
      <c r="F3400">
        <v>3</v>
      </c>
      <c r="G3400">
        <v>3</v>
      </c>
      <c r="H3400">
        <v>18</v>
      </c>
      <c r="I3400">
        <v>16</v>
      </c>
      <c r="J3400">
        <v>58</v>
      </c>
      <c r="K3400">
        <v>33</v>
      </c>
      <c r="L3400" t="s">
        <v>1709</v>
      </c>
      <c r="M3400">
        <v>3</v>
      </c>
      <c r="N3400">
        <v>2.4285714999999999</v>
      </c>
      <c r="O3400">
        <v>3</v>
      </c>
      <c r="P3400">
        <v>2.3333333000000001</v>
      </c>
      <c r="Q3400">
        <v>0.47549999999999998</v>
      </c>
      <c r="R3400" t="s">
        <v>1710</v>
      </c>
      <c r="S3400" t="s">
        <v>2842</v>
      </c>
      <c r="T3400">
        <v>2.944E-3</v>
      </c>
      <c r="U3400">
        <f t="shared" si="212"/>
        <v>297</v>
      </c>
      <c r="V3400" s="3">
        <f t="shared" si="213"/>
        <v>0.19528619528619529</v>
      </c>
      <c r="W3400" s="3">
        <f t="shared" si="214"/>
        <v>0.1111111111111111</v>
      </c>
      <c r="X3400" s="5">
        <f t="shared" si="215"/>
        <v>1219.8263894389138</v>
      </c>
    </row>
    <row r="3401" spans="1:24" x14ac:dyDescent="0.25">
      <c r="A3401" t="s">
        <v>7121</v>
      </c>
      <c r="B3401">
        <v>1316</v>
      </c>
      <c r="C3401" t="s">
        <v>43</v>
      </c>
      <c r="D3401" t="s">
        <v>1722</v>
      </c>
      <c r="E3401" t="s">
        <v>1724</v>
      </c>
      <c r="F3401">
        <v>1</v>
      </c>
      <c r="G3401">
        <v>1</v>
      </c>
      <c r="H3401">
        <v>3</v>
      </c>
      <c r="I3401">
        <v>3</v>
      </c>
      <c r="J3401">
        <v>5</v>
      </c>
      <c r="K3401">
        <v>2</v>
      </c>
      <c r="L3401" t="s">
        <v>133</v>
      </c>
      <c r="M3401">
        <v>1</v>
      </c>
      <c r="N3401">
        <v>0.75</v>
      </c>
      <c r="O3401">
        <v>1</v>
      </c>
      <c r="P3401">
        <v>0.66666669999999995</v>
      </c>
      <c r="Q3401">
        <v>9.0000010000000005E-3</v>
      </c>
      <c r="R3401">
        <v>-9.0000010000000005E-3</v>
      </c>
      <c r="S3401" t="s">
        <v>134</v>
      </c>
      <c r="T3401" s="1">
        <v>2.8499999999999999E-4</v>
      </c>
      <c r="U3401">
        <f t="shared" si="212"/>
        <v>10</v>
      </c>
      <c r="V3401" s="3">
        <f t="shared" si="213"/>
        <v>0.5</v>
      </c>
      <c r="W3401" s="3">
        <f t="shared" si="214"/>
        <v>0.2</v>
      </c>
      <c r="X3401" s="5">
        <f t="shared" si="215"/>
        <v>16.609640474436812</v>
      </c>
    </row>
    <row r="3402" spans="1:24" x14ac:dyDescent="0.25">
      <c r="A3402" t="s">
        <v>7122</v>
      </c>
      <c r="B3402">
        <v>1315</v>
      </c>
      <c r="C3402" t="s">
        <v>43</v>
      </c>
      <c r="D3402" t="s">
        <v>1745</v>
      </c>
      <c r="E3402" t="s">
        <v>1724</v>
      </c>
      <c r="F3402">
        <v>2</v>
      </c>
      <c r="G3402">
        <v>2</v>
      </c>
      <c r="H3402">
        <v>12</v>
      </c>
      <c r="I3402">
        <v>14</v>
      </c>
      <c r="J3402">
        <v>34</v>
      </c>
      <c r="K3402">
        <v>24</v>
      </c>
      <c r="L3402" t="s">
        <v>1832</v>
      </c>
      <c r="M3402">
        <v>2</v>
      </c>
      <c r="N3402">
        <v>2</v>
      </c>
      <c r="O3402">
        <v>2</v>
      </c>
      <c r="P3402">
        <v>2</v>
      </c>
      <c r="Q3402">
        <v>5.4000004999999997E-2</v>
      </c>
      <c r="R3402" t="s">
        <v>1833</v>
      </c>
      <c r="S3402" t="s">
        <v>1834</v>
      </c>
      <c r="T3402">
        <v>1.6459999999999999E-3</v>
      </c>
      <c r="U3402">
        <f t="shared" si="212"/>
        <v>172</v>
      </c>
      <c r="V3402" s="3">
        <f t="shared" si="213"/>
        <v>0.19767441860465115</v>
      </c>
      <c r="W3402" s="3">
        <f t="shared" si="214"/>
        <v>0.13953488372093023</v>
      </c>
      <c r="X3402" s="5">
        <f t="shared" si="215"/>
        <v>638.65876890438039</v>
      </c>
    </row>
    <row r="3403" spans="1:24" x14ac:dyDescent="0.25">
      <c r="A3403" t="s">
        <v>7123</v>
      </c>
      <c r="B3403">
        <v>1314</v>
      </c>
      <c r="C3403" t="s">
        <v>43</v>
      </c>
      <c r="D3403" t="s">
        <v>1722</v>
      </c>
      <c r="E3403" t="s">
        <v>1724</v>
      </c>
      <c r="F3403">
        <v>2</v>
      </c>
      <c r="G3403">
        <v>2</v>
      </c>
      <c r="H3403">
        <v>13</v>
      </c>
      <c r="I3403">
        <v>15</v>
      </c>
      <c r="J3403">
        <v>37</v>
      </c>
      <c r="K3403">
        <v>26</v>
      </c>
      <c r="L3403" t="s">
        <v>2315</v>
      </c>
      <c r="M3403">
        <v>2</v>
      </c>
      <c r="N3403">
        <v>2</v>
      </c>
      <c r="O3403">
        <v>2</v>
      </c>
      <c r="P3403">
        <v>2</v>
      </c>
      <c r="Q3403">
        <v>6.2500009999999995E-2</v>
      </c>
      <c r="R3403" t="s">
        <v>2316</v>
      </c>
      <c r="S3403" t="s">
        <v>2317</v>
      </c>
      <c r="T3403">
        <v>1.7520000000000001E-3</v>
      </c>
      <c r="U3403">
        <f t="shared" si="212"/>
        <v>199</v>
      </c>
      <c r="V3403" s="3">
        <f t="shared" si="213"/>
        <v>0.18592964824120603</v>
      </c>
      <c r="W3403" s="3">
        <f t="shared" si="214"/>
        <v>0.1306532663316583</v>
      </c>
      <c r="X3403" s="5">
        <f t="shared" si="215"/>
        <v>759.8441497440931</v>
      </c>
    </row>
    <row r="3404" spans="1:24" x14ac:dyDescent="0.25">
      <c r="A3404" t="s">
        <v>7124</v>
      </c>
      <c r="B3404">
        <v>1313</v>
      </c>
      <c r="C3404" t="s">
        <v>43</v>
      </c>
      <c r="D3404" t="s">
        <v>6154</v>
      </c>
      <c r="E3404" t="s">
        <v>4258</v>
      </c>
      <c r="F3404">
        <v>4</v>
      </c>
      <c r="G3404">
        <v>6</v>
      </c>
      <c r="H3404">
        <v>39</v>
      </c>
      <c r="I3404">
        <v>81</v>
      </c>
      <c r="J3404">
        <v>232</v>
      </c>
      <c r="K3404">
        <v>155</v>
      </c>
      <c r="L3404" t="s">
        <v>7125</v>
      </c>
      <c r="M3404">
        <v>3</v>
      </c>
      <c r="N3404">
        <v>5.1162789999999996</v>
      </c>
      <c r="O3404">
        <v>6</v>
      </c>
      <c r="P3404">
        <v>5.0256410000000002</v>
      </c>
      <c r="Q3404">
        <v>0.245</v>
      </c>
      <c r="R3404" t="s">
        <v>7126</v>
      </c>
      <c r="S3404" t="s">
        <v>7127</v>
      </c>
      <c r="T3404">
        <v>1.468E-2</v>
      </c>
      <c r="U3404">
        <f t="shared" si="212"/>
        <v>3183</v>
      </c>
      <c r="V3404" s="3">
        <f t="shared" si="213"/>
        <v>7.2887213320766572E-2</v>
      </c>
      <c r="W3404" s="3">
        <f t="shared" si="214"/>
        <v>4.8696198554822497E-2</v>
      </c>
      <c r="X3404" s="5">
        <f t="shared" si="215"/>
        <v>18518.966849363565</v>
      </c>
    </row>
    <row r="3405" spans="1:24" x14ac:dyDescent="0.25">
      <c r="A3405" t="s">
        <v>7128</v>
      </c>
      <c r="B3405">
        <v>1312</v>
      </c>
      <c r="C3405" t="s">
        <v>43</v>
      </c>
      <c r="D3405" t="s">
        <v>2110</v>
      </c>
      <c r="E3405" t="s">
        <v>3763</v>
      </c>
      <c r="F3405">
        <v>1</v>
      </c>
      <c r="G3405">
        <v>1</v>
      </c>
      <c r="H3405">
        <v>3</v>
      </c>
      <c r="I3405">
        <v>3</v>
      </c>
      <c r="J3405">
        <v>7</v>
      </c>
      <c r="K3405">
        <v>3</v>
      </c>
      <c r="L3405" t="s">
        <v>46</v>
      </c>
      <c r="M3405">
        <v>1</v>
      </c>
      <c r="N3405">
        <v>1</v>
      </c>
      <c r="O3405">
        <v>1</v>
      </c>
      <c r="P3405">
        <v>1</v>
      </c>
      <c r="Q3405">
        <v>1.35E-2</v>
      </c>
      <c r="R3405">
        <v>-1.35E-2</v>
      </c>
      <c r="S3405" t="s">
        <v>57</v>
      </c>
      <c r="T3405" s="1">
        <v>2.42E-4</v>
      </c>
      <c r="U3405">
        <f t="shared" si="212"/>
        <v>10</v>
      </c>
      <c r="V3405" s="3">
        <f t="shared" si="213"/>
        <v>0.7</v>
      </c>
      <c r="W3405" s="3">
        <f t="shared" si="214"/>
        <v>0.3</v>
      </c>
      <c r="X3405" s="5">
        <f t="shared" si="215"/>
        <v>16.609640474436812</v>
      </c>
    </row>
    <row r="3406" spans="1:24" x14ac:dyDescent="0.25">
      <c r="A3406" t="s">
        <v>7129</v>
      </c>
      <c r="B3406">
        <v>1311</v>
      </c>
      <c r="C3406" t="s">
        <v>43</v>
      </c>
      <c r="D3406" t="s">
        <v>1820</v>
      </c>
      <c r="E3406" t="s">
        <v>2064</v>
      </c>
      <c r="F3406">
        <v>3</v>
      </c>
      <c r="G3406">
        <v>3</v>
      </c>
      <c r="H3406">
        <v>17</v>
      </c>
      <c r="I3406">
        <v>15</v>
      </c>
      <c r="J3406">
        <v>56</v>
      </c>
      <c r="K3406">
        <v>32</v>
      </c>
      <c r="L3406" t="s">
        <v>1741</v>
      </c>
      <c r="M3406">
        <v>3</v>
      </c>
      <c r="N3406">
        <v>2.5</v>
      </c>
      <c r="O3406">
        <v>3</v>
      </c>
      <c r="P3406">
        <v>2.4117646000000001</v>
      </c>
      <c r="Q3406">
        <v>0.47549999999999998</v>
      </c>
      <c r="R3406" t="s">
        <v>1742</v>
      </c>
      <c r="S3406" t="s">
        <v>2448</v>
      </c>
      <c r="T3406">
        <v>2.8019999999999998E-3</v>
      </c>
      <c r="U3406">
        <f t="shared" si="212"/>
        <v>264</v>
      </c>
      <c r="V3406" s="3">
        <f t="shared" si="213"/>
        <v>0.21212121212121213</v>
      </c>
      <c r="W3406" s="3">
        <f t="shared" si="214"/>
        <v>0.12121212121212122</v>
      </c>
      <c r="X3406" s="5">
        <f t="shared" si="215"/>
        <v>1061.860023755316</v>
      </c>
    </row>
    <row r="3407" spans="1:24" x14ac:dyDescent="0.25">
      <c r="A3407" t="s">
        <v>7130</v>
      </c>
      <c r="B3407">
        <v>1310</v>
      </c>
      <c r="C3407" t="s">
        <v>43</v>
      </c>
      <c r="D3407" t="s">
        <v>2188</v>
      </c>
      <c r="E3407" t="s">
        <v>1830</v>
      </c>
      <c r="F3407">
        <v>3</v>
      </c>
      <c r="G3407">
        <v>3</v>
      </c>
      <c r="H3407">
        <v>18</v>
      </c>
      <c r="I3407">
        <v>17</v>
      </c>
      <c r="J3407">
        <v>61</v>
      </c>
      <c r="K3407">
        <v>36</v>
      </c>
      <c r="L3407" t="s">
        <v>1877</v>
      </c>
      <c r="M3407">
        <v>4</v>
      </c>
      <c r="N3407">
        <v>2.5714285000000001</v>
      </c>
      <c r="O3407">
        <v>3</v>
      </c>
      <c r="P3407">
        <v>2.5</v>
      </c>
      <c r="Q3407">
        <v>0.54800004000000002</v>
      </c>
      <c r="R3407" t="s">
        <v>2120</v>
      </c>
      <c r="S3407" t="s">
        <v>2459</v>
      </c>
      <c r="T3407">
        <v>3.444E-3</v>
      </c>
      <c r="U3407">
        <f t="shared" si="212"/>
        <v>315</v>
      </c>
      <c r="V3407" s="3">
        <f t="shared" si="213"/>
        <v>0.19365079365079366</v>
      </c>
      <c r="W3407" s="3">
        <f t="shared" si="214"/>
        <v>0.11428571428571428</v>
      </c>
      <c r="X3407" s="5">
        <f t="shared" si="215"/>
        <v>1307.1252628959965</v>
      </c>
    </row>
    <row r="3408" spans="1:24" x14ac:dyDescent="0.25">
      <c r="A3408" t="s">
        <v>7131</v>
      </c>
      <c r="B3408">
        <v>1309</v>
      </c>
      <c r="C3408" t="s">
        <v>43</v>
      </c>
      <c r="D3408" t="s">
        <v>1886</v>
      </c>
      <c r="E3408" t="s">
        <v>2186</v>
      </c>
      <c r="F3408">
        <v>3</v>
      </c>
      <c r="G3408">
        <v>3</v>
      </c>
      <c r="H3408">
        <v>12</v>
      </c>
      <c r="I3408">
        <v>17</v>
      </c>
      <c r="J3408">
        <v>49</v>
      </c>
      <c r="K3408">
        <v>27</v>
      </c>
      <c r="L3408" t="s">
        <v>1717</v>
      </c>
      <c r="M3408">
        <v>3</v>
      </c>
      <c r="N3408">
        <v>3</v>
      </c>
      <c r="O3408">
        <v>3</v>
      </c>
      <c r="P3408">
        <v>3</v>
      </c>
      <c r="Q3408">
        <v>0.46200000000000002</v>
      </c>
      <c r="R3408" t="s">
        <v>1718</v>
      </c>
      <c r="S3408" t="s">
        <v>1719</v>
      </c>
      <c r="T3408">
        <v>2.2230000000000001E-3</v>
      </c>
      <c r="U3408">
        <f t="shared" si="212"/>
        <v>213</v>
      </c>
      <c r="V3408" s="3">
        <f t="shared" si="213"/>
        <v>0.2300469483568075</v>
      </c>
      <c r="W3408" s="3">
        <f t="shared" si="214"/>
        <v>0.12676056338028169</v>
      </c>
      <c r="X3408" s="5">
        <f t="shared" si="215"/>
        <v>823.7465745540519</v>
      </c>
    </row>
    <row r="3409" spans="1:24" x14ac:dyDescent="0.25">
      <c r="A3409" t="s">
        <v>7132</v>
      </c>
      <c r="B3409">
        <v>1308</v>
      </c>
      <c r="C3409" t="s">
        <v>43</v>
      </c>
      <c r="D3409" t="s">
        <v>2974</v>
      </c>
      <c r="E3409" t="s">
        <v>2073</v>
      </c>
      <c r="F3409">
        <v>1</v>
      </c>
      <c r="G3409">
        <v>1</v>
      </c>
      <c r="H3409">
        <v>3</v>
      </c>
      <c r="I3409">
        <v>3</v>
      </c>
      <c r="J3409">
        <v>7</v>
      </c>
      <c r="K3409">
        <v>3</v>
      </c>
      <c r="L3409" t="s">
        <v>46</v>
      </c>
      <c r="M3409">
        <v>1</v>
      </c>
      <c r="N3409">
        <v>1</v>
      </c>
      <c r="O3409">
        <v>1</v>
      </c>
      <c r="P3409">
        <v>1</v>
      </c>
      <c r="Q3409">
        <v>1.35E-2</v>
      </c>
      <c r="R3409">
        <v>-1.35E-2</v>
      </c>
      <c r="S3409" t="s">
        <v>57</v>
      </c>
      <c r="T3409" s="1">
        <v>2.42E-4</v>
      </c>
      <c r="U3409">
        <f t="shared" si="212"/>
        <v>10</v>
      </c>
      <c r="V3409" s="3">
        <f t="shared" si="213"/>
        <v>0.7</v>
      </c>
      <c r="W3409" s="3">
        <f t="shared" si="214"/>
        <v>0.3</v>
      </c>
      <c r="X3409" s="5">
        <f t="shared" si="215"/>
        <v>16.609640474436812</v>
      </c>
    </row>
    <row r="3410" spans="1:24" x14ac:dyDescent="0.25">
      <c r="A3410" t="s">
        <v>7133</v>
      </c>
      <c r="B3410">
        <v>1307</v>
      </c>
      <c r="C3410" t="s">
        <v>43</v>
      </c>
      <c r="D3410" t="s">
        <v>2139</v>
      </c>
      <c r="E3410" t="s">
        <v>2614</v>
      </c>
      <c r="F3410">
        <v>3</v>
      </c>
      <c r="G3410">
        <v>3</v>
      </c>
      <c r="H3410">
        <v>16</v>
      </c>
      <c r="I3410">
        <v>16</v>
      </c>
      <c r="J3410">
        <v>58</v>
      </c>
      <c r="K3410">
        <v>33</v>
      </c>
      <c r="L3410" t="s">
        <v>1709</v>
      </c>
      <c r="M3410">
        <v>3</v>
      </c>
      <c r="N3410">
        <v>2.6842104999999998</v>
      </c>
      <c r="O3410">
        <v>3</v>
      </c>
      <c r="P3410">
        <v>2.625</v>
      </c>
      <c r="Q3410">
        <v>0.48000002000000003</v>
      </c>
      <c r="R3410" t="s">
        <v>1955</v>
      </c>
      <c r="S3410" t="s">
        <v>5567</v>
      </c>
      <c r="T3410">
        <v>2.7889999999999998E-3</v>
      </c>
      <c r="U3410">
        <f t="shared" si="212"/>
        <v>265</v>
      </c>
      <c r="V3410" s="3">
        <f t="shared" si="213"/>
        <v>0.21886792452830189</v>
      </c>
      <c r="W3410" s="3">
        <f t="shared" si="214"/>
        <v>0.12452830188679245</v>
      </c>
      <c r="X3410" s="5">
        <f t="shared" si="215"/>
        <v>1066.6049328021995</v>
      </c>
    </row>
    <row r="3411" spans="1:24" x14ac:dyDescent="0.25">
      <c r="A3411" t="s">
        <v>7134</v>
      </c>
      <c r="B3411">
        <v>1306</v>
      </c>
      <c r="C3411" t="s">
        <v>43</v>
      </c>
      <c r="D3411" t="s">
        <v>2358</v>
      </c>
      <c r="E3411" t="s">
        <v>2111</v>
      </c>
      <c r="F3411">
        <v>1</v>
      </c>
      <c r="G3411">
        <v>1</v>
      </c>
      <c r="H3411">
        <v>3</v>
      </c>
      <c r="I3411">
        <v>3</v>
      </c>
      <c r="J3411">
        <v>7</v>
      </c>
      <c r="K3411">
        <v>3</v>
      </c>
      <c r="L3411" t="s">
        <v>46</v>
      </c>
      <c r="M3411">
        <v>1</v>
      </c>
      <c r="N3411">
        <v>1</v>
      </c>
      <c r="O3411">
        <v>1</v>
      </c>
      <c r="P3411">
        <v>1</v>
      </c>
      <c r="Q3411">
        <v>1.35E-2</v>
      </c>
      <c r="R3411">
        <v>-1.35E-2</v>
      </c>
      <c r="S3411" t="s">
        <v>57</v>
      </c>
      <c r="T3411" s="1">
        <v>2.31E-4</v>
      </c>
      <c r="U3411">
        <f t="shared" si="212"/>
        <v>10</v>
      </c>
      <c r="V3411" s="3">
        <f t="shared" si="213"/>
        <v>0.7</v>
      </c>
      <c r="W3411" s="3">
        <f t="shared" si="214"/>
        <v>0.3</v>
      </c>
      <c r="X3411" s="5">
        <f t="shared" si="215"/>
        <v>16.609640474436812</v>
      </c>
    </row>
    <row r="3412" spans="1:24" x14ac:dyDescent="0.25">
      <c r="A3412" t="s">
        <v>7135</v>
      </c>
      <c r="B3412">
        <v>1305</v>
      </c>
      <c r="C3412" t="s">
        <v>43</v>
      </c>
      <c r="D3412" t="s">
        <v>2883</v>
      </c>
      <c r="E3412" t="s">
        <v>2133</v>
      </c>
      <c r="F3412">
        <v>3</v>
      </c>
      <c r="G3412">
        <v>3</v>
      </c>
      <c r="H3412">
        <v>18</v>
      </c>
      <c r="I3412">
        <v>12</v>
      </c>
      <c r="J3412">
        <v>49</v>
      </c>
      <c r="K3412">
        <v>27</v>
      </c>
      <c r="L3412" t="s">
        <v>1717</v>
      </c>
      <c r="M3412">
        <v>3</v>
      </c>
      <c r="N3412">
        <v>2.1428569999999998</v>
      </c>
      <c r="O3412">
        <v>3</v>
      </c>
      <c r="P3412">
        <v>2</v>
      </c>
      <c r="Q3412">
        <v>0.46200000000000002</v>
      </c>
      <c r="R3412" t="s">
        <v>1718</v>
      </c>
      <c r="S3412" t="s">
        <v>1719</v>
      </c>
      <c r="T3412">
        <v>2.7139999999999998E-3</v>
      </c>
      <c r="U3412">
        <f t="shared" si="212"/>
        <v>225</v>
      </c>
      <c r="V3412" s="3">
        <f t="shared" si="213"/>
        <v>0.21777777777777776</v>
      </c>
      <c r="W3412" s="3">
        <f t="shared" si="214"/>
        <v>0.12</v>
      </c>
      <c r="X3412" s="5">
        <f t="shared" si="215"/>
        <v>879.05038401191666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23"/>
  <sheetViews>
    <sheetView topLeftCell="M1" workbookViewId="0">
      <selection activeCell="AA6" sqref="AA6"/>
    </sheetView>
  </sheetViews>
  <sheetFormatPr defaultRowHeight="15" x14ac:dyDescent="0.25"/>
  <cols>
    <col min="1" max="1" width="19" bestFit="1" customWidth="1"/>
    <col min="2" max="3" width="6.42578125" bestFit="1" customWidth="1"/>
    <col min="4" max="4" width="46.28515625" bestFit="1" customWidth="1"/>
    <col min="5" max="5" width="43.28515625" bestFit="1" customWidth="1"/>
    <col min="6" max="6" width="13.42578125" bestFit="1" customWidth="1"/>
    <col min="7" max="7" width="14.5703125" bestFit="1" customWidth="1"/>
    <col min="8" max="8" width="17.28515625" bestFit="1" customWidth="1"/>
    <col min="9" max="9" width="18.42578125" bestFit="1" customWidth="1"/>
    <col min="10" max="10" width="6.42578125" bestFit="1" customWidth="1"/>
    <col min="11" max="11" width="8.140625" bestFit="1" customWidth="1"/>
    <col min="12" max="12" width="81.140625" bestFit="1" customWidth="1"/>
    <col min="13" max="13" width="10.140625" bestFit="1" customWidth="1"/>
    <col min="14" max="14" width="16.5703125" bestFit="1" customWidth="1"/>
    <col min="15" max="15" width="22.85546875" bestFit="1" customWidth="1"/>
    <col min="16" max="16" width="27.42578125" bestFit="1" customWidth="1"/>
    <col min="17" max="17" width="12" bestFit="1" customWidth="1"/>
    <col min="18" max="18" width="35.85546875" bestFit="1" customWidth="1"/>
    <col min="19" max="19" width="81.140625" bestFit="1" customWidth="1"/>
    <col min="20" max="20" width="12" bestFit="1" customWidth="1"/>
    <col min="21" max="21" width="13" customWidth="1"/>
    <col min="22" max="22" width="14.42578125" customWidth="1"/>
    <col min="23" max="23" width="14" customWidth="1"/>
    <col min="24" max="24" width="13.28515625" customWidth="1"/>
    <col min="26" max="26" width="13.28515625" customWidth="1"/>
  </cols>
  <sheetData>
    <row r="1" spans="1:2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7" x14ac:dyDescent="0.25">
      <c r="A2" t="s">
        <v>20</v>
      </c>
      <c r="B2" t="s">
        <v>21</v>
      </c>
      <c r="C2" t="s">
        <v>21</v>
      </c>
      <c r="D2" t="s">
        <v>21</v>
      </c>
      <c r="E2" t="s">
        <v>21</v>
      </c>
      <c r="F2" t="s">
        <v>21</v>
      </c>
      <c r="G2" t="s">
        <v>21</v>
      </c>
      <c r="H2" t="s">
        <v>21</v>
      </c>
      <c r="I2" t="s">
        <v>21</v>
      </c>
      <c r="J2" t="s">
        <v>21</v>
      </c>
      <c r="K2" t="s">
        <v>21</v>
      </c>
      <c r="L2" t="s">
        <v>21</v>
      </c>
      <c r="M2" t="s">
        <v>21</v>
      </c>
      <c r="N2" t="s">
        <v>21</v>
      </c>
      <c r="O2" t="s">
        <v>21</v>
      </c>
      <c r="P2" t="s">
        <v>21</v>
      </c>
      <c r="Q2" t="s">
        <v>21</v>
      </c>
      <c r="R2" t="s">
        <v>21</v>
      </c>
      <c r="S2" t="s">
        <v>21</v>
      </c>
      <c r="T2" t="s">
        <v>21</v>
      </c>
    </row>
    <row r="3" spans="1:27" x14ac:dyDescent="0.25">
      <c r="A3" s="4" t="s">
        <v>22</v>
      </c>
      <c r="B3" s="4" t="s">
        <v>23</v>
      </c>
      <c r="C3" s="4" t="s">
        <v>24</v>
      </c>
      <c r="D3" s="4" t="s">
        <v>25</v>
      </c>
      <c r="E3" s="4" t="s">
        <v>26</v>
      </c>
      <c r="F3" s="4" t="s">
        <v>27</v>
      </c>
      <c r="G3" s="4" t="s">
        <v>28</v>
      </c>
      <c r="H3" s="4" t="s">
        <v>29</v>
      </c>
      <c r="I3" s="4" t="s">
        <v>30</v>
      </c>
      <c r="J3" s="4" t="s">
        <v>31</v>
      </c>
      <c r="K3" s="4" t="s">
        <v>32</v>
      </c>
      <c r="L3" s="4" t="s">
        <v>33</v>
      </c>
      <c r="M3" s="4" t="s">
        <v>34</v>
      </c>
      <c r="N3" s="4" t="s">
        <v>35</v>
      </c>
      <c r="O3" s="4" t="s">
        <v>36</v>
      </c>
      <c r="P3" s="4" t="s">
        <v>37</v>
      </c>
      <c r="Q3" s="4" t="s">
        <v>38</v>
      </c>
      <c r="R3" s="4" t="s">
        <v>39</v>
      </c>
      <c r="S3" s="4" t="s">
        <v>40</v>
      </c>
      <c r="T3" s="4" t="s">
        <v>41</v>
      </c>
      <c r="U3" s="4" t="s">
        <v>10750</v>
      </c>
      <c r="V3" s="4" t="s">
        <v>10751</v>
      </c>
      <c r="W3" s="4" t="s">
        <v>10753</v>
      </c>
      <c r="X3" s="4" t="s">
        <v>10744</v>
      </c>
    </row>
    <row r="4" spans="1:27" x14ac:dyDescent="0.25">
      <c r="A4" t="s">
        <v>7144</v>
      </c>
      <c r="B4">
        <v>427</v>
      </c>
      <c r="C4" t="s">
        <v>43</v>
      </c>
      <c r="D4" t="s">
        <v>7145</v>
      </c>
      <c r="E4" t="s">
        <v>7146</v>
      </c>
      <c r="F4">
        <v>17</v>
      </c>
      <c r="G4">
        <v>13</v>
      </c>
      <c r="H4">
        <v>51</v>
      </c>
      <c r="I4">
        <v>36</v>
      </c>
      <c r="J4">
        <v>38</v>
      </c>
      <c r="K4">
        <v>20</v>
      </c>
      <c r="L4" t="s">
        <v>7136</v>
      </c>
      <c r="M4">
        <v>2</v>
      </c>
      <c r="N4">
        <v>0.47058823999999999</v>
      </c>
      <c r="O4">
        <v>0.70588240000000002</v>
      </c>
      <c r="P4">
        <v>0.39215686999999999</v>
      </c>
      <c r="Q4">
        <v>6.4500004E-2</v>
      </c>
      <c r="R4" t="s">
        <v>7147</v>
      </c>
      <c r="S4" t="s">
        <v>7148</v>
      </c>
      <c r="T4">
        <v>4.3800000000000002E-3</v>
      </c>
      <c r="U4">
        <f>(F4*G4)+(H4*I4)</f>
        <v>2057</v>
      </c>
      <c r="V4" s="3">
        <f>J4/U4</f>
        <v>1.8473505104521146E-2</v>
      </c>
      <c r="W4" s="3">
        <f>K4/U4</f>
        <v>9.7228974234321829E-3</v>
      </c>
      <c r="X4" s="5">
        <f>U4*LOG(SQRT(U4),2)</f>
        <v>11320.006371762896</v>
      </c>
      <c r="Z4" s="6" t="s">
        <v>10754</v>
      </c>
      <c r="AA4">
        <f>CORREL(X4:X423,T4:T423)</f>
        <v>0.36100027647240723</v>
      </c>
    </row>
    <row r="5" spans="1:27" x14ac:dyDescent="0.25">
      <c r="A5" t="s">
        <v>7149</v>
      </c>
      <c r="B5">
        <v>426</v>
      </c>
      <c r="C5" t="s">
        <v>43</v>
      </c>
      <c r="D5" t="s">
        <v>7150</v>
      </c>
      <c r="E5" t="s">
        <v>7151</v>
      </c>
      <c r="F5">
        <v>15</v>
      </c>
      <c r="G5">
        <v>14</v>
      </c>
      <c r="H5">
        <v>55</v>
      </c>
      <c r="I5">
        <v>32</v>
      </c>
      <c r="J5">
        <v>89</v>
      </c>
      <c r="K5">
        <v>38</v>
      </c>
      <c r="L5" t="s">
        <v>7152</v>
      </c>
      <c r="M5">
        <v>1</v>
      </c>
      <c r="N5">
        <v>1.0714284999999999</v>
      </c>
      <c r="O5">
        <v>2.1333334000000002</v>
      </c>
      <c r="P5">
        <v>0.78181820000000002</v>
      </c>
      <c r="Q5">
        <v>0.19700001</v>
      </c>
      <c r="R5">
        <v>-0.19700001</v>
      </c>
      <c r="S5" t="s">
        <v>7153</v>
      </c>
      <c r="T5">
        <v>6.6550000000000003E-3</v>
      </c>
      <c r="U5">
        <f t="shared" ref="U5:U68" si="0">(F5*G5)+(H5*I5)</f>
        <v>1970</v>
      </c>
      <c r="V5" s="3">
        <f t="shared" ref="V5:V68" si="1">J5/U5</f>
        <v>4.5177664974619287E-2</v>
      </c>
      <c r="W5" s="3">
        <f t="shared" ref="W5:W68" si="2">K5/U5</f>
        <v>1.9289340101522844E-2</v>
      </c>
      <c r="X5" s="5">
        <f t="shared" ref="X5:X68" si="3">U5*LOG(SQRT(U5),2)</f>
        <v>10779.820215628582</v>
      </c>
    </row>
    <row r="6" spans="1:27" x14ac:dyDescent="0.25">
      <c r="A6" t="s">
        <v>7154</v>
      </c>
      <c r="B6">
        <v>425</v>
      </c>
      <c r="C6" t="s">
        <v>43</v>
      </c>
      <c r="D6" t="s">
        <v>7155</v>
      </c>
      <c r="E6" t="s">
        <v>7156</v>
      </c>
      <c r="F6">
        <v>17</v>
      </c>
      <c r="G6">
        <v>17</v>
      </c>
      <c r="H6">
        <v>52</v>
      </c>
      <c r="I6">
        <v>35</v>
      </c>
      <c r="J6">
        <v>141</v>
      </c>
      <c r="K6">
        <v>73</v>
      </c>
      <c r="L6" t="s">
        <v>7157</v>
      </c>
      <c r="M6">
        <v>3</v>
      </c>
      <c r="N6">
        <v>1.768116</v>
      </c>
      <c r="O6">
        <v>2.6470587000000001</v>
      </c>
      <c r="P6">
        <v>1.4807693</v>
      </c>
      <c r="Q6">
        <v>0.50150006999999996</v>
      </c>
      <c r="R6" t="s">
        <v>7158</v>
      </c>
      <c r="S6" t="s">
        <v>7159</v>
      </c>
      <c r="T6">
        <v>1.8556999000000001E-2</v>
      </c>
      <c r="U6">
        <f t="shared" si="0"/>
        <v>2109</v>
      </c>
      <c r="V6" s="3">
        <f t="shared" si="1"/>
        <v>6.6856330014224752E-2</v>
      </c>
      <c r="W6" s="3">
        <f t="shared" si="2"/>
        <v>3.4613560929350404E-2</v>
      </c>
      <c r="X6" s="5">
        <f t="shared" si="3"/>
        <v>11644.151093992448</v>
      </c>
      <c r="Z6" s="6" t="s">
        <v>10747</v>
      </c>
      <c r="AA6" s="3">
        <f>AVERAGE(V4:V423)</f>
        <v>3.5581482482232668E-2</v>
      </c>
    </row>
    <row r="7" spans="1:27" x14ac:dyDescent="0.25">
      <c r="A7" t="s">
        <v>7160</v>
      </c>
      <c r="B7">
        <v>424</v>
      </c>
      <c r="C7" t="s">
        <v>43</v>
      </c>
      <c r="D7" t="s">
        <v>7155</v>
      </c>
      <c r="E7" t="s">
        <v>7161</v>
      </c>
      <c r="F7">
        <v>17</v>
      </c>
      <c r="G7">
        <v>14</v>
      </c>
      <c r="H7">
        <v>52</v>
      </c>
      <c r="I7">
        <v>35</v>
      </c>
      <c r="J7">
        <v>78</v>
      </c>
      <c r="K7">
        <v>37</v>
      </c>
      <c r="L7" t="s">
        <v>7162</v>
      </c>
      <c r="M7">
        <v>3</v>
      </c>
      <c r="N7">
        <v>1</v>
      </c>
      <c r="O7">
        <v>1.4117647</v>
      </c>
      <c r="P7">
        <v>0.86538464000000004</v>
      </c>
      <c r="Q7">
        <v>0.36750003999999997</v>
      </c>
      <c r="R7" t="s">
        <v>7163</v>
      </c>
      <c r="S7" t="s">
        <v>7164</v>
      </c>
      <c r="T7">
        <v>9.3390000000000001E-3</v>
      </c>
      <c r="U7">
        <f t="shared" si="0"/>
        <v>2058</v>
      </c>
      <c r="V7" s="3">
        <f t="shared" si="1"/>
        <v>3.7900874635568516E-2</v>
      </c>
      <c r="W7" s="3">
        <f t="shared" si="2"/>
        <v>1.7978620019436346E-2</v>
      </c>
      <c r="X7" s="5">
        <f t="shared" si="3"/>
        <v>11326.231057633895</v>
      </c>
      <c r="Z7" s="6" t="s">
        <v>10746</v>
      </c>
      <c r="AA7" s="3">
        <f>MAX(V4:V423)</f>
        <v>6.7984570877531347E-2</v>
      </c>
    </row>
    <row r="8" spans="1:27" x14ac:dyDescent="0.25">
      <c r="A8" t="s">
        <v>7165</v>
      </c>
      <c r="B8">
        <v>423</v>
      </c>
      <c r="C8" t="s">
        <v>43</v>
      </c>
      <c r="D8" t="s">
        <v>7166</v>
      </c>
      <c r="E8" t="s">
        <v>7167</v>
      </c>
      <c r="F8">
        <v>17</v>
      </c>
      <c r="G8">
        <v>14</v>
      </c>
      <c r="H8">
        <v>62</v>
      </c>
      <c r="I8">
        <v>31</v>
      </c>
      <c r="J8">
        <v>64</v>
      </c>
      <c r="K8">
        <v>30</v>
      </c>
      <c r="L8" t="s">
        <v>7168</v>
      </c>
      <c r="M8">
        <v>2</v>
      </c>
      <c r="N8">
        <v>0.73417723000000001</v>
      </c>
      <c r="O8">
        <v>1.6470587999999999</v>
      </c>
      <c r="P8">
        <v>0.48387095000000002</v>
      </c>
      <c r="Q8">
        <v>8.1500009999999998E-2</v>
      </c>
      <c r="R8" t="s">
        <v>7169</v>
      </c>
      <c r="S8" t="s">
        <v>7170</v>
      </c>
      <c r="T8">
        <v>7.1739999999999998E-3</v>
      </c>
      <c r="U8">
        <f t="shared" si="0"/>
        <v>2160</v>
      </c>
      <c r="V8" s="3">
        <f t="shared" si="1"/>
        <v>2.9629629629629631E-2</v>
      </c>
      <c r="W8" s="3">
        <f t="shared" si="2"/>
        <v>1.3888888888888888E-2</v>
      </c>
      <c r="X8" s="5">
        <f t="shared" si="3"/>
        <v>11962.960844814896</v>
      </c>
      <c r="Z8" s="6" t="s">
        <v>10748</v>
      </c>
      <c r="AA8" s="3">
        <f>AVERAGE(W4:W423)</f>
        <v>1.6848201035928392E-2</v>
      </c>
    </row>
    <row r="9" spans="1:27" x14ac:dyDescent="0.25">
      <c r="A9" t="s">
        <v>7171</v>
      </c>
      <c r="B9">
        <v>422</v>
      </c>
      <c r="C9" t="s">
        <v>43</v>
      </c>
      <c r="D9" t="s">
        <v>7166</v>
      </c>
      <c r="E9" t="s">
        <v>7146</v>
      </c>
      <c r="F9">
        <v>17</v>
      </c>
      <c r="G9">
        <v>13</v>
      </c>
      <c r="H9">
        <v>62</v>
      </c>
      <c r="I9">
        <v>36</v>
      </c>
      <c r="J9">
        <v>91</v>
      </c>
      <c r="K9">
        <v>43</v>
      </c>
      <c r="L9" t="s">
        <v>7172</v>
      </c>
      <c r="M9">
        <v>2</v>
      </c>
      <c r="N9">
        <v>0.98734175999999996</v>
      </c>
      <c r="O9">
        <v>1.8235294</v>
      </c>
      <c r="P9">
        <v>0.75806450000000003</v>
      </c>
      <c r="Q9">
        <v>0.28200004000000001</v>
      </c>
      <c r="R9" t="s">
        <v>7173</v>
      </c>
      <c r="S9" t="s">
        <v>7174</v>
      </c>
      <c r="T9">
        <v>9.4289999999999999E-3</v>
      </c>
      <c r="U9">
        <f t="shared" si="0"/>
        <v>2453</v>
      </c>
      <c r="V9" s="3">
        <f t="shared" si="1"/>
        <v>3.7097431716265797E-2</v>
      </c>
      <c r="W9" s="3">
        <f t="shared" si="2"/>
        <v>1.7529555646147575E-2</v>
      </c>
      <c r="X9" s="5">
        <f t="shared" si="3"/>
        <v>13810.7966075109</v>
      </c>
      <c r="Z9" s="6" t="s">
        <v>10749</v>
      </c>
      <c r="AA9" s="3">
        <f>MAX(W4:W423)</f>
        <v>3.5197685631629699E-2</v>
      </c>
    </row>
    <row r="10" spans="1:27" x14ac:dyDescent="0.25">
      <c r="A10" t="s">
        <v>7175</v>
      </c>
      <c r="B10">
        <v>421</v>
      </c>
      <c r="C10" t="s">
        <v>43</v>
      </c>
      <c r="D10" t="s">
        <v>7176</v>
      </c>
      <c r="E10" t="s">
        <v>7177</v>
      </c>
      <c r="F10">
        <v>21</v>
      </c>
      <c r="G10">
        <v>16</v>
      </c>
      <c r="H10">
        <v>62</v>
      </c>
      <c r="I10">
        <v>36</v>
      </c>
      <c r="J10">
        <v>51</v>
      </c>
      <c r="K10">
        <v>26</v>
      </c>
      <c r="L10" t="s">
        <v>7143</v>
      </c>
      <c r="M10">
        <v>1</v>
      </c>
      <c r="N10">
        <v>0.53012049999999999</v>
      </c>
      <c r="O10">
        <v>0.85714287</v>
      </c>
      <c r="P10">
        <v>0.41935483000000001</v>
      </c>
      <c r="Q10">
        <v>8.1500009999999998E-2</v>
      </c>
      <c r="R10">
        <v>-8.1500009999999998E-2</v>
      </c>
      <c r="S10" t="s">
        <v>7178</v>
      </c>
      <c r="T10">
        <v>4.4679999999999997E-3</v>
      </c>
      <c r="U10">
        <f t="shared" si="0"/>
        <v>2568</v>
      </c>
      <c r="V10" s="3">
        <f t="shared" si="1"/>
        <v>1.9859813084112148E-2</v>
      </c>
      <c r="W10" s="3">
        <f t="shared" si="2"/>
        <v>1.0124610591900311E-2</v>
      </c>
      <c r="X10" s="5">
        <f t="shared" si="3"/>
        <v>14543.135461465039</v>
      </c>
    </row>
    <row r="11" spans="1:27" x14ac:dyDescent="0.25">
      <c r="A11" t="s">
        <v>7179</v>
      </c>
      <c r="B11">
        <v>420</v>
      </c>
      <c r="C11" t="s">
        <v>43</v>
      </c>
      <c r="D11" t="s">
        <v>7155</v>
      </c>
      <c r="E11" t="s">
        <v>7180</v>
      </c>
      <c r="F11">
        <v>17</v>
      </c>
      <c r="G11">
        <v>16</v>
      </c>
      <c r="H11">
        <v>52</v>
      </c>
      <c r="I11">
        <v>42</v>
      </c>
      <c r="J11">
        <v>69</v>
      </c>
      <c r="K11">
        <v>34</v>
      </c>
      <c r="L11" t="s">
        <v>7181</v>
      </c>
      <c r="M11">
        <v>2</v>
      </c>
      <c r="N11">
        <v>0.88405800000000001</v>
      </c>
      <c r="O11">
        <v>1.5882353</v>
      </c>
      <c r="P11">
        <v>0.65384613999999996</v>
      </c>
      <c r="Q11">
        <v>9.0500010000000006E-2</v>
      </c>
      <c r="R11" t="s">
        <v>7182</v>
      </c>
      <c r="S11" t="s">
        <v>7183</v>
      </c>
      <c r="T11">
        <v>7.1780000000000004E-3</v>
      </c>
      <c r="U11">
        <f t="shared" si="0"/>
        <v>2456</v>
      </c>
      <c r="V11" s="3">
        <f t="shared" si="1"/>
        <v>2.8094462540716611E-2</v>
      </c>
      <c r="W11" s="3">
        <f t="shared" si="2"/>
        <v>1.3843648208469055E-2</v>
      </c>
      <c r="X11" s="5">
        <f t="shared" si="3"/>
        <v>13829.852470114582</v>
      </c>
    </row>
    <row r="12" spans="1:27" x14ac:dyDescent="0.25">
      <c r="A12" t="s">
        <v>7184</v>
      </c>
      <c r="B12">
        <v>419</v>
      </c>
      <c r="C12" t="s">
        <v>43</v>
      </c>
      <c r="D12" t="s">
        <v>7185</v>
      </c>
      <c r="E12" t="s">
        <v>7156</v>
      </c>
      <c r="F12">
        <v>19</v>
      </c>
      <c r="G12">
        <v>17</v>
      </c>
      <c r="H12">
        <v>61</v>
      </c>
      <c r="I12">
        <v>35</v>
      </c>
      <c r="J12">
        <v>61</v>
      </c>
      <c r="K12">
        <v>28</v>
      </c>
      <c r="L12" t="s">
        <v>7186</v>
      </c>
      <c r="M12">
        <v>2</v>
      </c>
      <c r="N12">
        <v>0.67500000000000004</v>
      </c>
      <c r="O12">
        <v>1.3684210999999999</v>
      </c>
      <c r="P12">
        <v>0.45901638</v>
      </c>
      <c r="Q12">
        <v>8.6000010000000002E-2</v>
      </c>
      <c r="R12" t="s">
        <v>7187</v>
      </c>
      <c r="S12" t="s">
        <v>7188</v>
      </c>
      <c r="T12">
        <v>6.8139999999999997E-3</v>
      </c>
      <c r="U12">
        <f t="shared" si="0"/>
        <v>2458</v>
      </c>
      <c r="V12" s="3">
        <f t="shared" si="1"/>
        <v>2.4816924328722539E-2</v>
      </c>
      <c r="W12" s="3">
        <f t="shared" si="2"/>
        <v>1.1391375101708706E-2</v>
      </c>
      <c r="X12" s="5">
        <f t="shared" si="3"/>
        <v>13842.557847258002</v>
      </c>
    </row>
    <row r="13" spans="1:27" x14ac:dyDescent="0.25">
      <c r="A13" t="s">
        <v>7189</v>
      </c>
      <c r="B13">
        <v>418</v>
      </c>
      <c r="C13" t="s">
        <v>43</v>
      </c>
      <c r="D13" t="s">
        <v>7185</v>
      </c>
      <c r="E13" t="s">
        <v>7190</v>
      </c>
      <c r="F13">
        <v>19</v>
      </c>
      <c r="G13">
        <v>17</v>
      </c>
      <c r="H13">
        <v>61</v>
      </c>
      <c r="I13">
        <v>34</v>
      </c>
      <c r="J13">
        <v>61</v>
      </c>
      <c r="K13">
        <v>28</v>
      </c>
      <c r="L13" t="s">
        <v>7186</v>
      </c>
      <c r="M13">
        <v>2</v>
      </c>
      <c r="N13">
        <v>0.67500000000000004</v>
      </c>
      <c r="O13">
        <v>1.3684210999999999</v>
      </c>
      <c r="P13">
        <v>0.45901638</v>
      </c>
      <c r="Q13">
        <v>8.6000010000000002E-2</v>
      </c>
      <c r="R13" t="s">
        <v>7187</v>
      </c>
      <c r="S13" t="s">
        <v>7188</v>
      </c>
      <c r="T13">
        <v>6.8409999999999999E-3</v>
      </c>
      <c r="U13">
        <f t="shared" si="0"/>
        <v>2397</v>
      </c>
      <c r="V13" s="3">
        <f t="shared" si="1"/>
        <v>2.5448477263245724E-2</v>
      </c>
      <c r="W13" s="3">
        <f t="shared" si="2"/>
        <v>1.1681268251981644E-2</v>
      </c>
      <c r="X13" s="5">
        <f t="shared" si="3"/>
        <v>13455.576511088488</v>
      </c>
    </row>
    <row r="14" spans="1:27" x14ac:dyDescent="0.25">
      <c r="A14" t="s">
        <v>7191</v>
      </c>
      <c r="B14">
        <v>417</v>
      </c>
      <c r="C14" t="s">
        <v>43</v>
      </c>
      <c r="D14" t="s">
        <v>7192</v>
      </c>
      <c r="E14" t="s">
        <v>7193</v>
      </c>
      <c r="F14">
        <v>14</v>
      </c>
      <c r="G14">
        <v>21</v>
      </c>
      <c r="H14">
        <v>47</v>
      </c>
      <c r="I14">
        <v>45</v>
      </c>
      <c r="J14">
        <v>85</v>
      </c>
      <c r="K14">
        <v>37</v>
      </c>
      <c r="L14" t="s">
        <v>7194</v>
      </c>
      <c r="M14">
        <v>1</v>
      </c>
      <c r="N14">
        <v>1.1639345000000001</v>
      </c>
      <c r="O14">
        <v>2.1428569999999998</v>
      </c>
      <c r="P14">
        <v>0.87234043999999999</v>
      </c>
      <c r="Q14">
        <v>0.19700001</v>
      </c>
      <c r="R14">
        <v>-0.19700001</v>
      </c>
      <c r="S14" t="s">
        <v>7195</v>
      </c>
      <c r="T14">
        <v>5.9350000000000002E-3</v>
      </c>
      <c r="U14">
        <f t="shared" si="0"/>
        <v>2409</v>
      </c>
      <c r="V14" s="3">
        <f t="shared" si="1"/>
        <v>3.5284350352843503E-2</v>
      </c>
      <c r="W14" s="3">
        <f t="shared" si="2"/>
        <v>1.5359070153590702E-2</v>
      </c>
      <c r="X14" s="5">
        <f t="shared" si="3"/>
        <v>13531.61639793824</v>
      </c>
    </row>
    <row r="15" spans="1:27" x14ac:dyDescent="0.25">
      <c r="A15" t="s">
        <v>7196</v>
      </c>
      <c r="B15">
        <v>416</v>
      </c>
      <c r="C15" t="s">
        <v>43</v>
      </c>
      <c r="D15" t="s">
        <v>7197</v>
      </c>
      <c r="E15" t="s">
        <v>7177</v>
      </c>
      <c r="F15">
        <v>17</v>
      </c>
      <c r="G15">
        <v>16</v>
      </c>
      <c r="H15">
        <v>55</v>
      </c>
      <c r="I15">
        <v>36</v>
      </c>
      <c r="J15">
        <v>133</v>
      </c>
      <c r="K15">
        <v>66</v>
      </c>
      <c r="L15" t="s">
        <v>7198</v>
      </c>
      <c r="M15">
        <v>3</v>
      </c>
      <c r="N15">
        <v>1.6666666000000001</v>
      </c>
      <c r="O15">
        <v>2.9411763999999998</v>
      </c>
      <c r="P15">
        <v>1.2727272999999999</v>
      </c>
      <c r="Q15">
        <v>0.42349999999999999</v>
      </c>
      <c r="R15" t="s">
        <v>7199</v>
      </c>
      <c r="S15" t="s">
        <v>7200</v>
      </c>
      <c r="T15">
        <v>1.3948E-2</v>
      </c>
      <c r="U15">
        <f t="shared" si="0"/>
        <v>2252</v>
      </c>
      <c r="V15" s="3">
        <f t="shared" si="1"/>
        <v>5.905861456483126E-2</v>
      </c>
      <c r="W15" s="3">
        <f t="shared" si="2"/>
        <v>2.9307282415630551E-2</v>
      </c>
      <c r="X15" s="5">
        <f t="shared" si="3"/>
        <v>12540.251992202338</v>
      </c>
    </row>
    <row r="16" spans="1:27" x14ac:dyDescent="0.25">
      <c r="A16" t="s">
        <v>7201</v>
      </c>
      <c r="B16">
        <v>415</v>
      </c>
      <c r="C16" t="s">
        <v>43</v>
      </c>
      <c r="D16" t="s">
        <v>7197</v>
      </c>
      <c r="E16" t="s">
        <v>7202</v>
      </c>
      <c r="F16">
        <v>17</v>
      </c>
      <c r="G16">
        <v>15</v>
      </c>
      <c r="H16">
        <v>55</v>
      </c>
      <c r="I16">
        <v>39</v>
      </c>
      <c r="J16">
        <v>77</v>
      </c>
      <c r="K16">
        <v>38</v>
      </c>
      <c r="L16" t="s">
        <v>7203</v>
      </c>
      <c r="M16">
        <v>1</v>
      </c>
      <c r="N16">
        <v>0.95833330000000005</v>
      </c>
      <c r="O16">
        <v>1.8235294</v>
      </c>
      <c r="P16">
        <v>0.69090910000000005</v>
      </c>
      <c r="Q16">
        <v>8.1500009999999998E-2</v>
      </c>
      <c r="R16">
        <v>-8.1500009999999998E-2</v>
      </c>
      <c r="S16" t="s">
        <v>7204</v>
      </c>
      <c r="T16">
        <v>5.5659999999999998E-3</v>
      </c>
      <c r="U16">
        <f t="shared" si="0"/>
        <v>2400</v>
      </c>
      <c r="V16" s="3">
        <f t="shared" si="1"/>
        <v>3.2083333333333332E-2</v>
      </c>
      <c r="W16" s="3">
        <f t="shared" si="2"/>
        <v>1.5833333333333335E-2</v>
      </c>
      <c r="X16" s="5">
        <f t="shared" si="3"/>
        <v>13474.582428595058</v>
      </c>
    </row>
    <row r="17" spans="1:24" x14ac:dyDescent="0.25">
      <c r="A17" t="s">
        <v>7205</v>
      </c>
      <c r="B17">
        <v>414</v>
      </c>
      <c r="C17" t="s">
        <v>43</v>
      </c>
      <c r="D17" t="s">
        <v>7206</v>
      </c>
      <c r="E17" t="s">
        <v>7156</v>
      </c>
      <c r="F17">
        <v>17</v>
      </c>
      <c r="G17">
        <v>17</v>
      </c>
      <c r="H17">
        <v>59</v>
      </c>
      <c r="I17">
        <v>35</v>
      </c>
      <c r="J17">
        <v>65</v>
      </c>
      <c r="K17">
        <v>32</v>
      </c>
      <c r="L17" t="s">
        <v>7207</v>
      </c>
      <c r="M17">
        <v>2</v>
      </c>
      <c r="N17">
        <v>0.75</v>
      </c>
      <c r="O17">
        <v>1.4705881999999999</v>
      </c>
      <c r="P17">
        <v>0.54237290000000005</v>
      </c>
      <c r="Q17">
        <v>9.0500010000000006E-2</v>
      </c>
      <c r="R17" t="s">
        <v>7182</v>
      </c>
      <c r="S17" t="s">
        <v>7208</v>
      </c>
      <c r="T17">
        <v>6.744E-3</v>
      </c>
      <c r="U17">
        <f t="shared" si="0"/>
        <v>2354</v>
      </c>
      <c r="V17" s="3">
        <f t="shared" si="1"/>
        <v>2.7612574341546302E-2</v>
      </c>
      <c r="W17" s="3">
        <f t="shared" si="2"/>
        <v>1.3593882752761258E-2</v>
      </c>
      <c r="X17" s="5">
        <f t="shared" si="3"/>
        <v>13183.45765813025</v>
      </c>
    </row>
    <row r="18" spans="1:24" x14ac:dyDescent="0.25">
      <c r="A18" t="s">
        <v>7209</v>
      </c>
      <c r="B18">
        <v>413</v>
      </c>
      <c r="C18" t="s">
        <v>43</v>
      </c>
      <c r="D18" t="s">
        <v>7210</v>
      </c>
      <c r="E18" t="s">
        <v>7161</v>
      </c>
      <c r="F18">
        <v>14</v>
      </c>
      <c r="G18">
        <v>14</v>
      </c>
      <c r="H18">
        <v>54</v>
      </c>
      <c r="I18">
        <v>35</v>
      </c>
      <c r="J18">
        <v>48</v>
      </c>
      <c r="K18">
        <v>23</v>
      </c>
      <c r="L18" t="s">
        <v>7211</v>
      </c>
      <c r="M18">
        <v>2</v>
      </c>
      <c r="N18">
        <v>0.58823530000000002</v>
      </c>
      <c r="O18">
        <v>1.1428571999999999</v>
      </c>
      <c r="P18">
        <v>0.44444444999999999</v>
      </c>
      <c r="Q18">
        <v>7.3000010000000004E-2</v>
      </c>
      <c r="R18" t="s">
        <v>7212</v>
      </c>
      <c r="S18" t="s">
        <v>7213</v>
      </c>
      <c r="T18">
        <v>5.1120000000000002E-3</v>
      </c>
      <c r="U18">
        <f t="shared" si="0"/>
        <v>2086</v>
      </c>
      <c r="V18" s="3">
        <f t="shared" si="1"/>
        <v>2.3010546500479387E-2</v>
      </c>
      <c r="W18" s="3">
        <f t="shared" si="2"/>
        <v>1.1025886864813039E-2</v>
      </c>
      <c r="X18" s="5">
        <f t="shared" si="3"/>
        <v>11500.663950548116</v>
      </c>
    </row>
    <row r="19" spans="1:24" x14ac:dyDescent="0.25">
      <c r="A19" t="s">
        <v>7214</v>
      </c>
      <c r="B19">
        <v>412</v>
      </c>
      <c r="C19" t="s">
        <v>43</v>
      </c>
      <c r="D19" t="s">
        <v>7192</v>
      </c>
      <c r="E19" t="s">
        <v>7146</v>
      </c>
      <c r="F19">
        <v>14</v>
      </c>
      <c r="G19">
        <v>13</v>
      </c>
      <c r="H19">
        <v>47</v>
      </c>
      <c r="I19">
        <v>36</v>
      </c>
      <c r="J19">
        <v>66</v>
      </c>
      <c r="K19">
        <v>30</v>
      </c>
      <c r="L19" t="s">
        <v>7215</v>
      </c>
      <c r="M19">
        <v>3</v>
      </c>
      <c r="N19">
        <v>0.90163934000000001</v>
      </c>
      <c r="O19">
        <v>1.5</v>
      </c>
      <c r="P19">
        <v>0.72340420000000005</v>
      </c>
      <c r="Q19">
        <v>0.13700000000000001</v>
      </c>
      <c r="R19" t="s">
        <v>7216</v>
      </c>
      <c r="S19" t="s">
        <v>7217</v>
      </c>
      <c r="T19">
        <v>6.8399999999999997E-3</v>
      </c>
      <c r="U19">
        <f t="shared" si="0"/>
        <v>1874</v>
      </c>
      <c r="V19" s="3">
        <f t="shared" si="1"/>
        <v>3.5218783351120594E-2</v>
      </c>
      <c r="W19" s="3">
        <f t="shared" si="2"/>
        <v>1.6008537886872998E-2</v>
      </c>
      <c r="X19" s="5">
        <f t="shared" si="3"/>
        <v>10186.975207686657</v>
      </c>
    </row>
    <row r="20" spans="1:24" x14ac:dyDescent="0.25">
      <c r="A20" t="s">
        <v>7218</v>
      </c>
      <c r="B20">
        <v>411</v>
      </c>
      <c r="C20" t="s">
        <v>43</v>
      </c>
      <c r="D20" t="s">
        <v>7219</v>
      </c>
      <c r="E20" t="s">
        <v>7146</v>
      </c>
      <c r="F20">
        <v>16</v>
      </c>
      <c r="G20">
        <v>13</v>
      </c>
      <c r="H20">
        <v>57</v>
      </c>
      <c r="I20">
        <v>36</v>
      </c>
      <c r="J20">
        <v>92</v>
      </c>
      <c r="K20">
        <v>43</v>
      </c>
      <c r="L20" t="s">
        <v>7220</v>
      </c>
      <c r="M20">
        <v>2</v>
      </c>
      <c r="N20">
        <v>1.0958904</v>
      </c>
      <c r="O20">
        <v>2.0625</v>
      </c>
      <c r="P20">
        <v>0.8245614</v>
      </c>
      <c r="Q20">
        <v>0.27350003000000001</v>
      </c>
      <c r="R20" t="s">
        <v>7221</v>
      </c>
      <c r="S20" t="s">
        <v>7222</v>
      </c>
      <c r="T20">
        <v>8.8749999999999992E-3</v>
      </c>
      <c r="U20">
        <f t="shared" si="0"/>
        <v>2260</v>
      </c>
      <c r="V20" s="3">
        <f t="shared" si="1"/>
        <v>4.0707964601769911E-2</v>
      </c>
      <c r="W20" s="3">
        <f t="shared" si="2"/>
        <v>1.9026548672566371E-2</v>
      </c>
      <c r="X20" s="5">
        <f t="shared" si="3"/>
        <v>12590.580974751882</v>
      </c>
    </row>
    <row r="21" spans="1:24" x14ac:dyDescent="0.25">
      <c r="A21" t="s">
        <v>7223</v>
      </c>
      <c r="B21">
        <v>410</v>
      </c>
      <c r="C21" t="s">
        <v>43</v>
      </c>
      <c r="D21" t="s">
        <v>7150</v>
      </c>
      <c r="E21" t="s">
        <v>7224</v>
      </c>
      <c r="F21">
        <v>15</v>
      </c>
      <c r="G21">
        <v>17</v>
      </c>
      <c r="H21">
        <v>55</v>
      </c>
      <c r="I21">
        <v>35</v>
      </c>
      <c r="J21">
        <v>56</v>
      </c>
      <c r="K21">
        <v>28</v>
      </c>
      <c r="L21" t="s">
        <v>7225</v>
      </c>
      <c r="M21">
        <v>2</v>
      </c>
      <c r="N21">
        <v>0.6857143</v>
      </c>
      <c r="O21">
        <v>1.3333333999999999</v>
      </c>
      <c r="P21">
        <v>0.50909090000000001</v>
      </c>
      <c r="Q21">
        <v>9.0500010000000006E-2</v>
      </c>
      <c r="R21" t="s">
        <v>7182</v>
      </c>
      <c r="S21" t="s">
        <v>7226</v>
      </c>
      <c r="T21">
        <v>6.0819999999999997E-3</v>
      </c>
      <c r="U21">
        <f t="shared" si="0"/>
        <v>2180</v>
      </c>
      <c r="V21" s="3">
        <f t="shared" si="1"/>
        <v>2.5688073394495414E-2</v>
      </c>
      <c r="W21" s="3">
        <f t="shared" si="2"/>
        <v>1.2844036697247707E-2</v>
      </c>
      <c r="X21" s="5">
        <f t="shared" si="3"/>
        <v>12088.222537434074</v>
      </c>
    </row>
    <row r="22" spans="1:24" x14ac:dyDescent="0.25">
      <c r="A22" t="s">
        <v>7227</v>
      </c>
      <c r="B22">
        <v>409</v>
      </c>
      <c r="C22" t="s">
        <v>43</v>
      </c>
      <c r="D22" t="s">
        <v>7206</v>
      </c>
      <c r="E22" t="s">
        <v>7228</v>
      </c>
      <c r="F22">
        <v>17</v>
      </c>
      <c r="G22">
        <v>16</v>
      </c>
      <c r="H22">
        <v>59</v>
      </c>
      <c r="I22">
        <v>31</v>
      </c>
      <c r="J22">
        <v>110</v>
      </c>
      <c r="K22">
        <v>52</v>
      </c>
      <c r="L22" t="s">
        <v>7229</v>
      </c>
      <c r="M22">
        <v>3</v>
      </c>
      <c r="N22">
        <v>1.2763157999999999</v>
      </c>
      <c r="O22">
        <v>2.5294118000000001</v>
      </c>
      <c r="P22">
        <v>0.91525424</v>
      </c>
      <c r="Q22">
        <v>0.21</v>
      </c>
      <c r="R22" t="s">
        <v>7230</v>
      </c>
      <c r="S22" t="s">
        <v>7231</v>
      </c>
      <c r="T22">
        <v>1.1592E-2</v>
      </c>
      <c r="U22">
        <f t="shared" si="0"/>
        <v>2101</v>
      </c>
      <c r="V22" s="3">
        <f t="shared" si="1"/>
        <v>5.2356020942408377E-2</v>
      </c>
      <c r="W22" s="3">
        <f t="shared" si="2"/>
        <v>2.4750118990956686E-2</v>
      </c>
      <c r="X22" s="5">
        <f t="shared" si="3"/>
        <v>11594.221899230035</v>
      </c>
    </row>
    <row r="23" spans="1:24" x14ac:dyDescent="0.25">
      <c r="A23" t="s">
        <v>7232</v>
      </c>
      <c r="B23">
        <v>408</v>
      </c>
      <c r="C23" t="s">
        <v>43</v>
      </c>
      <c r="D23" t="s">
        <v>7233</v>
      </c>
      <c r="E23" t="s">
        <v>7234</v>
      </c>
      <c r="F23">
        <v>13</v>
      </c>
      <c r="G23">
        <v>17</v>
      </c>
      <c r="H23">
        <v>51</v>
      </c>
      <c r="I23">
        <v>47</v>
      </c>
      <c r="J23">
        <v>91</v>
      </c>
      <c r="K23">
        <v>43</v>
      </c>
      <c r="L23" t="s">
        <v>7235</v>
      </c>
      <c r="M23">
        <v>2</v>
      </c>
      <c r="N23">
        <v>1.21875</v>
      </c>
      <c r="O23">
        <v>2.3846153999999999</v>
      </c>
      <c r="P23">
        <v>0.92156863</v>
      </c>
      <c r="Q23">
        <v>0.28200004000000001</v>
      </c>
      <c r="R23" t="s">
        <v>7173</v>
      </c>
      <c r="S23" t="s">
        <v>7236</v>
      </c>
      <c r="T23">
        <v>8.3599999999999994E-3</v>
      </c>
      <c r="U23">
        <f t="shared" si="0"/>
        <v>2618</v>
      </c>
      <c r="V23" s="3">
        <f t="shared" si="1"/>
        <v>3.4759358288770054E-2</v>
      </c>
      <c r="W23" s="3">
        <f t="shared" si="2"/>
        <v>1.6424751718869365E-2</v>
      </c>
      <c r="X23" s="5">
        <f t="shared" si="3"/>
        <v>14862.712440966321</v>
      </c>
    </row>
    <row r="24" spans="1:24" x14ac:dyDescent="0.25">
      <c r="A24" t="s">
        <v>7237</v>
      </c>
      <c r="B24">
        <v>407</v>
      </c>
      <c r="C24" t="s">
        <v>43</v>
      </c>
      <c r="D24" t="s">
        <v>7155</v>
      </c>
      <c r="E24" t="s">
        <v>7193</v>
      </c>
      <c r="F24">
        <v>17</v>
      </c>
      <c r="G24">
        <v>21</v>
      </c>
      <c r="H24">
        <v>52</v>
      </c>
      <c r="I24">
        <v>45</v>
      </c>
      <c r="J24">
        <v>47</v>
      </c>
      <c r="K24">
        <v>24</v>
      </c>
      <c r="L24" t="s">
        <v>7238</v>
      </c>
      <c r="M24">
        <v>2</v>
      </c>
      <c r="N24">
        <v>0.57971010000000001</v>
      </c>
      <c r="O24">
        <v>0.94117649999999997</v>
      </c>
      <c r="P24">
        <v>0.46153845999999998</v>
      </c>
      <c r="Q24">
        <v>7.3500010000000005E-2</v>
      </c>
      <c r="R24" t="s">
        <v>7139</v>
      </c>
      <c r="S24" t="s">
        <v>7239</v>
      </c>
      <c r="T24">
        <v>5.2389999999999997E-3</v>
      </c>
      <c r="U24">
        <f t="shared" si="0"/>
        <v>2697</v>
      </c>
      <c r="V24" s="3">
        <f t="shared" si="1"/>
        <v>1.7426770485724878E-2</v>
      </c>
      <c r="W24" s="3">
        <f t="shared" si="2"/>
        <v>8.8987764182424916E-3</v>
      </c>
      <c r="X24" s="5">
        <f t="shared" si="3"/>
        <v>15369.043028708711</v>
      </c>
    </row>
    <row r="25" spans="1:24" x14ac:dyDescent="0.25">
      <c r="A25" t="s">
        <v>7240</v>
      </c>
      <c r="B25">
        <v>406</v>
      </c>
      <c r="C25" t="s">
        <v>43</v>
      </c>
      <c r="D25" t="s">
        <v>7150</v>
      </c>
      <c r="E25" t="s">
        <v>7161</v>
      </c>
      <c r="F25">
        <v>15</v>
      </c>
      <c r="G25">
        <v>14</v>
      </c>
      <c r="H25">
        <v>55</v>
      </c>
      <c r="I25">
        <v>35</v>
      </c>
      <c r="J25">
        <v>45</v>
      </c>
      <c r="K25">
        <v>22</v>
      </c>
      <c r="L25" t="s">
        <v>7241</v>
      </c>
      <c r="M25">
        <v>2</v>
      </c>
      <c r="N25">
        <v>0.52857140000000002</v>
      </c>
      <c r="O25">
        <v>0.93333334000000001</v>
      </c>
      <c r="P25">
        <v>0.41818179999999999</v>
      </c>
      <c r="Q25">
        <v>7.3000010000000004E-2</v>
      </c>
      <c r="R25" t="s">
        <v>7242</v>
      </c>
      <c r="S25" t="s">
        <v>7243</v>
      </c>
      <c r="T25">
        <v>4.5079999999999999E-3</v>
      </c>
      <c r="U25">
        <f t="shared" si="0"/>
        <v>2135</v>
      </c>
      <c r="V25" s="3">
        <f t="shared" si="1"/>
        <v>2.1077283372365339E-2</v>
      </c>
      <c r="W25" s="3">
        <f t="shared" si="2"/>
        <v>1.0304449648711944E-2</v>
      </c>
      <c r="X25" s="5">
        <f t="shared" si="3"/>
        <v>11806.571728437135</v>
      </c>
    </row>
    <row r="26" spans="1:24" x14ac:dyDescent="0.25">
      <c r="A26" t="s">
        <v>7244</v>
      </c>
      <c r="B26">
        <v>405</v>
      </c>
      <c r="C26" t="s">
        <v>43</v>
      </c>
      <c r="D26" t="s">
        <v>7245</v>
      </c>
      <c r="E26" t="s">
        <v>7246</v>
      </c>
      <c r="F26">
        <v>16</v>
      </c>
      <c r="G26">
        <v>15</v>
      </c>
      <c r="H26">
        <v>48</v>
      </c>
      <c r="I26">
        <v>39</v>
      </c>
      <c r="J26">
        <v>90</v>
      </c>
      <c r="K26">
        <v>42</v>
      </c>
      <c r="L26" t="s">
        <v>7247</v>
      </c>
      <c r="M26">
        <v>1</v>
      </c>
      <c r="N26">
        <v>1.203125</v>
      </c>
      <c r="O26">
        <v>2.0625</v>
      </c>
      <c r="P26">
        <v>0.91666669999999995</v>
      </c>
      <c r="Q26">
        <v>0.20150000000000001</v>
      </c>
      <c r="R26">
        <v>-0.20150000000000001</v>
      </c>
      <c r="S26" t="s">
        <v>7248</v>
      </c>
      <c r="T26">
        <v>6.019E-3</v>
      </c>
      <c r="U26">
        <f t="shared" si="0"/>
        <v>2112</v>
      </c>
      <c r="V26" s="3">
        <f t="shared" si="1"/>
        <v>4.261363636363636E-2</v>
      </c>
      <c r="W26" s="3">
        <f t="shared" si="2"/>
        <v>1.9886363636363636E-2</v>
      </c>
      <c r="X26" s="5">
        <f t="shared" si="3"/>
        <v>11662.880190042528</v>
      </c>
    </row>
    <row r="27" spans="1:24" x14ac:dyDescent="0.25">
      <c r="A27" t="s">
        <v>7249</v>
      </c>
      <c r="B27">
        <v>404</v>
      </c>
      <c r="C27" t="s">
        <v>43</v>
      </c>
      <c r="D27" t="s">
        <v>7250</v>
      </c>
      <c r="E27" t="s">
        <v>7251</v>
      </c>
      <c r="F27">
        <v>17</v>
      </c>
      <c r="G27">
        <v>17</v>
      </c>
      <c r="H27">
        <v>51</v>
      </c>
      <c r="I27">
        <v>38</v>
      </c>
      <c r="J27">
        <v>109</v>
      </c>
      <c r="K27">
        <v>53</v>
      </c>
      <c r="L27" t="s">
        <v>7252</v>
      </c>
      <c r="M27">
        <v>3</v>
      </c>
      <c r="N27">
        <v>1.4411764</v>
      </c>
      <c r="O27">
        <v>2.4117646000000001</v>
      </c>
      <c r="P27">
        <v>1.1176470000000001</v>
      </c>
      <c r="Q27">
        <v>0.41449999999999998</v>
      </c>
      <c r="R27" t="s">
        <v>7253</v>
      </c>
      <c r="S27" t="s">
        <v>7254</v>
      </c>
      <c r="T27">
        <v>1.0305E-2</v>
      </c>
      <c r="U27">
        <f t="shared" si="0"/>
        <v>2227</v>
      </c>
      <c r="V27" s="3">
        <f t="shared" si="1"/>
        <v>4.8944768747193536E-2</v>
      </c>
      <c r="W27" s="3">
        <f t="shared" si="2"/>
        <v>2.3798832510103278E-2</v>
      </c>
      <c r="X27" s="5">
        <f t="shared" si="3"/>
        <v>12383.106385944204</v>
      </c>
    </row>
    <row r="28" spans="1:24" x14ac:dyDescent="0.25">
      <c r="A28" t="s">
        <v>7255</v>
      </c>
      <c r="B28">
        <v>403</v>
      </c>
      <c r="C28" t="s">
        <v>43</v>
      </c>
      <c r="D28" t="s">
        <v>7150</v>
      </c>
      <c r="E28" t="s">
        <v>7180</v>
      </c>
      <c r="F28">
        <v>15</v>
      </c>
      <c r="G28">
        <v>16</v>
      </c>
      <c r="H28">
        <v>55</v>
      </c>
      <c r="I28">
        <v>42</v>
      </c>
      <c r="J28">
        <v>131</v>
      </c>
      <c r="K28">
        <v>65</v>
      </c>
      <c r="L28" t="s">
        <v>7256</v>
      </c>
      <c r="M28">
        <v>3</v>
      </c>
      <c r="N28">
        <v>1.6285714</v>
      </c>
      <c r="O28">
        <v>3</v>
      </c>
      <c r="P28">
        <v>1.2545455000000001</v>
      </c>
      <c r="Q28">
        <v>0.32600003</v>
      </c>
      <c r="R28" t="s">
        <v>7257</v>
      </c>
      <c r="S28" t="s">
        <v>7258</v>
      </c>
      <c r="T28">
        <v>1.5446E-2</v>
      </c>
      <c r="U28">
        <f t="shared" si="0"/>
        <v>2550</v>
      </c>
      <c r="V28" s="3">
        <f t="shared" si="1"/>
        <v>5.1372549019607847E-2</v>
      </c>
      <c r="W28" s="3">
        <f t="shared" si="2"/>
        <v>2.5490196078431372E-2</v>
      </c>
      <c r="X28" s="5">
        <f t="shared" si="3"/>
        <v>14428.258952976432</v>
      </c>
    </row>
    <row r="29" spans="1:24" x14ac:dyDescent="0.25">
      <c r="A29" t="s">
        <v>7259</v>
      </c>
      <c r="B29">
        <v>402</v>
      </c>
      <c r="C29" t="s">
        <v>43</v>
      </c>
      <c r="D29" t="s">
        <v>7206</v>
      </c>
      <c r="E29" t="s">
        <v>7146</v>
      </c>
      <c r="F29">
        <v>17</v>
      </c>
      <c r="G29">
        <v>13</v>
      </c>
      <c r="H29">
        <v>59</v>
      </c>
      <c r="I29">
        <v>36</v>
      </c>
      <c r="J29">
        <v>93</v>
      </c>
      <c r="K29">
        <v>43</v>
      </c>
      <c r="L29" t="s">
        <v>7260</v>
      </c>
      <c r="M29">
        <v>3</v>
      </c>
      <c r="N29">
        <v>1.0657894999999999</v>
      </c>
      <c r="O29">
        <v>2</v>
      </c>
      <c r="P29">
        <v>0.79661020000000005</v>
      </c>
      <c r="Q29">
        <v>0.26500002</v>
      </c>
      <c r="R29" t="s">
        <v>7261</v>
      </c>
      <c r="S29" t="s">
        <v>7262</v>
      </c>
      <c r="T29">
        <v>8.8730000000000007E-3</v>
      </c>
      <c r="U29">
        <f t="shared" si="0"/>
        <v>2345</v>
      </c>
      <c r="V29" s="3">
        <f t="shared" si="1"/>
        <v>3.9658848614072498E-2</v>
      </c>
      <c r="W29" s="3">
        <f t="shared" si="2"/>
        <v>1.8336886993603412E-2</v>
      </c>
      <c r="X29" s="5">
        <f t="shared" si="3"/>
        <v>13126.573913179713</v>
      </c>
    </row>
    <row r="30" spans="1:24" x14ac:dyDescent="0.25">
      <c r="A30" t="s">
        <v>7263</v>
      </c>
      <c r="B30">
        <v>401</v>
      </c>
      <c r="C30" t="s">
        <v>43</v>
      </c>
      <c r="D30" t="s">
        <v>7264</v>
      </c>
      <c r="E30" t="s">
        <v>7265</v>
      </c>
      <c r="F30">
        <v>17</v>
      </c>
      <c r="G30">
        <v>17</v>
      </c>
      <c r="H30">
        <v>51</v>
      </c>
      <c r="I30">
        <v>43</v>
      </c>
      <c r="J30">
        <v>80</v>
      </c>
      <c r="K30">
        <v>38</v>
      </c>
      <c r="L30" t="s">
        <v>7266</v>
      </c>
      <c r="M30">
        <v>2</v>
      </c>
      <c r="N30">
        <v>1.0147059</v>
      </c>
      <c r="O30">
        <v>1.8235294</v>
      </c>
      <c r="P30">
        <v>0.74509804999999996</v>
      </c>
      <c r="Q30">
        <v>9.5000009999999996E-2</v>
      </c>
      <c r="R30" t="s">
        <v>7267</v>
      </c>
      <c r="S30" t="s">
        <v>7268</v>
      </c>
      <c r="T30">
        <v>6.515E-3</v>
      </c>
      <c r="U30">
        <f t="shared" si="0"/>
        <v>2482</v>
      </c>
      <c r="V30" s="3">
        <f t="shared" si="1"/>
        <v>3.2232070910556E-2</v>
      </c>
      <c r="W30" s="3">
        <f t="shared" si="2"/>
        <v>1.5310233682514102E-2</v>
      </c>
      <c r="X30" s="5">
        <f t="shared" si="3"/>
        <v>13995.113663561773</v>
      </c>
    </row>
    <row r="31" spans="1:24" x14ac:dyDescent="0.25">
      <c r="A31" t="s">
        <v>7269</v>
      </c>
      <c r="B31">
        <v>400</v>
      </c>
      <c r="C31" t="s">
        <v>43</v>
      </c>
      <c r="D31" t="s">
        <v>7270</v>
      </c>
      <c r="E31" t="s">
        <v>7180</v>
      </c>
      <c r="F31">
        <v>14</v>
      </c>
      <c r="G31">
        <v>16</v>
      </c>
      <c r="H31">
        <v>48</v>
      </c>
      <c r="I31">
        <v>42</v>
      </c>
      <c r="J31">
        <v>67</v>
      </c>
      <c r="K31">
        <v>32</v>
      </c>
      <c r="L31" t="s">
        <v>7271</v>
      </c>
      <c r="M31">
        <v>2</v>
      </c>
      <c r="N31">
        <v>0.98387100000000005</v>
      </c>
      <c r="O31">
        <v>2.0714285000000001</v>
      </c>
      <c r="P31">
        <v>0.66666669999999995</v>
      </c>
      <c r="Q31">
        <v>7.7000009999999994E-2</v>
      </c>
      <c r="R31" t="s">
        <v>7272</v>
      </c>
      <c r="S31" t="s">
        <v>7273</v>
      </c>
      <c r="T31">
        <v>5.4980000000000003E-3</v>
      </c>
      <c r="U31">
        <f t="shared" si="0"/>
        <v>2240</v>
      </c>
      <c r="V31" s="3">
        <f t="shared" si="1"/>
        <v>2.9910714285714287E-2</v>
      </c>
      <c r="W31" s="3">
        <f t="shared" si="2"/>
        <v>1.4285714285714285E-2</v>
      </c>
      <c r="X31" s="5">
        <f t="shared" si="3"/>
        <v>12464.796978978364</v>
      </c>
    </row>
    <row r="32" spans="1:24" x14ac:dyDescent="0.25">
      <c r="A32" t="s">
        <v>7274</v>
      </c>
      <c r="B32">
        <v>399</v>
      </c>
      <c r="C32" t="s">
        <v>43</v>
      </c>
      <c r="D32" t="s">
        <v>7166</v>
      </c>
      <c r="E32" t="s">
        <v>7275</v>
      </c>
      <c r="F32">
        <v>17</v>
      </c>
      <c r="G32">
        <v>18</v>
      </c>
      <c r="H32">
        <v>62</v>
      </c>
      <c r="I32">
        <v>36</v>
      </c>
      <c r="J32">
        <v>75</v>
      </c>
      <c r="K32">
        <v>35</v>
      </c>
      <c r="L32" t="s">
        <v>7276</v>
      </c>
      <c r="M32">
        <v>2</v>
      </c>
      <c r="N32">
        <v>0.84810125999999997</v>
      </c>
      <c r="O32">
        <v>1.8823529999999999</v>
      </c>
      <c r="P32">
        <v>0.56451609999999997</v>
      </c>
      <c r="Q32">
        <v>9.0500010000000006E-2</v>
      </c>
      <c r="R32" t="s">
        <v>7277</v>
      </c>
      <c r="S32" t="s">
        <v>7278</v>
      </c>
      <c r="T32">
        <v>6.7200000000000003E-3</v>
      </c>
      <c r="U32">
        <f t="shared" si="0"/>
        <v>2538</v>
      </c>
      <c r="V32" s="3">
        <f t="shared" si="1"/>
        <v>2.955082742316785E-2</v>
      </c>
      <c r="W32" s="3">
        <f t="shared" si="2"/>
        <v>1.3790386130811664E-2</v>
      </c>
      <c r="X32" s="5">
        <f t="shared" si="3"/>
        <v>14351.725493024363</v>
      </c>
    </row>
    <row r="33" spans="1:24" x14ac:dyDescent="0.25">
      <c r="A33" t="s">
        <v>7279</v>
      </c>
      <c r="B33">
        <v>398</v>
      </c>
      <c r="C33" t="s">
        <v>43</v>
      </c>
      <c r="D33" t="s">
        <v>7150</v>
      </c>
      <c r="E33" t="s">
        <v>7177</v>
      </c>
      <c r="F33">
        <v>15</v>
      </c>
      <c r="G33">
        <v>16</v>
      </c>
      <c r="H33">
        <v>55</v>
      </c>
      <c r="I33">
        <v>36</v>
      </c>
      <c r="J33">
        <v>64</v>
      </c>
      <c r="K33">
        <v>30</v>
      </c>
      <c r="L33" t="s">
        <v>7138</v>
      </c>
      <c r="M33">
        <v>2</v>
      </c>
      <c r="N33">
        <v>0.8</v>
      </c>
      <c r="O33">
        <v>1.7333333</v>
      </c>
      <c r="P33">
        <v>0.54545456000000003</v>
      </c>
      <c r="Q33">
        <v>9.0000010000000005E-2</v>
      </c>
      <c r="R33" t="s">
        <v>7280</v>
      </c>
      <c r="S33" t="s">
        <v>7281</v>
      </c>
      <c r="T33">
        <v>5.7679999999999997E-3</v>
      </c>
      <c r="U33">
        <f t="shared" si="0"/>
        <v>2220</v>
      </c>
      <c r="V33" s="3">
        <f t="shared" si="1"/>
        <v>2.8828828828828829E-2</v>
      </c>
      <c r="W33" s="3">
        <f t="shared" si="2"/>
        <v>1.3513513513513514E-2</v>
      </c>
      <c r="X33" s="5">
        <f t="shared" si="3"/>
        <v>12339.14179697359</v>
      </c>
    </row>
    <row r="34" spans="1:24" x14ac:dyDescent="0.25">
      <c r="A34" t="s">
        <v>7282</v>
      </c>
      <c r="B34">
        <v>397</v>
      </c>
      <c r="C34" t="s">
        <v>43</v>
      </c>
      <c r="D34" t="s">
        <v>7185</v>
      </c>
      <c r="E34" t="s">
        <v>7146</v>
      </c>
      <c r="F34">
        <v>19</v>
      </c>
      <c r="G34">
        <v>13</v>
      </c>
      <c r="H34">
        <v>61</v>
      </c>
      <c r="I34">
        <v>36</v>
      </c>
      <c r="J34">
        <v>87</v>
      </c>
      <c r="K34">
        <v>39</v>
      </c>
      <c r="L34" t="s">
        <v>7283</v>
      </c>
      <c r="M34">
        <v>3</v>
      </c>
      <c r="N34">
        <v>0.9375</v>
      </c>
      <c r="O34">
        <v>1.5789473999999999</v>
      </c>
      <c r="P34">
        <v>0.73770493000000004</v>
      </c>
      <c r="Q34">
        <v>0.22650002</v>
      </c>
      <c r="R34" t="s">
        <v>7284</v>
      </c>
      <c r="S34" t="s">
        <v>7285</v>
      </c>
      <c r="T34">
        <v>8.3820000000000006E-3</v>
      </c>
      <c r="U34">
        <f t="shared" si="0"/>
        <v>2443</v>
      </c>
      <c r="V34" s="3">
        <f t="shared" si="1"/>
        <v>3.5611952517396642E-2</v>
      </c>
      <c r="W34" s="3">
        <f t="shared" si="2"/>
        <v>1.5963978714695046E-2</v>
      </c>
      <c r="X34" s="5">
        <f t="shared" si="3"/>
        <v>13747.296198108454</v>
      </c>
    </row>
    <row r="35" spans="1:24" x14ac:dyDescent="0.25">
      <c r="A35" t="s">
        <v>7286</v>
      </c>
      <c r="B35">
        <v>396</v>
      </c>
      <c r="C35" t="s">
        <v>43</v>
      </c>
      <c r="D35" t="s">
        <v>7150</v>
      </c>
      <c r="E35" t="s">
        <v>7167</v>
      </c>
      <c r="F35">
        <v>15</v>
      </c>
      <c r="G35">
        <v>14</v>
      </c>
      <c r="H35">
        <v>55</v>
      </c>
      <c r="I35">
        <v>31</v>
      </c>
      <c r="J35">
        <v>55</v>
      </c>
      <c r="K35">
        <v>25</v>
      </c>
      <c r="L35" t="s">
        <v>7287</v>
      </c>
      <c r="M35">
        <v>2</v>
      </c>
      <c r="N35">
        <v>0.7</v>
      </c>
      <c r="O35">
        <v>1.6</v>
      </c>
      <c r="P35">
        <v>0.45454547000000001</v>
      </c>
      <c r="Q35">
        <v>7.7000009999999994E-2</v>
      </c>
      <c r="R35" t="s">
        <v>7272</v>
      </c>
      <c r="S35" t="s">
        <v>7288</v>
      </c>
      <c r="T35">
        <v>5.2839999999999996E-3</v>
      </c>
      <c r="U35">
        <f t="shared" si="0"/>
        <v>1915</v>
      </c>
      <c r="V35" s="3">
        <f t="shared" si="1"/>
        <v>2.8720626631853787E-2</v>
      </c>
      <c r="W35" s="3">
        <f t="shared" si="2"/>
        <v>1.3054830287206266E-2</v>
      </c>
      <c r="X35" s="5">
        <f t="shared" si="3"/>
        <v>10439.745708047796</v>
      </c>
    </row>
    <row r="36" spans="1:24" x14ac:dyDescent="0.25">
      <c r="A36" t="s">
        <v>7289</v>
      </c>
      <c r="B36">
        <v>395</v>
      </c>
      <c r="C36" t="s">
        <v>43</v>
      </c>
      <c r="D36" t="s">
        <v>7145</v>
      </c>
      <c r="E36" t="s">
        <v>7161</v>
      </c>
      <c r="F36">
        <v>17</v>
      </c>
      <c r="G36">
        <v>14</v>
      </c>
      <c r="H36">
        <v>51</v>
      </c>
      <c r="I36">
        <v>35</v>
      </c>
      <c r="J36">
        <v>78</v>
      </c>
      <c r="K36">
        <v>37</v>
      </c>
      <c r="L36" t="s">
        <v>7290</v>
      </c>
      <c r="M36">
        <v>3</v>
      </c>
      <c r="N36">
        <v>1.0147059</v>
      </c>
      <c r="O36">
        <v>1.4117647</v>
      </c>
      <c r="P36">
        <v>0.88235295000000002</v>
      </c>
      <c r="Q36">
        <v>0.36750003999999997</v>
      </c>
      <c r="R36" t="s">
        <v>7163</v>
      </c>
      <c r="S36" t="s">
        <v>7291</v>
      </c>
      <c r="T36">
        <v>7.4279997E-3</v>
      </c>
      <c r="U36">
        <f t="shared" si="0"/>
        <v>2023</v>
      </c>
      <c r="V36" s="3">
        <f t="shared" si="1"/>
        <v>3.8556599110232327E-2</v>
      </c>
      <c r="W36" s="3">
        <f t="shared" si="2"/>
        <v>1.8289668808699949E-2</v>
      </c>
      <c r="X36" s="5">
        <f t="shared" si="3"/>
        <v>11108.576831510703</v>
      </c>
    </row>
    <row r="37" spans="1:24" x14ac:dyDescent="0.25">
      <c r="A37" t="s">
        <v>7292</v>
      </c>
      <c r="B37">
        <v>394</v>
      </c>
      <c r="C37" t="s">
        <v>43</v>
      </c>
      <c r="D37" t="s">
        <v>7192</v>
      </c>
      <c r="E37" t="s">
        <v>7224</v>
      </c>
      <c r="F37">
        <v>14</v>
      </c>
      <c r="G37">
        <v>17</v>
      </c>
      <c r="H37">
        <v>47</v>
      </c>
      <c r="I37">
        <v>35</v>
      </c>
      <c r="J37">
        <v>43</v>
      </c>
      <c r="K37">
        <v>20</v>
      </c>
      <c r="L37" t="s">
        <v>7136</v>
      </c>
      <c r="M37">
        <v>2</v>
      </c>
      <c r="N37">
        <v>0.59016394999999999</v>
      </c>
      <c r="O37">
        <v>1.1428571999999999</v>
      </c>
      <c r="P37">
        <v>0.42553192000000001</v>
      </c>
      <c r="Q37">
        <v>5.6000000000000001E-2</v>
      </c>
      <c r="R37" t="s">
        <v>7293</v>
      </c>
      <c r="S37" t="s">
        <v>7294</v>
      </c>
      <c r="T37">
        <v>3.6029999999999999E-3</v>
      </c>
      <c r="U37">
        <f t="shared" si="0"/>
        <v>1883</v>
      </c>
      <c r="V37" s="3">
        <f t="shared" si="1"/>
        <v>2.2835900159320233E-2</v>
      </c>
      <c r="W37" s="3">
        <f t="shared" si="2"/>
        <v>1.0621348911311737E-2</v>
      </c>
      <c r="X37" s="5">
        <f t="shared" si="3"/>
        <v>10242.406473464296</v>
      </c>
    </row>
    <row r="38" spans="1:24" x14ac:dyDescent="0.25">
      <c r="A38" t="s">
        <v>7295</v>
      </c>
      <c r="B38">
        <v>393</v>
      </c>
      <c r="C38" t="s">
        <v>43</v>
      </c>
      <c r="D38" t="s">
        <v>7197</v>
      </c>
      <c r="E38" t="s">
        <v>7265</v>
      </c>
      <c r="F38">
        <v>17</v>
      </c>
      <c r="G38">
        <v>17</v>
      </c>
      <c r="H38">
        <v>55</v>
      </c>
      <c r="I38">
        <v>43</v>
      </c>
      <c r="J38">
        <v>107</v>
      </c>
      <c r="K38">
        <v>52</v>
      </c>
      <c r="L38" t="s">
        <v>7296</v>
      </c>
      <c r="M38">
        <v>2</v>
      </c>
      <c r="N38">
        <v>1.375</v>
      </c>
      <c r="O38">
        <v>2.7647059999999999</v>
      </c>
      <c r="P38">
        <v>0.94545453999999995</v>
      </c>
      <c r="Q38">
        <v>0.107000016</v>
      </c>
      <c r="R38" t="s">
        <v>7297</v>
      </c>
      <c r="S38" t="s">
        <v>7298</v>
      </c>
      <c r="T38">
        <v>8.2740000000000001E-3</v>
      </c>
      <c r="U38">
        <f t="shared" si="0"/>
        <v>2654</v>
      </c>
      <c r="V38" s="3">
        <f t="shared" si="1"/>
        <v>4.0316503391107761E-2</v>
      </c>
      <c r="W38" s="3">
        <f t="shared" si="2"/>
        <v>1.9593067068575734E-2</v>
      </c>
      <c r="X38" s="5">
        <f t="shared" si="3"/>
        <v>15093.235173676247</v>
      </c>
    </row>
    <row r="39" spans="1:24" x14ac:dyDescent="0.25">
      <c r="A39" t="s">
        <v>7299</v>
      </c>
      <c r="B39">
        <v>392</v>
      </c>
      <c r="C39" t="s">
        <v>43</v>
      </c>
      <c r="D39" t="s">
        <v>7245</v>
      </c>
      <c r="E39" t="s">
        <v>7300</v>
      </c>
      <c r="F39">
        <v>16</v>
      </c>
      <c r="G39">
        <v>14</v>
      </c>
      <c r="H39">
        <v>48</v>
      </c>
      <c r="I39">
        <v>39</v>
      </c>
      <c r="J39">
        <v>89</v>
      </c>
      <c r="K39">
        <v>41</v>
      </c>
      <c r="L39" t="s">
        <v>7301</v>
      </c>
      <c r="M39">
        <v>3</v>
      </c>
      <c r="N39">
        <v>1.1875</v>
      </c>
      <c r="O39">
        <v>2.0625</v>
      </c>
      <c r="P39">
        <v>0.89583330000000005</v>
      </c>
      <c r="Q39">
        <v>0.19700001</v>
      </c>
      <c r="R39" t="s">
        <v>7302</v>
      </c>
      <c r="S39" t="s">
        <v>7303</v>
      </c>
      <c r="T39">
        <v>7.2529999999999999E-3</v>
      </c>
      <c r="U39">
        <f t="shared" si="0"/>
        <v>2096</v>
      </c>
      <c r="V39" s="3">
        <f t="shared" si="1"/>
        <v>4.2461832061068704E-2</v>
      </c>
      <c r="W39" s="3">
        <f t="shared" si="2"/>
        <v>1.9561068702290078E-2</v>
      </c>
      <c r="X39" s="5">
        <f t="shared" si="3"/>
        <v>11563.027305611247</v>
      </c>
    </row>
    <row r="40" spans="1:24" x14ac:dyDescent="0.25">
      <c r="A40" t="s">
        <v>7304</v>
      </c>
      <c r="B40">
        <v>391</v>
      </c>
      <c r="C40" t="s">
        <v>43</v>
      </c>
      <c r="D40" t="s">
        <v>7210</v>
      </c>
      <c r="E40" t="s">
        <v>7177</v>
      </c>
      <c r="F40">
        <v>14</v>
      </c>
      <c r="G40">
        <v>16</v>
      </c>
      <c r="H40">
        <v>54</v>
      </c>
      <c r="I40">
        <v>36</v>
      </c>
      <c r="J40">
        <v>58</v>
      </c>
      <c r="K40">
        <v>28</v>
      </c>
      <c r="L40" t="s">
        <v>7137</v>
      </c>
      <c r="M40">
        <v>1</v>
      </c>
      <c r="N40">
        <v>0.73529409999999995</v>
      </c>
      <c r="O40">
        <v>1.5714284999999999</v>
      </c>
      <c r="P40">
        <v>0.51851849999999999</v>
      </c>
      <c r="Q40">
        <v>8.1500009999999998E-2</v>
      </c>
      <c r="R40">
        <v>-8.1500009999999998E-2</v>
      </c>
      <c r="S40" t="s">
        <v>7305</v>
      </c>
      <c r="T40">
        <v>3.833E-3</v>
      </c>
      <c r="U40">
        <f t="shared" si="0"/>
        <v>2168</v>
      </c>
      <c r="V40" s="3">
        <f t="shared" si="1"/>
        <v>2.6752767527675275E-2</v>
      </c>
      <c r="W40" s="3">
        <f t="shared" si="2"/>
        <v>1.2915129151291513E-2</v>
      </c>
      <c r="X40" s="5">
        <f t="shared" si="3"/>
        <v>12013.049560827598</v>
      </c>
    </row>
    <row r="41" spans="1:24" x14ac:dyDescent="0.25">
      <c r="A41" t="s">
        <v>7306</v>
      </c>
      <c r="B41">
        <v>390</v>
      </c>
      <c r="C41" t="s">
        <v>43</v>
      </c>
      <c r="D41" t="s">
        <v>7155</v>
      </c>
      <c r="E41" t="s">
        <v>7151</v>
      </c>
      <c r="F41">
        <v>17</v>
      </c>
      <c r="G41">
        <v>14</v>
      </c>
      <c r="H41">
        <v>52</v>
      </c>
      <c r="I41">
        <v>32</v>
      </c>
      <c r="J41">
        <v>43</v>
      </c>
      <c r="K41">
        <v>20</v>
      </c>
      <c r="L41" t="s">
        <v>7136</v>
      </c>
      <c r="M41">
        <v>2</v>
      </c>
      <c r="N41">
        <v>0.52173910000000001</v>
      </c>
      <c r="O41">
        <v>0.94117649999999997</v>
      </c>
      <c r="P41">
        <v>0.3846154</v>
      </c>
      <c r="Q41">
        <v>5.6000000000000001E-2</v>
      </c>
      <c r="R41" t="s">
        <v>7293</v>
      </c>
      <c r="S41" t="s">
        <v>7307</v>
      </c>
      <c r="T41">
        <v>3.6540000000000001E-3</v>
      </c>
      <c r="U41">
        <f t="shared" si="0"/>
        <v>1902</v>
      </c>
      <c r="V41" s="3">
        <f t="shared" si="1"/>
        <v>2.2607781282860149E-2</v>
      </c>
      <c r="W41" s="3">
        <f t="shared" si="2"/>
        <v>1.0515247108307046E-2</v>
      </c>
      <c r="X41" s="5">
        <f t="shared" si="3"/>
        <v>10359.529755848396</v>
      </c>
    </row>
    <row r="42" spans="1:24" x14ac:dyDescent="0.25">
      <c r="A42" t="s">
        <v>7308</v>
      </c>
      <c r="B42">
        <v>389</v>
      </c>
      <c r="C42" t="s">
        <v>43</v>
      </c>
      <c r="D42" t="s">
        <v>7264</v>
      </c>
      <c r="E42" t="s">
        <v>7309</v>
      </c>
      <c r="F42">
        <v>17</v>
      </c>
      <c r="G42">
        <v>14</v>
      </c>
      <c r="H42">
        <v>51</v>
      </c>
      <c r="I42">
        <v>32</v>
      </c>
      <c r="J42">
        <v>49</v>
      </c>
      <c r="K42">
        <v>22</v>
      </c>
      <c r="L42" t="s">
        <v>7241</v>
      </c>
      <c r="M42">
        <v>2</v>
      </c>
      <c r="N42">
        <v>0.58823530000000002</v>
      </c>
      <c r="O42">
        <v>1.0588236</v>
      </c>
      <c r="P42">
        <v>0.43137255000000002</v>
      </c>
      <c r="Q42">
        <v>6.0500002999999997E-2</v>
      </c>
      <c r="R42" t="s">
        <v>7310</v>
      </c>
      <c r="S42" t="s">
        <v>7311</v>
      </c>
      <c r="T42">
        <v>3.8240000000000001E-3</v>
      </c>
      <c r="U42">
        <f t="shared" si="0"/>
        <v>1870</v>
      </c>
      <c r="V42" s="3">
        <f t="shared" si="1"/>
        <v>2.6203208556149733E-2</v>
      </c>
      <c r="W42" s="3">
        <f t="shared" si="2"/>
        <v>1.1764705882352941E-2</v>
      </c>
      <c r="X42" s="5">
        <f t="shared" si="3"/>
        <v>10162.349088714624</v>
      </c>
    </row>
    <row r="43" spans="1:24" x14ac:dyDescent="0.25">
      <c r="A43" t="s">
        <v>7312</v>
      </c>
      <c r="B43">
        <v>388</v>
      </c>
      <c r="C43" t="s">
        <v>43</v>
      </c>
      <c r="D43" t="s">
        <v>7185</v>
      </c>
      <c r="E43" t="s">
        <v>7275</v>
      </c>
      <c r="F43">
        <v>19</v>
      </c>
      <c r="G43">
        <v>18</v>
      </c>
      <c r="H43">
        <v>61</v>
      </c>
      <c r="I43">
        <v>36</v>
      </c>
      <c r="J43">
        <v>69</v>
      </c>
      <c r="K43">
        <v>31</v>
      </c>
      <c r="L43" t="s">
        <v>7313</v>
      </c>
      <c r="M43">
        <v>2</v>
      </c>
      <c r="N43">
        <v>0.77500000000000002</v>
      </c>
      <c r="O43">
        <v>1.6315789000000001</v>
      </c>
      <c r="P43">
        <v>0.50819669999999995</v>
      </c>
      <c r="Q43">
        <v>9.4500009999999995E-2</v>
      </c>
      <c r="R43" t="s">
        <v>7314</v>
      </c>
      <c r="S43" t="s">
        <v>7315</v>
      </c>
      <c r="T43">
        <v>6.0200000000000002E-3</v>
      </c>
      <c r="U43">
        <f t="shared" si="0"/>
        <v>2538</v>
      </c>
      <c r="V43" s="3">
        <f t="shared" si="1"/>
        <v>2.7186761229314422E-2</v>
      </c>
      <c r="W43" s="3">
        <f t="shared" si="2"/>
        <v>1.2214342001576044E-2</v>
      </c>
      <c r="X43" s="5">
        <f t="shared" si="3"/>
        <v>14351.725493024363</v>
      </c>
    </row>
    <row r="44" spans="1:24" x14ac:dyDescent="0.25">
      <c r="A44" t="s">
        <v>7316</v>
      </c>
      <c r="B44">
        <v>387</v>
      </c>
      <c r="C44" t="s">
        <v>43</v>
      </c>
      <c r="D44" t="s">
        <v>7155</v>
      </c>
      <c r="E44" t="s">
        <v>7300</v>
      </c>
      <c r="F44">
        <v>17</v>
      </c>
      <c r="G44">
        <v>14</v>
      </c>
      <c r="H44">
        <v>52</v>
      </c>
      <c r="I44">
        <v>39</v>
      </c>
      <c r="J44">
        <v>54</v>
      </c>
      <c r="K44">
        <v>26</v>
      </c>
      <c r="L44" t="s">
        <v>7317</v>
      </c>
      <c r="M44">
        <v>2</v>
      </c>
      <c r="N44">
        <v>0.66666669999999995</v>
      </c>
      <c r="O44">
        <v>1.1764706</v>
      </c>
      <c r="P44">
        <v>0.5</v>
      </c>
      <c r="Q44">
        <v>7.3500010000000005E-2</v>
      </c>
      <c r="R44" t="s">
        <v>7139</v>
      </c>
      <c r="S44" t="s">
        <v>7318</v>
      </c>
      <c r="T44">
        <v>4.3969999999999999E-3</v>
      </c>
      <c r="U44">
        <f t="shared" si="0"/>
        <v>2266</v>
      </c>
      <c r="V44" s="3">
        <f t="shared" si="1"/>
        <v>2.3830538393645191E-2</v>
      </c>
      <c r="W44" s="3">
        <f t="shared" si="2"/>
        <v>1.1473962930273611E-2</v>
      </c>
      <c r="X44" s="5">
        <f t="shared" si="3"/>
        <v>12628.341121214646</v>
      </c>
    </row>
    <row r="45" spans="1:24" x14ac:dyDescent="0.25">
      <c r="A45" t="s">
        <v>7319</v>
      </c>
      <c r="B45">
        <v>386</v>
      </c>
      <c r="C45" t="s">
        <v>43</v>
      </c>
      <c r="D45" t="s">
        <v>7192</v>
      </c>
      <c r="E45" t="s">
        <v>7300</v>
      </c>
      <c r="F45">
        <v>14</v>
      </c>
      <c r="G45">
        <v>14</v>
      </c>
      <c r="H45">
        <v>47</v>
      </c>
      <c r="I45">
        <v>39</v>
      </c>
      <c r="J45">
        <v>84</v>
      </c>
      <c r="K45">
        <v>37</v>
      </c>
      <c r="L45" t="s">
        <v>7320</v>
      </c>
      <c r="M45">
        <v>1</v>
      </c>
      <c r="N45">
        <v>1.1475409000000001</v>
      </c>
      <c r="O45">
        <v>2</v>
      </c>
      <c r="P45">
        <v>0.89361703000000003</v>
      </c>
      <c r="Q45">
        <v>0.20549999999999999</v>
      </c>
      <c r="R45">
        <v>-0.20549999999999999</v>
      </c>
      <c r="S45" t="s">
        <v>7321</v>
      </c>
      <c r="T45">
        <v>4.9829999999999996E-3</v>
      </c>
      <c r="U45">
        <f t="shared" si="0"/>
        <v>2029</v>
      </c>
      <c r="V45" s="3">
        <f t="shared" si="1"/>
        <v>4.1399704287826515E-2</v>
      </c>
      <c r="W45" s="3">
        <f t="shared" si="2"/>
        <v>1.8235584031542632E-2</v>
      </c>
      <c r="X45" s="5">
        <f t="shared" si="3"/>
        <v>11145.858170428131</v>
      </c>
    </row>
    <row r="46" spans="1:24" x14ac:dyDescent="0.25">
      <c r="A46" t="s">
        <v>7322</v>
      </c>
      <c r="B46">
        <v>385</v>
      </c>
      <c r="C46" t="s">
        <v>43</v>
      </c>
      <c r="D46" t="s">
        <v>7210</v>
      </c>
      <c r="E46" t="s">
        <v>7167</v>
      </c>
      <c r="F46">
        <v>14</v>
      </c>
      <c r="G46">
        <v>14</v>
      </c>
      <c r="H46">
        <v>54</v>
      </c>
      <c r="I46">
        <v>31</v>
      </c>
      <c r="J46">
        <v>45</v>
      </c>
      <c r="K46">
        <v>22</v>
      </c>
      <c r="L46" t="s">
        <v>7323</v>
      </c>
      <c r="M46">
        <v>2</v>
      </c>
      <c r="N46">
        <v>0.57352939999999997</v>
      </c>
      <c r="O46">
        <v>1.2142857</v>
      </c>
      <c r="P46">
        <v>0.40740739999999998</v>
      </c>
      <c r="Q46">
        <v>6.8500005000000003E-2</v>
      </c>
      <c r="R46" t="s">
        <v>7324</v>
      </c>
      <c r="S46" t="s">
        <v>7325</v>
      </c>
      <c r="T46">
        <v>3.98E-3</v>
      </c>
      <c r="U46">
        <f t="shared" si="0"/>
        <v>1870</v>
      </c>
      <c r="V46" s="3">
        <f t="shared" si="1"/>
        <v>2.4064171122994651E-2</v>
      </c>
      <c r="W46" s="3">
        <f t="shared" si="2"/>
        <v>1.1764705882352941E-2</v>
      </c>
      <c r="X46" s="5">
        <f t="shared" si="3"/>
        <v>10162.349088714624</v>
      </c>
    </row>
    <row r="47" spans="1:24" x14ac:dyDescent="0.25">
      <c r="A47" t="s">
        <v>7326</v>
      </c>
      <c r="B47">
        <v>384</v>
      </c>
      <c r="C47" t="s">
        <v>43</v>
      </c>
      <c r="D47" t="s">
        <v>7327</v>
      </c>
      <c r="E47" t="s">
        <v>7180</v>
      </c>
      <c r="F47">
        <v>14</v>
      </c>
      <c r="G47">
        <v>16</v>
      </c>
      <c r="H47">
        <v>48</v>
      </c>
      <c r="I47">
        <v>42</v>
      </c>
      <c r="J47">
        <v>104</v>
      </c>
      <c r="K47">
        <v>48</v>
      </c>
      <c r="L47" t="s">
        <v>7328</v>
      </c>
      <c r="M47">
        <v>2</v>
      </c>
      <c r="N47">
        <v>1.4354838000000001</v>
      </c>
      <c r="O47">
        <v>2.6428569999999998</v>
      </c>
      <c r="P47">
        <v>1.0833333999999999</v>
      </c>
      <c r="Q47">
        <v>0.17549999999999999</v>
      </c>
      <c r="R47" t="s">
        <v>7329</v>
      </c>
      <c r="S47" t="s">
        <v>7330</v>
      </c>
      <c r="T47">
        <v>7.5510000000000004E-3</v>
      </c>
      <c r="U47">
        <f t="shared" si="0"/>
        <v>2240</v>
      </c>
      <c r="V47" s="3">
        <f t="shared" si="1"/>
        <v>4.642857142857143E-2</v>
      </c>
      <c r="W47" s="3">
        <f t="shared" si="2"/>
        <v>2.1428571428571429E-2</v>
      </c>
      <c r="X47" s="5">
        <f t="shared" si="3"/>
        <v>12464.796978978364</v>
      </c>
    </row>
    <row r="48" spans="1:24" x14ac:dyDescent="0.25">
      <c r="A48" t="s">
        <v>7331</v>
      </c>
      <c r="B48">
        <v>383</v>
      </c>
      <c r="C48" t="s">
        <v>43</v>
      </c>
      <c r="D48" t="s">
        <v>7192</v>
      </c>
      <c r="E48" t="s">
        <v>7161</v>
      </c>
      <c r="F48">
        <v>14</v>
      </c>
      <c r="G48">
        <v>14</v>
      </c>
      <c r="H48">
        <v>47</v>
      </c>
      <c r="I48">
        <v>35</v>
      </c>
      <c r="J48">
        <v>45</v>
      </c>
      <c r="K48">
        <v>21</v>
      </c>
      <c r="L48" t="s">
        <v>7332</v>
      </c>
      <c r="M48">
        <v>2</v>
      </c>
      <c r="N48">
        <v>0.60655736999999998</v>
      </c>
      <c r="O48">
        <v>1.1428571999999999</v>
      </c>
      <c r="P48">
        <v>0.44680851999999999</v>
      </c>
      <c r="Q48">
        <v>6.0000001999999997E-2</v>
      </c>
      <c r="R48" t="s">
        <v>7333</v>
      </c>
      <c r="S48" t="s">
        <v>7334</v>
      </c>
      <c r="T48">
        <v>3.4299999999999999E-3</v>
      </c>
      <c r="U48">
        <f t="shared" si="0"/>
        <v>1841</v>
      </c>
      <c r="V48" s="3">
        <f t="shared" si="1"/>
        <v>2.4443237370994023E-2</v>
      </c>
      <c r="W48" s="3">
        <f t="shared" si="2"/>
        <v>1.1406844106463879E-2</v>
      </c>
      <c r="X48" s="5">
        <f t="shared" si="3"/>
        <v>9983.9951353975885</v>
      </c>
    </row>
    <row r="49" spans="1:24" x14ac:dyDescent="0.25">
      <c r="A49" t="s">
        <v>7335</v>
      </c>
      <c r="B49">
        <v>382</v>
      </c>
      <c r="C49" t="s">
        <v>43</v>
      </c>
      <c r="D49" t="s">
        <v>7219</v>
      </c>
      <c r="E49" t="s">
        <v>7224</v>
      </c>
      <c r="F49">
        <v>16</v>
      </c>
      <c r="G49">
        <v>17</v>
      </c>
      <c r="H49">
        <v>57</v>
      </c>
      <c r="I49">
        <v>35</v>
      </c>
      <c r="J49">
        <v>69</v>
      </c>
      <c r="K49">
        <v>34</v>
      </c>
      <c r="L49" t="s">
        <v>7181</v>
      </c>
      <c r="M49">
        <v>2</v>
      </c>
      <c r="N49">
        <v>0.83561640000000004</v>
      </c>
      <c r="O49">
        <v>1.6875</v>
      </c>
      <c r="P49">
        <v>0.5964912</v>
      </c>
      <c r="Q49">
        <v>9.0500010000000006E-2</v>
      </c>
      <c r="R49" t="s">
        <v>7182</v>
      </c>
      <c r="S49" t="s">
        <v>7336</v>
      </c>
      <c r="T49">
        <v>5.3330000000000001E-3</v>
      </c>
      <c r="U49">
        <f t="shared" si="0"/>
        <v>2267</v>
      </c>
      <c r="V49" s="3">
        <f t="shared" si="1"/>
        <v>3.0436700485222762E-2</v>
      </c>
      <c r="W49" s="3">
        <f t="shared" si="2"/>
        <v>1.4997794441993825E-2</v>
      </c>
      <c r="X49" s="5">
        <f t="shared" si="3"/>
        <v>12634.635593952182</v>
      </c>
    </row>
    <row r="50" spans="1:24" x14ac:dyDescent="0.25">
      <c r="A50" t="s">
        <v>7337</v>
      </c>
      <c r="B50">
        <v>381</v>
      </c>
      <c r="C50" t="s">
        <v>43</v>
      </c>
      <c r="D50" t="s">
        <v>7264</v>
      </c>
      <c r="E50" t="s">
        <v>7251</v>
      </c>
      <c r="F50">
        <v>17</v>
      </c>
      <c r="G50">
        <v>17</v>
      </c>
      <c r="H50">
        <v>51</v>
      </c>
      <c r="I50">
        <v>38</v>
      </c>
      <c r="J50">
        <v>109</v>
      </c>
      <c r="K50">
        <v>53</v>
      </c>
      <c r="L50" t="s">
        <v>7252</v>
      </c>
      <c r="M50">
        <v>3</v>
      </c>
      <c r="N50">
        <v>1.4411764</v>
      </c>
      <c r="O50">
        <v>2.4117646000000001</v>
      </c>
      <c r="P50">
        <v>1.1176470000000001</v>
      </c>
      <c r="Q50">
        <v>0.41449999999999998</v>
      </c>
      <c r="R50" t="s">
        <v>7253</v>
      </c>
      <c r="S50" t="s">
        <v>7338</v>
      </c>
      <c r="T50">
        <v>8.3759995E-3</v>
      </c>
      <c r="U50">
        <f t="shared" si="0"/>
        <v>2227</v>
      </c>
      <c r="V50" s="3">
        <f t="shared" si="1"/>
        <v>4.8944768747193536E-2</v>
      </c>
      <c r="W50" s="3">
        <f t="shared" si="2"/>
        <v>2.3798832510103278E-2</v>
      </c>
      <c r="X50" s="5">
        <f t="shared" si="3"/>
        <v>12383.106385944204</v>
      </c>
    </row>
    <row r="51" spans="1:24" x14ac:dyDescent="0.25">
      <c r="A51" t="s">
        <v>7339</v>
      </c>
      <c r="B51">
        <v>380</v>
      </c>
      <c r="C51" t="s">
        <v>43</v>
      </c>
      <c r="D51" t="s">
        <v>7176</v>
      </c>
      <c r="E51" t="s">
        <v>7340</v>
      </c>
      <c r="F51">
        <v>21</v>
      </c>
      <c r="G51">
        <v>17</v>
      </c>
      <c r="H51">
        <v>62</v>
      </c>
      <c r="I51">
        <v>34</v>
      </c>
      <c r="J51">
        <v>47</v>
      </c>
      <c r="K51">
        <v>24</v>
      </c>
      <c r="L51" t="s">
        <v>7238</v>
      </c>
      <c r="M51">
        <v>2</v>
      </c>
      <c r="N51">
        <v>0.48192772</v>
      </c>
      <c r="O51">
        <v>0.76190480000000005</v>
      </c>
      <c r="P51">
        <v>0.38709675999999998</v>
      </c>
      <c r="Q51">
        <v>7.3500010000000005E-2</v>
      </c>
      <c r="R51" t="s">
        <v>7139</v>
      </c>
      <c r="S51" t="s">
        <v>7341</v>
      </c>
      <c r="T51">
        <v>3.9529999999999999E-3</v>
      </c>
      <c r="U51">
        <f t="shared" si="0"/>
        <v>2465</v>
      </c>
      <c r="V51" s="3">
        <f t="shared" si="1"/>
        <v>1.9066937119675456E-2</v>
      </c>
      <c r="W51" s="3">
        <f t="shared" si="2"/>
        <v>9.7363083164300201E-3</v>
      </c>
      <c r="X51" s="5">
        <f t="shared" si="3"/>
        <v>13887.035905284451</v>
      </c>
    </row>
    <row r="52" spans="1:24" x14ac:dyDescent="0.25">
      <c r="A52" t="s">
        <v>7342</v>
      </c>
      <c r="B52">
        <v>379</v>
      </c>
      <c r="C52" t="s">
        <v>43</v>
      </c>
      <c r="D52" t="s">
        <v>7145</v>
      </c>
      <c r="E52" t="s">
        <v>7265</v>
      </c>
      <c r="F52">
        <v>17</v>
      </c>
      <c r="G52">
        <v>17</v>
      </c>
      <c r="H52">
        <v>51</v>
      </c>
      <c r="I52">
        <v>43</v>
      </c>
      <c r="J52">
        <v>65</v>
      </c>
      <c r="K52">
        <v>32</v>
      </c>
      <c r="L52" t="s">
        <v>7343</v>
      </c>
      <c r="M52">
        <v>2</v>
      </c>
      <c r="N52">
        <v>0.83823530000000002</v>
      </c>
      <c r="O52">
        <v>1.4705881999999999</v>
      </c>
      <c r="P52">
        <v>0.62745099999999998</v>
      </c>
      <c r="Q52">
        <v>9.0500010000000006E-2</v>
      </c>
      <c r="R52" t="s">
        <v>7182</v>
      </c>
      <c r="S52" t="s">
        <v>7344</v>
      </c>
      <c r="T52">
        <v>4.7530000000000003E-3</v>
      </c>
      <c r="U52">
        <f t="shared" si="0"/>
        <v>2482</v>
      </c>
      <c r="V52" s="3">
        <f t="shared" si="1"/>
        <v>2.6188557614826753E-2</v>
      </c>
      <c r="W52" s="3">
        <f t="shared" si="2"/>
        <v>1.2892828364222401E-2</v>
      </c>
      <c r="X52" s="5">
        <f t="shared" si="3"/>
        <v>13995.113663561773</v>
      </c>
    </row>
    <row r="53" spans="1:24" x14ac:dyDescent="0.25">
      <c r="A53" t="s">
        <v>7345</v>
      </c>
      <c r="B53">
        <v>378</v>
      </c>
      <c r="C53" t="s">
        <v>43</v>
      </c>
      <c r="D53" t="s">
        <v>7185</v>
      </c>
      <c r="E53" t="s">
        <v>7246</v>
      </c>
      <c r="F53">
        <v>19</v>
      </c>
      <c r="G53">
        <v>15</v>
      </c>
      <c r="H53">
        <v>61</v>
      </c>
      <c r="I53">
        <v>39</v>
      </c>
      <c r="J53">
        <v>122</v>
      </c>
      <c r="K53">
        <v>54</v>
      </c>
      <c r="L53" t="s">
        <v>7346</v>
      </c>
      <c r="M53">
        <v>3</v>
      </c>
      <c r="N53">
        <v>1.3374999999999999</v>
      </c>
      <c r="O53">
        <v>2.4210527000000002</v>
      </c>
      <c r="P53">
        <v>1</v>
      </c>
      <c r="Q53">
        <v>0.32050000000000001</v>
      </c>
      <c r="R53" t="s">
        <v>7347</v>
      </c>
      <c r="S53" t="s">
        <v>7348</v>
      </c>
      <c r="T53">
        <v>1.7690999999999998E-2</v>
      </c>
      <c r="U53">
        <f t="shared" si="0"/>
        <v>2664</v>
      </c>
      <c r="V53" s="3">
        <f t="shared" si="1"/>
        <v>4.5795795795795798E-2</v>
      </c>
      <c r="W53" s="3">
        <f t="shared" si="2"/>
        <v>2.0270270270270271E-2</v>
      </c>
      <c r="X53" s="5">
        <f t="shared" si="3"/>
        <v>15157.331984938923</v>
      </c>
    </row>
    <row r="54" spans="1:24" x14ac:dyDescent="0.25">
      <c r="A54" t="s">
        <v>7349</v>
      </c>
      <c r="B54">
        <v>377</v>
      </c>
      <c r="C54" t="s">
        <v>43</v>
      </c>
      <c r="D54" t="s">
        <v>7219</v>
      </c>
      <c r="E54" t="s">
        <v>7251</v>
      </c>
      <c r="F54">
        <v>16</v>
      </c>
      <c r="G54">
        <v>17</v>
      </c>
      <c r="H54">
        <v>57</v>
      </c>
      <c r="I54">
        <v>38</v>
      </c>
      <c r="J54">
        <v>113</v>
      </c>
      <c r="K54">
        <v>56</v>
      </c>
      <c r="L54" t="s">
        <v>7350</v>
      </c>
      <c r="M54">
        <v>2</v>
      </c>
      <c r="N54">
        <v>1.4383562000000001</v>
      </c>
      <c r="O54">
        <v>3.0625</v>
      </c>
      <c r="P54">
        <v>0.98245614999999997</v>
      </c>
      <c r="Q54">
        <v>0.107000016</v>
      </c>
      <c r="R54" t="s">
        <v>7297</v>
      </c>
      <c r="S54" t="s">
        <v>7351</v>
      </c>
      <c r="T54">
        <v>1.1953E-2</v>
      </c>
      <c r="U54">
        <f t="shared" si="0"/>
        <v>2438</v>
      </c>
      <c r="V54" s="3">
        <f t="shared" si="1"/>
        <v>4.6349466776045942E-2</v>
      </c>
      <c r="W54" s="3">
        <f t="shared" si="2"/>
        <v>2.2969647251845776E-2</v>
      </c>
      <c r="X54" s="5">
        <f t="shared" si="3"/>
        <v>13715.557058546039</v>
      </c>
    </row>
    <row r="55" spans="1:24" x14ac:dyDescent="0.25">
      <c r="A55" t="s">
        <v>7352</v>
      </c>
      <c r="B55">
        <v>376</v>
      </c>
      <c r="C55" t="s">
        <v>43</v>
      </c>
      <c r="D55" t="s">
        <v>7245</v>
      </c>
      <c r="E55" t="s">
        <v>7146</v>
      </c>
      <c r="F55">
        <v>16</v>
      </c>
      <c r="G55">
        <v>13</v>
      </c>
      <c r="H55">
        <v>48</v>
      </c>
      <c r="I55">
        <v>36</v>
      </c>
      <c r="J55">
        <v>73</v>
      </c>
      <c r="K55">
        <v>34</v>
      </c>
      <c r="L55" t="s">
        <v>7353</v>
      </c>
      <c r="M55">
        <v>3</v>
      </c>
      <c r="N55">
        <v>0.96875</v>
      </c>
      <c r="O55">
        <v>1.625</v>
      </c>
      <c r="P55">
        <v>0.75</v>
      </c>
      <c r="Q55">
        <v>0.13700000000000001</v>
      </c>
      <c r="R55" t="s">
        <v>7216</v>
      </c>
      <c r="S55" t="s">
        <v>7354</v>
      </c>
      <c r="T55">
        <v>8.3449995000000003E-3</v>
      </c>
      <c r="U55">
        <f t="shared" si="0"/>
        <v>1936</v>
      </c>
      <c r="V55" s="3">
        <f t="shared" si="1"/>
        <v>3.7706611570247933E-2</v>
      </c>
      <c r="W55" s="3">
        <f t="shared" si="2"/>
        <v>1.7561983471074381E-2</v>
      </c>
      <c r="X55" s="5">
        <f t="shared" si="3"/>
        <v>10569.459613681807</v>
      </c>
    </row>
    <row r="56" spans="1:24" x14ac:dyDescent="0.25">
      <c r="A56" t="s">
        <v>7355</v>
      </c>
      <c r="B56">
        <v>375</v>
      </c>
      <c r="C56" t="s">
        <v>43</v>
      </c>
      <c r="D56" t="s">
        <v>7356</v>
      </c>
      <c r="E56" t="s">
        <v>7180</v>
      </c>
      <c r="F56">
        <v>17</v>
      </c>
      <c r="G56">
        <v>16</v>
      </c>
      <c r="H56">
        <v>52</v>
      </c>
      <c r="I56">
        <v>42</v>
      </c>
      <c r="J56">
        <v>78</v>
      </c>
      <c r="K56">
        <v>37</v>
      </c>
      <c r="L56" t="s">
        <v>7357</v>
      </c>
      <c r="M56">
        <v>2</v>
      </c>
      <c r="N56">
        <v>1.0144928</v>
      </c>
      <c r="O56">
        <v>1.9411764</v>
      </c>
      <c r="P56">
        <v>0.71153843000000006</v>
      </c>
      <c r="Q56">
        <v>8.6000010000000002E-2</v>
      </c>
      <c r="R56" t="s">
        <v>7358</v>
      </c>
      <c r="S56" t="s">
        <v>7359</v>
      </c>
      <c r="T56">
        <v>7.515E-3</v>
      </c>
      <c r="U56">
        <f t="shared" si="0"/>
        <v>2456</v>
      </c>
      <c r="V56" s="3">
        <f t="shared" si="1"/>
        <v>3.1758957654723127E-2</v>
      </c>
      <c r="W56" s="3">
        <f t="shared" si="2"/>
        <v>1.506514657980456E-2</v>
      </c>
      <c r="X56" s="5">
        <f t="shared" si="3"/>
        <v>13829.852470114582</v>
      </c>
    </row>
    <row r="57" spans="1:24" x14ac:dyDescent="0.25">
      <c r="A57" t="s">
        <v>7360</v>
      </c>
      <c r="B57">
        <v>374</v>
      </c>
      <c r="C57" t="s">
        <v>43</v>
      </c>
      <c r="D57" t="s">
        <v>7176</v>
      </c>
      <c r="E57" t="s">
        <v>7151</v>
      </c>
      <c r="F57">
        <v>21</v>
      </c>
      <c r="G57">
        <v>14</v>
      </c>
      <c r="H57">
        <v>62</v>
      </c>
      <c r="I57">
        <v>32</v>
      </c>
      <c r="J57">
        <v>85</v>
      </c>
      <c r="K57">
        <v>37</v>
      </c>
      <c r="L57" t="s">
        <v>7194</v>
      </c>
      <c r="M57">
        <v>1</v>
      </c>
      <c r="N57">
        <v>0.85542165999999997</v>
      </c>
      <c r="O57">
        <v>1.4285715000000001</v>
      </c>
      <c r="P57">
        <v>0.66129035000000003</v>
      </c>
      <c r="Q57">
        <v>0.19700001</v>
      </c>
      <c r="R57">
        <v>-0.19700001</v>
      </c>
      <c r="S57" t="s">
        <v>7361</v>
      </c>
      <c r="T57">
        <v>6.5389999999999997E-3</v>
      </c>
      <c r="U57">
        <f t="shared" si="0"/>
        <v>2278</v>
      </c>
      <c r="V57" s="3">
        <f t="shared" si="1"/>
        <v>3.7313432835820892E-2</v>
      </c>
      <c r="W57" s="3">
        <f t="shared" si="2"/>
        <v>1.624231782265145E-2</v>
      </c>
      <c r="X57" s="5">
        <f t="shared" si="3"/>
        <v>12703.895764115539</v>
      </c>
    </row>
    <row r="58" spans="1:24" x14ac:dyDescent="0.25">
      <c r="A58" t="s">
        <v>7362</v>
      </c>
      <c r="B58">
        <v>373</v>
      </c>
      <c r="C58" t="s">
        <v>43</v>
      </c>
      <c r="D58" t="s">
        <v>7145</v>
      </c>
      <c r="E58" t="s">
        <v>7224</v>
      </c>
      <c r="F58">
        <v>17</v>
      </c>
      <c r="G58">
        <v>17</v>
      </c>
      <c r="H58">
        <v>51</v>
      </c>
      <c r="I58">
        <v>35</v>
      </c>
      <c r="J58">
        <v>141</v>
      </c>
      <c r="K58">
        <v>73</v>
      </c>
      <c r="L58" t="s">
        <v>7363</v>
      </c>
      <c r="M58">
        <v>3</v>
      </c>
      <c r="N58">
        <v>1.7941176999999999</v>
      </c>
      <c r="O58">
        <v>2.6470587000000001</v>
      </c>
      <c r="P58">
        <v>1.5098039000000001</v>
      </c>
      <c r="Q58">
        <v>0.50150006999999996</v>
      </c>
      <c r="R58" t="s">
        <v>7364</v>
      </c>
      <c r="S58" t="s">
        <v>7365</v>
      </c>
      <c r="T58">
        <v>1.8644999999999998E-2</v>
      </c>
      <c r="U58">
        <f t="shared" si="0"/>
        <v>2074</v>
      </c>
      <c r="V58" s="3">
        <f t="shared" si="1"/>
        <v>6.7984570877531347E-2</v>
      </c>
      <c r="W58" s="3">
        <f t="shared" si="2"/>
        <v>3.5197685631629699E-2</v>
      </c>
      <c r="X58" s="5">
        <f t="shared" si="3"/>
        <v>11425.873585429315</v>
      </c>
    </row>
    <row r="59" spans="1:24" x14ac:dyDescent="0.25">
      <c r="A59" t="s">
        <v>7366</v>
      </c>
      <c r="B59">
        <v>372</v>
      </c>
      <c r="C59" t="s">
        <v>43</v>
      </c>
      <c r="D59" t="s">
        <v>7145</v>
      </c>
      <c r="E59" t="s">
        <v>7251</v>
      </c>
      <c r="F59">
        <v>17</v>
      </c>
      <c r="G59">
        <v>17</v>
      </c>
      <c r="H59">
        <v>51</v>
      </c>
      <c r="I59">
        <v>38</v>
      </c>
      <c r="J59">
        <v>115</v>
      </c>
      <c r="K59">
        <v>55</v>
      </c>
      <c r="L59" t="s">
        <v>7367</v>
      </c>
      <c r="M59">
        <v>3</v>
      </c>
      <c r="N59">
        <v>1.5294118000000001</v>
      </c>
      <c r="O59">
        <v>2.6470587000000001</v>
      </c>
      <c r="P59">
        <v>1.1568627</v>
      </c>
      <c r="Q59">
        <v>0.41449999999999998</v>
      </c>
      <c r="R59" t="s">
        <v>7368</v>
      </c>
      <c r="S59" t="s">
        <v>7369</v>
      </c>
      <c r="T59">
        <v>1.2527999999999999E-2</v>
      </c>
      <c r="U59">
        <f t="shared" si="0"/>
        <v>2227</v>
      </c>
      <c r="V59" s="3">
        <f t="shared" si="1"/>
        <v>5.1638976201167489E-2</v>
      </c>
      <c r="W59" s="3">
        <f t="shared" si="2"/>
        <v>2.469690166142793E-2</v>
      </c>
      <c r="X59" s="5">
        <f t="shared" si="3"/>
        <v>12383.106385944204</v>
      </c>
    </row>
    <row r="60" spans="1:24" x14ac:dyDescent="0.25">
      <c r="A60" t="s">
        <v>7370</v>
      </c>
      <c r="B60">
        <v>371</v>
      </c>
      <c r="C60" t="s">
        <v>43</v>
      </c>
      <c r="D60" t="s">
        <v>7250</v>
      </c>
      <c r="E60" t="s">
        <v>7167</v>
      </c>
      <c r="F60">
        <v>17</v>
      </c>
      <c r="G60">
        <v>14</v>
      </c>
      <c r="H60">
        <v>51</v>
      </c>
      <c r="I60">
        <v>31</v>
      </c>
      <c r="J60">
        <v>98</v>
      </c>
      <c r="K60">
        <v>48</v>
      </c>
      <c r="L60" t="s">
        <v>7371</v>
      </c>
      <c r="M60">
        <v>3</v>
      </c>
      <c r="N60">
        <v>1.2794118000000001</v>
      </c>
      <c r="O60">
        <v>2.0588236000000002</v>
      </c>
      <c r="P60">
        <v>1.0196079</v>
      </c>
      <c r="Q60">
        <v>0.42700001999999998</v>
      </c>
      <c r="R60" t="s">
        <v>7372</v>
      </c>
      <c r="S60" t="s">
        <v>7373</v>
      </c>
      <c r="T60">
        <v>1.1276E-2</v>
      </c>
      <c r="U60">
        <f t="shared" si="0"/>
        <v>1819</v>
      </c>
      <c r="V60" s="3">
        <f t="shared" si="1"/>
        <v>5.3875755909840568E-2</v>
      </c>
      <c r="W60" s="3">
        <f t="shared" si="2"/>
        <v>2.6388125343595383E-2</v>
      </c>
      <c r="X60" s="5">
        <f t="shared" si="3"/>
        <v>9848.9116782490255</v>
      </c>
    </row>
    <row r="61" spans="1:24" x14ac:dyDescent="0.25">
      <c r="A61" t="s">
        <v>7374</v>
      </c>
      <c r="B61">
        <v>370</v>
      </c>
      <c r="C61" t="s">
        <v>43</v>
      </c>
      <c r="D61" t="s">
        <v>7233</v>
      </c>
      <c r="E61" t="s">
        <v>7300</v>
      </c>
      <c r="F61">
        <v>13</v>
      </c>
      <c r="G61">
        <v>14</v>
      </c>
      <c r="H61">
        <v>51</v>
      </c>
      <c r="I61">
        <v>39</v>
      </c>
      <c r="J61">
        <v>86</v>
      </c>
      <c r="K61">
        <v>41</v>
      </c>
      <c r="L61" t="s">
        <v>7375</v>
      </c>
      <c r="M61">
        <v>1</v>
      </c>
      <c r="N61">
        <v>1.140625</v>
      </c>
      <c r="O61">
        <v>2.1538463000000001</v>
      </c>
      <c r="P61">
        <v>0.88235295000000002</v>
      </c>
      <c r="Q61">
        <v>0.28200004000000001</v>
      </c>
      <c r="R61">
        <v>-0.28200004000000001</v>
      </c>
      <c r="S61" t="s">
        <v>7376</v>
      </c>
      <c r="T61">
        <v>6.894E-3</v>
      </c>
      <c r="U61">
        <f t="shared" si="0"/>
        <v>2171</v>
      </c>
      <c r="V61" s="3">
        <f t="shared" si="1"/>
        <v>3.9613081529249194E-2</v>
      </c>
      <c r="W61" s="3">
        <f t="shared" si="2"/>
        <v>1.8885306310456013E-2</v>
      </c>
      <c r="X61" s="5">
        <f t="shared" si="3"/>
        <v>12031.838323522739</v>
      </c>
    </row>
    <row r="62" spans="1:24" x14ac:dyDescent="0.25">
      <c r="A62" t="s">
        <v>7377</v>
      </c>
      <c r="B62">
        <v>369</v>
      </c>
      <c r="C62" t="s">
        <v>43</v>
      </c>
      <c r="D62" t="s">
        <v>7145</v>
      </c>
      <c r="E62" t="s">
        <v>7180</v>
      </c>
      <c r="F62">
        <v>17</v>
      </c>
      <c r="G62">
        <v>16</v>
      </c>
      <c r="H62">
        <v>51</v>
      </c>
      <c r="I62">
        <v>42</v>
      </c>
      <c r="J62">
        <v>69</v>
      </c>
      <c r="K62">
        <v>34</v>
      </c>
      <c r="L62" t="s">
        <v>7378</v>
      </c>
      <c r="M62">
        <v>2</v>
      </c>
      <c r="N62">
        <v>0.89705884000000002</v>
      </c>
      <c r="O62">
        <v>1.5882353</v>
      </c>
      <c r="P62">
        <v>0.66666669999999995</v>
      </c>
      <c r="Q62">
        <v>9.0500010000000006E-2</v>
      </c>
      <c r="R62" t="s">
        <v>7182</v>
      </c>
      <c r="S62" t="s">
        <v>7379</v>
      </c>
      <c r="T62">
        <v>6.7930000000000004E-3</v>
      </c>
      <c r="U62">
        <f t="shared" si="0"/>
        <v>2414</v>
      </c>
      <c r="V62" s="3">
        <f t="shared" si="1"/>
        <v>2.8583264291632146E-2</v>
      </c>
      <c r="W62" s="3">
        <f t="shared" si="2"/>
        <v>1.4084507042253521E-2</v>
      </c>
      <c r="X62" s="5">
        <f t="shared" si="3"/>
        <v>13563.312422631312</v>
      </c>
    </row>
    <row r="63" spans="1:24" x14ac:dyDescent="0.25">
      <c r="A63" t="s">
        <v>7380</v>
      </c>
      <c r="B63">
        <v>368</v>
      </c>
      <c r="C63" t="s">
        <v>43</v>
      </c>
      <c r="D63" t="s">
        <v>7219</v>
      </c>
      <c r="E63" t="s">
        <v>7228</v>
      </c>
      <c r="F63">
        <v>16</v>
      </c>
      <c r="G63">
        <v>16</v>
      </c>
      <c r="H63">
        <v>57</v>
      </c>
      <c r="I63">
        <v>31</v>
      </c>
      <c r="J63">
        <v>110</v>
      </c>
      <c r="K63">
        <v>52</v>
      </c>
      <c r="L63" t="s">
        <v>7381</v>
      </c>
      <c r="M63">
        <v>3</v>
      </c>
      <c r="N63">
        <v>1.3287671999999999</v>
      </c>
      <c r="O63">
        <v>2.6875</v>
      </c>
      <c r="P63">
        <v>0.94736843999999998</v>
      </c>
      <c r="Q63">
        <v>0.17150000000000001</v>
      </c>
      <c r="R63" t="s">
        <v>7382</v>
      </c>
      <c r="S63" t="s">
        <v>7383</v>
      </c>
      <c r="T63">
        <v>1.1756000000000001E-2</v>
      </c>
      <c r="U63">
        <f t="shared" si="0"/>
        <v>2023</v>
      </c>
      <c r="V63" s="3">
        <f t="shared" si="1"/>
        <v>5.4374691052891742E-2</v>
      </c>
      <c r="W63" s="3">
        <f t="shared" si="2"/>
        <v>2.5704399406821551E-2</v>
      </c>
      <c r="X63" s="5">
        <f t="shared" si="3"/>
        <v>11108.576831510703</v>
      </c>
    </row>
    <row r="64" spans="1:24" x14ac:dyDescent="0.25">
      <c r="A64" t="s">
        <v>7384</v>
      </c>
      <c r="B64">
        <v>367</v>
      </c>
      <c r="C64" t="s">
        <v>43</v>
      </c>
      <c r="D64" t="s">
        <v>7176</v>
      </c>
      <c r="E64" t="s">
        <v>7385</v>
      </c>
      <c r="F64">
        <v>21</v>
      </c>
      <c r="G64">
        <v>19</v>
      </c>
      <c r="H64">
        <v>62</v>
      </c>
      <c r="I64">
        <v>42</v>
      </c>
      <c r="J64">
        <v>103</v>
      </c>
      <c r="K64">
        <v>47</v>
      </c>
      <c r="L64" t="s">
        <v>7386</v>
      </c>
      <c r="M64">
        <v>1</v>
      </c>
      <c r="N64">
        <v>1.0722891000000001</v>
      </c>
      <c r="O64">
        <v>1.7142857</v>
      </c>
      <c r="P64">
        <v>0.85483869999999995</v>
      </c>
      <c r="Q64">
        <v>0.29950001999999998</v>
      </c>
      <c r="R64">
        <v>-0.29950001999999998</v>
      </c>
      <c r="S64" t="s">
        <v>7387</v>
      </c>
      <c r="T64">
        <v>7.8860000000000006E-3</v>
      </c>
      <c r="U64">
        <f t="shared" si="0"/>
        <v>3003</v>
      </c>
      <c r="V64" s="3">
        <f t="shared" si="1"/>
        <v>3.4299034299034296E-2</v>
      </c>
      <c r="W64" s="3">
        <f t="shared" si="2"/>
        <v>1.5651015651015652E-2</v>
      </c>
      <c r="X64" s="5">
        <f t="shared" si="3"/>
        <v>17345.61142247506</v>
      </c>
    </row>
    <row r="65" spans="1:24" x14ac:dyDescent="0.25">
      <c r="A65" t="s">
        <v>7388</v>
      </c>
      <c r="B65">
        <v>366</v>
      </c>
      <c r="C65" t="s">
        <v>43</v>
      </c>
      <c r="D65" t="s">
        <v>7210</v>
      </c>
      <c r="E65" t="s">
        <v>7309</v>
      </c>
      <c r="F65">
        <v>14</v>
      </c>
      <c r="G65">
        <v>14</v>
      </c>
      <c r="H65">
        <v>54</v>
      </c>
      <c r="I65">
        <v>32</v>
      </c>
      <c r="J65">
        <v>88</v>
      </c>
      <c r="K65">
        <v>38</v>
      </c>
      <c r="L65" t="s">
        <v>7389</v>
      </c>
      <c r="M65">
        <v>3</v>
      </c>
      <c r="N65">
        <v>1.0735294</v>
      </c>
      <c r="O65">
        <v>2.1428569999999998</v>
      </c>
      <c r="P65">
        <v>0.79629629999999996</v>
      </c>
      <c r="Q65">
        <v>0.20549998999999999</v>
      </c>
      <c r="R65" t="s">
        <v>7390</v>
      </c>
      <c r="S65" t="s">
        <v>7391</v>
      </c>
      <c r="T65">
        <v>9.3209999999999994E-3</v>
      </c>
      <c r="U65">
        <f t="shared" si="0"/>
        <v>1924</v>
      </c>
      <c r="V65" s="3">
        <f t="shared" si="1"/>
        <v>4.5738045738045741E-2</v>
      </c>
      <c r="W65" s="3">
        <f t="shared" si="2"/>
        <v>1.9750519750519752E-2</v>
      </c>
      <c r="X65" s="5">
        <f t="shared" si="3"/>
        <v>10495.31714658678</v>
      </c>
    </row>
    <row r="66" spans="1:24" x14ac:dyDescent="0.25">
      <c r="A66" t="s">
        <v>7392</v>
      </c>
      <c r="B66">
        <v>365</v>
      </c>
      <c r="C66" t="s">
        <v>43</v>
      </c>
      <c r="D66" t="s">
        <v>7327</v>
      </c>
      <c r="E66" t="s">
        <v>7146</v>
      </c>
      <c r="F66">
        <v>14</v>
      </c>
      <c r="G66">
        <v>13</v>
      </c>
      <c r="H66">
        <v>48</v>
      </c>
      <c r="I66">
        <v>36</v>
      </c>
      <c r="J66">
        <v>66</v>
      </c>
      <c r="K66">
        <v>30</v>
      </c>
      <c r="L66" t="s">
        <v>7215</v>
      </c>
      <c r="M66">
        <v>3</v>
      </c>
      <c r="N66">
        <v>0.88709676000000004</v>
      </c>
      <c r="O66">
        <v>1.5</v>
      </c>
      <c r="P66">
        <v>0.70833330000000005</v>
      </c>
      <c r="Q66">
        <v>0.13700000000000001</v>
      </c>
      <c r="R66" t="s">
        <v>7216</v>
      </c>
      <c r="S66" t="s">
        <v>7217</v>
      </c>
      <c r="T66">
        <v>6.901E-3</v>
      </c>
      <c r="U66">
        <f t="shared" si="0"/>
        <v>1910</v>
      </c>
      <c r="V66" s="3">
        <f t="shared" si="1"/>
        <v>3.4554973821989528E-2</v>
      </c>
      <c r="W66" s="3">
        <f t="shared" si="2"/>
        <v>1.5706806282722512E-2</v>
      </c>
      <c r="X66" s="5">
        <f t="shared" si="3"/>
        <v>10408.885861391571</v>
      </c>
    </row>
    <row r="67" spans="1:24" x14ac:dyDescent="0.25">
      <c r="A67" t="s">
        <v>7393</v>
      </c>
      <c r="B67">
        <v>364</v>
      </c>
      <c r="C67" t="s">
        <v>43</v>
      </c>
      <c r="D67" t="s">
        <v>7250</v>
      </c>
      <c r="E67" t="s">
        <v>7265</v>
      </c>
      <c r="F67">
        <v>17</v>
      </c>
      <c r="G67">
        <v>17</v>
      </c>
      <c r="H67">
        <v>51</v>
      </c>
      <c r="I67">
        <v>43</v>
      </c>
      <c r="J67">
        <v>65</v>
      </c>
      <c r="K67">
        <v>32</v>
      </c>
      <c r="L67" t="s">
        <v>7207</v>
      </c>
      <c r="M67">
        <v>2</v>
      </c>
      <c r="N67">
        <v>0.83823530000000002</v>
      </c>
      <c r="O67">
        <v>1.4705881999999999</v>
      </c>
      <c r="P67">
        <v>0.62745099999999998</v>
      </c>
      <c r="Q67">
        <v>9.0500010000000006E-2</v>
      </c>
      <c r="R67" t="s">
        <v>7182</v>
      </c>
      <c r="S67" t="s">
        <v>7394</v>
      </c>
      <c r="T67">
        <v>6.4729999999999996E-3</v>
      </c>
      <c r="U67">
        <f t="shared" si="0"/>
        <v>2482</v>
      </c>
      <c r="V67" s="3">
        <f t="shared" si="1"/>
        <v>2.6188557614826753E-2</v>
      </c>
      <c r="W67" s="3">
        <f t="shared" si="2"/>
        <v>1.2892828364222401E-2</v>
      </c>
      <c r="X67" s="5">
        <f t="shared" si="3"/>
        <v>13995.113663561773</v>
      </c>
    </row>
    <row r="68" spans="1:24" x14ac:dyDescent="0.25">
      <c r="A68" t="s">
        <v>7395</v>
      </c>
      <c r="B68">
        <v>363</v>
      </c>
      <c r="C68" t="s">
        <v>43</v>
      </c>
      <c r="D68" t="s">
        <v>7206</v>
      </c>
      <c r="E68" t="s">
        <v>7167</v>
      </c>
      <c r="F68">
        <v>17</v>
      </c>
      <c r="G68">
        <v>14</v>
      </c>
      <c r="H68">
        <v>59</v>
      </c>
      <c r="I68">
        <v>31</v>
      </c>
      <c r="J68">
        <v>62</v>
      </c>
      <c r="K68">
        <v>29</v>
      </c>
      <c r="L68" t="s">
        <v>7396</v>
      </c>
      <c r="M68">
        <v>2</v>
      </c>
      <c r="N68">
        <v>0.73684210000000006</v>
      </c>
      <c r="O68">
        <v>1.5882353</v>
      </c>
      <c r="P68">
        <v>0.4915254</v>
      </c>
      <c r="Q68">
        <v>7.7000009999999994E-2</v>
      </c>
      <c r="R68" t="s">
        <v>7272</v>
      </c>
      <c r="S68" t="s">
        <v>7397</v>
      </c>
      <c r="T68">
        <v>6.3579999999999999E-3</v>
      </c>
      <c r="U68">
        <f t="shared" si="0"/>
        <v>2067</v>
      </c>
      <c r="V68" s="3">
        <f t="shared" si="1"/>
        <v>2.9995162070633768E-2</v>
      </c>
      <c r="W68" s="3">
        <f t="shared" si="2"/>
        <v>1.4029995162070633E-2</v>
      </c>
      <c r="X68" s="5">
        <f t="shared" si="3"/>
        <v>11382.268982985202</v>
      </c>
    </row>
    <row r="69" spans="1:24" x14ac:dyDescent="0.25">
      <c r="A69" t="s">
        <v>7398</v>
      </c>
      <c r="B69">
        <v>362</v>
      </c>
      <c r="C69" t="s">
        <v>43</v>
      </c>
      <c r="D69" t="s">
        <v>7264</v>
      </c>
      <c r="E69" t="s">
        <v>7202</v>
      </c>
      <c r="F69">
        <v>17</v>
      </c>
      <c r="G69">
        <v>15</v>
      </c>
      <c r="H69">
        <v>51</v>
      </c>
      <c r="I69">
        <v>39</v>
      </c>
      <c r="J69">
        <v>58</v>
      </c>
      <c r="K69">
        <v>27</v>
      </c>
      <c r="L69" t="s">
        <v>7399</v>
      </c>
      <c r="M69">
        <v>2</v>
      </c>
      <c r="N69">
        <v>0.72058820000000001</v>
      </c>
      <c r="O69">
        <v>1.2941176999999999</v>
      </c>
      <c r="P69">
        <v>0.52941179999999999</v>
      </c>
      <c r="Q69">
        <v>7.3500010000000005E-2</v>
      </c>
      <c r="R69" t="s">
        <v>7139</v>
      </c>
      <c r="S69" t="s">
        <v>7400</v>
      </c>
      <c r="T69">
        <v>5.4429999999999999E-3</v>
      </c>
      <c r="U69">
        <f t="shared" ref="U69:U132" si="4">(F69*G69)+(H69*I69)</f>
        <v>2244</v>
      </c>
      <c r="V69" s="3">
        <f t="shared" ref="V69:V132" si="5">J69/U69</f>
        <v>2.5846702317290554E-2</v>
      </c>
      <c r="W69" s="3">
        <f t="shared" ref="W69:W132" si="6">K69/U69</f>
        <v>1.2032085561497326E-2</v>
      </c>
      <c r="X69" s="5">
        <f t="shared" ref="X69:X132" si="7">U69*LOG(SQRT(U69),2)</f>
        <v>12489.943509803066</v>
      </c>
    </row>
    <row r="70" spans="1:24" x14ac:dyDescent="0.25">
      <c r="A70" t="s">
        <v>7401</v>
      </c>
      <c r="B70">
        <v>361</v>
      </c>
      <c r="C70" t="s">
        <v>43</v>
      </c>
      <c r="D70" t="s">
        <v>7327</v>
      </c>
      <c r="E70" t="s">
        <v>7161</v>
      </c>
      <c r="F70">
        <v>14</v>
      </c>
      <c r="G70">
        <v>14</v>
      </c>
      <c r="H70">
        <v>48</v>
      </c>
      <c r="I70">
        <v>35</v>
      </c>
      <c r="J70">
        <v>41</v>
      </c>
      <c r="K70">
        <v>20</v>
      </c>
      <c r="L70" t="s">
        <v>7402</v>
      </c>
      <c r="M70">
        <v>2</v>
      </c>
      <c r="N70">
        <v>0.54838710000000002</v>
      </c>
      <c r="O70">
        <v>1</v>
      </c>
      <c r="P70">
        <v>0.41666666000000002</v>
      </c>
      <c r="Q70">
        <v>6.0000001999999997E-2</v>
      </c>
      <c r="R70" t="s">
        <v>7333</v>
      </c>
      <c r="S70" t="s">
        <v>7403</v>
      </c>
      <c r="T70">
        <v>4.1920000000000004E-3</v>
      </c>
      <c r="U70">
        <f t="shared" si="4"/>
        <v>1876</v>
      </c>
      <c r="V70" s="3">
        <f t="shared" si="5"/>
        <v>2.1855010660980809E-2</v>
      </c>
      <c r="W70" s="3">
        <f t="shared" si="6"/>
        <v>1.0660980810234541E-2</v>
      </c>
      <c r="X70" s="5">
        <f t="shared" si="7"/>
        <v>10199.290577539425</v>
      </c>
    </row>
    <row r="71" spans="1:24" x14ac:dyDescent="0.25">
      <c r="A71" t="s">
        <v>7404</v>
      </c>
      <c r="B71">
        <v>360</v>
      </c>
      <c r="C71" t="s">
        <v>43</v>
      </c>
      <c r="D71" t="s">
        <v>7197</v>
      </c>
      <c r="E71" t="s">
        <v>7300</v>
      </c>
      <c r="F71">
        <v>17</v>
      </c>
      <c r="G71">
        <v>14</v>
      </c>
      <c r="H71">
        <v>55</v>
      </c>
      <c r="I71">
        <v>39</v>
      </c>
      <c r="J71">
        <v>77</v>
      </c>
      <c r="K71">
        <v>38</v>
      </c>
      <c r="L71" t="s">
        <v>7203</v>
      </c>
      <c r="M71">
        <v>1</v>
      </c>
      <c r="N71">
        <v>0.95833330000000005</v>
      </c>
      <c r="O71">
        <v>1.8235294</v>
      </c>
      <c r="P71">
        <v>0.69090910000000005</v>
      </c>
      <c r="Q71">
        <v>8.1500009999999998E-2</v>
      </c>
      <c r="R71">
        <v>-8.1500009999999998E-2</v>
      </c>
      <c r="S71" t="s">
        <v>7204</v>
      </c>
      <c r="T71">
        <v>5.6080000000000001E-3</v>
      </c>
      <c r="U71">
        <f t="shared" si="4"/>
        <v>2383</v>
      </c>
      <c r="V71" s="3">
        <f t="shared" si="5"/>
        <v>3.2312211498111622E-2</v>
      </c>
      <c r="W71" s="3">
        <f t="shared" si="6"/>
        <v>1.5946286193873269E-2</v>
      </c>
      <c r="X71" s="5">
        <f t="shared" si="7"/>
        <v>13366.918095920708</v>
      </c>
    </row>
    <row r="72" spans="1:24" x14ac:dyDescent="0.25">
      <c r="A72" t="s">
        <v>7405</v>
      </c>
      <c r="B72">
        <v>359</v>
      </c>
      <c r="C72" t="s">
        <v>43</v>
      </c>
      <c r="D72" t="s">
        <v>7406</v>
      </c>
      <c r="E72" t="s">
        <v>7275</v>
      </c>
      <c r="F72">
        <v>14</v>
      </c>
      <c r="G72">
        <v>18</v>
      </c>
      <c r="H72">
        <v>52</v>
      </c>
      <c r="I72">
        <v>36</v>
      </c>
      <c r="J72">
        <v>78</v>
      </c>
      <c r="K72">
        <v>37</v>
      </c>
      <c r="L72" t="s">
        <v>7162</v>
      </c>
      <c r="M72">
        <v>3</v>
      </c>
      <c r="N72">
        <v>1.0454545</v>
      </c>
      <c r="O72">
        <v>1.7142857</v>
      </c>
      <c r="P72">
        <v>0.86538464000000004</v>
      </c>
      <c r="Q72">
        <v>0.36750003999999997</v>
      </c>
      <c r="R72" t="s">
        <v>7163</v>
      </c>
      <c r="S72" t="s">
        <v>7407</v>
      </c>
      <c r="T72">
        <v>8.7139999999999995E-3</v>
      </c>
      <c r="U72">
        <f t="shared" si="4"/>
        <v>2124</v>
      </c>
      <c r="V72" s="3">
        <f t="shared" si="5"/>
        <v>3.6723163841807911E-2</v>
      </c>
      <c r="W72" s="3">
        <f t="shared" si="6"/>
        <v>1.7419962335216574E-2</v>
      </c>
      <c r="X72" s="5">
        <f t="shared" si="7"/>
        <v>11737.827269954012</v>
      </c>
    </row>
    <row r="73" spans="1:24" x14ac:dyDescent="0.25">
      <c r="A73" t="s">
        <v>7408</v>
      </c>
      <c r="B73">
        <v>358</v>
      </c>
      <c r="C73" t="s">
        <v>43</v>
      </c>
      <c r="D73" t="s">
        <v>7406</v>
      </c>
      <c r="E73" t="s">
        <v>7167</v>
      </c>
      <c r="F73">
        <v>14</v>
      </c>
      <c r="G73">
        <v>14</v>
      </c>
      <c r="H73">
        <v>52</v>
      </c>
      <c r="I73">
        <v>31</v>
      </c>
      <c r="J73">
        <v>76</v>
      </c>
      <c r="K73">
        <v>36</v>
      </c>
      <c r="L73" t="s">
        <v>7409</v>
      </c>
      <c r="M73">
        <v>3</v>
      </c>
      <c r="N73">
        <v>1.030303</v>
      </c>
      <c r="O73">
        <v>1.7142857</v>
      </c>
      <c r="P73">
        <v>0.84615386000000004</v>
      </c>
      <c r="Q73">
        <v>0.36299999999999999</v>
      </c>
      <c r="R73" t="s">
        <v>7410</v>
      </c>
      <c r="S73" t="s">
        <v>7411</v>
      </c>
      <c r="T73">
        <v>8.6210000000000002E-3</v>
      </c>
      <c r="U73">
        <f t="shared" si="4"/>
        <v>1808</v>
      </c>
      <c r="V73" s="3">
        <f t="shared" si="5"/>
        <v>4.2035398230088498E-2</v>
      </c>
      <c r="W73" s="3">
        <f t="shared" si="6"/>
        <v>1.9911504424778761E-2</v>
      </c>
      <c r="X73" s="5">
        <f t="shared" si="7"/>
        <v>9781.4417820233302</v>
      </c>
    </row>
    <row r="74" spans="1:24" x14ac:dyDescent="0.25">
      <c r="A74" t="s">
        <v>7412</v>
      </c>
      <c r="B74">
        <v>357</v>
      </c>
      <c r="C74" t="s">
        <v>43</v>
      </c>
      <c r="D74" t="s">
        <v>7192</v>
      </c>
      <c r="E74" t="s">
        <v>7156</v>
      </c>
      <c r="F74">
        <v>14</v>
      </c>
      <c r="G74">
        <v>17</v>
      </c>
      <c r="H74">
        <v>47</v>
      </c>
      <c r="I74">
        <v>35</v>
      </c>
      <c r="J74">
        <v>43</v>
      </c>
      <c r="K74">
        <v>20</v>
      </c>
      <c r="L74" t="s">
        <v>7136</v>
      </c>
      <c r="M74">
        <v>2</v>
      </c>
      <c r="N74">
        <v>0.59016394999999999</v>
      </c>
      <c r="O74">
        <v>1.1428571999999999</v>
      </c>
      <c r="P74">
        <v>0.42553192000000001</v>
      </c>
      <c r="Q74">
        <v>5.6000000000000001E-2</v>
      </c>
      <c r="R74" t="s">
        <v>7293</v>
      </c>
      <c r="S74" t="s">
        <v>7294</v>
      </c>
      <c r="T74">
        <v>4.1739999999999998E-3</v>
      </c>
      <c r="U74">
        <f t="shared" si="4"/>
        <v>1883</v>
      </c>
      <c r="V74" s="3">
        <f t="shared" si="5"/>
        <v>2.2835900159320233E-2</v>
      </c>
      <c r="W74" s="3">
        <f t="shared" si="6"/>
        <v>1.0621348911311737E-2</v>
      </c>
      <c r="X74" s="5">
        <f t="shared" si="7"/>
        <v>10242.406473464296</v>
      </c>
    </row>
    <row r="75" spans="1:24" x14ac:dyDescent="0.25">
      <c r="A75" t="s">
        <v>7413</v>
      </c>
      <c r="B75">
        <v>356</v>
      </c>
      <c r="C75" t="s">
        <v>43</v>
      </c>
      <c r="D75" t="s">
        <v>7245</v>
      </c>
      <c r="E75" t="s">
        <v>7251</v>
      </c>
      <c r="F75">
        <v>16</v>
      </c>
      <c r="G75">
        <v>17</v>
      </c>
      <c r="H75">
        <v>48</v>
      </c>
      <c r="I75">
        <v>38</v>
      </c>
      <c r="J75">
        <v>83</v>
      </c>
      <c r="K75">
        <v>39</v>
      </c>
      <c r="L75" t="s">
        <v>7414</v>
      </c>
      <c r="M75">
        <v>3</v>
      </c>
      <c r="N75">
        <v>1.171875</v>
      </c>
      <c r="O75">
        <v>2.25</v>
      </c>
      <c r="P75">
        <v>0.8125</v>
      </c>
      <c r="Q75">
        <v>6.8500005000000003E-2</v>
      </c>
      <c r="R75" t="s">
        <v>7415</v>
      </c>
      <c r="S75" t="s">
        <v>7416</v>
      </c>
      <c r="T75">
        <v>7.5139999999999998E-3</v>
      </c>
      <c r="U75">
        <f t="shared" si="4"/>
        <v>2096</v>
      </c>
      <c r="V75" s="3">
        <f t="shared" si="5"/>
        <v>3.9599236641221371E-2</v>
      </c>
      <c r="W75" s="3">
        <f t="shared" si="6"/>
        <v>1.8606870229007633E-2</v>
      </c>
      <c r="X75" s="5">
        <f t="shared" si="7"/>
        <v>11563.027305611247</v>
      </c>
    </row>
    <row r="76" spans="1:24" x14ac:dyDescent="0.25">
      <c r="A76" t="s">
        <v>7417</v>
      </c>
      <c r="B76">
        <v>355</v>
      </c>
      <c r="C76" t="s">
        <v>43</v>
      </c>
      <c r="D76" t="s">
        <v>7233</v>
      </c>
      <c r="E76" t="s">
        <v>7180</v>
      </c>
      <c r="F76">
        <v>13</v>
      </c>
      <c r="G76">
        <v>16</v>
      </c>
      <c r="H76">
        <v>51</v>
      </c>
      <c r="I76">
        <v>42</v>
      </c>
      <c r="J76">
        <v>92</v>
      </c>
      <c r="K76">
        <v>43</v>
      </c>
      <c r="L76" t="s">
        <v>7418</v>
      </c>
      <c r="M76">
        <v>2</v>
      </c>
      <c r="N76">
        <v>1.25</v>
      </c>
      <c r="O76">
        <v>2.5384614000000001</v>
      </c>
      <c r="P76">
        <v>0.92156863</v>
      </c>
      <c r="Q76">
        <v>0.27350003000000001</v>
      </c>
      <c r="R76" t="s">
        <v>7221</v>
      </c>
      <c r="S76" t="s">
        <v>7419</v>
      </c>
      <c r="T76">
        <v>8.2470000000000009E-3</v>
      </c>
      <c r="U76">
        <f t="shared" si="4"/>
        <v>2350</v>
      </c>
      <c r="V76" s="3">
        <f t="shared" si="5"/>
        <v>3.9148936170212763E-2</v>
      </c>
      <c r="W76" s="3">
        <f t="shared" si="6"/>
        <v>1.8297872340425531E-2</v>
      </c>
      <c r="X76" s="5">
        <f t="shared" si="7"/>
        <v>13158.172923706526</v>
      </c>
    </row>
    <row r="77" spans="1:24" x14ac:dyDescent="0.25">
      <c r="A77" t="s">
        <v>7420</v>
      </c>
      <c r="B77">
        <v>354</v>
      </c>
      <c r="C77" t="s">
        <v>43</v>
      </c>
      <c r="D77" t="s">
        <v>7197</v>
      </c>
      <c r="E77" t="s">
        <v>7167</v>
      </c>
      <c r="F77">
        <v>17</v>
      </c>
      <c r="G77">
        <v>14</v>
      </c>
      <c r="H77">
        <v>55</v>
      </c>
      <c r="I77">
        <v>31</v>
      </c>
      <c r="J77">
        <v>115</v>
      </c>
      <c r="K77">
        <v>56</v>
      </c>
      <c r="L77" t="s">
        <v>7421</v>
      </c>
      <c r="M77">
        <v>3</v>
      </c>
      <c r="N77">
        <v>1.4583333999999999</v>
      </c>
      <c r="O77">
        <v>2.6470587000000001</v>
      </c>
      <c r="P77">
        <v>1.0909091</v>
      </c>
      <c r="Q77">
        <v>0.41</v>
      </c>
      <c r="R77" t="s">
        <v>7422</v>
      </c>
      <c r="S77" t="s">
        <v>7423</v>
      </c>
      <c r="T77">
        <v>1.2368000000000001E-2</v>
      </c>
      <c r="U77">
        <f t="shared" si="4"/>
        <v>1943</v>
      </c>
      <c r="V77" s="3">
        <f t="shared" si="5"/>
        <v>5.9186824498198662E-2</v>
      </c>
      <c r="W77" s="3">
        <f t="shared" si="6"/>
        <v>2.8821410190427176E-2</v>
      </c>
      <c r="X77" s="5">
        <f t="shared" si="7"/>
        <v>10612.734185296162</v>
      </c>
    </row>
    <row r="78" spans="1:24" x14ac:dyDescent="0.25">
      <c r="A78" t="s">
        <v>7424</v>
      </c>
      <c r="B78">
        <v>353</v>
      </c>
      <c r="C78" t="s">
        <v>43</v>
      </c>
      <c r="D78" t="s">
        <v>7264</v>
      </c>
      <c r="E78" t="s">
        <v>7161</v>
      </c>
      <c r="F78">
        <v>17</v>
      </c>
      <c r="G78">
        <v>14</v>
      </c>
      <c r="H78">
        <v>51</v>
      </c>
      <c r="I78">
        <v>35</v>
      </c>
      <c r="J78">
        <v>78</v>
      </c>
      <c r="K78">
        <v>37</v>
      </c>
      <c r="L78" t="s">
        <v>7162</v>
      </c>
      <c r="M78">
        <v>3</v>
      </c>
      <c r="N78">
        <v>1.0147059</v>
      </c>
      <c r="O78">
        <v>1.4117647</v>
      </c>
      <c r="P78">
        <v>0.88235295000000002</v>
      </c>
      <c r="Q78">
        <v>0.36750003999999997</v>
      </c>
      <c r="R78" t="s">
        <v>7163</v>
      </c>
      <c r="S78" t="s">
        <v>7164</v>
      </c>
      <c r="T78">
        <v>8.5309995000000007E-3</v>
      </c>
      <c r="U78">
        <f t="shared" si="4"/>
        <v>2023</v>
      </c>
      <c r="V78" s="3">
        <f t="shared" si="5"/>
        <v>3.8556599110232327E-2</v>
      </c>
      <c r="W78" s="3">
        <f t="shared" si="6"/>
        <v>1.8289668808699949E-2</v>
      </c>
      <c r="X78" s="5">
        <f t="shared" si="7"/>
        <v>11108.576831510703</v>
      </c>
    </row>
    <row r="79" spans="1:24" x14ac:dyDescent="0.25">
      <c r="A79" t="s">
        <v>7425</v>
      </c>
      <c r="B79">
        <v>352</v>
      </c>
      <c r="C79" t="s">
        <v>43</v>
      </c>
      <c r="D79" t="s">
        <v>7150</v>
      </c>
      <c r="E79" t="s">
        <v>7202</v>
      </c>
      <c r="F79">
        <v>15</v>
      </c>
      <c r="G79">
        <v>15</v>
      </c>
      <c r="H79">
        <v>55</v>
      </c>
      <c r="I79">
        <v>39</v>
      </c>
      <c r="J79">
        <v>121</v>
      </c>
      <c r="K79">
        <v>55</v>
      </c>
      <c r="L79" t="s">
        <v>7426</v>
      </c>
      <c r="M79">
        <v>1</v>
      </c>
      <c r="N79">
        <v>1.4857142999999999</v>
      </c>
      <c r="O79">
        <v>3</v>
      </c>
      <c r="P79">
        <v>1.0727272999999999</v>
      </c>
      <c r="Q79">
        <v>0.38500002</v>
      </c>
      <c r="R79">
        <v>-0.38500002</v>
      </c>
      <c r="S79" t="s">
        <v>7427</v>
      </c>
      <c r="T79">
        <v>9.0740000000000005E-3</v>
      </c>
      <c r="U79">
        <f t="shared" si="4"/>
        <v>2370</v>
      </c>
      <c r="V79" s="3">
        <f t="shared" si="5"/>
        <v>5.1054852320675102E-2</v>
      </c>
      <c r="W79" s="3">
        <f t="shared" si="6"/>
        <v>2.3206751054852322E-2</v>
      </c>
      <c r="X79" s="5">
        <f t="shared" si="7"/>
        <v>13284.645542385962</v>
      </c>
    </row>
    <row r="80" spans="1:24" x14ac:dyDescent="0.25">
      <c r="A80" t="s">
        <v>7428</v>
      </c>
      <c r="B80">
        <v>351</v>
      </c>
      <c r="C80" t="s">
        <v>43</v>
      </c>
      <c r="D80" t="s">
        <v>7245</v>
      </c>
      <c r="E80" t="s">
        <v>7167</v>
      </c>
      <c r="F80">
        <v>16</v>
      </c>
      <c r="G80">
        <v>14</v>
      </c>
      <c r="H80">
        <v>48</v>
      </c>
      <c r="I80">
        <v>31</v>
      </c>
      <c r="J80">
        <v>39</v>
      </c>
      <c r="K80">
        <v>19</v>
      </c>
      <c r="L80" t="s">
        <v>7429</v>
      </c>
      <c r="M80">
        <v>2</v>
      </c>
      <c r="N80">
        <v>0.53125</v>
      </c>
      <c r="O80">
        <v>0.9375</v>
      </c>
      <c r="P80">
        <v>0.39583333999999998</v>
      </c>
      <c r="Q80">
        <v>5.1499999999999997E-2</v>
      </c>
      <c r="R80" t="s">
        <v>7430</v>
      </c>
      <c r="S80" t="s">
        <v>7431</v>
      </c>
      <c r="T80">
        <v>3.5980000000000001E-3</v>
      </c>
      <c r="U80">
        <f t="shared" si="4"/>
        <v>1712</v>
      </c>
      <c r="V80" s="3">
        <f t="shared" si="5"/>
        <v>2.27803738317757E-2</v>
      </c>
      <c r="W80" s="3">
        <f t="shared" si="6"/>
        <v>1.1098130841121495E-2</v>
      </c>
      <c r="X80" s="5">
        <f t="shared" si="7"/>
        <v>9194.6957403593806</v>
      </c>
    </row>
    <row r="81" spans="1:24" x14ac:dyDescent="0.25">
      <c r="A81" t="s">
        <v>7432</v>
      </c>
      <c r="B81">
        <v>350</v>
      </c>
      <c r="C81" t="s">
        <v>43</v>
      </c>
      <c r="D81" t="s">
        <v>7270</v>
      </c>
      <c r="E81" t="s">
        <v>7224</v>
      </c>
      <c r="F81">
        <v>14</v>
      </c>
      <c r="G81">
        <v>17</v>
      </c>
      <c r="H81">
        <v>48</v>
      </c>
      <c r="I81">
        <v>35</v>
      </c>
      <c r="J81">
        <v>104</v>
      </c>
      <c r="K81">
        <v>50</v>
      </c>
      <c r="L81" t="s">
        <v>7433</v>
      </c>
      <c r="M81">
        <v>3</v>
      </c>
      <c r="N81">
        <v>1.5</v>
      </c>
      <c r="O81">
        <v>2.7857143999999998</v>
      </c>
      <c r="P81">
        <v>1.125</v>
      </c>
      <c r="Q81">
        <v>0.42700001999999998</v>
      </c>
      <c r="R81" t="s">
        <v>7434</v>
      </c>
      <c r="S81" t="s">
        <v>7435</v>
      </c>
      <c r="T81">
        <v>1.0187999999999999E-2</v>
      </c>
      <c r="U81">
        <f t="shared" si="4"/>
        <v>1918</v>
      </c>
      <c r="V81" s="3">
        <f t="shared" si="5"/>
        <v>5.4223149113660066E-2</v>
      </c>
      <c r="W81" s="3">
        <f t="shared" si="6"/>
        <v>2.6068821689259645E-2</v>
      </c>
      <c r="X81" s="5">
        <f t="shared" si="7"/>
        <v>10458.266137812388</v>
      </c>
    </row>
    <row r="82" spans="1:24" x14ac:dyDescent="0.25">
      <c r="A82" t="s">
        <v>7436</v>
      </c>
      <c r="B82">
        <v>349</v>
      </c>
      <c r="C82" t="s">
        <v>43</v>
      </c>
      <c r="D82" t="s">
        <v>7219</v>
      </c>
      <c r="E82" t="s">
        <v>7246</v>
      </c>
      <c r="F82">
        <v>16</v>
      </c>
      <c r="G82">
        <v>15</v>
      </c>
      <c r="H82">
        <v>57</v>
      </c>
      <c r="I82">
        <v>39</v>
      </c>
      <c r="J82">
        <v>131</v>
      </c>
      <c r="K82">
        <v>65</v>
      </c>
      <c r="L82" t="s">
        <v>7256</v>
      </c>
      <c r="M82">
        <v>1</v>
      </c>
      <c r="N82">
        <v>1.5616437999999999</v>
      </c>
      <c r="O82">
        <v>2.8125</v>
      </c>
      <c r="P82">
        <v>1.2105262999999999</v>
      </c>
      <c r="Q82">
        <v>0.32600003</v>
      </c>
      <c r="R82">
        <v>-0.32600003</v>
      </c>
      <c r="S82" t="s">
        <v>7437</v>
      </c>
      <c r="T82">
        <v>9.2530000000000008E-3</v>
      </c>
      <c r="U82">
        <f t="shared" si="4"/>
        <v>2463</v>
      </c>
      <c r="V82" s="3">
        <f t="shared" si="5"/>
        <v>5.3187170117742592E-2</v>
      </c>
      <c r="W82" s="3">
        <f t="shared" si="6"/>
        <v>2.6390580592773039E-2</v>
      </c>
      <c r="X82" s="5">
        <f t="shared" si="7"/>
        <v>13874.32642374247</v>
      </c>
    </row>
    <row r="83" spans="1:24" x14ac:dyDescent="0.25">
      <c r="A83" t="s">
        <v>7438</v>
      </c>
      <c r="B83">
        <v>348</v>
      </c>
      <c r="C83" t="s">
        <v>43</v>
      </c>
      <c r="D83" t="s">
        <v>7264</v>
      </c>
      <c r="E83" t="s">
        <v>7180</v>
      </c>
      <c r="F83">
        <v>17</v>
      </c>
      <c r="G83">
        <v>16</v>
      </c>
      <c r="H83">
        <v>51</v>
      </c>
      <c r="I83">
        <v>42</v>
      </c>
      <c r="J83">
        <v>78</v>
      </c>
      <c r="K83">
        <v>38</v>
      </c>
      <c r="L83" t="s">
        <v>7439</v>
      </c>
      <c r="M83">
        <v>2</v>
      </c>
      <c r="N83">
        <v>1.0147059</v>
      </c>
      <c r="O83">
        <v>1.8235294</v>
      </c>
      <c r="P83">
        <v>0.74509804999999996</v>
      </c>
      <c r="Q83">
        <v>9.0500010000000006E-2</v>
      </c>
      <c r="R83" t="s">
        <v>7182</v>
      </c>
      <c r="S83" t="s">
        <v>7440</v>
      </c>
      <c r="T83">
        <v>6.5440000000000003E-3</v>
      </c>
      <c r="U83">
        <f t="shared" si="4"/>
        <v>2414</v>
      </c>
      <c r="V83" s="3">
        <f t="shared" si="5"/>
        <v>3.2311516155758079E-2</v>
      </c>
      <c r="W83" s="3">
        <f t="shared" si="6"/>
        <v>1.5741507870753936E-2</v>
      </c>
      <c r="X83" s="5">
        <f t="shared" si="7"/>
        <v>13563.312422631312</v>
      </c>
    </row>
    <row r="84" spans="1:24" x14ac:dyDescent="0.25">
      <c r="A84" t="s">
        <v>7441</v>
      </c>
      <c r="B84">
        <v>347</v>
      </c>
      <c r="C84" t="s">
        <v>43</v>
      </c>
      <c r="D84" t="s">
        <v>7233</v>
      </c>
      <c r="E84" t="s">
        <v>7202</v>
      </c>
      <c r="F84">
        <v>13</v>
      </c>
      <c r="G84">
        <v>15</v>
      </c>
      <c r="H84">
        <v>51</v>
      </c>
      <c r="I84">
        <v>39</v>
      </c>
      <c r="J84">
        <v>83</v>
      </c>
      <c r="K84">
        <v>39</v>
      </c>
      <c r="L84" t="s">
        <v>7442</v>
      </c>
      <c r="M84">
        <v>1</v>
      </c>
      <c r="N84">
        <v>1.09375</v>
      </c>
      <c r="O84">
        <v>2.0769231000000001</v>
      </c>
      <c r="P84">
        <v>0.84313726</v>
      </c>
      <c r="Q84">
        <v>0.27350003000000001</v>
      </c>
      <c r="R84">
        <v>-0.27350003000000001</v>
      </c>
      <c r="S84" t="s">
        <v>7443</v>
      </c>
      <c r="T84">
        <v>5.6299999999999996E-3</v>
      </c>
      <c r="U84">
        <f t="shared" si="4"/>
        <v>2184</v>
      </c>
      <c r="V84" s="3">
        <f t="shared" si="5"/>
        <v>3.8003663003663E-2</v>
      </c>
      <c r="W84" s="3">
        <f t="shared" si="6"/>
        <v>1.7857142857142856E-2</v>
      </c>
      <c r="X84" s="5">
        <f t="shared" si="7"/>
        <v>12113.29079788448</v>
      </c>
    </row>
    <row r="85" spans="1:24" x14ac:dyDescent="0.25">
      <c r="A85" t="s">
        <v>7444</v>
      </c>
      <c r="B85">
        <v>346</v>
      </c>
      <c r="C85" t="s">
        <v>43</v>
      </c>
      <c r="D85" t="s">
        <v>7327</v>
      </c>
      <c r="E85" t="s">
        <v>7167</v>
      </c>
      <c r="F85">
        <v>14</v>
      </c>
      <c r="G85">
        <v>14</v>
      </c>
      <c r="H85">
        <v>48</v>
      </c>
      <c r="I85">
        <v>31</v>
      </c>
      <c r="J85">
        <v>43</v>
      </c>
      <c r="K85">
        <v>20</v>
      </c>
      <c r="L85" t="s">
        <v>7445</v>
      </c>
      <c r="M85">
        <v>2</v>
      </c>
      <c r="N85">
        <v>0.59677420000000003</v>
      </c>
      <c r="O85">
        <v>1.2142857</v>
      </c>
      <c r="P85">
        <v>0.41666666000000002</v>
      </c>
      <c r="Q85">
        <v>6.0000001999999997E-2</v>
      </c>
      <c r="R85" t="s">
        <v>7446</v>
      </c>
      <c r="S85" t="s">
        <v>7447</v>
      </c>
      <c r="T85">
        <v>3.7650000000000001E-3</v>
      </c>
      <c r="U85">
        <f t="shared" si="4"/>
        <v>1684</v>
      </c>
      <c r="V85" s="3">
        <f t="shared" si="5"/>
        <v>2.5534441805225652E-2</v>
      </c>
      <c r="W85" s="3">
        <f t="shared" si="6"/>
        <v>1.1876484560570071E-2</v>
      </c>
      <c r="X85" s="5">
        <f t="shared" si="7"/>
        <v>9024.283548221907</v>
      </c>
    </row>
    <row r="86" spans="1:24" x14ac:dyDescent="0.25">
      <c r="A86" t="s">
        <v>7448</v>
      </c>
      <c r="B86">
        <v>345</v>
      </c>
      <c r="C86" t="s">
        <v>43</v>
      </c>
      <c r="D86" t="s">
        <v>7327</v>
      </c>
      <c r="E86" t="s">
        <v>7275</v>
      </c>
      <c r="F86">
        <v>14</v>
      </c>
      <c r="G86">
        <v>18</v>
      </c>
      <c r="H86">
        <v>48</v>
      </c>
      <c r="I86">
        <v>36</v>
      </c>
      <c r="J86">
        <v>48</v>
      </c>
      <c r="K86">
        <v>22</v>
      </c>
      <c r="L86" t="s">
        <v>7140</v>
      </c>
      <c r="M86">
        <v>1</v>
      </c>
      <c r="N86">
        <v>0.64516130000000005</v>
      </c>
      <c r="O86">
        <v>1.2857143</v>
      </c>
      <c r="P86">
        <v>0.45833333999999998</v>
      </c>
      <c r="Q86">
        <v>7.3000010000000004E-2</v>
      </c>
      <c r="R86">
        <v>-7.3000010000000004E-2</v>
      </c>
      <c r="S86" t="s">
        <v>7449</v>
      </c>
      <c r="T86">
        <v>3.2980000000000002E-3</v>
      </c>
      <c r="U86">
        <f t="shared" si="4"/>
        <v>1980</v>
      </c>
      <c r="V86" s="3">
        <f t="shared" si="5"/>
        <v>2.4242424242424242E-2</v>
      </c>
      <c r="W86" s="3">
        <f t="shared" si="6"/>
        <v>1.1111111111111112E-2</v>
      </c>
      <c r="X86" s="5">
        <f t="shared" si="7"/>
        <v>10841.771867817302</v>
      </c>
    </row>
    <row r="87" spans="1:24" x14ac:dyDescent="0.25">
      <c r="A87" t="s">
        <v>7450</v>
      </c>
      <c r="B87">
        <v>344</v>
      </c>
      <c r="C87" t="s">
        <v>43</v>
      </c>
      <c r="D87" t="s">
        <v>7270</v>
      </c>
      <c r="E87" t="s">
        <v>7309</v>
      </c>
      <c r="F87">
        <v>14</v>
      </c>
      <c r="G87">
        <v>14</v>
      </c>
      <c r="H87">
        <v>48</v>
      </c>
      <c r="I87">
        <v>32</v>
      </c>
      <c r="J87">
        <v>43</v>
      </c>
      <c r="K87">
        <v>20</v>
      </c>
      <c r="L87" t="s">
        <v>7445</v>
      </c>
      <c r="M87">
        <v>2</v>
      </c>
      <c r="N87">
        <v>0.59677420000000003</v>
      </c>
      <c r="O87">
        <v>1.2142857</v>
      </c>
      <c r="P87">
        <v>0.41666666000000002</v>
      </c>
      <c r="Q87">
        <v>6.0000001999999997E-2</v>
      </c>
      <c r="R87" t="s">
        <v>7446</v>
      </c>
      <c r="S87" t="s">
        <v>7451</v>
      </c>
      <c r="T87">
        <v>3.7550000000000001E-3</v>
      </c>
      <c r="U87">
        <f t="shared" si="4"/>
        <v>1732</v>
      </c>
      <c r="V87" s="3">
        <f t="shared" si="5"/>
        <v>2.4826789838337183E-2</v>
      </c>
      <c r="W87" s="3">
        <f t="shared" si="6"/>
        <v>1.1547344110854504E-2</v>
      </c>
      <c r="X87" s="5">
        <f t="shared" si="7"/>
        <v>9316.6213039533432</v>
      </c>
    </row>
    <row r="88" spans="1:24" x14ac:dyDescent="0.25">
      <c r="A88" t="s">
        <v>7452</v>
      </c>
      <c r="B88">
        <v>343</v>
      </c>
      <c r="C88" t="s">
        <v>43</v>
      </c>
      <c r="D88" t="s">
        <v>7155</v>
      </c>
      <c r="E88" t="s">
        <v>7234</v>
      </c>
      <c r="F88">
        <v>17</v>
      </c>
      <c r="G88">
        <v>17</v>
      </c>
      <c r="H88">
        <v>52</v>
      </c>
      <c r="I88">
        <v>47</v>
      </c>
      <c r="J88">
        <v>64</v>
      </c>
      <c r="K88">
        <v>32</v>
      </c>
      <c r="L88" t="s">
        <v>7453</v>
      </c>
      <c r="M88">
        <v>2</v>
      </c>
      <c r="N88">
        <v>0.81159420000000004</v>
      </c>
      <c r="O88">
        <v>1.4117647</v>
      </c>
      <c r="P88">
        <v>0.61538464000000004</v>
      </c>
      <c r="Q88">
        <v>9.5000009999999996E-2</v>
      </c>
      <c r="R88" t="s">
        <v>7454</v>
      </c>
      <c r="S88" t="s">
        <v>7455</v>
      </c>
      <c r="T88">
        <v>6.0429999999999998E-3</v>
      </c>
      <c r="U88">
        <f t="shared" si="4"/>
        <v>2733</v>
      </c>
      <c r="V88" s="3">
        <f t="shared" si="5"/>
        <v>2.3417489937797291E-2</v>
      </c>
      <c r="W88" s="3">
        <f t="shared" si="6"/>
        <v>1.1708744968898645E-2</v>
      </c>
      <c r="X88" s="5">
        <f t="shared" si="7"/>
        <v>15600.332605890962</v>
      </c>
    </row>
    <row r="89" spans="1:24" x14ac:dyDescent="0.25">
      <c r="A89" t="s">
        <v>7456</v>
      </c>
      <c r="B89">
        <v>342</v>
      </c>
      <c r="C89" t="s">
        <v>43</v>
      </c>
      <c r="D89" t="s">
        <v>7166</v>
      </c>
      <c r="E89" t="s">
        <v>7340</v>
      </c>
      <c r="F89">
        <v>17</v>
      </c>
      <c r="G89">
        <v>17</v>
      </c>
      <c r="H89">
        <v>62</v>
      </c>
      <c r="I89">
        <v>34</v>
      </c>
      <c r="J89">
        <v>64</v>
      </c>
      <c r="K89">
        <v>32</v>
      </c>
      <c r="L89" t="s">
        <v>7453</v>
      </c>
      <c r="M89">
        <v>2</v>
      </c>
      <c r="N89">
        <v>0.70886075000000004</v>
      </c>
      <c r="O89">
        <v>1.4117647</v>
      </c>
      <c r="P89">
        <v>0.51612899999999995</v>
      </c>
      <c r="Q89">
        <v>9.5000009999999996E-2</v>
      </c>
      <c r="R89" t="s">
        <v>7454</v>
      </c>
      <c r="S89" t="s">
        <v>7457</v>
      </c>
      <c r="T89">
        <v>6.5139999999999998E-3</v>
      </c>
      <c r="U89">
        <f t="shared" si="4"/>
        <v>2397</v>
      </c>
      <c r="V89" s="3">
        <f t="shared" si="5"/>
        <v>2.6700041718815185E-2</v>
      </c>
      <c r="W89" s="3">
        <f t="shared" si="6"/>
        <v>1.3350020859407593E-2</v>
      </c>
      <c r="X89" s="5">
        <f t="shared" si="7"/>
        <v>13455.576511088488</v>
      </c>
    </row>
    <row r="90" spans="1:24" x14ac:dyDescent="0.25">
      <c r="A90" t="s">
        <v>7458</v>
      </c>
      <c r="B90">
        <v>341</v>
      </c>
      <c r="C90" t="s">
        <v>43</v>
      </c>
      <c r="D90" t="s">
        <v>7197</v>
      </c>
      <c r="E90" t="s">
        <v>7234</v>
      </c>
      <c r="F90">
        <v>17</v>
      </c>
      <c r="G90">
        <v>17</v>
      </c>
      <c r="H90">
        <v>55</v>
      </c>
      <c r="I90">
        <v>47</v>
      </c>
      <c r="J90">
        <v>99</v>
      </c>
      <c r="K90">
        <v>48</v>
      </c>
      <c r="L90" t="s">
        <v>7459</v>
      </c>
      <c r="M90">
        <v>3</v>
      </c>
      <c r="N90">
        <v>1.2638887999999999</v>
      </c>
      <c r="O90">
        <v>2.5294118000000001</v>
      </c>
      <c r="P90">
        <v>0.87272729999999998</v>
      </c>
      <c r="Q90">
        <v>9.8500009999999999E-2</v>
      </c>
      <c r="R90" t="s">
        <v>7460</v>
      </c>
      <c r="S90" t="s">
        <v>7461</v>
      </c>
      <c r="T90">
        <v>8.6230000000000005E-3</v>
      </c>
      <c r="U90">
        <f t="shared" si="4"/>
        <v>2874</v>
      </c>
      <c r="V90" s="3">
        <f t="shared" si="5"/>
        <v>3.444676409185804E-2</v>
      </c>
      <c r="W90" s="3">
        <f t="shared" si="6"/>
        <v>1.6701461377870562E-2</v>
      </c>
      <c r="X90" s="5">
        <f t="shared" si="7"/>
        <v>16509.469325859194</v>
      </c>
    </row>
    <row r="91" spans="1:24" x14ac:dyDescent="0.25">
      <c r="A91" t="s">
        <v>7462</v>
      </c>
      <c r="B91">
        <v>340</v>
      </c>
      <c r="C91" t="s">
        <v>43</v>
      </c>
      <c r="D91" t="s">
        <v>7155</v>
      </c>
      <c r="E91" t="s">
        <v>7190</v>
      </c>
      <c r="F91">
        <v>17</v>
      </c>
      <c r="G91">
        <v>17</v>
      </c>
      <c r="H91">
        <v>52</v>
      </c>
      <c r="I91">
        <v>34</v>
      </c>
      <c r="J91">
        <v>99</v>
      </c>
      <c r="K91">
        <v>49</v>
      </c>
      <c r="L91" t="s">
        <v>7463</v>
      </c>
      <c r="M91">
        <v>3</v>
      </c>
      <c r="N91">
        <v>1.2608695999999999</v>
      </c>
      <c r="O91">
        <v>2</v>
      </c>
      <c r="P91">
        <v>1.0192307</v>
      </c>
      <c r="Q91">
        <v>0.42349999999999999</v>
      </c>
      <c r="R91" t="s">
        <v>7464</v>
      </c>
      <c r="S91" t="s">
        <v>7465</v>
      </c>
      <c r="T91">
        <v>9.5340000000000008E-3</v>
      </c>
      <c r="U91">
        <f t="shared" si="4"/>
        <v>2057</v>
      </c>
      <c r="V91" s="3">
        <f t="shared" si="5"/>
        <v>4.8128342245989303E-2</v>
      </c>
      <c r="W91" s="3">
        <f t="shared" si="6"/>
        <v>2.3821098687408847E-2</v>
      </c>
      <c r="X91" s="5">
        <f t="shared" si="7"/>
        <v>11320.006371762896</v>
      </c>
    </row>
    <row r="92" spans="1:24" x14ac:dyDescent="0.25">
      <c r="A92" t="s">
        <v>7466</v>
      </c>
      <c r="B92">
        <v>339</v>
      </c>
      <c r="C92" t="s">
        <v>43</v>
      </c>
      <c r="D92" t="s">
        <v>7206</v>
      </c>
      <c r="E92" t="s">
        <v>7246</v>
      </c>
      <c r="F92">
        <v>17</v>
      </c>
      <c r="G92">
        <v>15</v>
      </c>
      <c r="H92">
        <v>59</v>
      </c>
      <c r="I92">
        <v>39</v>
      </c>
      <c r="J92">
        <v>131</v>
      </c>
      <c r="K92">
        <v>65</v>
      </c>
      <c r="L92" t="s">
        <v>7467</v>
      </c>
      <c r="M92">
        <v>1</v>
      </c>
      <c r="N92">
        <v>1.5</v>
      </c>
      <c r="O92">
        <v>2.6470587000000001</v>
      </c>
      <c r="P92">
        <v>1.1694914999999999</v>
      </c>
      <c r="Q92">
        <v>0.39850003000000001</v>
      </c>
      <c r="R92">
        <v>-0.39850003000000001</v>
      </c>
      <c r="S92" t="s">
        <v>7468</v>
      </c>
      <c r="T92">
        <v>8.5430000000000002E-3</v>
      </c>
      <c r="U92">
        <f t="shared" si="4"/>
        <v>2556</v>
      </c>
      <c r="V92" s="3">
        <f t="shared" si="5"/>
        <v>5.1251956181533644E-2</v>
      </c>
      <c r="W92" s="3">
        <f t="shared" si="6"/>
        <v>2.543035993740219E-2</v>
      </c>
      <c r="X92" s="5">
        <f t="shared" si="7"/>
        <v>14466.54097057026</v>
      </c>
    </row>
    <row r="93" spans="1:24" x14ac:dyDescent="0.25">
      <c r="A93" t="s">
        <v>7469</v>
      </c>
      <c r="B93">
        <v>338</v>
      </c>
      <c r="C93" t="s">
        <v>43</v>
      </c>
      <c r="D93" t="s">
        <v>7264</v>
      </c>
      <c r="E93" t="s">
        <v>7300</v>
      </c>
      <c r="F93">
        <v>17</v>
      </c>
      <c r="G93">
        <v>14</v>
      </c>
      <c r="H93">
        <v>51</v>
      </c>
      <c r="I93">
        <v>39</v>
      </c>
      <c r="J93">
        <v>58</v>
      </c>
      <c r="K93">
        <v>27</v>
      </c>
      <c r="L93" t="s">
        <v>7399</v>
      </c>
      <c r="M93">
        <v>2</v>
      </c>
      <c r="N93">
        <v>0.72058820000000001</v>
      </c>
      <c r="O93">
        <v>1.2941176999999999</v>
      </c>
      <c r="P93">
        <v>0.52941179999999999</v>
      </c>
      <c r="Q93">
        <v>7.3500010000000005E-2</v>
      </c>
      <c r="R93" t="s">
        <v>7139</v>
      </c>
      <c r="S93" t="s">
        <v>7400</v>
      </c>
      <c r="T93">
        <v>4.4710000000000001E-3</v>
      </c>
      <c r="U93">
        <f t="shared" si="4"/>
        <v>2227</v>
      </c>
      <c r="V93" s="3">
        <f t="shared" si="5"/>
        <v>2.6044005388414906E-2</v>
      </c>
      <c r="W93" s="3">
        <f t="shared" si="6"/>
        <v>1.2123933542882801E-2</v>
      </c>
      <c r="X93" s="5">
        <f t="shared" si="7"/>
        <v>12383.106385944204</v>
      </c>
    </row>
    <row r="94" spans="1:24" x14ac:dyDescent="0.25">
      <c r="A94" t="s">
        <v>7470</v>
      </c>
      <c r="B94">
        <v>337</v>
      </c>
      <c r="C94" t="s">
        <v>43</v>
      </c>
      <c r="D94" t="s">
        <v>7471</v>
      </c>
      <c r="E94" t="s">
        <v>7151</v>
      </c>
      <c r="F94">
        <v>16</v>
      </c>
      <c r="G94">
        <v>14</v>
      </c>
      <c r="H94">
        <v>53</v>
      </c>
      <c r="I94">
        <v>32</v>
      </c>
      <c r="J94">
        <v>56</v>
      </c>
      <c r="K94">
        <v>26</v>
      </c>
      <c r="L94" t="s">
        <v>7143</v>
      </c>
      <c r="M94">
        <v>1</v>
      </c>
      <c r="N94">
        <v>0.69565220000000005</v>
      </c>
      <c r="O94">
        <v>1.375</v>
      </c>
      <c r="P94">
        <v>0.49056604999999998</v>
      </c>
      <c r="Q94">
        <v>7.3000010000000004E-2</v>
      </c>
      <c r="R94">
        <v>-7.3000010000000004E-2</v>
      </c>
      <c r="S94" t="s">
        <v>7472</v>
      </c>
      <c r="T94">
        <v>3.4699999E-3</v>
      </c>
      <c r="U94">
        <f t="shared" si="4"/>
        <v>1920</v>
      </c>
      <c r="V94" s="3">
        <f t="shared" si="5"/>
        <v>2.9166666666666667E-2</v>
      </c>
      <c r="W94" s="3">
        <f t="shared" si="6"/>
        <v>1.3541666666666667E-2</v>
      </c>
      <c r="X94" s="5">
        <f t="shared" si="7"/>
        <v>10470.614971784178</v>
      </c>
    </row>
    <row r="95" spans="1:24" x14ac:dyDescent="0.25">
      <c r="A95" t="s">
        <v>7473</v>
      </c>
      <c r="B95">
        <v>336</v>
      </c>
      <c r="C95" t="s">
        <v>43</v>
      </c>
      <c r="D95" t="s">
        <v>7150</v>
      </c>
      <c r="E95" t="s">
        <v>7190</v>
      </c>
      <c r="F95">
        <v>15</v>
      </c>
      <c r="G95">
        <v>17</v>
      </c>
      <c r="H95">
        <v>55</v>
      </c>
      <c r="I95">
        <v>34</v>
      </c>
      <c r="J95">
        <v>65</v>
      </c>
      <c r="K95">
        <v>32</v>
      </c>
      <c r="L95" t="s">
        <v>7474</v>
      </c>
      <c r="M95">
        <v>2</v>
      </c>
      <c r="N95">
        <v>0.8</v>
      </c>
      <c r="O95">
        <v>1.6</v>
      </c>
      <c r="P95">
        <v>0.58181815999999997</v>
      </c>
      <c r="Q95">
        <v>9.0500010000000006E-2</v>
      </c>
      <c r="R95" t="s">
        <v>7182</v>
      </c>
      <c r="S95" t="s">
        <v>7475</v>
      </c>
      <c r="T95">
        <v>5.3660000000000001E-3</v>
      </c>
      <c r="U95">
        <f t="shared" si="4"/>
        <v>2125</v>
      </c>
      <c r="V95" s="3">
        <f t="shared" si="5"/>
        <v>3.0588235294117649E-2</v>
      </c>
      <c r="W95" s="3">
        <f t="shared" si="6"/>
        <v>1.5058823529411765E-2</v>
      </c>
      <c r="X95" s="5">
        <f t="shared" si="7"/>
        <v>11744.075071281955</v>
      </c>
    </row>
    <row r="96" spans="1:24" x14ac:dyDescent="0.25">
      <c r="A96" t="s">
        <v>7476</v>
      </c>
      <c r="B96">
        <v>335</v>
      </c>
      <c r="C96" t="s">
        <v>43</v>
      </c>
      <c r="D96" t="s">
        <v>7356</v>
      </c>
      <c r="E96" t="s">
        <v>7161</v>
      </c>
      <c r="F96">
        <v>17</v>
      </c>
      <c r="G96">
        <v>14</v>
      </c>
      <c r="H96">
        <v>52</v>
      </c>
      <c r="I96">
        <v>35</v>
      </c>
      <c r="J96">
        <v>78</v>
      </c>
      <c r="K96">
        <v>37</v>
      </c>
      <c r="L96" t="s">
        <v>7162</v>
      </c>
      <c r="M96">
        <v>3</v>
      </c>
      <c r="N96">
        <v>1</v>
      </c>
      <c r="O96">
        <v>1.4117647</v>
      </c>
      <c r="P96">
        <v>0.86538464000000004</v>
      </c>
      <c r="Q96">
        <v>0.36750003999999997</v>
      </c>
      <c r="R96" t="s">
        <v>7163</v>
      </c>
      <c r="S96" t="s">
        <v>7477</v>
      </c>
      <c r="T96">
        <v>7.182E-3</v>
      </c>
      <c r="U96">
        <f t="shared" si="4"/>
        <v>2058</v>
      </c>
      <c r="V96" s="3">
        <f t="shared" si="5"/>
        <v>3.7900874635568516E-2</v>
      </c>
      <c r="W96" s="3">
        <f t="shared" si="6"/>
        <v>1.7978620019436346E-2</v>
      </c>
      <c r="X96" s="5">
        <f t="shared" si="7"/>
        <v>11326.231057633895</v>
      </c>
    </row>
    <row r="97" spans="1:24" x14ac:dyDescent="0.25">
      <c r="A97" t="s">
        <v>7478</v>
      </c>
      <c r="B97">
        <v>334</v>
      </c>
      <c r="C97" t="s">
        <v>43</v>
      </c>
      <c r="D97" t="s">
        <v>7219</v>
      </c>
      <c r="E97" t="s">
        <v>7161</v>
      </c>
      <c r="F97">
        <v>16</v>
      </c>
      <c r="G97">
        <v>14</v>
      </c>
      <c r="H97">
        <v>57</v>
      </c>
      <c r="I97">
        <v>35</v>
      </c>
      <c r="J97">
        <v>57</v>
      </c>
      <c r="K97">
        <v>27</v>
      </c>
      <c r="L97" t="s">
        <v>7479</v>
      </c>
      <c r="M97">
        <v>2</v>
      </c>
      <c r="N97">
        <v>0.67123290000000002</v>
      </c>
      <c r="O97">
        <v>1.3125</v>
      </c>
      <c r="P97">
        <v>0.49122807000000002</v>
      </c>
      <c r="Q97">
        <v>7.3000010000000004E-2</v>
      </c>
      <c r="R97" t="s">
        <v>7212</v>
      </c>
      <c r="S97" t="s">
        <v>7480</v>
      </c>
      <c r="T97">
        <v>4.6439999999999997E-3</v>
      </c>
      <c r="U97">
        <f t="shared" si="4"/>
        <v>2219</v>
      </c>
      <c r="V97" s="3">
        <f t="shared" si="5"/>
        <v>2.5687246507435781E-2</v>
      </c>
      <c r="W97" s="3">
        <f t="shared" si="6"/>
        <v>1.216764308246958E-2</v>
      </c>
      <c r="X97" s="5">
        <f t="shared" si="7"/>
        <v>12332.862439962584</v>
      </c>
    </row>
    <row r="98" spans="1:24" x14ac:dyDescent="0.25">
      <c r="A98" t="s">
        <v>7481</v>
      </c>
      <c r="B98">
        <v>333</v>
      </c>
      <c r="C98" t="s">
        <v>43</v>
      </c>
      <c r="D98" t="s">
        <v>7219</v>
      </c>
      <c r="E98" t="s">
        <v>7167</v>
      </c>
      <c r="F98">
        <v>16</v>
      </c>
      <c r="G98">
        <v>14</v>
      </c>
      <c r="H98">
        <v>57</v>
      </c>
      <c r="I98">
        <v>31</v>
      </c>
      <c r="J98">
        <v>67</v>
      </c>
      <c r="K98">
        <v>32</v>
      </c>
      <c r="L98" t="s">
        <v>7271</v>
      </c>
      <c r="M98">
        <v>2</v>
      </c>
      <c r="N98">
        <v>0.83561640000000004</v>
      </c>
      <c r="O98">
        <v>1.8125</v>
      </c>
      <c r="P98">
        <v>0.56140350000000006</v>
      </c>
      <c r="Q98">
        <v>7.7000009999999994E-2</v>
      </c>
      <c r="R98" t="s">
        <v>7272</v>
      </c>
      <c r="S98" t="s">
        <v>7482</v>
      </c>
      <c r="T98">
        <v>5.1419999999999999E-3</v>
      </c>
      <c r="U98">
        <f t="shared" si="4"/>
        <v>1991</v>
      </c>
      <c r="V98" s="3">
        <f t="shared" si="5"/>
        <v>3.365143144148669E-2</v>
      </c>
      <c r="W98" s="3">
        <f t="shared" si="6"/>
        <v>1.6072325464590659E-2</v>
      </c>
      <c r="X98" s="5">
        <f t="shared" si="7"/>
        <v>10909.96075694476</v>
      </c>
    </row>
    <row r="99" spans="1:24" x14ac:dyDescent="0.25">
      <c r="A99" t="s">
        <v>7483</v>
      </c>
      <c r="B99">
        <v>332</v>
      </c>
      <c r="C99" t="s">
        <v>43</v>
      </c>
      <c r="D99" t="s">
        <v>7166</v>
      </c>
      <c r="E99" t="s">
        <v>7177</v>
      </c>
      <c r="F99">
        <v>17</v>
      </c>
      <c r="G99">
        <v>16</v>
      </c>
      <c r="H99">
        <v>62</v>
      </c>
      <c r="I99">
        <v>36</v>
      </c>
      <c r="J99">
        <v>72</v>
      </c>
      <c r="K99">
        <v>34</v>
      </c>
      <c r="L99" t="s">
        <v>7484</v>
      </c>
      <c r="M99">
        <v>2</v>
      </c>
      <c r="N99">
        <v>0.81012660000000003</v>
      </c>
      <c r="O99">
        <v>1.7647059</v>
      </c>
      <c r="P99">
        <v>0.54838710000000002</v>
      </c>
      <c r="Q99">
        <v>9.0000010000000005E-2</v>
      </c>
      <c r="R99" t="s">
        <v>7485</v>
      </c>
      <c r="S99" t="s">
        <v>7486</v>
      </c>
      <c r="T99">
        <v>5.7860000000000003E-3</v>
      </c>
      <c r="U99">
        <f t="shared" si="4"/>
        <v>2504</v>
      </c>
      <c r="V99" s="3">
        <f t="shared" si="5"/>
        <v>2.8753993610223641E-2</v>
      </c>
      <c r="W99" s="3">
        <f t="shared" si="6"/>
        <v>1.3578274760383386E-2</v>
      </c>
      <c r="X99" s="5">
        <f t="shared" si="7"/>
        <v>14135.103596359639</v>
      </c>
    </row>
    <row r="100" spans="1:24" x14ac:dyDescent="0.25">
      <c r="A100" t="s">
        <v>7487</v>
      </c>
      <c r="B100">
        <v>331</v>
      </c>
      <c r="C100" t="s">
        <v>43</v>
      </c>
      <c r="D100" t="s">
        <v>7406</v>
      </c>
      <c r="E100" t="s">
        <v>7193</v>
      </c>
      <c r="F100">
        <v>14</v>
      </c>
      <c r="G100">
        <v>21</v>
      </c>
      <c r="H100">
        <v>52</v>
      </c>
      <c r="I100">
        <v>45</v>
      </c>
      <c r="J100">
        <v>48</v>
      </c>
      <c r="K100">
        <v>23</v>
      </c>
      <c r="L100" t="s">
        <v>7211</v>
      </c>
      <c r="M100">
        <v>2</v>
      </c>
      <c r="N100">
        <v>0.60606059999999995</v>
      </c>
      <c r="O100">
        <v>1.1428571999999999</v>
      </c>
      <c r="P100">
        <v>0.46153845999999998</v>
      </c>
      <c r="Q100">
        <v>7.3000010000000004E-2</v>
      </c>
      <c r="R100" t="s">
        <v>7242</v>
      </c>
      <c r="S100" t="s">
        <v>7488</v>
      </c>
      <c r="T100">
        <v>3.735E-3</v>
      </c>
      <c r="U100">
        <f t="shared" si="4"/>
        <v>2634</v>
      </c>
      <c r="V100" s="3">
        <f t="shared" si="5"/>
        <v>1.8223234624145785E-2</v>
      </c>
      <c r="W100" s="3">
        <f t="shared" si="6"/>
        <v>8.7319665907365229E-3</v>
      </c>
      <c r="X100" s="5">
        <f t="shared" si="7"/>
        <v>14965.12319304783</v>
      </c>
    </row>
    <row r="101" spans="1:24" x14ac:dyDescent="0.25">
      <c r="A101" t="s">
        <v>7489</v>
      </c>
      <c r="B101">
        <v>330</v>
      </c>
      <c r="C101" t="s">
        <v>43</v>
      </c>
      <c r="D101" t="s">
        <v>7206</v>
      </c>
      <c r="E101" t="s">
        <v>7224</v>
      </c>
      <c r="F101">
        <v>17</v>
      </c>
      <c r="G101">
        <v>17</v>
      </c>
      <c r="H101">
        <v>59</v>
      </c>
      <c r="I101">
        <v>35</v>
      </c>
      <c r="J101">
        <v>65</v>
      </c>
      <c r="K101">
        <v>32</v>
      </c>
      <c r="L101" t="s">
        <v>7207</v>
      </c>
      <c r="M101">
        <v>2</v>
      </c>
      <c r="N101">
        <v>0.75</v>
      </c>
      <c r="O101">
        <v>1.4705881999999999</v>
      </c>
      <c r="P101">
        <v>0.54237290000000005</v>
      </c>
      <c r="Q101">
        <v>9.0500010000000006E-2</v>
      </c>
      <c r="R101" t="s">
        <v>7182</v>
      </c>
      <c r="S101" t="s">
        <v>7208</v>
      </c>
      <c r="T101">
        <v>4.9389999999999998E-3</v>
      </c>
      <c r="U101">
        <f t="shared" si="4"/>
        <v>2354</v>
      </c>
      <c r="V101" s="3">
        <f t="shared" si="5"/>
        <v>2.7612574341546302E-2</v>
      </c>
      <c r="W101" s="3">
        <f t="shared" si="6"/>
        <v>1.3593882752761258E-2</v>
      </c>
      <c r="X101" s="5">
        <f t="shared" si="7"/>
        <v>13183.45765813025</v>
      </c>
    </row>
    <row r="102" spans="1:24" x14ac:dyDescent="0.25">
      <c r="A102" t="s">
        <v>7490</v>
      </c>
      <c r="B102">
        <v>329</v>
      </c>
      <c r="C102" t="s">
        <v>43</v>
      </c>
      <c r="D102" t="s">
        <v>7356</v>
      </c>
      <c r="E102" t="s">
        <v>7156</v>
      </c>
      <c r="F102">
        <v>17</v>
      </c>
      <c r="G102">
        <v>17</v>
      </c>
      <c r="H102">
        <v>52</v>
      </c>
      <c r="I102">
        <v>35</v>
      </c>
      <c r="J102">
        <v>100</v>
      </c>
      <c r="K102">
        <v>47</v>
      </c>
      <c r="L102" t="s">
        <v>7491</v>
      </c>
      <c r="M102">
        <v>3</v>
      </c>
      <c r="N102">
        <v>1.2898551</v>
      </c>
      <c r="O102">
        <v>2.2352940000000001</v>
      </c>
      <c r="P102">
        <v>0.98076920000000001</v>
      </c>
      <c r="Q102">
        <v>0.41449999999999998</v>
      </c>
      <c r="R102" t="s">
        <v>7492</v>
      </c>
      <c r="S102" t="s">
        <v>7493</v>
      </c>
      <c r="T102">
        <v>7.9419999999999994E-3</v>
      </c>
      <c r="U102">
        <f t="shared" si="4"/>
        <v>2109</v>
      </c>
      <c r="V102" s="3">
        <f t="shared" si="5"/>
        <v>4.7415836889521099E-2</v>
      </c>
      <c r="W102" s="3">
        <f t="shared" si="6"/>
        <v>2.2285443338074917E-2</v>
      </c>
      <c r="X102" s="5">
        <f t="shared" si="7"/>
        <v>11644.151093992448</v>
      </c>
    </row>
    <row r="103" spans="1:24" x14ac:dyDescent="0.25">
      <c r="A103" t="s">
        <v>7494</v>
      </c>
      <c r="B103">
        <v>328</v>
      </c>
      <c r="C103" t="s">
        <v>43</v>
      </c>
      <c r="D103" t="s">
        <v>7495</v>
      </c>
      <c r="E103" t="s">
        <v>7385</v>
      </c>
      <c r="F103">
        <v>15</v>
      </c>
      <c r="G103">
        <v>19</v>
      </c>
      <c r="H103">
        <v>55</v>
      </c>
      <c r="I103">
        <v>42</v>
      </c>
      <c r="J103">
        <v>116</v>
      </c>
      <c r="K103">
        <v>50</v>
      </c>
      <c r="L103" t="s">
        <v>7496</v>
      </c>
      <c r="M103">
        <v>3</v>
      </c>
      <c r="N103">
        <v>1.4285715000000001</v>
      </c>
      <c r="O103">
        <v>2.8666665999999998</v>
      </c>
      <c r="P103">
        <v>1.0363636000000001</v>
      </c>
      <c r="Q103">
        <v>0.31599994999999997</v>
      </c>
      <c r="R103" t="s">
        <v>7497</v>
      </c>
      <c r="S103" t="s">
        <v>7498</v>
      </c>
      <c r="T103">
        <v>1.3207999999999999E-2</v>
      </c>
      <c r="U103">
        <f t="shared" si="4"/>
        <v>2595</v>
      </c>
      <c r="V103" s="3">
        <f t="shared" si="5"/>
        <v>4.4701348747591525E-2</v>
      </c>
      <c r="W103" s="3">
        <f t="shared" si="6"/>
        <v>1.9267822736030827E-2</v>
      </c>
      <c r="X103" s="5">
        <f t="shared" si="7"/>
        <v>14715.620673160704</v>
      </c>
    </row>
    <row r="104" spans="1:24" x14ac:dyDescent="0.25">
      <c r="A104" t="s">
        <v>7499</v>
      </c>
      <c r="B104">
        <v>327</v>
      </c>
      <c r="C104" t="s">
        <v>43</v>
      </c>
      <c r="D104" t="s">
        <v>7495</v>
      </c>
      <c r="E104" t="s">
        <v>7161</v>
      </c>
      <c r="F104">
        <v>15</v>
      </c>
      <c r="G104">
        <v>14</v>
      </c>
      <c r="H104">
        <v>55</v>
      </c>
      <c r="I104">
        <v>35</v>
      </c>
      <c r="J104">
        <v>45</v>
      </c>
      <c r="K104">
        <v>22</v>
      </c>
      <c r="L104" t="s">
        <v>7241</v>
      </c>
      <c r="M104">
        <v>2</v>
      </c>
      <c r="N104">
        <v>0.52857140000000002</v>
      </c>
      <c r="O104">
        <v>0.93333334000000001</v>
      </c>
      <c r="P104">
        <v>0.41818179999999999</v>
      </c>
      <c r="Q104">
        <v>7.3000010000000004E-2</v>
      </c>
      <c r="R104" t="s">
        <v>7242</v>
      </c>
      <c r="S104" t="s">
        <v>7500</v>
      </c>
      <c r="T104">
        <v>5.4099999999999999E-3</v>
      </c>
      <c r="U104">
        <f t="shared" si="4"/>
        <v>2135</v>
      </c>
      <c r="V104" s="3">
        <f t="shared" si="5"/>
        <v>2.1077283372365339E-2</v>
      </c>
      <c r="W104" s="3">
        <f t="shared" si="6"/>
        <v>1.0304449648711944E-2</v>
      </c>
      <c r="X104" s="5">
        <f t="shared" si="7"/>
        <v>11806.571728437135</v>
      </c>
    </row>
    <row r="105" spans="1:24" x14ac:dyDescent="0.25">
      <c r="A105" t="s">
        <v>7501</v>
      </c>
      <c r="B105">
        <v>326</v>
      </c>
      <c r="C105" t="s">
        <v>43</v>
      </c>
      <c r="D105" t="s">
        <v>7145</v>
      </c>
      <c r="E105" t="s">
        <v>7246</v>
      </c>
      <c r="F105">
        <v>17</v>
      </c>
      <c r="G105">
        <v>15</v>
      </c>
      <c r="H105">
        <v>51</v>
      </c>
      <c r="I105">
        <v>39</v>
      </c>
      <c r="J105">
        <v>56</v>
      </c>
      <c r="K105">
        <v>28</v>
      </c>
      <c r="L105" t="s">
        <v>7502</v>
      </c>
      <c r="M105">
        <v>2</v>
      </c>
      <c r="N105">
        <v>0.70588240000000002</v>
      </c>
      <c r="O105">
        <v>1.1764706</v>
      </c>
      <c r="P105">
        <v>0.54901962999999998</v>
      </c>
      <c r="Q105">
        <v>9.0500010000000006E-2</v>
      </c>
      <c r="R105" t="s">
        <v>7182</v>
      </c>
      <c r="S105" t="s">
        <v>7503</v>
      </c>
      <c r="T105">
        <v>6.6940000000000003E-3</v>
      </c>
      <c r="U105">
        <f t="shared" si="4"/>
        <v>2244</v>
      </c>
      <c r="V105" s="3">
        <f t="shared" si="5"/>
        <v>2.4955436720142603E-2</v>
      </c>
      <c r="W105" s="3">
        <f t="shared" si="6"/>
        <v>1.2477718360071301E-2</v>
      </c>
      <c r="X105" s="5">
        <f t="shared" si="7"/>
        <v>12489.943509803066</v>
      </c>
    </row>
    <row r="106" spans="1:24" x14ac:dyDescent="0.25">
      <c r="A106" t="s">
        <v>7504</v>
      </c>
      <c r="B106">
        <v>325</v>
      </c>
      <c r="C106" t="s">
        <v>43</v>
      </c>
      <c r="D106" t="s">
        <v>7197</v>
      </c>
      <c r="E106" t="s">
        <v>7385</v>
      </c>
      <c r="F106">
        <v>17</v>
      </c>
      <c r="G106">
        <v>19</v>
      </c>
      <c r="H106">
        <v>55</v>
      </c>
      <c r="I106">
        <v>42</v>
      </c>
      <c r="J106">
        <v>101</v>
      </c>
      <c r="K106">
        <v>48</v>
      </c>
      <c r="L106" t="s">
        <v>7459</v>
      </c>
      <c r="M106">
        <v>2</v>
      </c>
      <c r="N106">
        <v>1.2916666000000001</v>
      </c>
      <c r="O106">
        <v>2.6470587000000001</v>
      </c>
      <c r="P106">
        <v>0.87272729999999998</v>
      </c>
      <c r="Q106">
        <v>0.103000015</v>
      </c>
      <c r="R106" t="s">
        <v>7505</v>
      </c>
      <c r="S106" t="s">
        <v>7506</v>
      </c>
      <c r="T106">
        <v>1.0059999999999999E-2</v>
      </c>
      <c r="U106">
        <f t="shared" si="4"/>
        <v>2633</v>
      </c>
      <c r="V106" s="3">
        <f t="shared" si="5"/>
        <v>3.8359285985567794E-2</v>
      </c>
      <c r="W106" s="3">
        <f t="shared" si="6"/>
        <v>1.8230155715913406E-2</v>
      </c>
      <c r="X106" s="5">
        <f t="shared" si="7"/>
        <v>14958.720462659643</v>
      </c>
    </row>
    <row r="107" spans="1:24" x14ac:dyDescent="0.25">
      <c r="A107" t="s">
        <v>7507</v>
      </c>
      <c r="B107">
        <v>324</v>
      </c>
      <c r="C107" t="s">
        <v>43</v>
      </c>
      <c r="D107" t="s">
        <v>7192</v>
      </c>
      <c r="E107" t="s">
        <v>7385</v>
      </c>
      <c r="F107">
        <v>14</v>
      </c>
      <c r="G107">
        <v>19</v>
      </c>
      <c r="H107">
        <v>47</v>
      </c>
      <c r="I107">
        <v>42</v>
      </c>
      <c r="J107">
        <v>97</v>
      </c>
      <c r="K107">
        <v>41</v>
      </c>
      <c r="L107" t="s">
        <v>7508</v>
      </c>
      <c r="M107">
        <v>1</v>
      </c>
      <c r="N107">
        <v>1.3606558</v>
      </c>
      <c r="O107">
        <v>2.5</v>
      </c>
      <c r="P107">
        <v>1.0212766</v>
      </c>
      <c r="Q107">
        <v>0.19700001</v>
      </c>
      <c r="R107">
        <v>-0.19700001</v>
      </c>
      <c r="S107" t="s">
        <v>7509</v>
      </c>
      <c r="T107">
        <v>7.3059997999999999E-3</v>
      </c>
      <c r="U107">
        <f t="shared" si="4"/>
        <v>2240</v>
      </c>
      <c r="V107" s="3">
        <f t="shared" si="5"/>
        <v>4.3303571428571427E-2</v>
      </c>
      <c r="W107" s="3">
        <f t="shared" si="6"/>
        <v>1.8303571428571429E-2</v>
      </c>
      <c r="X107" s="5">
        <f t="shared" si="7"/>
        <v>12464.796978978364</v>
      </c>
    </row>
    <row r="108" spans="1:24" x14ac:dyDescent="0.25">
      <c r="A108" t="s">
        <v>7510</v>
      </c>
      <c r="B108">
        <v>323</v>
      </c>
      <c r="C108" t="s">
        <v>43</v>
      </c>
      <c r="D108" t="s">
        <v>7356</v>
      </c>
      <c r="E108" t="s">
        <v>7340</v>
      </c>
      <c r="F108">
        <v>17</v>
      </c>
      <c r="G108">
        <v>17</v>
      </c>
      <c r="H108">
        <v>52</v>
      </c>
      <c r="I108">
        <v>34</v>
      </c>
      <c r="J108">
        <v>94</v>
      </c>
      <c r="K108">
        <v>45</v>
      </c>
      <c r="L108" t="s">
        <v>7511</v>
      </c>
      <c r="M108">
        <v>3</v>
      </c>
      <c r="N108">
        <v>1.2028985000000001</v>
      </c>
      <c r="O108">
        <v>2</v>
      </c>
      <c r="P108">
        <v>0.94230769999999997</v>
      </c>
      <c r="Q108">
        <v>0.41449999999999998</v>
      </c>
      <c r="R108" t="s">
        <v>7253</v>
      </c>
      <c r="S108" t="s">
        <v>7512</v>
      </c>
      <c r="T108">
        <v>1.1113E-2</v>
      </c>
      <c r="U108">
        <f t="shared" si="4"/>
        <v>2057</v>
      </c>
      <c r="V108" s="3">
        <f t="shared" si="5"/>
        <v>4.5697617890131256E-2</v>
      </c>
      <c r="W108" s="3">
        <f t="shared" si="6"/>
        <v>2.1876519202722412E-2</v>
      </c>
      <c r="X108" s="5">
        <f t="shared" si="7"/>
        <v>11320.006371762896</v>
      </c>
    </row>
    <row r="109" spans="1:24" x14ac:dyDescent="0.25">
      <c r="A109" t="s">
        <v>7513</v>
      </c>
      <c r="B109">
        <v>322</v>
      </c>
      <c r="C109" t="s">
        <v>43</v>
      </c>
      <c r="D109" t="s">
        <v>7185</v>
      </c>
      <c r="E109" t="s">
        <v>7234</v>
      </c>
      <c r="F109">
        <v>19</v>
      </c>
      <c r="G109">
        <v>17</v>
      </c>
      <c r="H109">
        <v>61</v>
      </c>
      <c r="I109">
        <v>47</v>
      </c>
      <c r="J109">
        <v>134</v>
      </c>
      <c r="K109">
        <v>62</v>
      </c>
      <c r="L109" t="s">
        <v>7514</v>
      </c>
      <c r="M109">
        <v>3</v>
      </c>
      <c r="N109">
        <v>1.4875</v>
      </c>
      <c r="O109">
        <v>2.6842104999999998</v>
      </c>
      <c r="P109">
        <v>1.1147541000000001</v>
      </c>
      <c r="Q109">
        <v>0.28249999999999997</v>
      </c>
      <c r="R109" t="s">
        <v>7515</v>
      </c>
      <c r="S109" t="s">
        <v>7516</v>
      </c>
      <c r="T109">
        <v>1.7299999999999999E-2</v>
      </c>
      <c r="U109">
        <f t="shared" si="4"/>
        <v>3190</v>
      </c>
      <c r="V109" s="3">
        <f t="shared" si="5"/>
        <v>4.200626959247649E-2</v>
      </c>
      <c r="W109" s="3">
        <f t="shared" si="6"/>
        <v>1.9435736677115987E-2</v>
      </c>
      <c r="X109" s="5">
        <f t="shared" si="7"/>
        <v>18564.748430300311</v>
      </c>
    </row>
    <row r="110" spans="1:24" x14ac:dyDescent="0.25">
      <c r="A110" t="s">
        <v>7517</v>
      </c>
      <c r="B110">
        <v>321</v>
      </c>
      <c r="C110" t="s">
        <v>43</v>
      </c>
      <c r="D110" t="s">
        <v>7264</v>
      </c>
      <c r="E110" t="s">
        <v>7340</v>
      </c>
      <c r="F110">
        <v>17</v>
      </c>
      <c r="G110">
        <v>17</v>
      </c>
      <c r="H110">
        <v>51</v>
      </c>
      <c r="I110">
        <v>34</v>
      </c>
      <c r="J110">
        <v>93</v>
      </c>
      <c r="K110">
        <v>47</v>
      </c>
      <c r="L110" t="s">
        <v>7518</v>
      </c>
      <c r="M110">
        <v>3</v>
      </c>
      <c r="N110">
        <v>1.1911764</v>
      </c>
      <c r="O110">
        <v>1.7647059</v>
      </c>
      <c r="P110">
        <v>1</v>
      </c>
      <c r="Q110">
        <v>0.42349999999999999</v>
      </c>
      <c r="R110" t="s">
        <v>7519</v>
      </c>
      <c r="S110" t="s">
        <v>7520</v>
      </c>
      <c r="T110">
        <v>1.1197E-2</v>
      </c>
      <c r="U110">
        <f t="shared" si="4"/>
        <v>2023</v>
      </c>
      <c r="V110" s="3">
        <f t="shared" si="5"/>
        <v>4.5971329708353929E-2</v>
      </c>
      <c r="W110" s="3">
        <f t="shared" si="6"/>
        <v>2.3232822540781017E-2</v>
      </c>
      <c r="X110" s="5">
        <f t="shared" si="7"/>
        <v>11108.576831510703</v>
      </c>
    </row>
    <row r="111" spans="1:24" x14ac:dyDescent="0.25">
      <c r="A111" t="s">
        <v>7521</v>
      </c>
      <c r="B111">
        <v>320</v>
      </c>
      <c r="C111" t="s">
        <v>43</v>
      </c>
      <c r="D111" t="s">
        <v>7185</v>
      </c>
      <c r="E111" t="s">
        <v>7167</v>
      </c>
      <c r="F111">
        <v>19</v>
      </c>
      <c r="G111">
        <v>14</v>
      </c>
      <c r="H111">
        <v>61</v>
      </c>
      <c r="I111">
        <v>31</v>
      </c>
      <c r="J111">
        <v>76</v>
      </c>
      <c r="K111">
        <v>36</v>
      </c>
      <c r="L111" t="s">
        <v>7522</v>
      </c>
      <c r="M111">
        <v>2</v>
      </c>
      <c r="N111">
        <v>0.83750000000000002</v>
      </c>
      <c r="O111">
        <v>1.6315789000000001</v>
      </c>
      <c r="P111">
        <v>0.59016394999999999</v>
      </c>
      <c r="Q111">
        <v>0.10800000999999999</v>
      </c>
      <c r="R111" t="s">
        <v>7523</v>
      </c>
      <c r="S111" t="s">
        <v>7524</v>
      </c>
      <c r="T111">
        <v>8.1899999999999994E-3</v>
      </c>
      <c r="U111">
        <f t="shared" si="4"/>
        <v>2157</v>
      </c>
      <c r="V111" s="3">
        <f t="shared" si="5"/>
        <v>3.5234121464997679E-2</v>
      </c>
      <c r="W111" s="3">
        <f t="shared" si="6"/>
        <v>1.6689847009735744E-2</v>
      </c>
      <c r="X111" s="5">
        <f t="shared" si="7"/>
        <v>11944.183082361549</v>
      </c>
    </row>
    <row r="112" spans="1:24" x14ac:dyDescent="0.25">
      <c r="A112" t="s">
        <v>7525</v>
      </c>
      <c r="B112">
        <v>319</v>
      </c>
      <c r="C112" t="s">
        <v>43</v>
      </c>
      <c r="D112" t="s">
        <v>7176</v>
      </c>
      <c r="E112" t="s">
        <v>7228</v>
      </c>
      <c r="F112">
        <v>21</v>
      </c>
      <c r="G112">
        <v>16</v>
      </c>
      <c r="H112">
        <v>62</v>
      </c>
      <c r="I112">
        <v>31</v>
      </c>
      <c r="J112">
        <v>94</v>
      </c>
      <c r="K112">
        <v>43</v>
      </c>
      <c r="L112" t="s">
        <v>7526</v>
      </c>
      <c r="M112">
        <v>1</v>
      </c>
      <c r="N112">
        <v>0.96385544999999995</v>
      </c>
      <c r="O112">
        <v>1.6666666000000001</v>
      </c>
      <c r="P112">
        <v>0.72580650000000002</v>
      </c>
      <c r="Q112">
        <v>0.21</v>
      </c>
      <c r="R112">
        <v>-0.21</v>
      </c>
      <c r="S112" t="s">
        <v>7527</v>
      </c>
      <c r="T112">
        <v>7.5709999999999996E-3</v>
      </c>
      <c r="U112">
        <f t="shared" si="4"/>
        <v>2258</v>
      </c>
      <c r="V112" s="3">
        <f t="shared" si="5"/>
        <v>4.1629760850310012E-2</v>
      </c>
      <c r="W112" s="3">
        <f t="shared" si="6"/>
        <v>1.904340124003543E-2</v>
      </c>
      <c r="X112" s="5">
        <f t="shared" si="7"/>
        <v>12577.996811202718</v>
      </c>
    </row>
    <row r="113" spans="1:24" x14ac:dyDescent="0.25">
      <c r="A113" t="s">
        <v>7528</v>
      </c>
      <c r="B113">
        <v>318</v>
      </c>
      <c r="C113" t="s">
        <v>43</v>
      </c>
      <c r="D113" t="s">
        <v>7250</v>
      </c>
      <c r="E113" t="s">
        <v>7309</v>
      </c>
      <c r="F113">
        <v>17</v>
      </c>
      <c r="G113">
        <v>14</v>
      </c>
      <c r="H113">
        <v>51</v>
      </c>
      <c r="I113">
        <v>32</v>
      </c>
      <c r="J113">
        <v>50</v>
      </c>
      <c r="K113">
        <v>23</v>
      </c>
      <c r="L113" t="s">
        <v>7529</v>
      </c>
      <c r="M113">
        <v>2</v>
      </c>
      <c r="N113">
        <v>0.61764704999999998</v>
      </c>
      <c r="O113">
        <v>1.1176470000000001</v>
      </c>
      <c r="P113">
        <v>0.4509804</v>
      </c>
      <c r="Q113">
        <v>6.0500002999999997E-2</v>
      </c>
      <c r="R113" t="s">
        <v>7530</v>
      </c>
      <c r="S113" t="s">
        <v>7531</v>
      </c>
      <c r="T113">
        <v>5.1809999999999998E-3</v>
      </c>
      <c r="U113">
        <f t="shared" si="4"/>
        <v>1870</v>
      </c>
      <c r="V113" s="3">
        <f t="shared" si="5"/>
        <v>2.6737967914438502E-2</v>
      </c>
      <c r="W113" s="3">
        <f t="shared" si="6"/>
        <v>1.229946524064171E-2</v>
      </c>
      <c r="X113" s="5">
        <f t="shared" si="7"/>
        <v>10162.349088714624</v>
      </c>
    </row>
    <row r="114" spans="1:24" x14ac:dyDescent="0.25">
      <c r="A114" t="s">
        <v>7532</v>
      </c>
      <c r="B114">
        <v>317</v>
      </c>
      <c r="C114" t="s">
        <v>43</v>
      </c>
      <c r="D114" t="s">
        <v>7250</v>
      </c>
      <c r="E114" t="s">
        <v>7177</v>
      </c>
      <c r="F114">
        <v>17</v>
      </c>
      <c r="G114">
        <v>16</v>
      </c>
      <c r="H114">
        <v>51</v>
      </c>
      <c r="I114">
        <v>36</v>
      </c>
      <c r="J114">
        <v>92</v>
      </c>
      <c r="K114">
        <v>45</v>
      </c>
      <c r="L114" t="s">
        <v>7511</v>
      </c>
      <c r="M114">
        <v>3</v>
      </c>
      <c r="N114">
        <v>1.1911764</v>
      </c>
      <c r="O114">
        <v>1.8823529999999999</v>
      </c>
      <c r="P114">
        <v>0.96078430000000004</v>
      </c>
      <c r="Q114">
        <v>0.41449999999999998</v>
      </c>
      <c r="R114" t="s">
        <v>7253</v>
      </c>
      <c r="S114" t="s">
        <v>7533</v>
      </c>
      <c r="T114">
        <v>1.0729000000000001E-2</v>
      </c>
      <c r="U114">
        <f t="shared" si="4"/>
        <v>2108</v>
      </c>
      <c r="V114" s="3">
        <f t="shared" si="5"/>
        <v>4.3643263757115747E-2</v>
      </c>
      <c r="W114" s="3">
        <f t="shared" si="6"/>
        <v>2.1347248576850095E-2</v>
      </c>
      <c r="X114" s="5">
        <f t="shared" si="7"/>
        <v>11637.908745825625</v>
      </c>
    </row>
    <row r="115" spans="1:24" x14ac:dyDescent="0.25">
      <c r="A115" t="s">
        <v>7534</v>
      </c>
      <c r="B115">
        <v>316</v>
      </c>
      <c r="C115" t="s">
        <v>43</v>
      </c>
      <c r="D115" t="s">
        <v>7495</v>
      </c>
      <c r="E115" t="s">
        <v>7275</v>
      </c>
      <c r="F115">
        <v>15</v>
      </c>
      <c r="G115">
        <v>18</v>
      </c>
      <c r="H115">
        <v>55</v>
      </c>
      <c r="I115">
        <v>36</v>
      </c>
      <c r="J115">
        <v>50</v>
      </c>
      <c r="K115">
        <v>24</v>
      </c>
      <c r="L115" t="s">
        <v>7535</v>
      </c>
      <c r="M115">
        <v>1</v>
      </c>
      <c r="N115">
        <v>0.6</v>
      </c>
      <c r="O115">
        <v>1.2</v>
      </c>
      <c r="P115">
        <v>0.43636364</v>
      </c>
      <c r="Q115">
        <v>8.1500009999999998E-2</v>
      </c>
      <c r="R115">
        <v>-8.1500009999999998E-2</v>
      </c>
      <c r="S115" t="s">
        <v>7536</v>
      </c>
      <c r="T115">
        <v>4.3160000000000004E-3</v>
      </c>
      <c r="U115">
        <f t="shared" si="4"/>
        <v>2250</v>
      </c>
      <c r="V115" s="3">
        <f t="shared" si="5"/>
        <v>2.2222222222222223E-2</v>
      </c>
      <c r="W115" s="3">
        <f t="shared" si="6"/>
        <v>1.0666666666666666E-2</v>
      </c>
      <c r="X115" s="5">
        <f t="shared" si="7"/>
        <v>12527.672946867451</v>
      </c>
    </row>
    <row r="116" spans="1:24" x14ac:dyDescent="0.25">
      <c r="A116" t="s">
        <v>7537</v>
      </c>
      <c r="B116">
        <v>315</v>
      </c>
      <c r="C116" t="s">
        <v>43</v>
      </c>
      <c r="D116" t="s">
        <v>7327</v>
      </c>
      <c r="E116" t="s">
        <v>7177</v>
      </c>
      <c r="F116">
        <v>14</v>
      </c>
      <c r="G116">
        <v>16</v>
      </c>
      <c r="H116">
        <v>48</v>
      </c>
      <c r="I116">
        <v>36</v>
      </c>
      <c r="J116">
        <v>56</v>
      </c>
      <c r="K116">
        <v>26</v>
      </c>
      <c r="L116" t="s">
        <v>7143</v>
      </c>
      <c r="M116">
        <v>2</v>
      </c>
      <c r="N116">
        <v>0.77419349999999998</v>
      </c>
      <c r="O116">
        <v>1.5714284999999999</v>
      </c>
      <c r="P116">
        <v>0.54166669999999995</v>
      </c>
      <c r="Q116">
        <v>6.8500005000000003E-2</v>
      </c>
      <c r="R116" t="s">
        <v>7324</v>
      </c>
      <c r="S116" t="s">
        <v>7538</v>
      </c>
      <c r="T116">
        <v>5.3369999999999997E-3</v>
      </c>
      <c r="U116">
        <f t="shared" si="4"/>
        <v>1952</v>
      </c>
      <c r="V116" s="3">
        <f t="shared" si="5"/>
        <v>2.8688524590163935E-2</v>
      </c>
      <c r="W116" s="3">
        <f t="shared" si="6"/>
        <v>1.331967213114754E-2</v>
      </c>
      <c r="X116" s="5">
        <f t="shared" si="7"/>
        <v>10668.399641461378</v>
      </c>
    </row>
    <row r="117" spans="1:24" x14ac:dyDescent="0.25">
      <c r="A117" t="s">
        <v>7539</v>
      </c>
      <c r="B117">
        <v>314</v>
      </c>
      <c r="C117" t="s">
        <v>43</v>
      </c>
      <c r="D117" t="s">
        <v>7245</v>
      </c>
      <c r="E117" t="s">
        <v>7340</v>
      </c>
      <c r="F117">
        <v>16</v>
      </c>
      <c r="G117">
        <v>17</v>
      </c>
      <c r="H117">
        <v>48</v>
      </c>
      <c r="I117">
        <v>34</v>
      </c>
      <c r="J117">
        <v>41</v>
      </c>
      <c r="K117">
        <v>20</v>
      </c>
      <c r="L117" t="s">
        <v>7136</v>
      </c>
      <c r="M117">
        <v>2</v>
      </c>
      <c r="N117">
        <v>0.546875</v>
      </c>
      <c r="O117">
        <v>0.9375</v>
      </c>
      <c r="P117">
        <v>0.41666666000000002</v>
      </c>
      <c r="Q117">
        <v>5.6000000000000001E-2</v>
      </c>
      <c r="R117" t="s">
        <v>7293</v>
      </c>
      <c r="S117" t="s">
        <v>7540</v>
      </c>
      <c r="T117">
        <v>4.1460000000000004E-3</v>
      </c>
      <c r="U117">
        <f t="shared" si="4"/>
        <v>1904</v>
      </c>
      <c r="V117" s="3">
        <f t="shared" si="5"/>
        <v>2.1533613445378151E-2</v>
      </c>
      <c r="W117" s="3">
        <f t="shared" si="6"/>
        <v>1.050420168067227E-2</v>
      </c>
      <c r="X117" s="5">
        <f t="shared" si="7"/>
        <v>10371.866510669162</v>
      </c>
    </row>
    <row r="118" spans="1:24" x14ac:dyDescent="0.25">
      <c r="A118" t="s">
        <v>7541</v>
      </c>
      <c r="B118">
        <v>313</v>
      </c>
      <c r="C118" t="s">
        <v>43</v>
      </c>
      <c r="D118" t="s">
        <v>7356</v>
      </c>
      <c r="E118" t="s">
        <v>7202</v>
      </c>
      <c r="F118">
        <v>17</v>
      </c>
      <c r="G118">
        <v>15</v>
      </c>
      <c r="H118">
        <v>52</v>
      </c>
      <c r="I118">
        <v>39</v>
      </c>
      <c r="J118">
        <v>50</v>
      </c>
      <c r="K118">
        <v>24</v>
      </c>
      <c r="L118" t="s">
        <v>7535</v>
      </c>
      <c r="M118">
        <v>1</v>
      </c>
      <c r="N118">
        <v>0.6086956</v>
      </c>
      <c r="O118">
        <v>1.0588236</v>
      </c>
      <c r="P118">
        <v>0.46153845999999998</v>
      </c>
      <c r="Q118">
        <v>8.1500009999999998E-2</v>
      </c>
      <c r="R118">
        <v>-8.1500009999999998E-2</v>
      </c>
      <c r="S118" t="s">
        <v>7542</v>
      </c>
      <c r="T118">
        <v>4.1599999999999996E-3</v>
      </c>
      <c r="U118">
        <f t="shared" si="4"/>
        <v>2283</v>
      </c>
      <c r="V118" s="3">
        <f t="shared" si="5"/>
        <v>2.1901007446342532E-2</v>
      </c>
      <c r="W118" s="3">
        <f t="shared" si="6"/>
        <v>1.0512483574244415E-2</v>
      </c>
      <c r="X118" s="5">
        <f t="shared" si="7"/>
        <v>12735.390337132498</v>
      </c>
    </row>
    <row r="119" spans="1:24" x14ac:dyDescent="0.25">
      <c r="A119" t="s">
        <v>7543</v>
      </c>
      <c r="B119">
        <v>312</v>
      </c>
      <c r="C119" t="s">
        <v>43</v>
      </c>
      <c r="D119" t="s">
        <v>7245</v>
      </c>
      <c r="E119" t="s">
        <v>7234</v>
      </c>
      <c r="F119">
        <v>16</v>
      </c>
      <c r="G119">
        <v>17</v>
      </c>
      <c r="H119">
        <v>48</v>
      </c>
      <c r="I119">
        <v>47</v>
      </c>
      <c r="J119">
        <v>93</v>
      </c>
      <c r="K119">
        <v>44</v>
      </c>
      <c r="L119" t="s">
        <v>7544</v>
      </c>
      <c r="M119">
        <v>3</v>
      </c>
      <c r="N119">
        <v>1.25</v>
      </c>
      <c r="O119">
        <v>2.125</v>
      </c>
      <c r="P119">
        <v>0.95833330000000005</v>
      </c>
      <c r="Q119">
        <v>0.16299999000000001</v>
      </c>
      <c r="R119" t="s">
        <v>7545</v>
      </c>
      <c r="S119" t="s">
        <v>7546</v>
      </c>
      <c r="T119">
        <v>9.2499999999999995E-3</v>
      </c>
      <c r="U119">
        <f t="shared" si="4"/>
        <v>2528</v>
      </c>
      <c r="V119" s="3">
        <f t="shared" si="5"/>
        <v>3.6787974683544306E-2</v>
      </c>
      <c r="W119" s="3">
        <f t="shared" si="6"/>
        <v>1.740506329113924E-2</v>
      </c>
      <c r="X119" s="5">
        <f t="shared" si="7"/>
        <v>14287.978865695859</v>
      </c>
    </row>
    <row r="120" spans="1:24" x14ac:dyDescent="0.25">
      <c r="A120" t="s">
        <v>7547</v>
      </c>
      <c r="B120">
        <v>311</v>
      </c>
      <c r="C120" t="s">
        <v>43</v>
      </c>
      <c r="D120" t="s">
        <v>7176</v>
      </c>
      <c r="E120" t="s">
        <v>7265</v>
      </c>
      <c r="F120">
        <v>21</v>
      </c>
      <c r="G120">
        <v>17</v>
      </c>
      <c r="H120">
        <v>62</v>
      </c>
      <c r="I120">
        <v>43</v>
      </c>
      <c r="J120">
        <v>122</v>
      </c>
      <c r="K120">
        <v>57</v>
      </c>
      <c r="L120" t="s">
        <v>7548</v>
      </c>
      <c r="M120">
        <v>1</v>
      </c>
      <c r="N120">
        <v>1.2650602</v>
      </c>
      <c r="O120">
        <v>2.0952381999999998</v>
      </c>
      <c r="P120">
        <v>0.98387100000000005</v>
      </c>
      <c r="Q120">
        <v>0.3</v>
      </c>
      <c r="R120">
        <v>-0.3</v>
      </c>
      <c r="S120" t="s">
        <v>7549</v>
      </c>
      <c r="T120">
        <v>9.6629999999999997E-3</v>
      </c>
      <c r="U120">
        <f t="shared" si="4"/>
        <v>3023</v>
      </c>
      <c r="V120" s="3">
        <f t="shared" si="5"/>
        <v>4.0357260999007612E-2</v>
      </c>
      <c r="W120" s="3">
        <f t="shared" si="6"/>
        <v>1.8855441614290439E-2</v>
      </c>
      <c r="X120" s="5">
        <f t="shared" si="7"/>
        <v>17475.608195973284</v>
      </c>
    </row>
    <row r="121" spans="1:24" x14ac:dyDescent="0.25">
      <c r="A121" t="s">
        <v>7550</v>
      </c>
      <c r="B121">
        <v>310</v>
      </c>
      <c r="C121" t="s">
        <v>43</v>
      </c>
      <c r="D121" t="s">
        <v>7219</v>
      </c>
      <c r="E121" t="s">
        <v>7156</v>
      </c>
      <c r="F121">
        <v>16</v>
      </c>
      <c r="G121">
        <v>17</v>
      </c>
      <c r="H121">
        <v>57</v>
      </c>
      <c r="I121">
        <v>35</v>
      </c>
      <c r="J121">
        <v>69</v>
      </c>
      <c r="K121">
        <v>34</v>
      </c>
      <c r="L121" t="s">
        <v>7181</v>
      </c>
      <c r="M121">
        <v>2</v>
      </c>
      <c r="N121">
        <v>0.83561640000000004</v>
      </c>
      <c r="O121">
        <v>1.6875</v>
      </c>
      <c r="P121">
        <v>0.5964912</v>
      </c>
      <c r="Q121">
        <v>9.0500010000000006E-2</v>
      </c>
      <c r="R121" t="s">
        <v>7182</v>
      </c>
      <c r="S121" t="s">
        <v>7336</v>
      </c>
      <c r="T121">
        <v>6.7499999999999999E-3</v>
      </c>
      <c r="U121">
        <f t="shared" si="4"/>
        <v>2267</v>
      </c>
      <c r="V121" s="3">
        <f t="shared" si="5"/>
        <v>3.0436700485222762E-2</v>
      </c>
      <c r="W121" s="3">
        <f t="shared" si="6"/>
        <v>1.4997794441993825E-2</v>
      </c>
      <c r="X121" s="5">
        <f t="shared" si="7"/>
        <v>12634.635593952182</v>
      </c>
    </row>
    <row r="122" spans="1:24" x14ac:dyDescent="0.25">
      <c r="A122" t="s">
        <v>7551</v>
      </c>
      <c r="B122">
        <v>309</v>
      </c>
      <c r="C122" t="s">
        <v>43</v>
      </c>
      <c r="D122" t="s">
        <v>7219</v>
      </c>
      <c r="E122" t="s">
        <v>7385</v>
      </c>
      <c r="F122">
        <v>16</v>
      </c>
      <c r="G122">
        <v>19</v>
      </c>
      <c r="H122">
        <v>57</v>
      </c>
      <c r="I122">
        <v>42</v>
      </c>
      <c r="J122">
        <v>137</v>
      </c>
      <c r="K122">
        <v>64</v>
      </c>
      <c r="L122" t="s">
        <v>7552</v>
      </c>
      <c r="M122">
        <v>3</v>
      </c>
      <c r="N122">
        <v>1.6712328000000001</v>
      </c>
      <c r="O122">
        <v>3.25</v>
      </c>
      <c r="P122">
        <v>1.2280701000000001</v>
      </c>
      <c r="Q122">
        <v>0.26950000000000002</v>
      </c>
      <c r="R122" t="s">
        <v>7553</v>
      </c>
      <c r="S122" t="s">
        <v>7554</v>
      </c>
      <c r="T122">
        <v>1.3207E-2</v>
      </c>
      <c r="U122">
        <f t="shared" si="4"/>
        <v>2698</v>
      </c>
      <c r="V122" s="3">
        <f t="shared" si="5"/>
        <v>5.0778354336545588E-2</v>
      </c>
      <c r="W122" s="3">
        <f t="shared" si="6"/>
        <v>2.3721275018532245E-2</v>
      </c>
      <c r="X122" s="5">
        <f t="shared" si="7"/>
        <v>15375.463079847214</v>
      </c>
    </row>
    <row r="123" spans="1:24" x14ac:dyDescent="0.25">
      <c r="A123" t="s">
        <v>7555</v>
      </c>
      <c r="B123">
        <v>308</v>
      </c>
      <c r="C123" t="s">
        <v>43</v>
      </c>
      <c r="D123" t="s">
        <v>7233</v>
      </c>
      <c r="E123" t="s">
        <v>7156</v>
      </c>
      <c r="F123">
        <v>13</v>
      </c>
      <c r="G123">
        <v>17</v>
      </c>
      <c r="H123">
        <v>51</v>
      </c>
      <c r="I123">
        <v>35</v>
      </c>
      <c r="J123">
        <v>38</v>
      </c>
      <c r="K123">
        <v>20</v>
      </c>
      <c r="L123" t="s">
        <v>7136</v>
      </c>
      <c r="M123">
        <v>2</v>
      </c>
      <c r="N123">
        <v>0.5</v>
      </c>
      <c r="O123">
        <v>0.92307689999999998</v>
      </c>
      <c r="P123">
        <v>0.39215686999999999</v>
      </c>
      <c r="Q123">
        <v>6.4500004E-2</v>
      </c>
      <c r="R123" t="s">
        <v>7147</v>
      </c>
      <c r="S123" t="s">
        <v>7556</v>
      </c>
      <c r="T123">
        <v>3.9319999999999997E-3</v>
      </c>
      <c r="U123">
        <f t="shared" si="4"/>
        <v>2006</v>
      </c>
      <c r="V123" s="3">
        <f t="shared" si="5"/>
        <v>1.8943170488534396E-2</v>
      </c>
      <c r="W123" s="3">
        <f t="shared" si="6"/>
        <v>9.9700897308075773E-3</v>
      </c>
      <c r="X123" s="5">
        <f t="shared" si="7"/>
        <v>11003.016208284018</v>
      </c>
    </row>
    <row r="124" spans="1:24" x14ac:dyDescent="0.25">
      <c r="A124" t="s">
        <v>7557</v>
      </c>
      <c r="B124">
        <v>307</v>
      </c>
      <c r="C124" t="s">
        <v>43</v>
      </c>
      <c r="D124" t="s">
        <v>7197</v>
      </c>
      <c r="E124" t="s">
        <v>7224</v>
      </c>
      <c r="F124">
        <v>17</v>
      </c>
      <c r="G124">
        <v>17</v>
      </c>
      <c r="H124">
        <v>55</v>
      </c>
      <c r="I124">
        <v>35</v>
      </c>
      <c r="J124">
        <v>115</v>
      </c>
      <c r="K124">
        <v>55</v>
      </c>
      <c r="L124" t="s">
        <v>7558</v>
      </c>
      <c r="M124">
        <v>3</v>
      </c>
      <c r="N124">
        <v>1.4444444000000001</v>
      </c>
      <c r="O124">
        <v>2.6470587000000001</v>
      </c>
      <c r="P124">
        <v>1.0727272999999999</v>
      </c>
      <c r="Q124">
        <v>0.41449999999999998</v>
      </c>
      <c r="R124" t="s">
        <v>7492</v>
      </c>
      <c r="S124" t="s">
        <v>7559</v>
      </c>
      <c r="T124">
        <v>1.1873999999999999E-2</v>
      </c>
      <c r="U124">
        <f t="shared" si="4"/>
        <v>2214</v>
      </c>
      <c r="V124" s="3">
        <f t="shared" si="5"/>
        <v>5.1942186088527555E-2</v>
      </c>
      <c r="W124" s="3">
        <f t="shared" si="6"/>
        <v>2.4841915085817526E-2</v>
      </c>
      <c r="X124" s="5">
        <f t="shared" si="7"/>
        <v>12301.47053400718</v>
      </c>
    </row>
    <row r="125" spans="1:24" x14ac:dyDescent="0.25">
      <c r="A125" t="s">
        <v>7560</v>
      </c>
      <c r="B125">
        <v>306</v>
      </c>
      <c r="C125" t="s">
        <v>43</v>
      </c>
      <c r="D125" t="s">
        <v>7150</v>
      </c>
      <c r="E125" t="s">
        <v>7146</v>
      </c>
      <c r="F125">
        <v>15</v>
      </c>
      <c r="G125">
        <v>13</v>
      </c>
      <c r="H125">
        <v>55</v>
      </c>
      <c r="I125">
        <v>36</v>
      </c>
      <c r="J125">
        <v>88</v>
      </c>
      <c r="K125">
        <v>41</v>
      </c>
      <c r="L125" t="s">
        <v>7561</v>
      </c>
      <c r="M125">
        <v>3</v>
      </c>
      <c r="N125">
        <v>1.0714284999999999</v>
      </c>
      <c r="O125">
        <v>2</v>
      </c>
      <c r="P125">
        <v>0.81818179999999996</v>
      </c>
      <c r="Q125">
        <v>0.27350000000000002</v>
      </c>
      <c r="R125" t="s">
        <v>7562</v>
      </c>
      <c r="S125" t="s">
        <v>7563</v>
      </c>
      <c r="T125">
        <v>9.1409999999999998E-3</v>
      </c>
      <c r="U125">
        <f t="shared" si="4"/>
        <v>2175</v>
      </c>
      <c r="V125" s="3">
        <f t="shared" si="5"/>
        <v>4.0459770114942527E-2</v>
      </c>
      <c r="W125" s="3">
        <f t="shared" si="6"/>
        <v>1.8850574712643679E-2</v>
      </c>
      <c r="X125" s="5">
        <f t="shared" si="7"/>
        <v>12056.894658115507</v>
      </c>
    </row>
    <row r="126" spans="1:24" x14ac:dyDescent="0.25">
      <c r="A126" t="s">
        <v>7564</v>
      </c>
      <c r="B126">
        <v>305</v>
      </c>
      <c r="C126" t="s">
        <v>43</v>
      </c>
      <c r="D126" t="s">
        <v>7471</v>
      </c>
      <c r="E126" t="s">
        <v>7202</v>
      </c>
      <c r="F126">
        <v>16</v>
      </c>
      <c r="G126">
        <v>15</v>
      </c>
      <c r="H126">
        <v>53</v>
      </c>
      <c r="I126">
        <v>39</v>
      </c>
      <c r="J126">
        <v>58</v>
      </c>
      <c r="K126">
        <v>28</v>
      </c>
      <c r="L126" t="s">
        <v>7137</v>
      </c>
      <c r="M126">
        <v>1</v>
      </c>
      <c r="N126">
        <v>0.72463770000000005</v>
      </c>
      <c r="O126">
        <v>1.375</v>
      </c>
      <c r="P126">
        <v>0.52830189999999999</v>
      </c>
      <c r="Q126">
        <v>8.1500009999999998E-2</v>
      </c>
      <c r="R126">
        <v>-8.1500009999999998E-2</v>
      </c>
      <c r="S126" t="s">
        <v>7565</v>
      </c>
      <c r="T126">
        <v>4.2300000000000003E-3</v>
      </c>
      <c r="U126">
        <f t="shared" si="4"/>
        <v>2307</v>
      </c>
      <c r="V126" s="3">
        <f t="shared" si="5"/>
        <v>2.5140875596012136E-2</v>
      </c>
      <c r="W126" s="3">
        <f t="shared" si="6"/>
        <v>1.2136974425661032E-2</v>
      </c>
      <c r="X126" s="5">
        <f t="shared" si="7"/>
        <v>12886.673939995821</v>
      </c>
    </row>
    <row r="127" spans="1:24" x14ac:dyDescent="0.25">
      <c r="A127" t="s">
        <v>7566</v>
      </c>
      <c r="B127">
        <v>304</v>
      </c>
      <c r="C127" t="s">
        <v>43</v>
      </c>
      <c r="D127" t="s">
        <v>7327</v>
      </c>
      <c r="E127" t="s">
        <v>7193</v>
      </c>
      <c r="F127">
        <v>14</v>
      </c>
      <c r="G127">
        <v>21</v>
      </c>
      <c r="H127">
        <v>48</v>
      </c>
      <c r="I127">
        <v>45</v>
      </c>
      <c r="J127">
        <v>92</v>
      </c>
      <c r="K127">
        <v>39</v>
      </c>
      <c r="L127" t="s">
        <v>7567</v>
      </c>
      <c r="M127">
        <v>1</v>
      </c>
      <c r="N127">
        <v>1.2258065</v>
      </c>
      <c r="O127">
        <v>2.3571430000000002</v>
      </c>
      <c r="P127">
        <v>0.89583330000000005</v>
      </c>
      <c r="Q127">
        <v>0.19700001</v>
      </c>
      <c r="R127">
        <v>-0.19700001</v>
      </c>
      <c r="S127" t="s">
        <v>7568</v>
      </c>
      <c r="T127">
        <v>5.7200000000000003E-3</v>
      </c>
      <c r="U127">
        <f t="shared" si="4"/>
        <v>2454</v>
      </c>
      <c r="V127" s="3">
        <f t="shared" si="5"/>
        <v>3.7489812550937245E-2</v>
      </c>
      <c r="W127" s="3">
        <f t="shared" si="6"/>
        <v>1.5892420537897311E-2</v>
      </c>
      <c r="X127" s="5">
        <f t="shared" si="7"/>
        <v>13817.148267804385</v>
      </c>
    </row>
    <row r="128" spans="1:24" x14ac:dyDescent="0.25">
      <c r="A128" t="s">
        <v>7569</v>
      </c>
      <c r="B128">
        <v>303</v>
      </c>
      <c r="C128" t="s">
        <v>43</v>
      </c>
      <c r="D128" t="s">
        <v>7210</v>
      </c>
      <c r="E128" t="s">
        <v>7265</v>
      </c>
      <c r="F128">
        <v>14</v>
      </c>
      <c r="G128">
        <v>17</v>
      </c>
      <c r="H128">
        <v>54</v>
      </c>
      <c r="I128">
        <v>43</v>
      </c>
      <c r="J128">
        <v>126</v>
      </c>
      <c r="K128">
        <v>60</v>
      </c>
      <c r="L128" t="s">
        <v>7570</v>
      </c>
      <c r="M128">
        <v>1</v>
      </c>
      <c r="N128">
        <v>1.5882353</v>
      </c>
      <c r="O128">
        <v>3.1428569999999998</v>
      </c>
      <c r="P128">
        <v>1.1851852</v>
      </c>
      <c r="Q128">
        <v>0.3765</v>
      </c>
      <c r="R128">
        <v>-0.3765</v>
      </c>
      <c r="S128" t="s">
        <v>7571</v>
      </c>
      <c r="T128">
        <v>8.7639999999999992E-3</v>
      </c>
      <c r="U128">
        <f t="shared" si="4"/>
        <v>2560</v>
      </c>
      <c r="V128" s="3">
        <f t="shared" si="5"/>
        <v>4.9218749999999999E-2</v>
      </c>
      <c r="W128" s="3">
        <f t="shared" si="6"/>
        <v>2.34375E-2</v>
      </c>
      <c r="X128" s="5">
        <f t="shared" si="7"/>
        <v>14492.067961455825</v>
      </c>
    </row>
    <row r="129" spans="1:24" x14ac:dyDescent="0.25">
      <c r="A129" t="s">
        <v>7572</v>
      </c>
      <c r="B129">
        <v>302</v>
      </c>
      <c r="C129" t="s">
        <v>43</v>
      </c>
      <c r="D129" t="s">
        <v>7166</v>
      </c>
      <c r="E129" t="s">
        <v>7309</v>
      </c>
      <c r="F129">
        <v>17</v>
      </c>
      <c r="G129">
        <v>14</v>
      </c>
      <c r="H129">
        <v>62</v>
      </c>
      <c r="I129">
        <v>32</v>
      </c>
      <c r="J129">
        <v>96</v>
      </c>
      <c r="K129">
        <v>42</v>
      </c>
      <c r="L129" t="s">
        <v>7573</v>
      </c>
      <c r="M129">
        <v>3</v>
      </c>
      <c r="N129">
        <v>1.0253165</v>
      </c>
      <c r="O129">
        <v>2.0588236000000002</v>
      </c>
      <c r="P129">
        <v>0.74193549999999997</v>
      </c>
      <c r="Q129">
        <v>0.16700001</v>
      </c>
      <c r="R129" t="s">
        <v>7574</v>
      </c>
      <c r="S129" t="s">
        <v>7575</v>
      </c>
      <c r="T129">
        <v>9.3299999999999998E-3</v>
      </c>
      <c r="U129">
        <f t="shared" si="4"/>
        <v>2222</v>
      </c>
      <c r="V129" s="3">
        <f t="shared" si="5"/>
        <v>4.3204320432043204E-2</v>
      </c>
      <c r="W129" s="3">
        <f t="shared" si="6"/>
        <v>1.8901890189018902E-2</v>
      </c>
      <c r="X129" s="5">
        <f t="shared" si="7"/>
        <v>12351.701485643283</v>
      </c>
    </row>
    <row r="130" spans="1:24" x14ac:dyDescent="0.25">
      <c r="A130" t="s">
        <v>7576</v>
      </c>
      <c r="B130">
        <v>301</v>
      </c>
      <c r="C130" t="s">
        <v>43</v>
      </c>
      <c r="D130" t="s">
        <v>7145</v>
      </c>
      <c r="E130" t="s">
        <v>7167</v>
      </c>
      <c r="F130">
        <v>17</v>
      </c>
      <c r="G130">
        <v>14</v>
      </c>
      <c r="H130">
        <v>51</v>
      </c>
      <c r="I130">
        <v>31</v>
      </c>
      <c r="J130">
        <v>104</v>
      </c>
      <c r="K130">
        <v>50</v>
      </c>
      <c r="L130" t="s">
        <v>7577</v>
      </c>
      <c r="M130">
        <v>3</v>
      </c>
      <c r="N130">
        <v>1.3676470000000001</v>
      </c>
      <c r="O130">
        <v>2.2941177000000001</v>
      </c>
      <c r="P130">
        <v>1.0588236</v>
      </c>
      <c r="Q130">
        <v>0.42700001999999998</v>
      </c>
      <c r="R130" t="s">
        <v>7434</v>
      </c>
      <c r="S130" t="s">
        <v>7578</v>
      </c>
      <c r="T130">
        <v>1.0409E-2</v>
      </c>
      <c r="U130">
        <f t="shared" si="4"/>
        <v>1819</v>
      </c>
      <c r="V130" s="3">
        <f t="shared" si="5"/>
        <v>5.7174271577789995E-2</v>
      </c>
      <c r="W130" s="3">
        <f t="shared" si="6"/>
        <v>2.7487630566245189E-2</v>
      </c>
      <c r="X130" s="5">
        <f t="shared" si="7"/>
        <v>9848.9116782490255</v>
      </c>
    </row>
    <row r="131" spans="1:24" x14ac:dyDescent="0.25">
      <c r="A131" t="s">
        <v>7579</v>
      </c>
      <c r="B131">
        <v>300</v>
      </c>
      <c r="C131" t="s">
        <v>43</v>
      </c>
      <c r="D131" t="s">
        <v>7264</v>
      </c>
      <c r="E131" t="s">
        <v>7156</v>
      </c>
      <c r="F131">
        <v>17</v>
      </c>
      <c r="G131">
        <v>17</v>
      </c>
      <c r="H131">
        <v>51</v>
      </c>
      <c r="I131">
        <v>35</v>
      </c>
      <c r="J131">
        <v>99</v>
      </c>
      <c r="K131">
        <v>49</v>
      </c>
      <c r="L131" t="s">
        <v>7463</v>
      </c>
      <c r="M131">
        <v>3</v>
      </c>
      <c r="N131">
        <v>1.2794118000000001</v>
      </c>
      <c r="O131">
        <v>2</v>
      </c>
      <c r="P131">
        <v>1.0392157</v>
      </c>
      <c r="Q131">
        <v>0.42349999999999999</v>
      </c>
      <c r="R131" t="s">
        <v>7464</v>
      </c>
      <c r="S131" t="s">
        <v>7580</v>
      </c>
      <c r="T131">
        <v>9.4339999999999997E-3</v>
      </c>
      <c r="U131">
        <f t="shared" si="4"/>
        <v>2074</v>
      </c>
      <c r="V131" s="3">
        <f t="shared" si="5"/>
        <v>4.7733847637415623E-2</v>
      </c>
      <c r="W131" s="3">
        <f t="shared" si="6"/>
        <v>2.3625843780135006E-2</v>
      </c>
      <c r="X131" s="5">
        <f t="shared" si="7"/>
        <v>11425.873585429315</v>
      </c>
    </row>
    <row r="132" spans="1:24" x14ac:dyDescent="0.25">
      <c r="A132" t="s">
        <v>7581</v>
      </c>
      <c r="B132">
        <v>299</v>
      </c>
      <c r="C132" t="s">
        <v>43</v>
      </c>
      <c r="D132" t="s">
        <v>7192</v>
      </c>
      <c r="E132" t="s">
        <v>7228</v>
      </c>
      <c r="F132">
        <v>14</v>
      </c>
      <c r="G132">
        <v>16</v>
      </c>
      <c r="H132">
        <v>47</v>
      </c>
      <c r="I132">
        <v>31</v>
      </c>
      <c r="J132">
        <v>88</v>
      </c>
      <c r="K132">
        <v>40</v>
      </c>
      <c r="L132" t="s">
        <v>7582</v>
      </c>
      <c r="M132">
        <v>1</v>
      </c>
      <c r="N132">
        <v>1.2131147</v>
      </c>
      <c r="O132">
        <v>2.2857143999999998</v>
      </c>
      <c r="P132">
        <v>0.89361703000000003</v>
      </c>
      <c r="Q132">
        <v>0.20549999999999999</v>
      </c>
      <c r="R132">
        <v>-0.20549999999999999</v>
      </c>
      <c r="S132" t="s">
        <v>7583</v>
      </c>
      <c r="T132">
        <v>5.5440000000000003E-3</v>
      </c>
      <c r="U132">
        <f t="shared" si="4"/>
        <v>1681</v>
      </c>
      <c r="V132" s="3">
        <f t="shared" si="5"/>
        <v>5.2349791790600834E-2</v>
      </c>
      <c r="W132" s="3">
        <f t="shared" si="6"/>
        <v>2.3795359904818559E-2</v>
      </c>
      <c r="X132" s="5">
        <f t="shared" si="7"/>
        <v>9006.0449197629987</v>
      </c>
    </row>
    <row r="133" spans="1:24" x14ac:dyDescent="0.25">
      <c r="A133" t="s">
        <v>7584</v>
      </c>
      <c r="B133">
        <v>298</v>
      </c>
      <c r="C133" t="s">
        <v>43</v>
      </c>
      <c r="D133" t="s">
        <v>7245</v>
      </c>
      <c r="E133" t="s">
        <v>7193</v>
      </c>
      <c r="F133">
        <v>16</v>
      </c>
      <c r="G133">
        <v>21</v>
      </c>
      <c r="H133">
        <v>48</v>
      </c>
      <c r="I133">
        <v>45</v>
      </c>
      <c r="J133">
        <v>94</v>
      </c>
      <c r="K133">
        <v>43</v>
      </c>
      <c r="L133" t="s">
        <v>7585</v>
      </c>
      <c r="M133">
        <v>1</v>
      </c>
      <c r="N133">
        <v>1.25</v>
      </c>
      <c r="O133">
        <v>2.1875</v>
      </c>
      <c r="P133">
        <v>0.9375</v>
      </c>
      <c r="Q133">
        <v>0.21</v>
      </c>
      <c r="R133">
        <v>-0.21</v>
      </c>
      <c r="S133" t="s">
        <v>7586</v>
      </c>
      <c r="T133">
        <v>5.3449999999999999E-3</v>
      </c>
      <c r="U133">
        <f t="shared" ref="U133:U196" si="8">(F133*G133)+(H133*I133)</f>
        <v>2496</v>
      </c>
      <c r="V133" s="3">
        <f t="shared" ref="V133:V196" si="9">J133/U133</f>
        <v>3.7660256410256408E-2</v>
      </c>
      <c r="W133" s="3">
        <f t="shared" ref="W133:W196" si="10">K133/U133</f>
        <v>1.7227564102564104E-2</v>
      </c>
      <c r="X133" s="5">
        <f t="shared" ref="X133:X196" si="11">U133*LOG(SQRT(U133),2)</f>
        <v>14084.181969140087</v>
      </c>
    </row>
    <row r="134" spans="1:24" x14ac:dyDescent="0.25">
      <c r="A134" t="s">
        <v>7587</v>
      </c>
      <c r="B134">
        <v>297</v>
      </c>
      <c r="C134" t="s">
        <v>43</v>
      </c>
      <c r="D134" t="s">
        <v>7219</v>
      </c>
      <c r="E134" t="s">
        <v>7340</v>
      </c>
      <c r="F134">
        <v>16</v>
      </c>
      <c r="G134">
        <v>17</v>
      </c>
      <c r="H134">
        <v>57</v>
      </c>
      <c r="I134">
        <v>34</v>
      </c>
      <c r="J134">
        <v>69</v>
      </c>
      <c r="K134">
        <v>34</v>
      </c>
      <c r="L134" t="s">
        <v>7181</v>
      </c>
      <c r="M134">
        <v>2</v>
      </c>
      <c r="N134">
        <v>0.83561640000000004</v>
      </c>
      <c r="O134">
        <v>1.6875</v>
      </c>
      <c r="P134">
        <v>0.5964912</v>
      </c>
      <c r="Q134">
        <v>9.0500010000000006E-2</v>
      </c>
      <c r="R134" t="s">
        <v>7182</v>
      </c>
      <c r="S134" t="s">
        <v>7336</v>
      </c>
      <c r="T134">
        <v>5.4089999999999997E-3</v>
      </c>
      <c r="U134">
        <f t="shared" si="8"/>
        <v>2210</v>
      </c>
      <c r="V134" s="3">
        <f t="shared" si="9"/>
        <v>3.1221719457013575E-2</v>
      </c>
      <c r="W134" s="3">
        <f t="shared" si="10"/>
        <v>1.5384615384615385E-2</v>
      </c>
      <c r="X134" s="5">
        <f t="shared" si="11"/>
        <v>12276.362872978067</v>
      </c>
    </row>
    <row r="135" spans="1:24" x14ac:dyDescent="0.25">
      <c r="A135" t="s">
        <v>7588</v>
      </c>
      <c r="B135">
        <v>296</v>
      </c>
      <c r="C135" t="s">
        <v>43</v>
      </c>
      <c r="D135" t="s">
        <v>7192</v>
      </c>
      <c r="E135" t="s">
        <v>7202</v>
      </c>
      <c r="F135">
        <v>14</v>
      </c>
      <c r="G135">
        <v>15</v>
      </c>
      <c r="H135">
        <v>47</v>
      </c>
      <c r="I135">
        <v>39</v>
      </c>
      <c r="J135">
        <v>84</v>
      </c>
      <c r="K135">
        <v>36</v>
      </c>
      <c r="L135" t="s">
        <v>7589</v>
      </c>
      <c r="M135">
        <v>1</v>
      </c>
      <c r="N135">
        <v>1.1475409000000001</v>
      </c>
      <c r="O135">
        <v>2.0714285000000001</v>
      </c>
      <c r="P135">
        <v>0.87234043999999999</v>
      </c>
      <c r="Q135">
        <v>0.19700001</v>
      </c>
      <c r="R135">
        <v>-0.19700001</v>
      </c>
      <c r="S135" t="s">
        <v>7590</v>
      </c>
      <c r="T135">
        <v>4.568E-3</v>
      </c>
      <c r="U135">
        <f t="shared" si="8"/>
        <v>2043</v>
      </c>
      <c r="V135" s="3">
        <f t="shared" si="9"/>
        <v>4.1116005873715125E-2</v>
      </c>
      <c r="W135" s="3">
        <f t="shared" si="10"/>
        <v>1.7621145374449341E-2</v>
      </c>
      <c r="X135" s="5">
        <f t="shared" si="11"/>
        <v>11232.897668740992</v>
      </c>
    </row>
    <row r="136" spans="1:24" x14ac:dyDescent="0.25">
      <c r="A136" t="s">
        <v>7591</v>
      </c>
      <c r="B136">
        <v>295</v>
      </c>
      <c r="C136" t="s">
        <v>43</v>
      </c>
      <c r="D136" t="s">
        <v>7210</v>
      </c>
      <c r="E136" t="s">
        <v>7180</v>
      </c>
      <c r="F136">
        <v>14</v>
      </c>
      <c r="G136">
        <v>16</v>
      </c>
      <c r="H136">
        <v>54</v>
      </c>
      <c r="I136">
        <v>42</v>
      </c>
      <c r="J136">
        <v>120</v>
      </c>
      <c r="K136">
        <v>58</v>
      </c>
      <c r="L136" t="s">
        <v>7592</v>
      </c>
      <c r="M136">
        <v>3</v>
      </c>
      <c r="N136">
        <v>1.5294118000000001</v>
      </c>
      <c r="O136">
        <v>3</v>
      </c>
      <c r="P136">
        <v>1.1481482000000001</v>
      </c>
      <c r="Q136">
        <v>0.30399999999999999</v>
      </c>
      <c r="R136" t="s">
        <v>7593</v>
      </c>
      <c r="S136" t="s">
        <v>7594</v>
      </c>
      <c r="T136">
        <v>9.4179999999999993E-3</v>
      </c>
      <c r="U136">
        <f t="shared" si="8"/>
        <v>2492</v>
      </c>
      <c r="V136" s="3">
        <f t="shared" si="9"/>
        <v>4.8154093097913325E-2</v>
      </c>
      <c r="W136" s="3">
        <f t="shared" si="10"/>
        <v>2.3274478330658106E-2</v>
      </c>
      <c r="X136" s="5">
        <f t="shared" si="11"/>
        <v>14058.728087867907</v>
      </c>
    </row>
    <row r="137" spans="1:24" x14ac:dyDescent="0.25">
      <c r="A137" t="s">
        <v>7595</v>
      </c>
      <c r="B137">
        <v>294</v>
      </c>
      <c r="C137" t="s">
        <v>43</v>
      </c>
      <c r="D137" t="s">
        <v>7210</v>
      </c>
      <c r="E137" t="s">
        <v>7246</v>
      </c>
      <c r="F137">
        <v>14</v>
      </c>
      <c r="G137">
        <v>15</v>
      </c>
      <c r="H137">
        <v>54</v>
      </c>
      <c r="I137">
        <v>39</v>
      </c>
      <c r="J137">
        <v>122</v>
      </c>
      <c r="K137">
        <v>56</v>
      </c>
      <c r="L137" t="s">
        <v>7596</v>
      </c>
      <c r="M137">
        <v>1</v>
      </c>
      <c r="N137">
        <v>1.5441176999999999</v>
      </c>
      <c r="O137">
        <v>3.2142856000000002</v>
      </c>
      <c r="P137">
        <v>1.1111112000000001</v>
      </c>
      <c r="Q137">
        <v>0.38500002</v>
      </c>
      <c r="R137">
        <v>-0.38500002</v>
      </c>
      <c r="S137" t="s">
        <v>7597</v>
      </c>
      <c r="T137">
        <v>7.038E-3</v>
      </c>
      <c r="U137">
        <f t="shared" si="8"/>
        <v>2316</v>
      </c>
      <c r="V137" s="3">
        <f t="shared" si="9"/>
        <v>5.2677029360967187E-2</v>
      </c>
      <c r="W137" s="3">
        <f t="shared" si="10"/>
        <v>2.4179620034542316E-2</v>
      </c>
      <c r="X137" s="5">
        <f t="shared" si="11"/>
        <v>12943.451824991536</v>
      </c>
    </row>
    <row r="138" spans="1:24" x14ac:dyDescent="0.25">
      <c r="A138" t="s">
        <v>7598</v>
      </c>
      <c r="B138">
        <v>293</v>
      </c>
      <c r="C138" t="s">
        <v>43</v>
      </c>
      <c r="D138" t="s">
        <v>7206</v>
      </c>
      <c r="E138" t="s">
        <v>7190</v>
      </c>
      <c r="F138">
        <v>17</v>
      </c>
      <c r="G138">
        <v>17</v>
      </c>
      <c r="H138">
        <v>59</v>
      </c>
      <c r="I138">
        <v>34</v>
      </c>
      <c r="J138">
        <v>80</v>
      </c>
      <c r="K138">
        <v>38</v>
      </c>
      <c r="L138" t="s">
        <v>7266</v>
      </c>
      <c r="M138">
        <v>2</v>
      </c>
      <c r="N138">
        <v>0.90789472999999998</v>
      </c>
      <c r="O138">
        <v>1.8235294</v>
      </c>
      <c r="P138">
        <v>0.64406779999999997</v>
      </c>
      <c r="Q138">
        <v>9.5000009999999996E-2</v>
      </c>
      <c r="R138" t="s">
        <v>7267</v>
      </c>
      <c r="S138" t="s">
        <v>7599</v>
      </c>
      <c r="T138">
        <v>5.4590000000000003E-3</v>
      </c>
      <c r="U138">
        <f t="shared" si="8"/>
        <v>2295</v>
      </c>
      <c r="V138" s="3">
        <f t="shared" si="9"/>
        <v>3.4858387799564274E-2</v>
      </c>
      <c r="W138" s="3">
        <f t="shared" si="10"/>
        <v>1.6557734204793027E-2</v>
      </c>
      <c r="X138" s="5">
        <f t="shared" si="11"/>
        <v>12811.009507950594</v>
      </c>
    </row>
    <row r="139" spans="1:24" x14ac:dyDescent="0.25">
      <c r="A139" t="s">
        <v>7600</v>
      </c>
      <c r="B139">
        <v>292</v>
      </c>
      <c r="C139" t="s">
        <v>43</v>
      </c>
      <c r="D139" t="s">
        <v>7245</v>
      </c>
      <c r="E139" t="s">
        <v>7265</v>
      </c>
      <c r="F139">
        <v>16</v>
      </c>
      <c r="G139">
        <v>17</v>
      </c>
      <c r="H139">
        <v>48</v>
      </c>
      <c r="I139">
        <v>43</v>
      </c>
      <c r="J139">
        <v>110</v>
      </c>
      <c r="K139">
        <v>52</v>
      </c>
      <c r="L139" t="s">
        <v>7601</v>
      </c>
      <c r="M139">
        <v>3</v>
      </c>
      <c r="N139">
        <v>1.515625</v>
      </c>
      <c r="O139">
        <v>2.6875</v>
      </c>
      <c r="P139">
        <v>1.125</v>
      </c>
      <c r="Q139">
        <v>0.21</v>
      </c>
      <c r="R139" t="s">
        <v>7602</v>
      </c>
      <c r="S139" t="s">
        <v>7603</v>
      </c>
      <c r="T139">
        <v>7.7840000000000001E-3</v>
      </c>
      <c r="U139">
        <f t="shared" si="8"/>
        <v>2336</v>
      </c>
      <c r="V139" s="3">
        <f t="shared" si="9"/>
        <v>4.7089041095890412E-2</v>
      </c>
      <c r="W139" s="3">
        <f t="shared" si="10"/>
        <v>2.2260273972602738E-2</v>
      </c>
      <c r="X139" s="5">
        <f t="shared" si="11"/>
        <v>13069.71508477186</v>
      </c>
    </row>
    <row r="140" spans="1:24" x14ac:dyDescent="0.25">
      <c r="A140" t="s">
        <v>7604</v>
      </c>
      <c r="B140">
        <v>291</v>
      </c>
      <c r="C140" t="s">
        <v>43</v>
      </c>
      <c r="D140" t="s">
        <v>7150</v>
      </c>
      <c r="E140" t="s">
        <v>7340</v>
      </c>
      <c r="F140">
        <v>15</v>
      </c>
      <c r="G140">
        <v>17</v>
      </c>
      <c r="H140">
        <v>55</v>
      </c>
      <c r="I140">
        <v>34</v>
      </c>
      <c r="J140">
        <v>56</v>
      </c>
      <c r="K140">
        <v>28</v>
      </c>
      <c r="L140" t="s">
        <v>7225</v>
      </c>
      <c r="M140">
        <v>2</v>
      </c>
      <c r="N140">
        <v>0.6857143</v>
      </c>
      <c r="O140">
        <v>1.3333333999999999</v>
      </c>
      <c r="P140">
        <v>0.50909090000000001</v>
      </c>
      <c r="Q140">
        <v>9.0500010000000006E-2</v>
      </c>
      <c r="R140" t="s">
        <v>7182</v>
      </c>
      <c r="S140" t="s">
        <v>7226</v>
      </c>
      <c r="T140">
        <v>4.4720000000000003E-3</v>
      </c>
      <c r="U140">
        <f t="shared" si="8"/>
        <v>2125</v>
      </c>
      <c r="V140" s="3">
        <f t="shared" si="9"/>
        <v>2.6352941176470589E-2</v>
      </c>
      <c r="W140" s="3">
        <f t="shared" si="10"/>
        <v>1.3176470588235295E-2</v>
      </c>
      <c r="X140" s="5">
        <f t="shared" si="11"/>
        <v>11744.075071281955</v>
      </c>
    </row>
    <row r="141" spans="1:24" x14ac:dyDescent="0.25">
      <c r="A141" t="s">
        <v>7605</v>
      </c>
      <c r="B141">
        <v>290</v>
      </c>
      <c r="C141" t="s">
        <v>43</v>
      </c>
      <c r="D141" t="s">
        <v>7233</v>
      </c>
      <c r="E141" t="s">
        <v>7177</v>
      </c>
      <c r="F141">
        <v>13</v>
      </c>
      <c r="G141">
        <v>16</v>
      </c>
      <c r="H141">
        <v>51</v>
      </c>
      <c r="I141">
        <v>36</v>
      </c>
      <c r="J141">
        <v>51</v>
      </c>
      <c r="K141">
        <v>26</v>
      </c>
      <c r="L141" t="s">
        <v>7143</v>
      </c>
      <c r="M141">
        <v>1</v>
      </c>
      <c r="N141">
        <v>0.6875</v>
      </c>
      <c r="O141">
        <v>1.3846153999999999</v>
      </c>
      <c r="P141">
        <v>0.50980395000000001</v>
      </c>
      <c r="Q141">
        <v>8.1500009999999998E-2</v>
      </c>
      <c r="R141">
        <v>-8.1500009999999998E-2</v>
      </c>
      <c r="S141" t="s">
        <v>7606</v>
      </c>
      <c r="T141">
        <v>4.5960000000000003E-3</v>
      </c>
      <c r="U141">
        <f t="shared" si="8"/>
        <v>2044</v>
      </c>
      <c r="V141" s="3">
        <f t="shared" si="9"/>
        <v>2.4951076320939333E-2</v>
      </c>
      <c r="W141" s="3">
        <f t="shared" si="10"/>
        <v>1.2720156555772993E-2</v>
      </c>
      <c r="X141" s="5">
        <f t="shared" si="11"/>
        <v>11239.117429518248</v>
      </c>
    </row>
    <row r="142" spans="1:24" x14ac:dyDescent="0.25">
      <c r="A142" t="s">
        <v>7607</v>
      </c>
      <c r="B142">
        <v>289</v>
      </c>
      <c r="C142" t="s">
        <v>43</v>
      </c>
      <c r="D142" t="s">
        <v>7356</v>
      </c>
      <c r="E142" t="s">
        <v>7309</v>
      </c>
      <c r="F142">
        <v>17</v>
      </c>
      <c r="G142">
        <v>14</v>
      </c>
      <c r="H142">
        <v>52</v>
      </c>
      <c r="I142">
        <v>32</v>
      </c>
      <c r="J142">
        <v>48</v>
      </c>
      <c r="K142">
        <v>22</v>
      </c>
      <c r="L142" t="s">
        <v>7140</v>
      </c>
      <c r="M142">
        <v>1</v>
      </c>
      <c r="N142">
        <v>0.57971010000000001</v>
      </c>
      <c r="O142">
        <v>1.0588236</v>
      </c>
      <c r="P142">
        <v>0.42307693000000002</v>
      </c>
      <c r="Q142">
        <v>7.3000010000000004E-2</v>
      </c>
      <c r="R142">
        <v>-7.3000010000000004E-2</v>
      </c>
      <c r="S142" t="s">
        <v>7608</v>
      </c>
      <c r="T142">
        <v>4.1000000000000003E-3</v>
      </c>
      <c r="U142">
        <f t="shared" si="8"/>
        <v>1902</v>
      </c>
      <c r="V142" s="3">
        <f t="shared" si="9"/>
        <v>2.5236593059936908E-2</v>
      </c>
      <c r="W142" s="3">
        <f t="shared" si="10"/>
        <v>1.1566771819137749E-2</v>
      </c>
      <c r="X142" s="5">
        <f t="shared" si="11"/>
        <v>10359.529755848396</v>
      </c>
    </row>
    <row r="143" spans="1:24" x14ac:dyDescent="0.25">
      <c r="A143" t="s">
        <v>7609</v>
      </c>
      <c r="B143">
        <v>288</v>
      </c>
      <c r="C143" t="s">
        <v>43</v>
      </c>
      <c r="D143" t="s">
        <v>7206</v>
      </c>
      <c r="E143" t="s">
        <v>7340</v>
      </c>
      <c r="F143">
        <v>17</v>
      </c>
      <c r="G143">
        <v>17</v>
      </c>
      <c r="H143">
        <v>59</v>
      </c>
      <c r="I143">
        <v>34</v>
      </c>
      <c r="J143">
        <v>65</v>
      </c>
      <c r="K143">
        <v>32</v>
      </c>
      <c r="L143" t="s">
        <v>7207</v>
      </c>
      <c r="M143">
        <v>2</v>
      </c>
      <c r="N143">
        <v>0.75</v>
      </c>
      <c r="O143">
        <v>1.4705881999999999</v>
      </c>
      <c r="P143">
        <v>0.54237290000000005</v>
      </c>
      <c r="Q143">
        <v>9.0500010000000006E-2</v>
      </c>
      <c r="R143" t="s">
        <v>7182</v>
      </c>
      <c r="S143" t="s">
        <v>7208</v>
      </c>
      <c r="T143">
        <v>7.5929999999999999E-3</v>
      </c>
      <c r="U143">
        <f t="shared" si="8"/>
        <v>2295</v>
      </c>
      <c r="V143" s="3">
        <f t="shared" si="9"/>
        <v>2.8322440087145968E-2</v>
      </c>
      <c r="W143" s="3">
        <f t="shared" si="10"/>
        <v>1.3943355119825708E-2</v>
      </c>
      <c r="X143" s="5">
        <f t="shared" si="11"/>
        <v>12811.009507950594</v>
      </c>
    </row>
    <row r="144" spans="1:24" x14ac:dyDescent="0.25">
      <c r="A144" t="s">
        <v>7610</v>
      </c>
      <c r="B144">
        <v>287</v>
      </c>
      <c r="C144" t="s">
        <v>43</v>
      </c>
      <c r="D144" t="s">
        <v>7206</v>
      </c>
      <c r="E144" t="s">
        <v>7202</v>
      </c>
      <c r="F144">
        <v>17</v>
      </c>
      <c r="G144">
        <v>15</v>
      </c>
      <c r="H144">
        <v>59</v>
      </c>
      <c r="I144">
        <v>39</v>
      </c>
      <c r="J144">
        <v>125</v>
      </c>
      <c r="K144">
        <v>59</v>
      </c>
      <c r="L144" t="s">
        <v>7611</v>
      </c>
      <c r="M144">
        <v>1</v>
      </c>
      <c r="N144">
        <v>1.4078946999999999</v>
      </c>
      <c r="O144">
        <v>2.5882353999999999</v>
      </c>
      <c r="P144">
        <v>1.0677966000000001</v>
      </c>
      <c r="Q144">
        <v>0.38500002</v>
      </c>
      <c r="R144">
        <v>-0.38500002</v>
      </c>
      <c r="S144" t="s">
        <v>7612</v>
      </c>
      <c r="T144">
        <v>1.0854000000000001E-2</v>
      </c>
      <c r="U144">
        <f t="shared" si="8"/>
        <v>2556</v>
      </c>
      <c r="V144" s="3">
        <f t="shared" si="9"/>
        <v>4.8904538341158058E-2</v>
      </c>
      <c r="W144" s="3">
        <f t="shared" si="10"/>
        <v>2.3082942097026604E-2</v>
      </c>
      <c r="X144" s="5">
        <f t="shared" si="11"/>
        <v>14466.54097057026</v>
      </c>
    </row>
    <row r="145" spans="1:24" x14ac:dyDescent="0.25">
      <c r="A145" t="s">
        <v>7613</v>
      </c>
      <c r="B145">
        <v>286</v>
      </c>
      <c r="C145" t="s">
        <v>43</v>
      </c>
      <c r="D145" t="s">
        <v>7145</v>
      </c>
      <c r="E145" t="s">
        <v>7385</v>
      </c>
      <c r="F145">
        <v>17</v>
      </c>
      <c r="G145">
        <v>19</v>
      </c>
      <c r="H145">
        <v>51</v>
      </c>
      <c r="I145">
        <v>42</v>
      </c>
      <c r="J145">
        <v>61</v>
      </c>
      <c r="K145">
        <v>28</v>
      </c>
      <c r="L145" t="s">
        <v>7614</v>
      </c>
      <c r="M145">
        <v>2</v>
      </c>
      <c r="N145">
        <v>0.79411759999999998</v>
      </c>
      <c r="O145">
        <v>1.5294118000000001</v>
      </c>
      <c r="P145">
        <v>0.54901962999999998</v>
      </c>
      <c r="Q145">
        <v>8.6000010000000002E-2</v>
      </c>
      <c r="R145" t="s">
        <v>7187</v>
      </c>
      <c r="S145" t="s">
        <v>7615</v>
      </c>
      <c r="T145">
        <v>6.8250000000000003E-3</v>
      </c>
      <c r="U145">
        <f t="shared" si="8"/>
        <v>2465</v>
      </c>
      <c r="V145" s="3">
        <f t="shared" si="9"/>
        <v>2.4746450304259635E-2</v>
      </c>
      <c r="W145" s="3">
        <f t="shared" si="10"/>
        <v>1.1359026369168357E-2</v>
      </c>
      <c r="X145" s="5">
        <f t="shared" si="11"/>
        <v>13887.035905284451</v>
      </c>
    </row>
    <row r="146" spans="1:24" x14ac:dyDescent="0.25">
      <c r="A146" t="s">
        <v>7616</v>
      </c>
      <c r="B146">
        <v>285</v>
      </c>
      <c r="C146" t="s">
        <v>43</v>
      </c>
      <c r="D146" t="s">
        <v>7233</v>
      </c>
      <c r="E146" t="s">
        <v>7265</v>
      </c>
      <c r="F146">
        <v>13</v>
      </c>
      <c r="G146">
        <v>17</v>
      </c>
      <c r="H146">
        <v>51</v>
      </c>
      <c r="I146">
        <v>43</v>
      </c>
      <c r="J146">
        <v>93</v>
      </c>
      <c r="K146">
        <v>43</v>
      </c>
      <c r="L146" t="s">
        <v>7617</v>
      </c>
      <c r="M146">
        <v>3</v>
      </c>
      <c r="N146">
        <v>1.265625</v>
      </c>
      <c r="O146">
        <v>2.6153846000000001</v>
      </c>
      <c r="P146">
        <v>0.92156863</v>
      </c>
      <c r="Q146">
        <v>0.26500000000000001</v>
      </c>
      <c r="R146" t="s">
        <v>7618</v>
      </c>
      <c r="S146" t="s">
        <v>7619</v>
      </c>
      <c r="T146">
        <v>1.0756999999999999E-2</v>
      </c>
      <c r="U146">
        <f t="shared" si="8"/>
        <v>2414</v>
      </c>
      <c r="V146" s="3">
        <f t="shared" si="9"/>
        <v>3.852526926263463E-2</v>
      </c>
      <c r="W146" s="3">
        <f t="shared" si="10"/>
        <v>1.7812758906379452E-2</v>
      </c>
      <c r="X146" s="5">
        <f t="shared" si="11"/>
        <v>13563.312422631312</v>
      </c>
    </row>
    <row r="147" spans="1:24" x14ac:dyDescent="0.25">
      <c r="A147" t="s">
        <v>7620</v>
      </c>
      <c r="B147">
        <v>284</v>
      </c>
      <c r="C147" t="s">
        <v>43</v>
      </c>
      <c r="D147" t="s">
        <v>7327</v>
      </c>
      <c r="E147" t="s">
        <v>7202</v>
      </c>
      <c r="F147">
        <v>14</v>
      </c>
      <c r="G147">
        <v>15</v>
      </c>
      <c r="H147">
        <v>48</v>
      </c>
      <c r="I147">
        <v>39</v>
      </c>
      <c r="J147">
        <v>87</v>
      </c>
      <c r="K147">
        <v>37</v>
      </c>
      <c r="L147" t="s">
        <v>7621</v>
      </c>
      <c r="M147">
        <v>1</v>
      </c>
      <c r="N147">
        <v>1.1612903000000001</v>
      </c>
      <c r="O147">
        <v>2.1428569999999998</v>
      </c>
      <c r="P147">
        <v>0.875</v>
      </c>
      <c r="Q147">
        <v>0.21400002000000001</v>
      </c>
      <c r="R147">
        <v>-0.21400002000000001</v>
      </c>
      <c r="S147" t="s">
        <v>7622</v>
      </c>
      <c r="T147">
        <v>6.5599999999999999E-3</v>
      </c>
      <c r="U147">
        <f t="shared" si="8"/>
        <v>2082</v>
      </c>
      <c r="V147" s="3">
        <f t="shared" si="9"/>
        <v>4.1786743515850142E-2</v>
      </c>
      <c r="W147" s="3">
        <f t="shared" si="10"/>
        <v>1.777137367915466E-2</v>
      </c>
      <c r="X147" s="5">
        <f t="shared" si="11"/>
        <v>11475.728281784694</v>
      </c>
    </row>
    <row r="148" spans="1:24" x14ac:dyDescent="0.25">
      <c r="A148" t="s">
        <v>7623</v>
      </c>
      <c r="B148">
        <v>283</v>
      </c>
      <c r="C148" t="s">
        <v>43</v>
      </c>
      <c r="D148" t="s">
        <v>7206</v>
      </c>
      <c r="E148" t="s">
        <v>7180</v>
      </c>
      <c r="F148">
        <v>17</v>
      </c>
      <c r="G148">
        <v>16</v>
      </c>
      <c r="H148">
        <v>59</v>
      </c>
      <c r="I148">
        <v>42</v>
      </c>
      <c r="J148">
        <v>171</v>
      </c>
      <c r="K148">
        <v>88</v>
      </c>
      <c r="L148" t="s">
        <v>7624</v>
      </c>
      <c r="M148">
        <v>2</v>
      </c>
      <c r="N148">
        <v>1.9473684</v>
      </c>
      <c r="O148">
        <v>3.2352940000000001</v>
      </c>
      <c r="P148">
        <v>1.5762712000000001</v>
      </c>
      <c r="Q148">
        <v>0.41050002000000002</v>
      </c>
      <c r="R148" t="s">
        <v>7625</v>
      </c>
      <c r="S148" t="s">
        <v>7626</v>
      </c>
      <c r="T148">
        <v>2.1367000000000001E-2</v>
      </c>
      <c r="U148">
        <f t="shared" si="8"/>
        <v>2750</v>
      </c>
      <c r="V148" s="3">
        <f t="shared" si="9"/>
        <v>6.2181818181818178E-2</v>
      </c>
      <c r="W148" s="3">
        <f t="shared" si="10"/>
        <v>3.2000000000000001E-2</v>
      </c>
      <c r="X148" s="5">
        <f t="shared" si="11"/>
        <v>15709.671867036652</v>
      </c>
    </row>
    <row r="149" spans="1:24" x14ac:dyDescent="0.25">
      <c r="A149" t="s">
        <v>7627</v>
      </c>
      <c r="B149">
        <v>282</v>
      </c>
      <c r="C149" t="s">
        <v>43</v>
      </c>
      <c r="D149" t="s">
        <v>7327</v>
      </c>
      <c r="E149" t="s">
        <v>7340</v>
      </c>
      <c r="F149">
        <v>14</v>
      </c>
      <c r="G149">
        <v>17</v>
      </c>
      <c r="H149">
        <v>48</v>
      </c>
      <c r="I149">
        <v>34</v>
      </c>
      <c r="J149">
        <v>50</v>
      </c>
      <c r="K149">
        <v>23</v>
      </c>
      <c r="L149" t="s">
        <v>7529</v>
      </c>
      <c r="M149">
        <v>2</v>
      </c>
      <c r="N149">
        <v>0.67741936000000003</v>
      </c>
      <c r="O149">
        <v>1.3571428000000001</v>
      </c>
      <c r="P149">
        <v>0.47916666000000002</v>
      </c>
      <c r="Q149">
        <v>6.0500002999999997E-2</v>
      </c>
      <c r="R149" t="s">
        <v>7628</v>
      </c>
      <c r="S149" t="s">
        <v>7629</v>
      </c>
      <c r="T149">
        <v>5.071E-3</v>
      </c>
      <c r="U149">
        <f t="shared" si="8"/>
        <v>1870</v>
      </c>
      <c r="V149" s="3">
        <f t="shared" si="9"/>
        <v>2.6737967914438502E-2</v>
      </c>
      <c r="W149" s="3">
        <f t="shared" si="10"/>
        <v>1.229946524064171E-2</v>
      </c>
      <c r="X149" s="5">
        <f t="shared" si="11"/>
        <v>10162.349088714624</v>
      </c>
    </row>
    <row r="150" spans="1:24" x14ac:dyDescent="0.25">
      <c r="A150" t="s">
        <v>7630</v>
      </c>
      <c r="B150">
        <v>281</v>
      </c>
      <c r="C150" t="s">
        <v>43</v>
      </c>
      <c r="D150" t="s">
        <v>7327</v>
      </c>
      <c r="E150" t="s">
        <v>7246</v>
      </c>
      <c r="F150">
        <v>14</v>
      </c>
      <c r="G150">
        <v>15</v>
      </c>
      <c r="H150">
        <v>48</v>
      </c>
      <c r="I150">
        <v>39</v>
      </c>
      <c r="J150">
        <v>89</v>
      </c>
      <c r="K150">
        <v>38</v>
      </c>
      <c r="L150" t="s">
        <v>7631</v>
      </c>
      <c r="M150">
        <v>1</v>
      </c>
      <c r="N150">
        <v>1.2096775</v>
      </c>
      <c r="O150">
        <v>2.2857143999999998</v>
      </c>
      <c r="P150">
        <v>0.89583330000000005</v>
      </c>
      <c r="Q150">
        <v>0.19700001</v>
      </c>
      <c r="R150">
        <v>-0.19700001</v>
      </c>
      <c r="S150" t="s">
        <v>7632</v>
      </c>
      <c r="T150">
        <v>6.5779999999999996E-3</v>
      </c>
      <c r="U150">
        <f t="shared" si="8"/>
        <v>2082</v>
      </c>
      <c r="V150" s="3">
        <f t="shared" si="9"/>
        <v>4.2747358309317966E-2</v>
      </c>
      <c r="W150" s="3">
        <f t="shared" si="10"/>
        <v>1.8251681075888569E-2</v>
      </c>
      <c r="X150" s="5">
        <f t="shared" si="11"/>
        <v>11475.728281784694</v>
      </c>
    </row>
    <row r="151" spans="1:24" x14ac:dyDescent="0.25">
      <c r="A151" t="s">
        <v>7633</v>
      </c>
      <c r="B151">
        <v>280</v>
      </c>
      <c r="C151" t="s">
        <v>43</v>
      </c>
      <c r="D151" t="s">
        <v>7250</v>
      </c>
      <c r="E151" t="s">
        <v>7193</v>
      </c>
      <c r="F151">
        <v>17</v>
      </c>
      <c r="G151">
        <v>21</v>
      </c>
      <c r="H151">
        <v>51</v>
      </c>
      <c r="I151">
        <v>45</v>
      </c>
      <c r="J151">
        <v>47</v>
      </c>
      <c r="K151">
        <v>24</v>
      </c>
      <c r="L151" t="s">
        <v>7238</v>
      </c>
      <c r="M151">
        <v>2</v>
      </c>
      <c r="N151">
        <v>0.58823530000000002</v>
      </c>
      <c r="O151">
        <v>0.94117649999999997</v>
      </c>
      <c r="P151">
        <v>0.47058823999999999</v>
      </c>
      <c r="Q151">
        <v>7.3500010000000005E-2</v>
      </c>
      <c r="R151" t="s">
        <v>7139</v>
      </c>
      <c r="S151" t="s">
        <v>7634</v>
      </c>
      <c r="T151">
        <v>5.1850000000000004E-3</v>
      </c>
      <c r="U151">
        <f t="shared" si="8"/>
        <v>2652</v>
      </c>
      <c r="V151" s="3">
        <f t="shared" si="9"/>
        <v>1.7722473604826545E-2</v>
      </c>
      <c r="W151" s="3">
        <f t="shared" si="10"/>
        <v>9.0497737556561094E-3</v>
      </c>
      <c r="X151" s="5">
        <f t="shared" si="11"/>
        <v>15080.419069709291</v>
      </c>
    </row>
    <row r="152" spans="1:24" x14ac:dyDescent="0.25">
      <c r="A152" t="s">
        <v>7635</v>
      </c>
      <c r="B152">
        <v>279</v>
      </c>
      <c r="C152" t="s">
        <v>43</v>
      </c>
      <c r="D152" t="s">
        <v>7166</v>
      </c>
      <c r="E152" t="s">
        <v>7151</v>
      </c>
      <c r="F152">
        <v>17</v>
      </c>
      <c r="G152">
        <v>14</v>
      </c>
      <c r="H152">
        <v>62</v>
      </c>
      <c r="I152">
        <v>32</v>
      </c>
      <c r="J152">
        <v>92</v>
      </c>
      <c r="K152">
        <v>41</v>
      </c>
      <c r="L152" t="s">
        <v>7636</v>
      </c>
      <c r="M152">
        <v>3</v>
      </c>
      <c r="N152">
        <v>0.98734175999999996</v>
      </c>
      <c r="O152">
        <v>1.9411764</v>
      </c>
      <c r="P152">
        <v>0.72580650000000002</v>
      </c>
      <c r="Q152">
        <v>0.1585</v>
      </c>
      <c r="R152" t="s">
        <v>7637</v>
      </c>
      <c r="S152" t="s">
        <v>7638</v>
      </c>
      <c r="T152">
        <v>1.0451999999999999E-2</v>
      </c>
      <c r="U152">
        <f t="shared" si="8"/>
        <v>2222</v>
      </c>
      <c r="V152" s="3">
        <f t="shared" si="9"/>
        <v>4.1404140414041404E-2</v>
      </c>
      <c r="W152" s="3">
        <f t="shared" si="10"/>
        <v>1.8451845184518451E-2</v>
      </c>
      <c r="X152" s="5">
        <f t="shared" si="11"/>
        <v>12351.701485643283</v>
      </c>
    </row>
    <row r="153" spans="1:24" x14ac:dyDescent="0.25">
      <c r="A153" t="s">
        <v>7639</v>
      </c>
      <c r="B153">
        <v>278</v>
      </c>
      <c r="C153" t="s">
        <v>43</v>
      </c>
      <c r="D153" t="s">
        <v>7406</v>
      </c>
      <c r="E153" t="s">
        <v>7251</v>
      </c>
      <c r="F153">
        <v>14</v>
      </c>
      <c r="G153">
        <v>17</v>
      </c>
      <c r="H153">
        <v>52</v>
      </c>
      <c r="I153">
        <v>38</v>
      </c>
      <c r="J153">
        <v>91</v>
      </c>
      <c r="K153">
        <v>43</v>
      </c>
      <c r="L153" t="s">
        <v>7640</v>
      </c>
      <c r="M153">
        <v>3</v>
      </c>
      <c r="N153">
        <v>1.2424242000000001</v>
      </c>
      <c r="O153">
        <v>2.2142856000000002</v>
      </c>
      <c r="P153">
        <v>0.98076920000000001</v>
      </c>
      <c r="Q153">
        <v>0.36750003999999997</v>
      </c>
      <c r="R153" t="s">
        <v>7163</v>
      </c>
      <c r="S153" t="s">
        <v>7641</v>
      </c>
      <c r="T153">
        <v>1.0175999999999999E-2</v>
      </c>
      <c r="U153">
        <f t="shared" si="8"/>
        <v>2214</v>
      </c>
      <c r="V153" s="3">
        <f t="shared" si="9"/>
        <v>4.110207768744354E-2</v>
      </c>
      <c r="W153" s="3">
        <f t="shared" si="10"/>
        <v>1.9421860885275519E-2</v>
      </c>
      <c r="X153" s="5">
        <f t="shared" si="11"/>
        <v>12301.47053400718</v>
      </c>
    </row>
    <row r="154" spans="1:24" x14ac:dyDescent="0.25">
      <c r="A154" t="s">
        <v>7642</v>
      </c>
      <c r="B154">
        <v>277</v>
      </c>
      <c r="C154" t="s">
        <v>43</v>
      </c>
      <c r="D154" t="s">
        <v>7270</v>
      </c>
      <c r="E154" t="s">
        <v>7246</v>
      </c>
      <c r="F154">
        <v>14</v>
      </c>
      <c r="G154">
        <v>15</v>
      </c>
      <c r="H154">
        <v>48</v>
      </c>
      <c r="I154">
        <v>39</v>
      </c>
      <c r="J154">
        <v>55</v>
      </c>
      <c r="K154">
        <v>25</v>
      </c>
      <c r="L154" t="s">
        <v>7287</v>
      </c>
      <c r="M154">
        <v>2</v>
      </c>
      <c r="N154">
        <v>0.79032259999999999</v>
      </c>
      <c r="O154">
        <v>1.7142857</v>
      </c>
      <c r="P154">
        <v>0.52083330000000005</v>
      </c>
      <c r="Q154">
        <v>7.7000009999999994E-2</v>
      </c>
      <c r="R154" t="s">
        <v>7272</v>
      </c>
      <c r="S154" t="s">
        <v>7643</v>
      </c>
      <c r="T154">
        <v>5.6849999999999999E-3</v>
      </c>
      <c r="U154">
        <f t="shared" si="8"/>
        <v>2082</v>
      </c>
      <c r="V154" s="3">
        <f t="shared" si="9"/>
        <v>2.6416906820365033E-2</v>
      </c>
      <c r="W154" s="3">
        <f t="shared" si="10"/>
        <v>1.2007684918347743E-2</v>
      </c>
      <c r="X154" s="5">
        <f t="shared" si="11"/>
        <v>11475.728281784694</v>
      </c>
    </row>
    <row r="155" spans="1:24" x14ac:dyDescent="0.25">
      <c r="A155" t="s">
        <v>7644</v>
      </c>
      <c r="B155">
        <v>276</v>
      </c>
      <c r="C155" t="s">
        <v>43</v>
      </c>
      <c r="D155" t="s">
        <v>7495</v>
      </c>
      <c r="E155" t="s">
        <v>7180</v>
      </c>
      <c r="F155">
        <v>15</v>
      </c>
      <c r="G155">
        <v>16</v>
      </c>
      <c r="H155">
        <v>55</v>
      </c>
      <c r="I155">
        <v>42</v>
      </c>
      <c r="J155">
        <v>117</v>
      </c>
      <c r="K155">
        <v>56</v>
      </c>
      <c r="L155" t="s">
        <v>7645</v>
      </c>
      <c r="M155">
        <v>3</v>
      </c>
      <c r="N155">
        <v>1.4428570999999999</v>
      </c>
      <c r="O155">
        <v>2.7333333</v>
      </c>
      <c r="P155">
        <v>1.0909091</v>
      </c>
      <c r="Q155">
        <v>0.30399996000000001</v>
      </c>
      <c r="R155" t="s">
        <v>7646</v>
      </c>
      <c r="S155" t="s">
        <v>7647</v>
      </c>
      <c r="T155">
        <v>1.3150999999999999E-2</v>
      </c>
      <c r="U155">
        <f t="shared" si="8"/>
        <v>2550</v>
      </c>
      <c r="V155" s="3">
        <f t="shared" si="9"/>
        <v>4.5882352941176471E-2</v>
      </c>
      <c r="W155" s="3">
        <f t="shared" si="10"/>
        <v>2.1960784313725491E-2</v>
      </c>
      <c r="X155" s="5">
        <f t="shared" si="11"/>
        <v>14428.258952976432</v>
      </c>
    </row>
    <row r="156" spans="1:24" x14ac:dyDescent="0.25">
      <c r="A156" t="s">
        <v>7648</v>
      </c>
      <c r="B156">
        <v>275</v>
      </c>
      <c r="C156" t="s">
        <v>43</v>
      </c>
      <c r="D156" t="s">
        <v>7471</v>
      </c>
      <c r="E156" t="s">
        <v>7385</v>
      </c>
      <c r="F156">
        <v>16</v>
      </c>
      <c r="G156">
        <v>19</v>
      </c>
      <c r="H156">
        <v>53</v>
      </c>
      <c r="I156">
        <v>42</v>
      </c>
      <c r="J156">
        <v>74</v>
      </c>
      <c r="K156">
        <v>34</v>
      </c>
      <c r="L156" t="s">
        <v>7484</v>
      </c>
      <c r="M156">
        <v>2</v>
      </c>
      <c r="N156">
        <v>0.95652174999999995</v>
      </c>
      <c r="O156">
        <v>2</v>
      </c>
      <c r="P156">
        <v>0.64150940000000001</v>
      </c>
      <c r="Q156">
        <v>9.4500009999999995E-2</v>
      </c>
      <c r="R156" t="s">
        <v>7649</v>
      </c>
      <c r="S156" t="s">
        <v>7650</v>
      </c>
      <c r="T156">
        <v>7.4749999999999999E-3</v>
      </c>
      <c r="U156">
        <f t="shared" si="8"/>
        <v>2530</v>
      </c>
      <c r="V156" s="3">
        <f t="shared" si="9"/>
        <v>2.9249011857707511E-2</v>
      </c>
      <c r="W156" s="3">
        <f t="shared" si="10"/>
        <v>1.3438735177865613E-2</v>
      </c>
      <c r="X156" s="5">
        <f t="shared" si="11"/>
        <v>14300.725912020815</v>
      </c>
    </row>
    <row r="157" spans="1:24" x14ac:dyDescent="0.25">
      <c r="A157" t="s">
        <v>7651</v>
      </c>
      <c r="B157">
        <v>274</v>
      </c>
      <c r="C157" t="s">
        <v>43</v>
      </c>
      <c r="D157" t="s">
        <v>7155</v>
      </c>
      <c r="E157" t="s">
        <v>7246</v>
      </c>
      <c r="F157">
        <v>17</v>
      </c>
      <c r="G157">
        <v>15</v>
      </c>
      <c r="H157">
        <v>52</v>
      </c>
      <c r="I157">
        <v>39</v>
      </c>
      <c r="J157">
        <v>56</v>
      </c>
      <c r="K157">
        <v>28</v>
      </c>
      <c r="L157" t="s">
        <v>7225</v>
      </c>
      <c r="M157">
        <v>2</v>
      </c>
      <c r="N157">
        <v>0.69565220000000005</v>
      </c>
      <c r="O157">
        <v>1.1764706</v>
      </c>
      <c r="P157">
        <v>0.53846156999999994</v>
      </c>
      <c r="Q157">
        <v>9.0500010000000006E-2</v>
      </c>
      <c r="R157" t="s">
        <v>7182</v>
      </c>
      <c r="S157" t="s">
        <v>7652</v>
      </c>
      <c r="T157">
        <v>6.3420000000000004E-3</v>
      </c>
      <c r="U157">
        <f t="shared" si="8"/>
        <v>2283</v>
      </c>
      <c r="V157" s="3">
        <f t="shared" si="9"/>
        <v>2.4529128339903637E-2</v>
      </c>
      <c r="W157" s="3">
        <f t="shared" si="10"/>
        <v>1.2264564169951819E-2</v>
      </c>
      <c r="X157" s="5">
        <f t="shared" si="11"/>
        <v>12735.390337132498</v>
      </c>
    </row>
    <row r="158" spans="1:24" x14ac:dyDescent="0.25">
      <c r="A158" t="s">
        <v>7653</v>
      </c>
      <c r="B158">
        <v>273</v>
      </c>
      <c r="C158" t="s">
        <v>43</v>
      </c>
      <c r="D158" t="s">
        <v>7471</v>
      </c>
      <c r="E158" t="s">
        <v>7251</v>
      </c>
      <c r="F158">
        <v>16</v>
      </c>
      <c r="G158">
        <v>17</v>
      </c>
      <c r="H158">
        <v>53</v>
      </c>
      <c r="I158">
        <v>38</v>
      </c>
      <c r="J158">
        <v>133</v>
      </c>
      <c r="K158">
        <v>66</v>
      </c>
      <c r="L158" t="s">
        <v>7198</v>
      </c>
      <c r="M158">
        <v>3</v>
      </c>
      <c r="N158">
        <v>1.7391304000000001</v>
      </c>
      <c r="O158">
        <v>3.125</v>
      </c>
      <c r="P158">
        <v>1.3207548</v>
      </c>
      <c r="Q158">
        <v>0.42349999999999999</v>
      </c>
      <c r="R158" t="s">
        <v>7199</v>
      </c>
      <c r="S158" t="s">
        <v>7654</v>
      </c>
      <c r="T158">
        <v>1.7429E-2</v>
      </c>
      <c r="U158">
        <f t="shared" si="8"/>
        <v>2286</v>
      </c>
      <c r="V158" s="3">
        <f t="shared" si="9"/>
        <v>5.8180227471566051E-2</v>
      </c>
      <c r="W158" s="3">
        <f t="shared" si="10"/>
        <v>2.8871391076115485E-2</v>
      </c>
      <c r="X158" s="5">
        <f t="shared" si="11"/>
        <v>12754.290873629148</v>
      </c>
    </row>
    <row r="159" spans="1:24" x14ac:dyDescent="0.25">
      <c r="A159" t="s">
        <v>7655</v>
      </c>
      <c r="B159">
        <v>272</v>
      </c>
      <c r="C159" t="s">
        <v>43</v>
      </c>
      <c r="D159" t="s">
        <v>7145</v>
      </c>
      <c r="E159" t="s">
        <v>7340</v>
      </c>
      <c r="F159">
        <v>17</v>
      </c>
      <c r="G159">
        <v>17</v>
      </c>
      <c r="H159">
        <v>51</v>
      </c>
      <c r="I159">
        <v>34</v>
      </c>
      <c r="J159">
        <v>105</v>
      </c>
      <c r="K159">
        <v>53</v>
      </c>
      <c r="L159" t="s">
        <v>7656</v>
      </c>
      <c r="M159">
        <v>3</v>
      </c>
      <c r="N159">
        <v>1.3529412000000001</v>
      </c>
      <c r="O159">
        <v>2.0588236000000002</v>
      </c>
      <c r="P159">
        <v>1.1176470000000001</v>
      </c>
      <c r="Q159">
        <v>0.4405</v>
      </c>
      <c r="R159" t="s">
        <v>7657</v>
      </c>
      <c r="S159" t="s">
        <v>7658</v>
      </c>
      <c r="T159">
        <v>1.2172000000000001E-2</v>
      </c>
      <c r="U159">
        <f t="shared" si="8"/>
        <v>2023</v>
      </c>
      <c r="V159" s="3">
        <f t="shared" si="9"/>
        <v>5.1903114186851208E-2</v>
      </c>
      <c r="W159" s="3">
        <f t="shared" si="10"/>
        <v>2.619871478002966E-2</v>
      </c>
      <c r="X159" s="5">
        <f t="shared" si="11"/>
        <v>11108.576831510703</v>
      </c>
    </row>
    <row r="160" spans="1:24" x14ac:dyDescent="0.25">
      <c r="A160" t="s">
        <v>7659</v>
      </c>
      <c r="B160">
        <v>271</v>
      </c>
      <c r="C160" t="s">
        <v>43</v>
      </c>
      <c r="D160" t="s">
        <v>7210</v>
      </c>
      <c r="E160" t="s">
        <v>7151</v>
      </c>
      <c r="F160">
        <v>14</v>
      </c>
      <c r="G160">
        <v>14</v>
      </c>
      <c r="H160">
        <v>54</v>
      </c>
      <c r="I160">
        <v>32</v>
      </c>
      <c r="J160">
        <v>84</v>
      </c>
      <c r="K160">
        <v>37</v>
      </c>
      <c r="L160" t="s">
        <v>7320</v>
      </c>
      <c r="M160">
        <v>1</v>
      </c>
      <c r="N160">
        <v>1.0294118000000001</v>
      </c>
      <c r="O160">
        <v>2</v>
      </c>
      <c r="P160">
        <v>0.77777779999999996</v>
      </c>
      <c r="Q160">
        <v>0.20549999999999999</v>
      </c>
      <c r="R160">
        <v>-0.20549999999999999</v>
      </c>
      <c r="S160" t="s">
        <v>7660</v>
      </c>
      <c r="T160">
        <v>6.4289999999999998E-3</v>
      </c>
      <c r="U160">
        <f t="shared" si="8"/>
        <v>1924</v>
      </c>
      <c r="V160" s="3">
        <f t="shared" si="9"/>
        <v>4.3659043659043661E-2</v>
      </c>
      <c r="W160" s="3">
        <f t="shared" si="10"/>
        <v>1.9230769230769232E-2</v>
      </c>
      <c r="X160" s="5">
        <f t="shared" si="11"/>
        <v>10495.31714658678</v>
      </c>
    </row>
    <row r="161" spans="1:24" x14ac:dyDescent="0.25">
      <c r="A161" t="s">
        <v>7661</v>
      </c>
      <c r="B161">
        <v>270</v>
      </c>
      <c r="C161" t="s">
        <v>43</v>
      </c>
      <c r="D161" t="s">
        <v>7406</v>
      </c>
      <c r="E161" t="s">
        <v>7151</v>
      </c>
      <c r="F161">
        <v>14</v>
      </c>
      <c r="G161">
        <v>14</v>
      </c>
      <c r="H161">
        <v>52</v>
      </c>
      <c r="I161">
        <v>32</v>
      </c>
      <c r="J161">
        <v>45</v>
      </c>
      <c r="K161">
        <v>21</v>
      </c>
      <c r="L161" t="s">
        <v>7332</v>
      </c>
      <c r="M161">
        <v>1</v>
      </c>
      <c r="N161">
        <v>0.56060606000000002</v>
      </c>
      <c r="O161">
        <v>1.1428571999999999</v>
      </c>
      <c r="P161">
        <v>0.40384614000000002</v>
      </c>
      <c r="Q161">
        <v>6.4500004E-2</v>
      </c>
      <c r="R161">
        <v>-6.4500004E-2</v>
      </c>
      <c r="S161" t="s">
        <v>7662</v>
      </c>
      <c r="T161">
        <v>3.7090000000000001E-3</v>
      </c>
      <c r="U161">
        <f t="shared" si="8"/>
        <v>1860</v>
      </c>
      <c r="V161" s="3">
        <f t="shared" si="9"/>
        <v>2.4193548387096774E-2</v>
      </c>
      <c r="W161" s="3">
        <f t="shared" si="10"/>
        <v>1.1290322580645161E-2</v>
      </c>
      <c r="X161" s="5">
        <f t="shared" si="11"/>
        <v>10100.810822575717</v>
      </c>
    </row>
    <row r="162" spans="1:24" x14ac:dyDescent="0.25">
      <c r="A162" t="s">
        <v>7663</v>
      </c>
      <c r="B162">
        <v>269</v>
      </c>
      <c r="C162" t="s">
        <v>43</v>
      </c>
      <c r="D162" t="s">
        <v>7185</v>
      </c>
      <c r="E162" t="s">
        <v>7340</v>
      </c>
      <c r="F162">
        <v>19</v>
      </c>
      <c r="G162">
        <v>17</v>
      </c>
      <c r="H162">
        <v>61</v>
      </c>
      <c r="I162">
        <v>34</v>
      </c>
      <c r="J162">
        <v>61</v>
      </c>
      <c r="K162">
        <v>28</v>
      </c>
      <c r="L162" t="s">
        <v>7186</v>
      </c>
      <c r="M162">
        <v>2</v>
      </c>
      <c r="N162">
        <v>0.67500000000000004</v>
      </c>
      <c r="O162">
        <v>1.3684210999999999</v>
      </c>
      <c r="P162">
        <v>0.45901638</v>
      </c>
      <c r="Q162">
        <v>8.6000010000000002E-2</v>
      </c>
      <c r="R162" t="s">
        <v>7187</v>
      </c>
      <c r="S162" t="s">
        <v>7188</v>
      </c>
      <c r="T162">
        <v>6.8609999999999999E-3</v>
      </c>
      <c r="U162">
        <f t="shared" si="8"/>
        <v>2397</v>
      </c>
      <c r="V162" s="3">
        <f t="shared" si="9"/>
        <v>2.5448477263245724E-2</v>
      </c>
      <c r="W162" s="3">
        <f t="shared" si="10"/>
        <v>1.1681268251981644E-2</v>
      </c>
      <c r="X162" s="5">
        <f t="shared" si="11"/>
        <v>13455.576511088488</v>
      </c>
    </row>
    <row r="163" spans="1:24" x14ac:dyDescent="0.25">
      <c r="A163" t="s">
        <v>7664</v>
      </c>
      <c r="B163">
        <v>268</v>
      </c>
      <c r="C163" t="s">
        <v>43</v>
      </c>
      <c r="D163" t="s">
        <v>7197</v>
      </c>
      <c r="E163" t="s">
        <v>7156</v>
      </c>
      <c r="F163">
        <v>17</v>
      </c>
      <c r="G163">
        <v>17</v>
      </c>
      <c r="H163">
        <v>55</v>
      </c>
      <c r="I163">
        <v>35</v>
      </c>
      <c r="J163">
        <v>115</v>
      </c>
      <c r="K163">
        <v>55</v>
      </c>
      <c r="L163" t="s">
        <v>7558</v>
      </c>
      <c r="M163">
        <v>3</v>
      </c>
      <c r="N163">
        <v>1.4444444000000001</v>
      </c>
      <c r="O163">
        <v>2.6470587000000001</v>
      </c>
      <c r="P163">
        <v>1.0727272999999999</v>
      </c>
      <c r="Q163">
        <v>0.41449999999999998</v>
      </c>
      <c r="R163" t="s">
        <v>7492</v>
      </c>
      <c r="S163" t="s">
        <v>7559</v>
      </c>
      <c r="T163">
        <v>1.298E-2</v>
      </c>
      <c r="U163">
        <f t="shared" si="8"/>
        <v>2214</v>
      </c>
      <c r="V163" s="3">
        <f t="shared" si="9"/>
        <v>5.1942186088527555E-2</v>
      </c>
      <c r="W163" s="3">
        <f t="shared" si="10"/>
        <v>2.4841915085817526E-2</v>
      </c>
      <c r="X163" s="5">
        <f t="shared" si="11"/>
        <v>12301.47053400718</v>
      </c>
    </row>
    <row r="164" spans="1:24" x14ac:dyDescent="0.25">
      <c r="A164" t="s">
        <v>7665</v>
      </c>
      <c r="B164">
        <v>267</v>
      </c>
      <c r="C164" t="s">
        <v>43</v>
      </c>
      <c r="D164" t="s">
        <v>7406</v>
      </c>
      <c r="E164" t="s">
        <v>7224</v>
      </c>
      <c r="F164">
        <v>14</v>
      </c>
      <c r="G164">
        <v>17</v>
      </c>
      <c r="H164">
        <v>52</v>
      </c>
      <c r="I164">
        <v>35</v>
      </c>
      <c r="J164">
        <v>78</v>
      </c>
      <c r="K164">
        <v>37</v>
      </c>
      <c r="L164" t="s">
        <v>7162</v>
      </c>
      <c r="M164">
        <v>3</v>
      </c>
      <c r="N164">
        <v>1.0454545</v>
      </c>
      <c r="O164">
        <v>1.7142857</v>
      </c>
      <c r="P164">
        <v>0.86538464000000004</v>
      </c>
      <c r="Q164">
        <v>0.36750003999999997</v>
      </c>
      <c r="R164" t="s">
        <v>7163</v>
      </c>
      <c r="S164" t="s">
        <v>7407</v>
      </c>
      <c r="T164">
        <v>9.2829999999999996E-3</v>
      </c>
      <c r="U164">
        <f t="shared" si="8"/>
        <v>2058</v>
      </c>
      <c r="V164" s="3">
        <f t="shared" si="9"/>
        <v>3.7900874635568516E-2</v>
      </c>
      <c r="W164" s="3">
        <f t="shared" si="10"/>
        <v>1.7978620019436346E-2</v>
      </c>
      <c r="X164" s="5">
        <f t="shared" si="11"/>
        <v>11326.231057633895</v>
      </c>
    </row>
    <row r="165" spans="1:24" x14ac:dyDescent="0.25">
      <c r="A165" t="s">
        <v>7666</v>
      </c>
      <c r="B165">
        <v>266</v>
      </c>
      <c r="C165" t="s">
        <v>43</v>
      </c>
      <c r="D165" t="s">
        <v>7197</v>
      </c>
      <c r="E165" t="s">
        <v>7193</v>
      </c>
      <c r="F165">
        <v>17</v>
      </c>
      <c r="G165">
        <v>21</v>
      </c>
      <c r="H165">
        <v>55</v>
      </c>
      <c r="I165">
        <v>45</v>
      </c>
      <c r="J165">
        <v>68</v>
      </c>
      <c r="K165">
        <v>34</v>
      </c>
      <c r="L165" t="s">
        <v>7667</v>
      </c>
      <c r="M165">
        <v>1</v>
      </c>
      <c r="N165">
        <v>0.84722220000000004</v>
      </c>
      <c r="O165">
        <v>1.5882353</v>
      </c>
      <c r="P165">
        <v>0.6181818</v>
      </c>
      <c r="Q165">
        <v>8.1500009999999998E-2</v>
      </c>
      <c r="R165">
        <v>-8.1500009999999998E-2</v>
      </c>
      <c r="S165" t="s">
        <v>7668</v>
      </c>
      <c r="T165">
        <v>5.4380000000000001E-3</v>
      </c>
      <c r="U165">
        <f t="shared" si="8"/>
        <v>2832</v>
      </c>
      <c r="V165" s="3">
        <f t="shared" si="9"/>
        <v>2.4011299435028249E-2</v>
      </c>
      <c r="W165" s="3">
        <f t="shared" si="10"/>
        <v>1.2005649717514125E-2</v>
      </c>
      <c r="X165" s="5">
        <f t="shared" si="11"/>
        <v>16238.129458917527</v>
      </c>
    </row>
    <row r="166" spans="1:24" x14ac:dyDescent="0.25">
      <c r="A166" t="s">
        <v>7669</v>
      </c>
      <c r="B166">
        <v>265</v>
      </c>
      <c r="C166" t="s">
        <v>43</v>
      </c>
      <c r="D166" t="s">
        <v>7233</v>
      </c>
      <c r="E166" t="s">
        <v>7340</v>
      </c>
      <c r="F166">
        <v>13</v>
      </c>
      <c r="G166">
        <v>17</v>
      </c>
      <c r="H166">
        <v>51</v>
      </c>
      <c r="I166">
        <v>34</v>
      </c>
      <c r="J166">
        <v>38</v>
      </c>
      <c r="K166">
        <v>20</v>
      </c>
      <c r="L166" t="s">
        <v>7136</v>
      </c>
      <c r="M166">
        <v>2</v>
      </c>
      <c r="N166">
        <v>0.5</v>
      </c>
      <c r="O166">
        <v>0.92307689999999998</v>
      </c>
      <c r="P166">
        <v>0.39215686999999999</v>
      </c>
      <c r="Q166">
        <v>6.4500004E-2</v>
      </c>
      <c r="R166" t="s">
        <v>7147</v>
      </c>
      <c r="S166" t="s">
        <v>7556</v>
      </c>
      <c r="T166">
        <v>4.3740000000000003E-3</v>
      </c>
      <c r="U166">
        <f t="shared" si="8"/>
        <v>1955</v>
      </c>
      <c r="V166" s="3">
        <f t="shared" si="9"/>
        <v>1.9437340153452685E-2</v>
      </c>
      <c r="W166" s="3">
        <f t="shared" si="10"/>
        <v>1.0230179028132993E-2</v>
      </c>
      <c r="X166" s="5">
        <f t="shared" si="11"/>
        <v>10686.961452120333</v>
      </c>
    </row>
    <row r="167" spans="1:24" x14ac:dyDescent="0.25">
      <c r="A167" t="s">
        <v>7670</v>
      </c>
      <c r="B167">
        <v>264</v>
      </c>
      <c r="C167" t="s">
        <v>43</v>
      </c>
      <c r="D167" t="s">
        <v>7250</v>
      </c>
      <c r="E167" t="s">
        <v>7228</v>
      </c>
      <c r="F167">
        <v>17</v>
      </c>
      <c r="G167">
        <v>16</v>
      </c>
      <c r="H167">
        <v>51</v>
      </c>
      <c r="I167">
        <v>31</v>
      </c>
      <c r="J167">
        <v>41</v>
      </c>
      <c r="K167">
        <v>20</v>
      </c>
      <c r="L167" t="s">
        <v>7136</v>
      </c>
      <c r="M167">
        <v>2</v>
      </c>
      <c r="N167">
        <v>0.51470590000000005</v>
      </c>
      <c r="O167">
        <v>0.88235295000000002</v>
      </c>
      <c r="P167">
        <v>0.39215686999999999</v>
      </c>
      <c r="Q167">
        <v>5.6000000000000001E-2</v>
      </c>
      <c r="R167" t="s">
        <v>7293</v>
      </c>
      <c r="S167" t="s">
        <v>7671</v>
      </c>
      <c r="T167">
        <v>4.3160000000000004E-3</v>
      </c>
      <c r="U167">
        <f t="shared" si="8"/>
        <v>1853</v>
      </c>
      <c r="V167" s="3">
        <f t="shared" si="9"/>
        <v>2.2126281705342688E-2</v>
      </c>
      <c r="W167" s="3">
        <f t="shared" si="10"/>
        <v>1.0793308148947653E-2</v>
      </c>
      <c r="X167" s="5">
        <f t="shared" si="11"/>
        <v>10057.757099324263</v>
      </c>
    </row>
    <row r="168" spans="1:24" x14ac:dyDescent="0.25">
      <c r="A168" t="s">
        <v>7672</v>
      </c>
      <c r="B168">
        <v>263</v>
      </c>
      <c r="C168" t="s">
        <v>43</v>
      </c>
      <c r="D168" t="s">
        <v>7176</v>
      </c>
      <c r="E168" t="s">
        <v>7251</v>
      </c>
      <c r="F168">
        <v>21</v>
      </c>
      <c r="G168">
        <v>17</v>
      </c>
      <c r="H168">
        <v>62</v>
      </c>
      <c r="I168">
        <v>38</v>
      </c>
      <c r="J168">
        <v>68</v>
      </c>
      <c r="K168">
        <v>34</v>
      </c>
      <c r="L168" t="s">
        <v>7667</v>
      </c>
      <c r="M168">
        <v>1</v>
      </c>
      <c r="N168">
        <v>0.73493975</v>
      </c>
      <c r="O168">
        <v>1.2857143</v>
      </c>
      <c r="P168">
        <v>0.54838710000000002</v>
      </c>
      <c r="Q168">
        <v>8.1500009999999998E-2</v>
      </c>
      <c r="R168">
        <v>-8.1500009999999998E-2</v>
      </c>
      <c r="S168" t="s">
        <v>7673</v>
      </c>
      <c r="T168">
        <v>5.6389999999999999E-3</v>
      </c>
      <c r="U168">
        <f t="shared" si="8"/>
        <v>2713</v>
      </c>
      <c r="V168" s="3">
        <f t="shared" si="9"/>
        <v>2.5064504238849983E-2</v>
      </c>
      <c r="W168" s="3">
        <f t="shared" si="10"/>
        <v>1.2532252119424991E-2</v>
      </c>
      <c r="X168" s="5">
        <f t="shared" si="11"/>
        <v>15471.795875240352</v>
      </c>
    </row>
    <row r="169" spans="1:24" x14ac:dyDescent="0.25">
      <c r="A169" t="s">
        <v>7674</v>
      </c>
      <c r="B169">
        <v>262</v>
      </c>
      <c r="C169" t="s">
        <v>43</v>
      </c>
      <c r="D169" t="s">
        <v>7245</v>
      </c>
      <c r="E169" t="s">
        <v>7151</v>
      </c>
      <c r="F169">
        <v>16</v>
      </c>
      <c r="G169">
        <v>14</v>
      </c>
      <c r="H169">
        <v>48</v>
      </c>
      <c r="I169">
        <v>32</v>
      </c>
      <c r="J169">
        <v>88</v>
      </c>
      <c r="K169">
        <v>40</v>
      </c>
      <c r="L169" t="s">
        <v>7675</v>
      </c>
      <c r="M169">
        <v>1</v>
      </c>
      <c r="N169">
        <v>1.15625</v>
      </c>
      <c r="O169">
        <v>2</v>
      </c>
      <c r="P169">
        <v>0.875</v>
      </c>
      <c r="Q169">
        <v>0.20549999999999999</v>
      </c>
      <c r="R169">
        <v>-0.20549999999999999</v>
      </c>
      <c r="S169" t="s">
        <v>7676</v>
      </c>
      <c r="T169">
        <v>6.4120000000000002E-3</v>
      </c>
      <c r="U169">
        <f t="shared" si="8"/>
        <v>1760</v>
      </c>
      <c r="V169" s="3">
        <f t="shared" si="9"/>
        <v>0.05</v>
      </c>
      <c r="W169" s="3">
        <f t="shared" si="10"/>
        <v>2.2727272727272728E-2</v>
      </c>
      <c r="X169" s="5">
        <f t="shared" si="11"/>
        <v>9487.5965479017013</v>
      </c>
    </row>
    <row r="170" spans="1:24" x14ac:dyDescent="0.25">
      <c r="A170" t="s">
        <v>7677</v>
      </c>
      <c r="B170">
        <v>261</v>
      </c>
      <c r="C170" t="s">
        <v>43</v>
      </c>
      <c r="D170" t="s">
        <v>7197</v>
      </c>
      <c r="E170" t="s">
        <v>7275</v>
      </c>
      <c r="F170">
        <v>17</v>
      </c>
      <c r="G170">
        <v>18</v>
      </c>
      <c r="H170">
        <v>55</v>
      </c>
      <c r="I170">
        <v>36</v>
      </c>
      <c r="J170">
        <v>117</v>
      </c>
      <c r="K170">
        <v>57</v>
      </c>
      <c r="L170" t="s">
        <v>7678</v>
      </c>
      <c r="M170">
        <v>3</v>
      </c>
      <c r="N170">
        <v>1.4722222</v>
      </c>
      <c r="O170">
        <v>2.6470587000000001</v>
      </c>
      <c r="P170">
        <v>1.1090909</v>
      </c>
      <c r="Q170">
        <v>0.41449999999999998</v>
      </c>
      <c r="R170" t="s">
        <v>7253</v>
      </c>
      <c r="S170" t="s">
        <v>7679</v>
      </c>
      <c r="T170">
        <v>1.3039E-2</v>
      </c>
      <c r="U170">
        <f t="shared" si="8"/>
        <v>2286</v>
      </c>
      <c r="V170" s="3">
        <f t="shared" si="9"/>
        <v>5.1181102362204724E-2</v>
      </c>
      <c r="W170" s="3">
        <f t="shared" si="10"/>
        <v>2.4934383202099737E-2</v>
      </c>
      <c r="X170" s="5">
        <f t="shared" si="11"/>
        <v>12754.290873629148</v>
      </c>
    </row>
    <row r="171" spans="1:24" x14ac:dyDescent="0.25">
      <c r="A171" t="s">
        <v>7680</v>
      </c>
      <c r="B171">
        <v>260</v>
      </c>
      <c r="C171" t="s">
        <v>43</v>
      </c>
      <c r="D171" t="s">
        <v>7250</v>
      </c>
      <c r="E171" t="s">
        <v>7300</v>
      </c>
      <c r="F171">
        <v>17</v>
      </c>
      <c r="G171">
        <v>14</v>
      </c>
      <c r="H171">
        <v>51</v>
      </c>
      <c r="I171">
        <v>39</v>
      </c>
      <c r="J171">
        <v>54</v>
      </c>
      <c r="K171">
        <v>26</v>
      </c>
      <c r="L171" t="s">
        <v>7317</v>
      </c>
      <c r="M171">
        <v>2</v>
      </c>
      <c r="N171">
        <v>0.67647060000000003</v>
      </c>
      <c r="O171">
        <v>1.1764706</v>
      </c>
      <c r="P171">
        <v>0.50980395000000001</v>
      </c>
      <c r="Q171">
        <v>7.3500010000000005E-2</v>
      </c>
      <c r="R171" t="s">
        <v>7139</v>
      </c>
      <c r="S171" t="s">
        <v>7681</v>
      </c>
      <c r="T171">
        <v>5.5399999999999998E-3</v>
      </c>
      <c r="U171">
        <f t="shared" si="8"/>
        <v>2227</v>
      </c>
      <c r="V171" s="3">
        <f t="shared" si="9"/>
        <v>2.4247867085765602E-2</v>
      </c>
      <c r="W171" s="3">
        <f t="shared" si="10"/>
        <v>1.1674898967220475E-2</v>
      </c>
      <c r="X171" s="5">
        <f t="shared" si="11"/>
        <v>12383.106385944204</v>
      </c>
    </row>
    <row r="172" spans="1:24" x14ac:dyDescent="0.25">
      <c r="A172" t="s">
        <v>7682</v>
      </c>
      <c r="B172">
        <v>259</v>
      </c>
      <c r="C172" t="s">
        <v>43</v>
      </c>
      <c r="D172" t="s">
        <v>7155</v>
      </c>
      <c r="E172" t="s">
        <v>7385</v>
      </c>
      <c r="F172">
        <v>17</v>
      </c>
      <c r="G172">
        <v>19</v>
      </c>
      <c r="H172">
        <v>52</v>
      </c>
      <c r="I172">
        <v>42</v>
      </c>
      <c r="J172">
        <v>61</v>
      </c>
      <c r="K172">
        <v>28</v>
      </c>
      <c r="L172" t="s">
        <v>7186</v>
      </c>
      <c r="M172">
        <v>2</v>
      </c>
      <c r="N172">
        <v>0.78260870000000005</v>
      </c>
      <c r="O172">
        <v>1.5294118000000001</v>
      </c>
      <c r="P172">
        <v>0.53846156999999994</v>
      </c>
      <c r="Q172">
        <v>8.6000010000000002E-2</v>
      </c>
      <c r="R172" t="s">
        <v>7187</v>
      </c>
      <c r="S172" t="s">
        <v>7683</v>
      </c>
      <c r="T172">
        <v>6.6140000000000001E-3</v>
      </c>
      <c r="U172">
        <f t="shared" si="8"/>
        <v>2507</v>
      </c>
      <c r="V172" s="3">
        <f t="shared" si="9"/>
        <v>2.4331870761866773E-2</v>
      </c>
      <c r="W172" s="3">
        <f t="shared" si="10"/>
        <v>1.1168727562824093E-2</v>
      </c>
      <c r="X172" s="5">
        <f t="shared" si="11"/>
        <v>14154.203963025342</v>
      </c>
    </row>
    <row r="173" spans="1:24" x14ac:dyDescent="0.25">
      <c r="A173" t="s">
        <v>7684</v>
      </c>
      <c r="B173">
        <v>258</v>
      </c>
      <c r="C173" t="s">
        <v>43</v>
      </c>
      <c r="D173" t="s">
        <v>7327</v>
      </c>
      <c r="E173" t="s">
        <v>7300</v>
      </c>
      <c r="F173">
        <v>14</v>
      </c>
      <c r="G173">
        <v>14</v>
      </c>
      <c r="H173">
        <v>48</v>
      </c>
      <c r="I173">
        <v>39</v>
      </c>
      <c r="J173">
        <v>88</v>
      </c>
      <c r="K173">
        <v>38</v>
      </c>
      <c r="L173" t="s">
        <v>7685</v>
      </c>
      <c r="M173">
        <v>3</v>
      </c>
      <c r="N173">
        <v>1.1774192999999999</v>
      </c>
      <c r="O173">
        <v>2.1428569999999998</v>
      </c>
      <c r="P173">
        <v>0.89583330000000005</v>
      </c>
      <c r="Q173">
        <v>0.20549998999999999</v>
      </c>
      <c r="R173" t="s">
        <v>7390</v>
      </c>
      <c r="S173" t="s">
        <v>7686</v>
      </c>
      <c r="T173">
        <v>9.2650000000000007E-3</v>
      </c>
      <c r="U173">
        <f t="shared" si="8"/>
        <v>2068</v>
      </c>
      <c r="V173" s="3">
        <f t="shared" si="9"/>
        <v>4.2553191489361701E-2</v>
      </c>
      <c r="W173" s="3">
        <f t="shared" si="10"/>
        <v>1.8375241779497099E-2</v>
      </c>
      <c r="X173" s="5">
        <f t="shared" si="11"/>
        <v>11388.497166305644</v>
      </c>
    </row>
    <row r="174" spans="1:24" x14ac:dyDescent="0.25">
      <c r="A174" t="s">
        <v>7687</v>
      </c>
      <c r="B174">
        <v>257</v>
      </c>
      <c r="C174" t="s">
        <v>43</v>
      </c>
      <c r="D174" t="s">
        <v>7166</v>
      </c>
      <c r="E174" t="s">
        <v>7251</v>
      </c>
      <c r="F174">
        <v>17</v>
      </c>
      <c r="G174">
        <v>17</v>
      </c>
      <c r="H174">
        <v>62</v>
      </c>
      <c r="I174">
        <v>38</v>
      </c>
      <c r="J174">
        <v>99</v>
      </c>
      <c r="K174">
        <v>48</v>
      </c>
      <c r="L174" t="s">
        <v>7459</v>
      </c>
      <c r="M174">
        <v>3</v>
      </c>
      <c r="N174">
        <v>1.1518987000000001</v>
      </c>
      <c r="O174">
        <v>2.5294118000000001</v>
      </c>
      <c r="P174">
        <v>0.77419349999999998</v>
      </c>
      <c r="Q174">
        <v>9.8500009999999999E-2</v>
      </c>
      <c r="R174" t="s">
        <v>7460</v>
      </c>
      <c r="S174" t="s">
        <v>7688</v>
      </c>
      <c r="T174">
        <v>1.1665999999999999E-2</v>
      </c>
      <c r="U174">
        <f t="shared" si="8"/>
        <v>2645</v>
      </c>
      <c r="V174" s="3">
        <f t="shared" si="9"/>
        <v>3.7429111531190926E-2</v>
      </c>
      <c r="W174" s="3">
        <f t="shared" si="10"/>
        <v>1.8147448015122872E-2</v>
      </c>
      <c r="X174" s="5">
        <f t="shared" si="11"/>
        <v>15035.571279259335</v>
      </c>
    </row>
    <row r="175" spans="1:24" x14ac:dyDescent="0.25">
      <c r="A175" t="s">
        <v>7689</v>
      </c>
      <c r="B175">
        <v>256</v>
      </c>
      <c r="C175" t="s">
        <v>43</v>
      </c>
      <c r="D175" t="s">
        <v>7166</v>
      </c>
      <c r="E175" t="s">
        <v>7300</v>
      </c>
      <c r="F175">
        <v>17</v>
      </c>
      <c r="G175">
        <v>14</v>
      </c>
      <c r="H175">
        <v>62</v>
      </c>
      <c r="I175">
        <v>39</v>
      </c>
      <c r="J175">
        <v>126</v>
      </c>
      <c r="K175">
        <v>59</v>
      </c>
      <c r="L175" t="s">
        <v>7690</v>
      </c>
      <c r="M175">
        <v>1</v>
      </c>
      <c r="N175">
        <v>1.3670886</v>
      </c>
      <c r="O175">
        <v>2.6470587000000001</v>
      </c>
      <c r="P175">
        <v>1.0161290000000001</v>
      </c>
      <c r="Q175">
        <v>0.308</v>
      </c>
      <c r="R175">
        <v>-0.308</v>
      </c>
      <c r="S175" t="s">
        <v>7691</v>
      </c>
      <c r="T175">
        <v>1.0319E-2</v>
      </c>
      <c r="U175">
        <f t="shared" si="8"/>
        <v>2656</v>
      </c>
      <c r="V175" s="3">
        <f t="shared" si="9"/>
        <v>4.7439759036144578E-2</v>
      </c>
      <c r="W175" s="3">
        <f t="shared" si="10"/>
        <v>2.2213855421686746E-2</v>
      </c>
      <c r="X175" s="5">
        <f t="shared" si="11"/>
        <v>15106.052364828716</v>
      </c>
    </row>
    <row r="176" spans="1:24" x14ac:dyDescent="0.25">
      <c r="A176" t="s">
        <v>7692</v>
      </c>
      <c r="B176">
        <v>255</v>
      </c>
      <c r="C176" t="s">
        <v>43</v>
      </c>
      <c r="D176" t="s">
        <v>7356</v>
      </c>
      <c r="E176" t="s">
        <v>7265</v>
      </c>
      <c r="F176">
        <v>17</v>
      </c>
      <c r="G176">
        <v>17</v>
      </c>
      <c r="H176">
        <v>52</v>
      </c>
      <c r="I176">
        <v>43</v>
      </c>
      <c r="J176">
        <v>76</v>
      </c>
      <c r="K176">
        <v>35</v>
      </c>
      <c r="L176" t="s">
        <v>7693</v>
      </c>
      <c r="M176">
        <v>2</v>
      </c>
      <c r="N176">
        <v>0.9710145</v>
      </c>
      <c r="O176">
        <v>1.8823529999999999</v>
      </c>
      <c r="P176">
        <v>0.67307689999999998</v>
      </c>
      <c r="Q176">
        <v>9.0000010000000005E-2</v>
      </c>
      <c r="R176" t="s">
        <v>7694</v>
      </c>
      <c r="S176" t="s">
        <v>7695</v>
      </c>
      <c r="T176">
        <v>7.3239999999999998E-3</v>
      </c>
      <c r="U176">
        <f t="shared" si="8"/>
        <v>2525</v>
      </c>
      <c r="V176" s="3">
        <f t="shared" si="9"/>
        <v>3.0099009900990098E-2</v>
      </c>
      <c r="W176" s="3">
        <f t="shared" si="10"/>
        <v>1.3861386138613862E-2</v>
      </c>
      <c r="X176" s="5">
        <f t="shared" si="11"/>
        <v>14268.86043656473</v>
      </c>
    </row>
    <row r="177" spans="1:24" x14ac:dyDescent="0.25">
      <c r="A177" t="s">
        <v>7696</v>
      </c>
      <c r="B177">
        <v>254</v>
      </c>
      <c r="C177" t="s">
        <v>43</v>
      </c>
      <c r="D177" t="s">
        <v>7145</v>
      </c>
      <c r="E177" t="s">
        <v>7309</v>
      </c>
      <c r="F177">
        <v>17</v>
      </c>
      <c r="G177">
        <v>14</v>
      </c>
      <c r="H177">
        <v>51</v>
      </c>
      <c r="I177">
        <v>32</v>
      </c>
      <c r="J177">
        <v>43</v>
      </c>
      <c r="K177">
        <v>20</v>
      </c>
      <c r="L177" t="s">
        <v>7697</v>
      </c>
      <c r="M177">
        <v>2</v>
      </c>
      <c r="N177">
        <v>0.52941179999999999</v>
      </c>
      <c r="O177">
        <v>0.94117649999999997</v>
      </c>
      <c r="P177">
        <v>0.39215686999999999</v>
      </c>
      <c r="Q177">
        <v>5.6000000000000001E-2</v>
      </c>
      <c r="R177" t="s">
        <v>7293</v>
      </c>
      <c r="S177" t="s">
        <v>7698</v>
      </c>
      <c r="T177">
        <v>4.4409999999999996E-3</v>
      </c>
      <c r="U177">
        <f t="shared" si="8"/>
        <v>1870</v>
      </c>
      <c r="V177" s="3">
        <f t="shared" si="9"/>
        <v>2.2994652406417113E-2</v>
      </c>
      <c r="W177" s="3">
        <f t="shared" si="10"/>
        <v>1.06951871657754E-2</v>
      </c>
      <c r="X177" s="5">
        <f t="shared" si="11"/>
        <v>10162.349088714624</v>
      </c>
    </row>
    <row r="178" spans="1:24" x14ac:dyDescent="0.25">
      <c r="A178" t="s">
        <v>7699</v>
      </c>
      <c r="B178">
        <v>253</v>
      </c>
      <c r="C178" t="s">
        <v>43</v>
      </c>
      <c r="D178" t="s">
        <v>7495</v>
      </c>
      <c r="E178" t="s">
        <v>7190</v>
      </c>
      <c r="F178">
        <v>15</v>
      </c>
      <c r="G178">
        <v>17</v>
      </c>
      <c r="H178">
        <v>55</v>
      </c>
      <c r="I178">
        <v>34</v>
      </c>
      <c r="J178">
        <v>58</v>
      </c>
      <c r="K178">
        <v>27</v>
      </c>
      <c r="L178" t="s">
        <v>7399</v>
      </c>
      <c r="M178">
        <v>2</v>
      </c>
      <c r="N178">
        <v>0.7</v>
      </c>
      <c r="O178">
        <v>1.4666667</v>
      </c>
      <c r="P178">
        <v>0.49090909999999999</v>
      </c>
      <c r="Q178">
        <v>7.3500010000000005E-2</v>
      </c>
      <c r="R178" t="s">
        <v>7139</v>
      </c>
      <c r="S178" t="s">
        <v>7700</v>
      </c>
      <c r="T178">
        <v>6.1009999999999997E-3</v>
      </c>
      <c r="U178">
        <f t="shared" si="8"/>
        <v>2125</v>
      </c>
      <c r="V178" s="3">
        <f t="shared" si="9"/>
        <v>2.7294117647058823E-2</v>
      </c>
      <c r="W178" s="3">
        <f t="shared" si="10"/>
        <v>1.2705882352941176E-2</v>
      </c>
      <c r="X178" s="5">
        <f t="shared" si="11"/>
        <v>11744.075071281955</v>
      </c>
    </row>
    <row r="179" spans="1:24" x14ac:dyDescent="0.25">
      <c r="A179" t="s">
        <v>7701</v>
      </c>
      <c r="B179">
        <v>252</v>
      </c>
      <c r="C179" t="s">
        <v>43</v>
      </c>
      <c r="D179" t="s">
        <v>7206</v>
      </c>
      <c r="E179" t="s">
        <v>7275</v>
      </c>
      <c r="F179">
        <v>17</v>
      </c>
      <c r="G179">
        <v>18</v>
      </c>
      <c r="H179">
        <v>59</v>
      </c>
      <c r="I179">
        <v>36</v>
      </c>
      <c r="J179">
        <v>76</v>
      </c>
      <c r="K179">
        <v>35</v>
      </c>
      <c r="L179" t="s">
        <v>7693</v>
      </c>
      <c r="M179">
        <v>2</v>
      </c>
      <c r="N179">
        <v>0.88157890000000005</v>
      </c>
      <c r="O179">
        <v>1.8823529999999999</v>
      </c>
      <c r="P179">
        <v>0.59322034999999995</v>
      </c>
      <c r="Q179">
        <v>9.0000010000000005E-2</v>
      </c>
      <c r="R179" t="s">
        <v>7694</v>
      </c>
      <c r="S179" t="s">
        <v>7702</v>
      </c>
      <c r="T179">
        <v>7.5880000000000001E-3</v>
      </c>
      <c r="U179">
        <f t="shared" si="8"/>
        <v>2430</v>
      </c>
      <c r="V179" s="3">
        <f t="shared" si="9"/>
        <v>3.1275720164609055E-2</v>
      </c>
      <c r="W179" s="3">
        <f t="shared" si="10"/>
        <v>1.4403292181069959E-2</v>
      </c>
      <c r="X179" s="5">
        <f t="shared" si="11"/>
        <v>13664.78982716917</v>
      </c>
    </row>
    <row r="180" spans="1:24" x14ac:dyDescent="0.25">
      <c r="A180" t="s">
        <v>7703</v>
      </c>
      <c r="B180">
        <v>251</v>
      </c>
      <c r="C180" t="s">
        <v>43</v>
      </c>
      <c r="D180" t="s">
        <v>7185</v>
      </c>
      <c r="E180" t="s">
        <v>7151</v>
      </c>
      <c r="F180">
        <v>19</v>
      </c>
      <c r="G180">
        <v>14</v>
      </c>
      <c r="H180">
        <v>61</v>
      </c>
      <c r="I180">
        <v>32</v>
      </c>
      <c r="J180">
        <v>97</v>
      </c>
      <c r="K180">
        <v>41</v>
      </c>
      <c r="L180" t="s">
        <v>7704</v>
      </c>
      <c r="M180">
        <v>1</v>
      </c>
      <c r="N180">
        <v>1.0375000000000001</v>
      </c>
      <c r="O180">
        <v>1.8421053000000001</v>
      </c>
      <c r="P180">
        <v>0.78688526000000003</v>
      </c>
      <c r="Q180">
        <v>0.19700001</v>
      </c>
      <c r="R180">
        <v>-0.19700001</v>
      </c>
      <c r="S180" t="s">
        <v>7705</v>
      </c>
      <c r="T180">
        <v>7.1409999999999998E-3</v>
      </c>
      <c r="U180">
        <f t="shared" si="8"/>
        <v>2218</v>
      </c>
      <c r="V180" s="3">
        <f t="shared" si="9"/>
        <v>4.3733092876465283E-2</v>
      </c>
      <c r="W180" s="3">
        <f t="shared" si="10"/>
        <v>1.8485121731289449E-2</v>
      </c>
      <c r="X180" s="5">
        <f t="shared" si="11"/>
        <v>12326.583408029335</v>
      </c>
    </row>
    <row r="181" spans="1:24" x14ac:dyDescent="0.25">
      <c r="A181" t="s">
        <v>7706</v>
      </c>
      <c r="B181">
        <v>250</v>
      </c>
      <c r="C181" t="s">
        <v>43</v>
      </c>
      <c r="D181" t="s">
        <v>7155</v>
      </c>
      <c r="E181" t="s">
        <v>7265</v>
      </c>
      <c r="F181">
        <v>17</v>
      </c>
      <c r="G181">
        <v>17</v>
      </c>
      <c r="H181">
        <v>52</v>
      </c>
      <c r="I181">
        <v>43</v>
      </c>
      <c r="J181">
        <v>65</v>
      </c>
      <c r="K181">
        <v>32</v>
      </c>
      <c r="L181" t="s">
        <v>7207</v>
      </c>
      <c r="M181">
        <v>2</v>
      </c>
      <c r="N181">
        <v>0.82608694000000005</v>
      </c>
      <c r="O181">
        <v>1.4705881999999999</v>
      </c>
      <c r="P181">
        <v>0.61538464000000004</v>
      </c>
      <c r="Q181">
        <v>9.0500010000000006E-2</v>
      </c>
      <c r="R181" t="s">
        <v>7182</v>
      </c>
      <c r="S181" t="s">
        <v>7707</v>
      </c>
      <c r="T181">
        <v>6.9849999999999999E-3</v>
      </c>
      <c r="U181">
        <f t="shared" si="8"/>
        <v>2525</v>
      </c>
      <c r="V181" s="3">
        <f t="shared" si="9"/>
        <v>2.5742574257425741E-2</v>
      </c>
      <c r="W181" s="3">
        <f t="shared" si="10"/>
        <v>1.2673267326732674E-2</v>
      </c>
      <c r="X181" s="5">
        <f t="shared" si="11"/>
        <v>14268.86043656473</v>
      </c>
    </row>
    <row r="182" spans="1:24" x14ac:dyDescent="0.25">
      <c r="A182" t="s">
        <v>7708</v>
      </c>
      <c r="B182">
        <v>249</v>
      </c>
      <c r="C182" t="s">
        <v>43</v>
      </c>
      <c r="D182" t="s">
        <v>7145</v>
      </c>
      <c r="E182" t="s">
        <v>7177</v>
      </c>
      <c r="F182">
        <v>17</v>
      </c>
      <c r="G182">
        <v>16</v>
      </c>
      <c r="H182">
        <v>51</v>
      </c>
      <c r="I182">
        <v>36</v>
      </c>
      <c r="J182">
        <v>98</v>
      </c>
      <c r="K182">
        <v>47</v>
      </c>
      <c r="L182" t="s">
        <v>7709</v>
      </c>
      <c r="M182">
        <v>3</v>
      </c>
      <c r="N182">
        <v>1.2794118000000001</v>
      </c>
      <c r="O182">
        <v>2.1176472</v>
      </c>
      <c r="P182">
        <v>1</v>
      </c>
      <c r="Q182">
        <v>0.41449999999999998</v>
      </c>
      <c r="R182" t="s">
        <v>7368</v>
      </c>
      <c r="S182" t="s">
        <v>7710</v>
      </c>
      <c r="T182">
        <v>1.1410999999999999E-2</v>
      </c>
      <c r="U182">
        <f t="shared" si="8"/>
        <v>2108</v>
      </c>
      <c r="V182" s="3">
        <f t="shared" si="9"/>
        <v>4.6489563567362426E-2</v>
      </c>
      <c r="W182" s="3">
        <f t="shared" si="10"/>
        <v>2.2296015180265655E-2</v>
      </c>
      <c r="X182" s="5">
        <f t="shared" si="11"/>
        <v>11637.908745825625</v>
      </c>
    </row>
    <row r="183" spans="1:24" x14ac:dyDescent="0.25">
      <c r="A183" t="s">
        <v>7711</v>
      </c>
      <c r="B183">
        <v>248</v>
      </c>
      <c r="C183" t="s">
        <v>43</v>
      </c>
      <c r="D183" t="s">
        <v>7406</v>
      </c>
      <c r="E183" t="s">
        <v>7228</v>
      </c>
      <c r="F183">
        <v>14</v>
      </c>
      <c r="G183">
        <v>16</v>
      </c>
      <c r="H183">
        <v>52</v>
      </c>
      <c r="I183">
        <v>31</v>
      </c>
      <c r="J183">
        <v>46</v>
      </c>
      <c r="K183">
        <v>22</v>
      </c>
      <c r="L183" t="s">
        <v>7241</v>
      </c>
      <c r="M183">
        <v>1</v>
      </c>
      <c r="N183">
        <v>0.59090905999999999</v>
      </c>
      <c r="O183">
        <v>1.2142857</v>
      </c>
      <c r="P183">
        <v>0.42307693000000002</v>
      </c>
      <c r="Q183">
        <v>6.4500004E-2</v>
      </c>
      <c r="R183">
        <v>-6.4500004E-2</v>
      </c>
      <c r="S183" t="s">
        <v>7712</v>
      </c>
      <c r="T183">
        <v>3.777E-3</v>
      </c>
      <c r="U183">
        <f t="shared" si="8"/>
        <v>1836</v>
      </c>
      <c r="V183" s="3">
        <f t="shared" si="9"/>
        <v>2.5054466230936819E-2</v>
      </c>
      <c r="W183" s="3">
        <f t="shared" si="10"/>
        <v>1.1982570806100218E-2</v>
      </c>
      <c r="X183" s="5">
        <f t="shared" si="11"/>
        <v>9953.2776152538772</v>
      </c>
    </row>
    <row r="184" spans="1:24" x14ac:dyDescent="0.25">
      <c r="A184" t="s">
        <v>7713</v>
      </c>
      <c r="B184">
        <v>247</v>
      </c>
      <c r="C184" t="s">
        <v>43</v>
      </c>
      <c r="D184" t="s">
        <v>7250</v>
      </c>
      <c r="E184" t="s">
        <v>7190</v>
      </c>
      <c r="F184">
        <v>17</v>
      </c>
      <c r="G184">
        <v>17</v>
      </c>
      <c r="H184">
        <v>51</v>
      </c>
      <c r="I184">
        <v>34</v>
      </c>
      <c r="J184">
        <v>93</v>
      </c>
      <c r="K184">
        <v>47</v>
      </c>
      <c r="L184" t="s">
        <v>7518</v>
      </c>
      <c r="M184">
        <v>3</v>
      </c>
      <c r="N184">
        <v>1.1911764</v>
      </c>
      <c r="O184">
        <v>1.7647059</v>
      </c>
      <c r="P184">
        <v>1</v>
      </c>
      <c r="Q184">
        <v>0.42349999999999999</v>
      </c>
      <c r="R184" t="s">
        <v>7519</v>
      </c>
      <c r="S184" t="s">
        <v>7714</v>
      </c>
      <c r="T184">
        <v>1.1008E-2</v>
      </c>
      <c r="U184">
        <f t="shared" si="8"/>
        <v>2023</v>
      </c>
      <c r="V184" s="3">
        <f t="shared" si="9"/>
        <v>4.5971329708353929E-2</v>
      </c>
      <c r="W184" s="3">
        <f t="shared" si="10"/>
        <v>2.3232822540781017E-2</v>
      </c>
      <c r="X184" s="5">
        <f t="shared" si="11"/>
        <v>11108.576831510703</v>
      </c>
    </row>
    <row r="185" spans="1:24" x14ac:dyDescent="0.25">
      <c r="A185" t="s">
        <v>7715</v>
      </c>
      <c r="B185">
        <v>246</v>
      </c>
      <c r="C185" t="s">
        <v>43</v>
      </c>
      <c r="D185" t="s">
        <v>7245</v>
      </c>
      <c r="E185" t="s">
        <v>7156</v>
      </c>
      <c r="F185">
        <v>16</v>
      </c>
      <c r="G185">
        <v>17</v>
      </c>
      <c r="H185">
        <v>48</v>
      </c>
      <c r="I185">
        <v>35</v>
      </c>
      <c r="J185">
        <v>41</v>
      </c>
      <c r="K185">
        <v>20</v>
      </c>
      <c r="L185" t="s">
        <v>7136</v>
      </c>
      <c r="M185">
        <v>2</v>
      </c>
      <c r="N185">
        <v>0.546875</v>
      </c>
      <c r="O185">
        <v>0.9375</v>
      </c>
      <c r="P185">
        <v>0.41666666000000002</v>
      </c>
      <c r="Q185">
        <v>5.6000000000000001E-2</v>
      </c>
      <c r="R185" t="s">
        <v>7293</v>
      </c>
      <c r="S185" t="s">
        <v>7540</v>
      </c>
      <c r="T185">
        <v>3.9360000000000003E-3</v>
      </c>
      <c r="U185">
        <f t="shared" si="8"/>
        <v>1952</v>
      </c>
      <c r="V185" s="3">
        <f t="shared" si="9"/>
        <v>2.1004098360655737E-2</v>
      </c>
      <c r="W185" s="3">
        <f t="shared" si="10"/>
        <v>1.0245901639344262E-2</v>
      </c>
      <c r="X185" s="5">
        <f t="shared" si="11"/>
        <v>10668.399641461378</v>
      </c>
    </row>
    <row r="186" spans="1:24" x14ac:dyDescent="0.25">
      <c r="A186" t="s">
        <v>7716</v>
      </c>
      <c r="B186">
        <v>245</v>
      </c>
      <c r="C186" t="s">
        <v>43</v>
      </c>
      <c r="D186" t="s">
        <v>7250</v>
      </c>
      <c r="E186" t="s">
        <v>7156</v>
      </c>
      <c r="F186">
        <v>17</v>
      </c>
      <c r="G186">
        <v>17</v>
      </c>
      <c r="H186">
        <v>51</v>
      </c>
      <c r="I186">
        <v>35</v>
      </c>
      <c r="J186">
        <v>105</v>
      </c>
      <c r="K186">
        <v>53</v>
      </c>
      <c r="L186" t="s">
        <v>7717</v>
      </c>
      <c r="M186">
        <v>3</v>
      </c>
      <c r="N186">
        <v>1.3529412000000001</v>
      </c>
      <c r="O186">
        <v>2.0588236000000002</v>
      </c>
      <c r="P186">
        <v>1.1176470000000001</v>
      </c>
      <c r="Q186">
        <v>0.4405</v>
      </c>
      <c r="R186" t="s">
        <v>7718</v>
      </c>
      <c r="S186" t="s">
        <v>7719</v>
      </c>
      <c r="T186">
        <v>1.12499995E-2</v>
      </c>
      <c r="U186">
        <f t="shared" si="8"/>
        <v>2074</v>
      </c>
      <c r="V186" s="3">
        <f t="shared" si="9"/>
        <v>5.0626808100289293E-2</v>
      </c>
      <c r="W186" s="3">
        <f t="shared" si="10"/>
        <v>2.5554484088717456E-2</v>
      </c>
      <c r="X186" s="5">
        <f t="shared" si="11"/>
        <v>11425.873585429315</v>
      </c>
    </row>
    <row r="187" spans="1:24" x14ac:dyDescent="0.25">
      <c r="A187" t="s">
        <v>7720</v>
      </c>
      <c r="B187">
        <v>244</v>
      </c>
      <c r="C187" t="s">
        <v>43</v>
      </c>
      <c r="D187" t="s">
        <v>7197</v>
      </c>
      <c r="E187" t="s">
        <v>7228</v>
      </c>
      <c r="F187">
        <v>17</v>
      </c>
      <c r="G187">
        <v>16</v>
      </c>
      <c r="H187">
        <v>55</v>
      </c>
      <c r="I187">
        <v>31</v>
      </c>
      <c r="J187">
        <v>83</v>
      </c>
      <c r="K187">
        <v>39</v>
      </c>
      <c r="L187" t="s">
        <v>7414</v>
      </c>
      <c r="M187">
        <v>3</v>
      </c>
      <c r="N187">
        <v>1.0416666000000001</v>
      </c>
      <c r="O187">
        <v>2.1176472</v>
      </c>
      <c r="P187">
        <v>0.70909089999999997</v>
      </c>
      <c r="Q187">
        <v>7.3000010000000004E-2</v>
      </c>
      <c r="R187" t="s">
        <v>7721</v>
      </c>
      <c r="S187" t="s">
        <v>7722</v>
      </c>
      <c r="T187">
        <v>8.0890000000000007E-3</v>
      </c>
      <c r="U187">
        <f t="shared" si="8"/>
        <v>1977</v>
      </c>
      <c r="V187" s="3">
        <f t="shared" si="9"/>
        <v>4.1982802225594334E-2</v>
      </c>
      <c r="W187" s="3">
        <f t="shared" si="10"/>
        <v>1.9726858877086494E-2</v>
      </c>
      <c r="X187" s="5">
        <f t="shared" si="11"/>
        <v>10823.182538438323</v>
      </c>
    </row>
    <row r="188" spans="1:24" x14ac:dyDescent="0.25">
      <c r="A188" t="s">
        <v>7723</v>
      </c>
      <c r="B188">
        <v>243</v>
      </c>
      <c r="C188" t="s">
        <v>43</v>
      </c>
      <c r="D188" t="s">
        <v>7250</v>
      </c>
      <c r="E188" t="s">
        <v>7202</v>
      </c>
      <c r="F188">
        <v>17</v>
      </c>
      <c r="G188">
        <v>15</v>
      </c>
      <c r="H188">
        <v>51</v>
      </c>
      <c r="I188">
        <v>39</v>
      </c>
      <c r="J188">
        <v>54</v>
      </c>
      <c r="K188">
        <v>26</v>
      </c>
      <c r="L188" t="s">
        <v>7317</v>
      </c>
      <c r="M188">
        <v>2</v>
      </c>
      <c r="N188">
        <v>0.67647060000000003</v>
      </c>
      <c r="O188">
        <v>1.1764706</v>
      </c>
      <c r="P188">
        <v>0.50980395000000001</v>
      </c>
      <c r="Q188">
        <v>7.3500010000000005E-2</v>
      </c>
      <c r="R188" t="s">
        <v>7139</v>
      </c>
      <c r="S188" t="s">
        <v>7681</v>
      </c>
      <c r="T188">
        <v>5.2480000000000001E-3</v>
      </c>
      <c r="U188">
        <f t="shared" si="8"/>
        <v>2244</v>
      </c>
      <c r="V188" s="3">
        <f t="shared" si="9"/>
        <v>2.4064171122994651E-2</v>
      </c>
      <c r="W188" s="3">
        <f t="shared" si="10"/>
        <v>1.1586452762923352E-2</v>
      </c>
      <c r="X188" s="5">
        <f t="shared" si="11"/>
        <v>12489.943509803066</v>
      </c>
    </row>
    <row r="189" spans="1:24" x14ac:dyDescent="0.25">
      <c r="A189" t="s">
        <v>7724</v>
      </c>
      <c r="B189">
        <v>242</v>
      </c>
      <c r="C189" t="s">
        <v>43</v>
      </c>
      <c r="D189" t="s">
        <v>7176</v>
      </c>
      <c r="E189" t="s">
        <v>7167</v>
      </c>
      <c r="F189">
        <v>21</v>
      </c>
      <c r="G189">
        <v>14</v>
      </c>
      <c r="H189">
        <v>62</v>
      </c>
      <c r="I189">
        <v>31</v>
      </c>
      <c r="J189">
        <v>36</v>
      </c>
      <c r="K189">
        <v>19</v>
      </c>
      <c r="L189" t="s">
        <v>7429</v>
      </c>
      <c r="M189">
        <v>2</v>
      </c>
      <c r="N189">
        <v>0.37349397000000001</v>
      </c>
      <c r="O189">
        <v>0.57142859999999995</v>
      </c>
      <c r="P189">
        <v>0.30645161999999998</v>
      </c>
      <c r="Q189">
        <v>6.0000001999999997E-2</v>
      </c>
      <c r="R189" t="s">
        <v>7725</v>
      </c>
      <c r="S189" t="s">
        <v>7726</v>
      </c>
      <c r="T189">
        <v>4.5030000000000001E-3</v>
      </c>
      <c r="U189">
        <f t="shared" si="8"/>
        <v>2216</v>
      </c>
      <c r="V189" s="3">
        <f t="shared" si="9"/>
        <v>1.6245487364620937E-2</v>
      </c>
      <c r="W189" s="3">
        <f t="shared" si="10"/>
        <v>8.5740072202166069E-3</v>
      </c>
      <c r="X189" s="5">
        <f t="shared" si="11"/>
        <v>12314.0263199825</v>
      </c>
    </row>
    <row r="190" spans="1:24" x14ac:dyDescent="0.25">
      <c r="A190" t="s">
        <v>7727</v>
      </c>
      <c r="B190">
        <v>241</v>
      </c>
      <c r="C190" t="s">
        <v>43</v>
      </c>
      <c r="D190" t="s">
        <v>7245</v>
      </c>
      <c r="E190" t="s">
        <v>7180</v>
      </c>
      <c r="F190">
        <v>16</v>
      </c>
      <c r="G190">
        <v>16</v>
      </c>
      <c r="H190">
        <v>48</v>
      </c>
      <c r="I190">
        <v>42</v>
      </c>
      <c r="J190">
        <v>110</v>
      </c>
      <c r="K190">
        <v>52</v>
      </c>
      <c r="L190" t="s">
        <v>7728</v>
      </c>
      <c r="M190">
        <v>3</v>
      </c>
      <c r="N190">
        <v>1.515625</v>
      </c>
      <c r="O190">
        <v>2.6875</v>
      </c>
      <c r="P190">
        <v>1.125</v>
      </c>
      <c r="Q190">
        <v>0.17150000000000001</v>
      </c>
      <c r="R190" t="s">
        <v>7729</v>
      </c>
      <c r="S190" t="s">
        <v>7730</v>
      </c>
      <c r="T190">
        <v>1.0676E-2</v>
      </c>
      <c r="U190">
        <f t="shared" si="8"/>
        <v>2272</v>
      </c>
      <c r="V190" s="3">
        <f t="shared" si="9"/>
        <v>4.8415492957746477E-2</v>
      </c>
      <c r="W190" s="3">
        <f t="shared" si="10"/>
        <v>2.2887323943661973E-2</v>
      </c>
      <c r="X190" s="5">
        <f t="shared" si="11"/>
        <v>12666.112727757318</v>
      </c>
    </row>
    <row r="191" spans="1:24" x14ac:dyDescent="0.25">
      <c r="A191" t="s">
        <v>7731</v>
      </c>
      <c r="B191">
        <v>240</v>
      </c>
      <c r="C191" t="s">
        <v>43</v>
      </c>
      <c r="D191" t="s">
        <v>7356</v>
      </c>
      <c r="E191" t="s">
        <v>7193</v>
      </c>
      <c r="F191">
        <v>17</v>
      </c>
      <c r="G191">
        <v>21</v>
      </c>
      <c r="H191">
        <v>52</v>
      </c>
      <c r="I191">
        <v>45</v>
      </c>
      <c r="J191">
        <v>53</v>
      </c>
      <c r="K191">
        <v>26</v>
      </c>
      <c r="L191" t="s">
        <v>7732</v>
      </c>
      <c r="M191">
        <v>2</v>
      </c>
      <c r="N191">
        <v>0.63768119999999995</v>
      </c>
      <c r="O191">
        <v>1.0588236</v>
      </c>
      <c r="P191">
        <v>0.5</v>
      </c>
      <c r="Q191">
        <v>7.8000009999999995E-2</v>
      </c>
      <c r="R191" t="s">
        <v>7733</v>
      </c>
      <c r="S191" t="s">
        <v>7734</v>
      </c>
      <c r="T191">
        <v>5.5199999999999997E-3</v>
      </c>
      <c r="U191">
        <f t="shared" si="8"/>
        <v>2697</v>
      </c>
      <c r="V191" s="3">
        <f t="shared" si="9"/>
        <v>1.9651464590285501E-2</v>
      </c>
      <c r="W191" s="3">
        <f t="shared" si="10"/>
        <v>9.6403411197626999E-3</v>
      </c>
      <c r="X191" s="5">
        <f t="shared" si="11"/>
        <v>15369.043028708711</v>
      </c>
    </row>
    <row r="192" spans="1:24" x14ac:dyDescent="0.25">
      <c r="A192" t="s">
        <v>7735</v>
      </c>
      <c r="B192">
        <v>239</v>
      </c>
      <c r="C192" t="s">
        <v>43</v>
      </c>
      <c r="D192" t="s">
        <v>7327</v>
      </c>
      <c r="E192" t="s">
        <v>7251</v>
      </c>
      <c r="F192">
        <v>14</v>
      </c>
      <c r="G192">
        <v>17</v>
      </c>
      <c r="H192">
        <v>48</v>
      </c>
      <c r="I192">
        <v>38</v>
      </c>
      <c r="J192">
        <v>78</v>
      </c>
      <c r="K192">
        <v>36</v>
      </c>
      <c r="L192" t="s">
        <v>7736</v>
      </c>
      <c r="M192">
        <v>2</v>
      </c>
      <c r="N192">
        <v>1.1129032000000001</v>
      </c>
      <c r="O192">
        <v>2.2142856000000002</v>
      </c>
      <c r="P192">
        <v>0.79166669999999995</v>
      </c>
      <c r="Q192">
        <v>6.8500005000000003E-2</v>
      </c>
      <c r="R192" t="s">
        <v>7324</v>
      </c>
      <c r="S192" t="s">
        <v>7737</v>
      </c>
      <c r="T192">
        <v>6.3730000000000002E-3</v>
      </c>
      <c r="U192">
        <f t="shared" si="8"/>
        <v>2062</v>
      </c>
      <c r="V192" s="3">
        <f t="shared" si="9"/>
        <v>3.7827352085354024E-2</v>
      </c>
      <c r="W192" s="3">
        <f t="shared" si="10"/>
        <v>1.7458777885548012E-2</v>
      </c>
      <c r="X192" s="5">
        <f t="shared" si="11"/>
        <v>11351.13330450652</v>
      </c>
    </row>
    <row r="193" spans="1:24" x14ac:dyDescent="0.25">
      <c r="A193" t="s">
        <v>7738</v>
      </c>
      <c r="B193">
        <v>238</v>
      </c>
      <c r="C193" t="s">
        <v>43</v>
      </c>
      <c r="D193" t="s">
        <v>7197</v>
      </c>
      <c r="E193" t="s">
        <v>7151</v>
      </c>
      <c r="F193">
        <v>17</v>
      </c>
      <c r="G193">
        <v>14</v>
      </c>
      <c r="H193">
        <v>55</v>
      </c>
      <c r="I193">
        <v>32</v>
      </c>
      <c r="J193">
        <v>78</v>
      </c>
      <c r="K193">
        <v>36</v>
      </c>
      <c r="L193" t="s">
        <v>7736</v>
      </c>
      <c r="M193">
        <v>1</v>
      </c>
      <c r="N193">
        <v>0.95833330000000005</v>
      </c>
      <c r="O193">
        <v>1.8235294</v>
      </c>
      <c r="P193">
        <v>0.69090910000000005</v>
      </c>
      <c r="Q193">
        <v>7.3000010000000004E-2</v>
      </c>
      <c r="R193">
        <v>-7.3000010000000004E-2</v>
      </c>
      <c r="S193" t="s">
        <v>7739</v>
      </c>
      <c r="T193">
        <v>5.3969999999999999E-3</v>
      </c>
      <c r="U193">
        <f t="shared" si="8"/>
        <v>1998</v>
      </c>
      <c r="V193" s="3">
        <f t="shared" si="9"/>
        <v>3.903903903903904E-2</v>
      </c>
      <c r="W193" s="3">
        <f t="shared" si="10"/>
        <v>1.8018018018018018E-2</v>
      </c>
      <c r="X193" s="5">
        <f t="shared" si="11"/>
        <v>10953.376526924625</v>
      </c>
    </row>
    <row r="194" spans="1:24" x14ac:dyDescent="0.25">
      <c r="A194" t="s">
        <v>7740</v>
      </c>
      <c r="B194">
        <v>237</v>
      </c>
      <c r="C194" t="s">
        <v>43</v>
      </c>
      <c r="D194" t="s">
        <v>7471</v>
      </c>
      <c r="E194" t="s">
        <v>7161</v>
      </c>
      <c r="F194">
        <v>16</v>
      </c>
      <c r="G194">
        <v>14</v>
      </c>
      <c r="H194">
        <v>53</v>
      </c>
      <c r="I194">
        <v>35</v>
      </c>
      <c r="J194">
        <v>82</v>
      </c>
      <c r="K194">
        <v>39</v>
      </c>
      <c r="L194" t="s">
        <v>7741</v>
      </c>
      <c r="M194">
        <v>3</v>
      </c>
      <c r="N194">
        <v>1.057971</v>
      </c>
      <c r="O194">
        <v>1.625</v>
      </c>
      <c r="P194">
        <v>0.88679249999999998</v>
      </c>
      <c r="Q194">
        <v>0.36750003999999997</v>
      </c>
      <c r="R194" t="s">
        <v>7163</v>
      </c>
      <c r="S194" t="s">
        <v>7742</v>
      </c>
      <c r="T194">
        <v>9.0310000000000008E-3</v>
      </c>
      <c r="U194">
        <f t="shared" si="8"/>
        <v>2079</v>
      </c>
      <c r="V194" s="3">
        <f t="shared" si="9"/>
        <v>3.9442039442039445E-2</v>
      </c>
      <c r="W194" s="3">
        <f t="shared" si="10"/>
        <v>1.875901875901876E-2</v>
      </c>
      <c r="X194" s="5">
        <f t="shared" si="11"/>
        <v>11457.030167551276</v>
      </c>
    </row>
    <row r="195" spans="1:24" x14ac:dyDescent="0.25">
      <c r="A195" t="s">
        <v>7743</v>
      </c>
      <c r="B195">
        <v>236</v>
      </c>
      <c r="C195" t="s">
        <v>43</v>
      </c>
      <c r="D195" t="s">
        <v>7250</v>
      </c>
      <c r="E195" t="s">
        <v>7385</v>
      </c>
      <c r="F195">
        <v>17</v>
      </c>
      <c r="G195">
        <v>19</v>
      </c>
      <c r="H195">
        <v>51</v>
      </c>
      <c r="I195">
        <v>42</v>
      </c>
      <c r="J195">
        <v>61</v>
      </c>
      <c r="K195">
        <v>28</v>
      </c>
      <c r="L195" t="s">
        <v>7186</v>
      </c>
      <c r="M195">
        <v>2</v>
      </c>
      <c r="N195">
        <v>0.79411759999999998</v>
      </c>
      <c r="O195">
        <v>1.5294118000000001</v>
      </c>
      <c r="P195">
        <v>0.54901962999999998</v>
      </c>
      <c r="Q195">
        <v>8.6000010000000002E-2</v>
      </c>
      <c r="R195" t="s">
        <v>7187</v>
      </c>
      <c r="S195" t="s">
        <v>7744</v>
      </c>
      <c r="T195">
        <v>5.9750000000000003E-3</v>
      </c>
      <c r="U195">
        <f t="shared" si="8"/>
        <v>2465</v>
      </c>
      <c r="V195" s="3">
        <f t="shared" si="9"/>
        <v>2.4746450304259635E-2</v>
      </c>
      <c r="W195" s="3">
        <f t="shared" si="10"/>
        <v>1.1359026369168357E-2</v>
      </c>
      <c r="X195" s="5">
        <f t="shared" si="11"/>
        <v>13887.035905284451</v>
      </c>
    </row>
    <row r="196" spans="1:24" x14ac:dyDescent="0.25">
      <c r="A196" t="s">
        <v>7745</v>
      </c>
      <c r="B196">
        <v>235</v>
      </c>
      <c r="C196" t="s">
        <v>43</v>
      </c>
      <c r="D196" t="s">
        <v>7192</v>
      </c>
      <c r="E196" t="s">
        <v>7167</v>
      </c>
      <c r="F196">
        <v>14</v>
      </c>
      <c r="G196">
        <v>14</v>
      </c>
      <c r="H196">
        <v>47</v>
      </c>
      <c r="I196">
        <v>31</v>
      </c>
      <c r="J196">
        <v>43</v>
      </c>
      <c r="K196">
        <v>20</v>
      </c>
      <c r="L196" t="s">
        <v>7445</v>
      </c>
      <c r="M196">
        <v>2</v>
      </c>
      <c r="N196">
        <v>0.60655736999999998</v>
      </c>
      <c r="O196">
        <v>1.2142857</v>
      </c>
      <c r="P196">
        <v>0.42553192000000001</v>
      </c>
      <c r="Q196">
        <v>6.0000001999999997E-2</v>
      </c>
      <c r="R196" t="s">
        <v>7446</v>
      </c>
      <c r="S196" t="s">
        <v>7746</v>
      </c>
      <c r="T196">
        <v>4.339E-3</v>
      </c>
      <c r="U196">
        <f t="shared" si="8"/>
        <v>1653</v>
      </c>
      <c r="V196" s="3">
        <f t="shared" si="9"/>
        <v>2.601330913490623E-2</v>
      </c>
      <c r="W196" s="3">
        <f t="shared" si="10"/>
        <v>1.2099213551119177E-2</v>
      </c>
      <c r="X196" s="5">
        <f t="shared" si="11"/>
        <v>8836.004889180098</v>
      </c>
    </row>
    <row r="197" spans="1:24" x14ac:dyDescent="0.25">
      <c r="A197" t="s">
        <v>7747</v>
      </c>
      <c r="B197">
        <v>234</v>
      </c>
      <c r="C197" t="s">
        <v>43</v>
      </c>
      <c r="D197" t="s">
        <v>7210</v>
      </c>
      <c r="E197" t="s">
        <v>7146</v>
      </c>
      <c r="F197">
        <v>14</v>
      </c>
      <c r="G197">
        <v>13</v>
      </c>
      <c r="H197">
        <v>54</v>
      </c>
      <c r="I197">
        <v>36</v>
      </c>
      <c r="J197">
        <v>86</v>
      </c>
      <c r="K197">
        <v>41</v>
      </c>
      <c r="L197" t="s">
        <v>7561</v>
      </c>
      <c r="M197">
        <v>1</v>
      </c>
      <c r="N197">
        <v>1.0735294</v>
      </c>
      <c r="O197">
        <v>2</v>
      </c>
      <c r="P197">
        <v>0.83333330000000005</v>
      </c>
      <c r="Q197">
        <v>0.28200004000000001</v>
      </c>
      <c r="R197">
        <v>-0.28200004000000001</v>
      </c>
      <c r="S197" t="s">
        <v>7748</v>
      </c>
      <c r="T197">
        <v>7.0559999999999998E-3</v>
      </c>
      <c r="U197">
        <f t="shared" ref="U197:U260" si="12">(F197*G197)+(H197*I197)</f>
        <v>2126</v>
      </c>
      <c r="V197" s="3">
        <f t="shared" ref="V197:V260" si="13">J197/U197</f>
        <v>4.0451552210724363E-2</v>
      </c>
      <c r="W197" s="3">
        <f t="shared" ref="W197:W260" si="14">K197/U197</f>
        <v>1.9285042333019756E-2</v>
      </c>
      <c r="X197" s="5">
        <f t="shared" ref="X197:X260" si="15">U197*LOG(SQRT(U197),2)</f>
        <v>11750.323212067566</v>
      </c>
    </row>
    <row r="198" spans="1:24" x14ac:dyDescent="0.25">
      <c r="A198" t="s">
        <v>7749</v>
      </c>
      <c r="B198">
        <v>233</v>
      </c>
      <c r="C198" t="s">
        <v>43</v>
      </c>
      <c r="D198" t="s">
        <v>7270</v>
      </c>
      <c r="E198" t="s">
        <v>7265</v>
      </c>
      <c r="F198">
        <v>14</v>
      </c>
      <c r="G198">
        <v>17</v>
      </c>
      <c r="H198">
        <v>48</v>
      </c>
      <c r="I198">
        <v>43</v>
      </c>
      <c r="J198">
        <v>62</v>
      </c>
      <c r="K198">
        <v>29</v>
      </c>
      <c r="L198" t="s">
        <v>7396</v>
      </c>
      <c r="M198">
        <v>2</v>
      </c>
      <c r="N198">
        <v>0.90322579999999997</v>
      </c>
      <c r="O198">
        <v>1.9285715000000001</v>
      </c>
      <c r="P198">
        <v>0.60416669999999995</v>
      </c>
      <c r="Q198">
        <v>7.7000009999999994E-2</v>
      </c>
      <c r="R198" t="s">
        <v>7272</v>
      </c>
      <c r="S198" t="s">
        <v>7750</v>
      </c>
      <c r="T198">
        <v>5.855E-3</v>
      </c>
      <c r="U198">
        <f t="shared" si="12"/>
        <v>2302</v>
      </c>
      <c r="V198" s="3">
        <f t="shared" si="13"/>
        <v>2.6933101650738488E-2</v>
      </c>
      <c r="W198" s="3">
        <f t="shared" si="14"/>
        <v>1.2597741094700261E-2</v>
      </c>
      <c r="X198" s="5">
        <f t="shared" si="15"/>
        <v>12855.141607970199</v>
      </c>
    </row>
    <row r="199" spans="1:24" x14ac:dyDescent="0.25">
      <c r="A199" t="s">
        <v>7751</v>
      </c>
      <c r="B199">
        <v>232</v>
      </c>
      <c r="C199" t="s">
        <v>43</v>
      </c>
      <c r="D199" t="s">
        <v>7270</v>
      </c>
      <c r="E199" t="s">
        <v>7275</v>
      </c>
      <c r="F199">
        <v>14</v>
      </c>
      <c r="G199">
        <v>18</v>
      </c>
      <c r="H199">
        <v>48</v>
      </c>
      <c r="I199">
        <v>36</v>
      </c>
      <c r="J199">
        <v>100</v>
      </c>
      <c r="K199">
        <v>47</v>
      </c>
      <c r="L199" t="s">
        <v>7752</v>
      </c>
      <c r="M199">
        <v>3</v>
      </c>
      <c r="N199">
        <v>1.451613</v>
      </c>
      <c r="O199">
        <v>2.7857143999999998</v>
      </c>
      <c r="P199">
        <v>1.0625</v>
      </c>
      <c r="Q199">
        <v>0.41849999999999998</v>
      </c>
      <c r="R199" t="s">
        <v>7753</v>
      </c>
      <c r="S199" t="s">
        <v>7754</v>
      </c>
      <c r="T199">
        <v>1.0662E-2</v>
      </c>
      <c r="U199">
        <f t="shared" si="12"/>
        <v>1980</v>
      </c>
      <c r="V199" s="3">
        <f t="shared" si="13"/>
        <v>5.0505050505050504E-2</v>
      </c>
      <c r="W199" s="3">
        <f t="shared" si="14"/>
        <v>2.3737373737373738E-2</v>
      </c>
      <c r="X199" s="5">
        <f t="shared" si="15"/>
        <v>10841.771867817302</v>
      </c>
    </row>
    <row r="200" spans="1:24" x14ac:dyDescent="0.25">
      <c r="A200" t="s">
        <v>7755</v>
      </c>
      <c r="B200">
        <v>231</v>
      </c>
      <c r="C200" t="s">
        <v>43</v>
      </c>
      <c r="D200" t="s">
        <v>7233</v>
      </c>
      <c r="E200" t="s">
        <v>7385</v>
      </c>
      <c r="F200">
        <v>13</v>
      </c>
      <c r="G200">
        <v>19</v>
      </c>
      <c r="H200">
        <v>51</v>
      </c>
      <c r="I200">
        <v>42</v>
      </c>
      <c r="J200">
        <v>87</v>
      </c>
      <c r="K200">
        <v>39</v>
      </c>
      <c r="L200" t="s">
        <v>7756</v>
      </c>
      <c r="M200">
        <v>3</v>
      </c>
      <c r="N200">
        <v>1.171875</v>
      </c>
      <c r="O200">
        <v>2.3076922999999998</v>
      </c>
      <c r="P200">
        <v>0.88235295000000002</v>
      </c>
      <c r="Q200">
        <v>0.22650002</v>
      </c>
      <c r="R200" t="s">
        <v>7757</v>
      </c>
      <c r="S200" t="s">
        <v>7758</v>
      </c>
      <c r="T200">
        <v>8.7360000000000007E-3</v>
      </c>
      <c r="U200">
        <f t="shared" si="12"/>
        <v>2389</v>
      </c>
      <c r="V200" s="3">
        <f t="shared" si="13"/>
        <v>3.6416910841356218E-2</v>
      </c>
      <c r="W200" s="3">
        <f t="shared" si="14"/>
        <v>1.6324822101297615E-2</v>
      </c>
      <c r="X200" s="5">
        <f t="shared" si="15"/>
        <v>13404.907314886088</v>
      </c>
    </row>
    <row r="201" spans="1:24" x14ac:dyDescent="0.25">
      <c r="A201" t="s">
        <v>7759</v>
      </c>
      <c r="B201">
        <v>230</v>
      </c>
      <c r="C201" t="s">
        <v>43</v>
      </c>
      <c r="D201" t="s">
        <v>7210</v>
      </c>
      <c r="E201" t="s">
        <v>7385</v>
      </c>
      <c r="F201">
        <v>14</v>
      </c>
      <c r="G201">
        <v>19</v>
      </c>
      <c r="H201">
        <v>54</v>
      </c>
      <c r="I201">
        <v>42</v>
      </c>
      <c r="J201">
        <v>120</v>
      </c>
      <c r="K201">
        <v>52</v>
      </c>
      <c r="L201" t="s">
        <v>7760</v>
      </c>
      <c r="M201">
        <v>1</v>
      </c>
      <c r="N201">
        <v>1.5294118000000001</v>
      </c>
      <c r="O201">
        <v>3.2142856000000002</v>
      </c>
      <c r="P201">
        <v>1.0925925999999999</v>
      </c>
      <c r="Q201">
        <v>0.3075</v>
      </c>
      <c r="R201">
        <v>-0.3075</v>
      </c>
      <c r="S201" t="s">
        <v>7761</v>
      </c>
      <c r="T201">
        <v>8.2810000000000002E-3</v>
      </c>
      <c r="U201">
        <f t="shared" si="12"/>
        <v>2534</v>
      </c>
      <c r="V201" s="3">
        <f t="shared" si="13"/>
        <v>4.7355958958168902E-2</v>
      </c>
      <c r="W201" s="3">
        <f t="shared" si="14"/>
        <v>2.0520915548539857E-2</v>
      </c>
      <c r="X201" s="5">
        <f t="shared" si="15"/>
        <v>14326.223425181406</v>
      </c>
    </row>
    <row r="202" spans="1:24" x14ac:dyDescent="0.25">
      <c r="A202" t="s">
        <v>7762</v>
      </c>
      <c r="B202">
        <v>229</v>
      </c>
      <c r="C202" t="s">
        <v>43</v>
      </c>
      <c r="D202" t="s">
        <v>7233</v>
      </c>
      <c r="E202" t="s">
        <v>7193</v>
      </c>
      <c r="F202">
        <v>13</v>
      </c>
      <c r="G202">
        <v>21</v>
      </c>
      <c r="H202">
        <v>51</v>
      </c>
      <c r="I202">
        <v>45</v>
      </c>
      <c r="J202">
        <v>77</v>
      </c>
      <c r="K202">
        <v>35</v>
      </c>
      <c r="L202" t="s">
        <v>7763</v>
      </c>
      <c r="M202">
        <v>3</v>
      </c>
      <c r="N202">
        <v>1.015625</v>
      </c>
      <c r="O202">
        <v>2</v>
      </c>
      <c r="P202">
        <v>0.76470590000000005</v>
      </c>
      <c r="Q202">
        <v>0.22650002</v>
      </c>
      <c r="R202" t="s">
        <v>7764</v>
      </c>
      <c r="S202" t="s">
        <v>7765</v>
      </c>
      <c r="T202">
        <v>8.1290000000000008E-3</v>
      </c>
      <c r="U202">
        <f t="shared" si="12"/>
        <v>2568</v>
      </c>
      <c r="V202" s="3">
        <f t="shared" si="13"/>
        <v>2.9984423676012461E-2</v>
      </c>
      <c r="W202" s="3">
        <f t="shared" si="14"/>
        <v>1.3629283489096573E-2</v>
      </c>
      <c r="X202" s="5">
        <f t="shared" si="15"/>
        <v>14543.135461465039</v>
      </c>
    </row>
    <row r="203" spans="1:24" x14ac:dyDescent="0.25">
      <c r="A203" t="s">
        <v>7766</v>
      </c>
      <c r="B203">
        <v>228</v>
      </c>
      <c r="C203" t="s">
        <v>43</v>
      </c>
      <c r="D203" t="s">
        <v>7471</v>
      </c>
      <c r="E203" t="s">
        <v>7234</v>
      </c>
      <c r="F203">
        <v>16</v>
      </c>
      <c r="G203">
        <v>17</v>
      </c>
      <c r="H203">
        <v>53</v>
      </c>
      <c r="I203">
        <v>47</v>
      </c>
      <c r="J203">
        <v>72</v>
      </c>
      <c r="K203">
        <v>34</v>
      </c>
      <c r="L203" t="s">
        <v>7484</v>
      </c>
      <c r="M203">
        <v>2</v>
      </c>
      <c r="N203">
        <v>0.92753624999999995</v>
      </c>
      <c r="O203">
        <v>1.875</v>
      </c>
      <c r="P203">
        <v>0.64150940000000001</v>
      </c>
      <c r="Q203">
        <v>9.0000010000000005E-2</v>
      </c>
      <c r="R203" t="s">
        <v>7485</v>
      </c>
      <c r="S203" t="s">
        <v>7767</v>
      </c>
      <c r="T203">
        <v>6.9709997999999997E-3</v>
      </c>
      <c r="U203">
        <f t="shared" si="12"/>
        <v>2763</v>
      </c>
      <c r="V203" s="3">
        <f t="shared" si="13"/>
        <v>2.6058631921824105E-2</v>
      </c>
      <c r="W203" s="3">
        <f t="shared" si="14"/>
        <v>1.2305465074194716E-2</v>
      </c>
      <c r="X203" s="5">
        <f t="shared" si="15"/>
        <v>15793.335418371458</v>
      </c>
    </row>
    <row r="204" spans="1:24" x14ac:dyDescent="0.25">
      <c r="A204" t="s">
        <v>7768</v>
      </c>
      <c r="B204">
        <v>227</v>
      </c>
      <c r="C204" t="s">
        <v>43</v>
      </c>
      <c r="D204" t="s">
        <v>7327</v>
      </c>
      <c r="E204" t="s">
        <v>7228</v>
      </c>
      <c r="F204">
        <v>14</v>
      </c>
      <c r="G204">
        <v>16</v>
      </c>
      <c r="H204">
        <v>48</v>
      </c>
      <c r="I204">
        <v>31</v>
      </c>
      <c r="J204">
        <v>84</v>
      </c>
      <c r="K204">
        <v>38</v>
      </c>
      <c r="L204" t="s">
        <v>7769</v>
      </c>
      <c r="M204">
        <v>1</v>
      </c>
      <c r="N204">
        <v>1.1451613</v>
      </c>
      <c r="O204">
        <v>2.2142856000000002</v>
      </c>
      <c r="P204">
        <v>0.83333330000000005</v>
      </c>
      <c r="Q204">
        <v>0.19700001</v>
      </c>
      <c r="R204">
        <v>-0.19700001</v>
      </c>
      <c r="S204" t="s">
        <v>7770</v>
      </c>
      <c r="T204">
        <v>6.1409999999999998E-3</v>
      </c>
      <c r="U204">
        <f t="shared" si="12"/>
        <v>1712</v>
      </c>
      <c r="V204" s="3">
        <f t="shared" si="13"/>
        <v>4.9065420560747662E-2</v>
      </c>
      <c r="W204" s="3">
        <f t="shared" si="14"/>
        <v>2.219626168224299E-2</v>
      </c>
      <c r="X204" s="5">
        <f t="shared" si="15"/>
        <v>9194.6957403593806</v>
      </c>
    </row>
    <row r="205" spans="1:24" x14ac:dyDescent="0.25">
      <c r="A205" t="s">
        <v>7771</v>
      </c>
      <c r="B205">
        <v>226</v>
      </c>
      <c r="C205" t="s">
        <v>43</v>
      </c>
      <c r="D205" t="s">
        <v>7176</v>
      </c>
      <c r="E205" t="s">
        <v>7275</v>
      </c>
      <c r="F205">
        <v>21</v>
      </c>
      <c r="G205">
        <v>18</v>
      </c>
      <c r="H205">
        <v>62</v>
      </c>
      <c r="I205">
        <v>36</v>
      </c>
      <c r="J205">
        <v>53</v>
      </c>
      <c r="K205">
        <v>26</v>
      </c>
      <c r="L205" t="s">
        <v>7772</v>
      </c>
      <c r="M205">
        <v>2</v>
      </c>
      <c r="N205">
        <v>0.53012049999999999</v>
      </c>
      <c r="O205">
        <v>0.85714287</v>
      </c>
      <c r="P205">
        <v>0.41935483000000001</v>
      </c>
      <c r="Q205">
        <v>7.8000009999999995E-2</v>
      </c>
      <c r="R205" t="s">
        <v>7773</v>
      </c>
      <c r="S205" t="s">
        <v>7774</v>
      </c>
      <c r="T205">
        <v>5.9040000000000004E-3</v>
      </c>
      <c r="U205">
        <f t="shared" si="12"/>
        <v>2610</v>
      </c>
      <c r="V205" s="3">
        <f t="shared" si="13"/>
        <v>2.0306513409961684E-2</v>
      </c>
      <c r="W205" s="3">
        <f t="shared" si="14"/>
        <v>9.9616858237547897E-3</v>
      </c>
      <c r="X205" s="5">
        <f t="shared" si="15"/>
        <v>14811.533489351707</v>
      </c>
    </row>
    <row r="206" spans="1:24" x14ac:dyDescent="0.25">
      <c r="A206" t="s">
        <v>7775</v>
      </c>
      <c r="B206">
        <v>225</v>
      </c>
      <c r="C206" t="s">
        <v>43</v>
      </c>
      <c r="D206" t="s">
        <v>7192</v>
      </c>
      <c r="E206" t="s">
        <v>7309</v>
      </c>
      <c r="F206">
        <v>14</v>
      </c>
      <c r="G206">
        <v>14</v>
      </c>
      <c r="H206">
        <v>47</v>
      </c>
      <c r="I206">
        <v>32</v>
      </c>
      <c r="J206">
        <v>99</v>
      </c>
      <c r="K206">
        <v>43</v>
      </c>
      <c r="L206" t="s">
        <v>7776</v>
      </c>
      <c r="M206">
        <v>1</v>
      </c>
      <c r="N206">
        <v>1.2950820000000001</v>
      </c>
      <c r="O206">
        <v>2.2857143999999998</v>
      </c>
      <c r="P206">
        <v>1</v>
      </c>
      <c r="Q206">
        <v>0.433</v>
      </c>
      <c r="R206">
        <v>-0.433</v>
      </c>
      <c r="S206" t="s">
        <v>7777</v>
      </c>
      <c r="T206">
        <v>6.9449999999999998E-3</v>
      </c>
      <c r="U206">
        <f t="shared" si="12"/>
        <v>1700</v>
      </c>
      <c r="V206" s="3">
        <f t="shared" si="13"/>
        <v>5.8235294117647059E-2</v>
      </c>
      <c r="W206" s="3">
        <f t="shared" si="14"/>
        <v>2.5294117647058825E-2</v>
      </c>
      <c r="X206" s="5">
        <f t="shared" si="15"/>
        <v>9121.6211763713054</v>
      </c>
    </row>
    <row r="207" spans="1:24" x14ac:dyDescent="0.25">
      <c r="A207" t="s">
        <v>7778</v>
      </c>
      <c r="B207">
        <v>224</v>
      </c>
      <c r="C207" t="s">
        <v>43</v>
      </c>
      <c r="D207" t="s">
        <v>7471</v>
      </c>
      <c r="E207" t="s">
        <v>7146</v>
      </c>
      <c r="F207">
        <v>16</v>
      </c>
      <c r="G207">
        <v>13</v>
      </c>
      <c r="H207">
        <v>53</v>
      </c>
      <c r="I207">
        <v>36</v>
      </c>
      <c r="J207">
        <v>51</v>
      </c>
      <c r="K207">
        <v>26</v>
      </c>
      <c r="L207" t="s">
        <v>7143</v>
      </c>
      <c r="M207">
        <v>1</v>
      </c>
      <c r="N207">
        <v>0.63768119999999995</v>
      </c>
      <c r="O207">
        <v>1.125</v>
      </c>
      <c r="P207">
        <v>0.49056604999999998</v>
      </c>
      <c r="Q207">
        <v>8.1500009999999998E-2</v>
      </c>
      <c r="R207">
        <v>-8.1500009999999998E-2</v>
      </c>
      <c r="S207" t="s">
        <v>7779</v>
      </c>
      <c r="T207">
        <v>4.1180000000000001E-3</v>
      </c>
      <c r="U207">
        <f t="shared" si="12"/>
        <v>2116</v>
      </c>
      <c r="V207" s="3">
        <f t="shared" si="13"/>
        <v>2.4102079395085067E-2</v>
      </c>
      <c r="W207" s="3">
        <f t="shared" si="14"/>
        <v>1.2287334593572778E-2</v>
      </c>
      <c r="X207" s="5">
        <f t="shared" si="15"/>
        <v>11687.857099016639</v>
      </c>
    </row>
    <row r="208" spans="1:24" x14ac:dyDescent="0.25">
      <c r="A208" t="s">
        <v>7780</v>
      </c>
      <c r="B208">
        <v>223</v>
      </c>
      <c r="C208" t="s">
        <v>43</v>
      </c>
      <c r="D208" t="s">
        <v>7264</v>
      </c>
      <c r="E208" t="s">
        <v>7224</v>
      </c>
      <c r="F208">
        <v>17</v>
      </c>
      <c r="G208">
        <v>17</v>
      </c>
      <c r="H208">
        <v>51</v>
      </c>
      <c r="I208">
        <v>35</v>
      </c>
      <c r="J208">
        <v>99</v>
      </c>
      <c r="K208">
        <v>49</v>
      </c>
      <c r="L208" t="s">
        <v>7463</v>
      </c>
      <c r="M208">
        <v>3</v>
      </c>
      <c r="N208">
        <v>1.2794118000000001</v>
      </c>
      <c r="O208">
        <v>2</v>
      </c>
      <c r="P208">
        <v>1.0392157</v>
      </c>
      <c r="Q208">
        <v>0.42349999999999999</v>
      </c>
      <c r="R208" t="s">
        <v>7464</v>
      </c>
      <c r="S208" t="s">
        <v>7580</v>
      </c>
      <c r="T208">
        <v>1.0867999999999999E-2</v>
      </c>
      <c r="U208">
        <f t="shared" si="12"/>
        <v>2074</v>
      </c>
      <c r="V208" s="3">
        <f t="shared" si="13"/>
        <v>4.7733847637415623E-2</v>
      </c>
      <c r="W208" s="3">
        <f t="shared" si="14"/>
        <v>2.3625843780135006E-2</v>
      </c>
      <c r="X208" s="5">
        <f t="shared" si="15"/>
        <v>11425.873585429315</v>
      </c>
    </row>
    <row r="209" spans="1:24" x14ac:dyDescent="0.25">
      <c r="A209" t="s">
        <v>7781</v>
      </c>
      <c r="B209">
        <v>222</v>
      </c>
      <c r="C209" t="s">
        <v>43</v>
      </c>
      <c r="D209" t="s">
        <v>7185</v>
      </c>
      <c r="E209" t="s">
        <v>7202</v>
      </c>
      <c r="F209">
        <v>19</v>
      </c>
      <c r="G209">
        <v>15</v>
      </c>
      <c r="H209">
        <v>61</v>
      </c>
      <c r="I209">
        <v>39</v>
      </c>
      <c r="J209">
        <v>116</v>
      </c>
      <c r="K209">
        <v>50</v>
      </c>
      <c r="L209" t="s">
        <v>7782</v>
      </c>
      <c r="M209">
        <v>3</v>
      </c>
      <c r="N209">
        <v>1.25</v>
      </c>
      <c r="O209">
        <v>2.2631578000000001</v>
      </c>
      <c r="P209">
        <v>0.93442625000000001</v>
      </c>
      <c r="Q209">
        <v>0.31599994999999997</v>
      </c>
      <c r="R209" t="s">
        <v>7783</v>
      </c>
      <c r="S209" t="s">
        <v>7784</v>
      </c>
      <c r="T209">
        <v>1.2104999999999999E-2</v>
      </c>
      <c r="U209">
        <f t="shared" si="12"/>
        <v>2664</v>
      </c>
      <c r="V209" s="3">
        <f t="shared" si="13"/>
        <v>4.3543543543543541E-2</v>
      </c>
      <c r="W209" s="3">
        <f t="shared" si="14"/>
        <v>1.8768768768768769E-2</v>
      </c>
      <c r="X209" s="5">
        <f t="shared" si="15"/>
        <v>15157.331984938923</v>
      </c>
    </row>
    <row r="210" spans="1:24" x14ac:dyDescent="0.25">
      <c r="A210" t="s">
        <v>7785</v>
      </c>
      <c r="B210">
        <v>221</v>
      </c>
      <c r="C210" t="s">
        <v>43</v>
      </c>
      <c r="D210" t="s">
        <v>7185</v>
      </c>
      <c r="E210" t="s">
        <v>7193</v>
      </c>
      <c r="F210">
        <v>19</v>
      </c>
      <c r="G210">
        <v>21</v>
      </c>
      <c r="H210">
        <v>61</v>
      </c>
      <c r="I210">
        <v>45</v>
      </c>
      <c r="J210">
        <v>103</v>
      </c>
      <c r="K210">
        <v>47</v>
      </c>
      <c r="L210" t="s">
        <v>7786</v>
      </c>
      <c r="M210">
        <v>1</v>
      </c>
      <c r="N210">
        <v>1.1125</v>
      </c>
      <c r="O210">
        <v>1.8947369000000001</v>
      </c>
      <c r="P210">
        <v>0.86885243999999995</v>
      </c>
      <c r="Q210">
        <v>0.29950001999999998</v>
      </c>
      <c r="R210">
        <v>-0.29950001999999998</v>
      </c>
      <c r="S210" t="s">
        <v>7787</v>
      </c>
      <c r="T210">
        <v>8.0070000000000002E-3</v>
      </c>
      <c r="U210">
        <f t="shared" si="12"/>
        <v>3144</v>
      </c>
      <c r="V210" s="3">
        <f t="shared" si="13"/>
        <v>3.2760814249363869E-2</v>
      </c>
      <c r="W210" s="3">
        <f t="shared" si="14"/>
        <v>1.494910941475827E-2</v>
      </c>
      <c r="X210" s="5">
        <f t="shared" si="15"/>
        <v>18264.10200955053</v>
      </c>
    </row>
    <row r="211" spans="1:24" x14ac:dyDescent="0.25">
      <c r="A211" t="s">
        <v>7788</v>
      </c>
      <c r="B211">
        <v>220</v>
      </c>
      <c r="C211" t="s">
        <v>43</v>
      </c>
      <c r="D211" t="s">
        <v>7471</v>
      </c>
      <c r="E211" t="s">
        <v>7193</v>
      </c>
      <c r="F211">
        <v>16</v>
      </c>
      <c r="G211">
        <v>21</v>
      </c>
      <c r="H211">
        <v>53</v>
      </c>
      <c r="I211">
        <v>45</v>
      </c>
      <c r="J211">
        <v>51</v>
      </c>
      <c r="K211">
        <v>26</v>
      </c>
      <c r="L211" t="s">
        <v>7143</v>
      </c>
      <c r="M211">
        <v>1</v>
      </c>
      <c r="N211">
        <v>0.63768119999999995</v>
      </c>
      <c r="O211">
        <v>1.125</v>
      </c>
      <c r="P211">
        <v>0.49056604999999998</v>
      </c>
      <c r="Q211">
        <v>8.1500009999999998E-2</v>
      </c>
      <c r="R211">
        <v>-8.1500009999999998E-2</v>
      </c>
      <c r="S211" t="s">
        <v>7779</v>
      </c>
      <c r="T211">
        <v>4.1910000000000003E-3</v>
      </c>
      <c r="U211">
        <f t="shared" si="12"/>
        <v>2721</v>
      </c>
      <c r="V211" s="3">
        <f t="shared" si="13"/>
        <v>1.8743109151047408E-2</v>
      </c>
      <c r="W211" s="3">
        <f t="shared" si="14"/>
        <v>9.5553105475927966E-3</v>
      </c>
      <c r="X211" s="5">
        <f t="shared" si="15"/>
        <v>15523.197848720189</v>
      </c>
    </row>
    <row r="212" spans="1:24" x14ac:dyDescent="0.25">
      <c r="A212" t="s">
        <v>7789</v>
      </c>
      <c r="B212">
        <v>219</v>
      </c>
      <c r="C212" t="s">
        <v>43</v>
      </c>
      <c r="D212" t="s">
        <v>7264</v>
      </c>
      <c r="E212" t="s">
        <v>7193</v>
      </c>
      <c r="F212">
        <v>17</v>
      </c>
      <c r="G212">
        <v>21</v>
      </c>
      <c r="H212">
        <v>51</v>
      </c>
      <c r="I212">
        <v>45</v>
      </c>
      <c r="J212">
        <v>51</v>
      </c>
      <c r="K212">
        <v>25</v>
      </c>
      <c r="L212" t="s">
        <v>7790</v>
      </c>
      <c r="M212">
        <v>2</v>
      </c>
      <c r="N212">
        <v>0.63235295000000002</v>
      </c>
      <c r="O212">
        <v>1.0588236</v>
      </c>
      <c r="P212">
        <v>0.49019607999999998</v>
      </c>
      <c r="Q212">
        <v>8.2000009999999998E-2</v>
      </c>
      <c r="R212" t="s">
        <v>7791</v>
      </c>
      <c r="S212" t="s">
        <v>7792</v>
      </c>
      <c r="T212">
        <v>5.4330000000000003E-3</v>
      </c>
      <c r="U212">
        <f t="shared" si="12"/>
        <v>2652</v>
      </c>
      <c r="V212" s="3">
        <f t="shared" si="13"/>
        <v>1.9230769230769232E-2</v>
      </c>
      <c r="W212" s="3">
        <f t="shared" si="14"/>
        <v>9.4268476621417793E-3</v>
      </c>
      <c r="X212" s="5">
        <f t="shared" si="15"/>
        <v>15080.419069709291</v>
      </c>
    </row>
    <row r="213" spans="1:24" x14ac:dyDescent="0.25">
      <c r="A213" t="s">
        <v>7793</v>
      </c>
      <c r="B213">
        <v>218</v>
      </c>
      <c r="C213" t="s">
        <v>43</v>
      </c>
      <c r="D213" t="s">
        <v>7406</v>
      </c>
      <c r="E213" t="s">
        <v>7234</v>
      </c>
      <c r="F213">
        <v>14</v>
      </c>
      <c r="G213">
        <v>17</v>
      </c>
      <c r="H213">
        <v>52</v>
      </c>
      <c r="I213">
        <v>47</v>
      </c>
      <c r="J213">
        <v>56</v>
      </c>
      <c r="K213">
        <v>27</v>
      </c>
      <c r="L213" t="s">
        <v>7399</v>
      </c>
      <c r="M213">
        <v>2</v>
      </c>
      <c r="N213">
        <v>0.72727275000000002</v>
      </c>
      <c r="O213">
        <v>1.3571428000000001</v>
      </c>
      <c r="P213">
        <v>0.55769230000000003</v>
      </c>
      <c r="Q213">
        <v>7.3000010000000004E-2</v>
      </c>
      <c r="R213" t="s">
        <v>7794</v>
      </c>
      <c r="S213" t="s">
        <v>7795</v>
      </c>
      <c r="T213">
        <v>5.3039999999999997E-3</v>
      </c>
      <c r="U213">
        <f t="shared" si="12"/>
        <v>2682</v>
      </c>
      <c r="V213" s="3">
        <f t="shared" si="13"/>
        <v>2.0879940343027592E-2</v>
      </c>
      <c r="W213" s="3">
        <f t="shared" si="14"/>
        <v>1.0067114093959731E-2</v>
      </c>
      <c r="X213" s="5">
        <f t="shared" si="15"/>
        <v>15272.7744128739</v>
      </c>
    </row>
    <row r="214" spans="1:24" x14ac:dyDescent="0.25">
      <c r="A214" t="s">
        <v>7796</v>
      </c>
      <c r="B214">
        <v>217</v>
      </c>
      <c r="C214" t="s">
        <v>43</v>
      </c>
      <c r="D214" t="s">
        <v>7155</v>
      </c>
      <c r="E214" t="s">
        <v>7177</v>
      </c>
      <c r="F214">
        <v>17</v>
      </c>
      <c r="G214">
        <v>16</v>
      </c>
      <c r="H214">
        <v>52</v>
      </c>
      <c r="I214">
        <v>36</v>
      </c>
      <c r="J214">
        <v>98</v>
      </c>
      <c r="K214">
        <v>47</v>
      </c>
      <c r="L214" t="s">
        <v>7491</v>
      </c>
      <c r="M214">
        <v>3</v>
      </c>
      <c r="N214">
        <v>1.2608695999999999</v>
      </c>
      <c r="O214">
        <v>2.1176472</v>
      </c>
      <c r="P214">
        <v>0.98076920000000001</v>
      </c>
      <c r="Q214">
        <v>0.41449999999999998</v>
      </c>
      <c r="R214" t="s">
        <v>7492</v>
      </c>
      <c r="S214" t="s">
        <v>7797</v>
      </c>
      <c r="T214">
        <v>1.0823999500000001E-2</v>
      </c>
      <c r="U214">
        <f t="shared" si="12"/>
        <v>2144</v>
      </c>
      <c r="V214" s="3">
        <f t="shared" si="13"/>
        <v>4.5708955223880597E-2</v>
      </c>
      <c r="W214" s="3">
        <f t="shared" si="14"/>
        <v>2.1921641791044777E-2</v>
      </c>
      <c r="X214" s="5">
        <f t="shared" si="15"/>
        <v>11862.847612170734</v>
      </c>
    </row>
    <row r="215" spans="1:24" x14ac:dyDescent="0.25">
      <c r="A215" t="s">
        <v>7798</v>
      </c>
      <c r="B215">
        <v>216</v>
      </c>
      <c r="C215" t="s">
        <v>43</v>
      </c>
      <c r="D215" t="s">
        <v>7233</v>
      </c>
      <c r="E215" t="s">
        <v>7161</v>
      </c>
      <c r="F215">
        <v>13</v>
      </c>
      <c r="G215">
        <v>14</v>
      </c>
      <c r="H215">
        <v>51</v>
      </c>
      <c r="I215">
        <v>35</v>
      </c>
      <c r="J215">
        <v>48</v>
      </c>
      <c r="K215">
        <v>23</v>
      </c>
      <c r="L215" t="s">
        <v>7211</v>
      </c>
      <c r="M215">
        <v>2</v>
      </c>
      <c r="N215">
        <v>0.625</v>
      </c>
      <c r="O215">
        <v>1.2307693</v>
      </c>
      <c r="P215">
        <v>0.47058823999999999</v>
      </c>
      <c r="Q215">
        <v>7.3000010000000004E-2</v>
      </c>
      <c r="R215" t="s">
        <v>7212</v>
      </c>
      <c r="S215" t="s">
        <v>7799</v>
      </c>
      <c r="T215">
        <v>4.9179999999999996E-3</v>
      </c>
      <c r="U215">
        <f t="shared" si="12"/>
        <v>1967</v>
      </c>
      <c r="V215" s="3">
        <f t="shared" si="13"/>
        <v>2.440264361972547E-2</v>
      </c>
      <c r="W215" s="3">
        <f t="shared" si="14"/>
        <v>1.1692933401118455E-2</v>
      </c>
      <c r="X215" s="5">
        <f t="shared" si="15"/>
        <v>10761.241851780935</v>
      </c>
    </row>
    <row r="216" spans="1:24" x14ac:dyDescent="0.25">
      <c r="A216" t="s">
        <v>7800</v>
      </c>
      <c r="B216">
        <v>215</v>
      </c>
      <c r="C216" t="s">
        <v>43</v>
      </c>
      <c r="D216" t="s">
        <v>7176</v>
      </c>
      <c r="E216" t="s">
        <v>7156</v>
      </c>
      <c r="F216">
        <v>21</v>
      </c>
      <c r="G216">
        <v>17</v>
      </c>
      <c r="H216">
        <v>62</v>
      </c>
      <c r="I216">
        <v>35</v>
      </c>
      <c r="J216">
        <v>47</v>
      </c>
      <c r="K216">
        <v>24</v>
      </c>
      <c r="L216" t="s">
        <v>7238</v>
      </c>
      <c r="M216">
        <v>2</v>
      </c>
      <c r="N216">
        <v>0.48192772</v>
      </c>
      <c r="O216">
        <v>0.76190480000000005</v>
      </c>
      <c r="P216">
        <v>0.38709675999999998</v>
      </c>
      <c r="Q216">
        <v>7.3500010000000005E-2</v>
      </c>
      <c r="R216" t="s">
        <v>7139</v>
      </c>
      <c r="S216" t="s">
        <v>7341</v>
      </c>
      <c r="T216">
        <v>5.3809998000000003E-3</v>
      </c>
      <c r="U216">
        <f t="shared" si="12"/>
        <v>2527</v>
      </c>
      <c r="V216" s="3">
        <f t="shared" si="13"/>
        <v>1.8599129402453504E-2</v>
      </c>
      <c r="W216" s="3">
        <f t="shared" si="14"/>
        <v>9.4974277799762565E-3</v>
      </c>
      <c r="X216" s="5">
        <f t="shared" si="15"/>
        <v>14281.605770491724</v>
      </c>
    </row>
    <row r="217" spans="1:24" x14ac:dyDescent="0.25">
      <c r="A217" t="s">
        <v>7801</v>
      </c>
      <c r="B217">
        <v>214</v>
      </c>
      <c r="C217" t="s">
        <v>43</v>
      </c>
      <c r="D217" t="s">
        <v>7245</v>
      </c>
      <c r="E217" t="s">
        <v>7385</v>
      </c>
      <c r="F217">
        <v>16</v>
      </c>
      <c r="G217">
        <v>19</v>
      </c>
      <c r="H217">
        <v>48</v>
      </c>
      <c r="I217">
        <v>42</v>
      </c>
      <c r="J217">
        <v>95</v>
      </c>
      <c r="K217">
        <v>44</v>
      </c>
      <c r="L217" t="s">
        <v>7802</v>
      </c>
      <c r="M217">
        <v>1</v>
      </c>
      <c r="N217">
        <v>1.28125</v>
      </c>
      <c r="O217">
        <v>2.1875</v>
      </c>
      <c r="P217">
        <v>0.97916669999999995</v>
      </c>
      <c r="Q217">
        <v>0.20150000000000001</v>
      </c>
      <c r="R217">
        <v>-0.20150000000000001</v>
      </c>
      <c r="S217" t="s">
        <v>7803</v>
      </c>
      <c r="T217">
        <v>6.7029999999999998E-3</v>
      </c>
      <c r="U217">
        <f t="shared" si="12"/>
        <v>2320</v>
      </c>
      <c r="V217" s="3">
        <f t="shared" si="13"/>
        <v>4.0948275862068964E-2</v>
      </c>
      <c r="W217" s="3">
        <f t="shared" si="14"/>
        <v>1.896551724137931E-2</v>
      </c>
      <c r="X217" s="5">
        <f t="shared" si="15"/>
        <v>12968.694544417323</v>
      </c>
    </row>
    <row r="218" spans="1:24" x14ac:dyDescent="0.25">
      <c r="A218" t="s">
        <v>7804</v>
      </c>
      <c r="B218">
        <v>213</v>
      </c>
      <c r="C218" t="s">
        <v>43</v>
      </c>
      <c r="D218" t="s">
        <v>7264</v>
      </c>
      <c r="E218" t="s">
        <v>7385</v>
      </c>
      <c r="F218">
        <v>17</v>
      </c>
      <c r="G218">
        <v>19</v>
      </c>
      <c r="H218">
        <v>51</v>
      </c>
      <c r="I218">
        <v>42</v>
      </c>
      <c r="J218">
        <v>61</v>
      </c>
      <c r="K218">
        <v>28</v>
      </c>
      <c r="L218" t="s">
        <v>7186</v>
      </c>
      <c r="M218">
        <v>2</v>
      </c>
      <c r="N218">
        <v>0.79411759999999998</v>
      </c>
      <c r="O218">
        <v>1.5294118000000001</v>
      </c>
      <c r="P218">
        <v>0.54901962999999998</v>
      </c>
      <c r="Q218">
        <v>8.6000010000000002E-2</v>
      </c>
      <c r="R218" t="s">
        <v>7187</v>
      </c>
      <c r="S218" t="s">
        <v>7683</v>
      </c>
      <c r="T218">
        <v>6.0899999999999999E-3</v>
      </c>
      <c r="U218">
        <f t="shared" si="12"/>
        <v>2465</v>
      </c>
      <c r="V218" s="3">
        <f t="shared" si="13"/>
        <v>2.4746450304259635E-2</v>
      </c>
      <c r="W218" s="3">
        <f t="shared" si="14"/>
        <v>1.1359026369168357E-2</v>
      </c>
      <c r="X218" s="5">
        <f t="shared" si="15"/>
        <v>13887.035905284451</v>
      </c>
    </row>
    <row r="219" spans="1:24" x14ac:dyDescent="0.25">
      <c r="A219" t="s">
        <v>7805</v>
      </c>
      <c r="B219">
        <v>212</v>
      </c>
      <c r="C219" t="s">
        <v>43</v>
      </c>
      <c r="D219" t="s">
        <v>7406</v>
      </c>
      <c r="E219" t="s">
        <v>7146</v>
      </c>
      <c r="F219">
        <v>14</v>
      </c>
      <c r="G219">
        <v>13</v>
      </c>
      <c r="H219">
        <v>52</v>
      </c>
      <c r="I219">
        <v>36</v>
      </c>
      <c r="J219">
        <v>48</v>
      </c>
      <c r="K219">
        <v>23</v>
      </c>
      <c r="L219" t="s">
        <v>7211</v>
      </c>
      <c r="M219">
        <v>2</v>
      </c>
      <c r="N219">
        <v>0.60606059999999995</v>
      </c>
      <c r="O219">
        <v>1.1428571999999999</v>
      </c>
      <c r="P219">
        <v>0.46153845999999998</v>
      </c>
      <c r="Q219">
        <v>7.3000010000000004E-2</v>
      </c>
      <c r="R219" t="s">
        <v>7212</v>
      </c>
      <c r="S219" t="s">
        <v>7806</v>
      </c>
      <c r="T219">
        <v>4.8679999999999999E-3</v>
      </c>
      <c r="U219">
        <f t="shared" si="12"/>
        <v>2054</v>
      </c>
      <c r="V219" s="3">
        <f t="shared" si="13"/>
        <v>2.3369036027263874E-2</v>
      </c>
      <c r="W219" s="3">
        <f t="shared" si="14"/>
        <v>1.1197663096397274E-2</v>
      </c>
      <c r="X219" s="5">
        <f t="shared" si="15"/>
        <v>11301.334418908787</v>
      </c>
    </row>
    <row r="220" spans="1:24" x14ac:dyDescent="0.25">
      <c r="A220" t="s">
        <v>7807</v>
      </c>
      <c r="B220">
        <v>211</v>
      </c>
      <c r="C220" t="s">
        <v>43</v>
      </c>
      <c r="D220" t="s">
        <v>7192</v>
      </c>
      <c r="E220" t="s">
        <v>7190</v>
      </c>
      <c r="F220">
        <v>14</v>
      </c>
      <c r="G220">
        <v>17</v>
      </c>
      <c r="H220">
        <v>47</v>
      </c>
      <c r="I220">
        <v>34</v>
      </c>
      <c r="J220">
        <v>43</v>
      </c>
      <c r="K220">
        <v>20</v>
      </c>
      <c r="L220" t="s">
        <v>7136</v>
      </c>
      <c r="M220">
        <v>2</v>
      </c>
      <c r="N220">
        <v>0.59016394999999999</v>
      </c>
      <c r="O220">
        <v>1.1428571999999999</v>
      </c>
      <c r="P220">
        <v>0.42553192000000001</v>
      </c>
      <c r="Q220">
        <v>5.6000000000000001E-2</v>
      </c>
      <c r="R220" t="s">
        <v>7293</v>
      </c>
      <c r="S220" t="s">
        <v>7294</v>
      </c>
      <c r="T220">
        <v>4.2180000000000004E-3</v>
      </c>
      <c r="U220">
        <f t="shared" si="12"/>
        <v>1836</v>
      </c>
      <c r="V220" s="3">
        <f t="shared" si="13"/>
        <v>2.3420479302832243E-2</v>
      </c>
      <c r="W220" s="3">
        <f t="shared" si="14"/>
        <v>1.0893246187363835E-2</v>
      </c>
      <c r="X220" s="5">
        <f t="shared" si="15"/>
        <v>9953.2776152538772</v>
      </c>
    </row>
    <row r="221" spans="1:24" x14ac:dyDescent="0.25">
      <c r="A221" t="s">
        <v>7808</v>
      </c>
      <c r="B221">
        <v>210</v>
      </c>
      <c r="C221" t="s">
        <v>43</v>
      </c>
      <c r="D221" t="s">
        <v>7210</v>
      </c>
      <c r="E221" t="s">
        <v>7275</v>
      </c>
      <c r="F221">
        <v>14</v>
      </c>
      <c r="G221">
        <v>18</v>
      </c>
      <c r="H221">
        <v>54</v>
      </c>
      <c r="I221">
        <v>36</v>
      </c>
      <c r="J221">
        <v>50</v>
      </c>
      <c r="K221">
        <v>24</v>
      </c>
      <c r="L221" t="s">
        <v>7535</v>
      </c>
      <c r="M221">
        <v>1</v>
      </c>
      <c r="N221">
        <v>0.61764704999999998</v>
      </c>
      <c r="O221">
        <v>1.2857143</v>
      </c>
      <c r="P221">
        <v>0.44444444999999999</v>
      </c>
      <c r="Q221">
        <v>8.1500009999999998E-2</v>
      </c>
      <c r="R221">
        <v>-8.1500009999999998E-2</v>
      </c>
      <c r="S221" t="s">
        <v>7536</v>
      </c>
      <c r="T221">
        <v>4.1720000000000004E-3</v>
      </c>
      <c r="U221">
        <f t="shared" si="12"/>
        <v>2196</v>
      </c>
      <c r="V221" s="3">
        <f t="shared" si="13"/>
        <v>2.2768670309653915E-2</v>
      </c>
      <c r="W221" s="3">
        <f t="shared" si="14"/>
        <v>1.092896174863388E-2</v>
      </c>
      <c r="X221" s="5">
        <f t="shared" si="15"/>
        <v>12188.527248227709</v>
      </c>
    </row>
    <row r="222" spans="1:24" x14ac:dyDescent="0.25">
      <c r="A222" t="s">
        <v>7809</v>
      </c>
      <c r="B222">
        <v>209</v>
      </c>
      <c r="C222" t="s">
        <v>43</v>
      </c>
      <c r="D222" t="s">
        <v>7495</v>
      </c>
      <c r="E222" t="s">
        <v>7193</v>
      </c>
      <c r="F222">
        <v>15</v>
      </c>
      <c r="G222">
        <v>21</v>
      </c>
      <c r="H222">
        <v>55</v>
      </c>
      <c r="I222">
        <v>45</v>
      </c>
      <c r="J222">
        <v>109</v>
      </c>
      <c r="K222">
        <v>48</v>
      </c>
      <c r="L222" t="s">
        <v>7810</v>
      </c>
      <c r="M222">
        <v>1</v>
      </c>
      <c r="N222">
        <v>1.3142857999999999</v>
      </c>
      <c r="O222">
        <v>2.6666666999999999</v>
      </c>
      <c r="P222">
        <v>0.94545453999999995</v>
      </c>
      <c r="Q222">
        <v>0.30400001999999998</v>
      </c>
      <c r="R222">
        <v>-0.30400001999999998</v>
      </c>
      <c r="S222" t="s">
        <v>7811</v>
      </c>
      <c r="T222">
        <v>7.9939999999999994E-3</v>
      </c>
      <c r="U222">
        <f t="shared" si="12"/>
        <v>2790</v>
      </c>
      <c r="V222" s="3">
        <f t="shared" si="13"/>
        <v>3.9068100358422939E-2</v>
      </c>
      <c r="W222" s="3">
        <f t="shared" si="14"/>
        <v>1.7204301075268817E-2</v>
      </c>
      <c r="X222" s="5">
        <f t="shared" si="15"/>
        <v>15967.238922369588</v>
      </c>
    </row>
    <row r="223" spans="1:24" x14ac:dyDescent="0.25">
      <c r="A223" t="s">
        <v>7812</v>
      </c>
      <c r="B223">
        <v>208</v>
      </c>
      <c r="C223" t="s">
        <v>43</v>
      </c>
      <c r="D223" t="s">
        <v>7495</v>
      </c>
      <c r="E223" t="s">
        <v>7167</v>
      </c>
      <c r="F223">
        <v>15</v>
      </c>
      <c r="G223">
        <v>14</v>
      </c>
      <c r="H223">
        <v>55</v>
      </c>
      <c r="I223">
        <v>31</v>
      </c>
      <c r="J223">
        <v>45</v>
      </c>
      <c r="K223">
        <v>22</v>
      </c>
      <c r="L223" t="s">
        <v>7323</v>
      </c>
      <c r="M223">
        <v>2</v>
      </c>
      <c r="N223">
        <v>0.55714284999999997</v>
      </c>
      <c r="O223">
        <v>1.1333333000000001</v>
      </c>
      <c r="P223">
        <v>0.4</v>
      </c>
      <c r="Q223">
        <v>6.8500005000000003E-2</v>
      </c>
      <c r="R223" t="s">
        <v>7324</v>
      </c>
      <c r="S223" t="s">
        <v>7325</v>
      </c>
      <c r="T223">
        <v>4.8970000000000003E-3</v>
      </c>
      <c r="U223">
        <f t="shared" si="12"/>
        <v>1915</v>
      </c>
      <c r="V223" s="3">
        <f t="shared" si="13"/>
        <v>2.3498694516971279E-2</v>
      </c>
      <c r="W223" s="3">
        <f t="shared" si="14"/>
        <v>1.1488250652741514E-2</v>
      </c>
      <c r="X223" s="5">
        <f t="shared" si="15"/>
        <v>10439.745708047796</v>
      </c>
    </row>
    <row r="224" spans="1:24" x14ac:dyDescent="0.25">
      <c r="A224" t="s">
        <v>7813</v>
      </c>
      <c r="B224">
        <v>207</v>
      </c>
      <c r="C224" t="s">
        <v>43</v>
      </c>
      <c r="D224" t="s">
        <v>7471</v>
      </c>
      <c r="E224" t="s">
        <v>7228</v>
      </c>
      <c r="F224">
        <v>16</v>
      </c>
      <c r="G224">
        <v>16</v>
      </c>
      <c r="H224">
        <v>53</v>
      </c>
      <c r="I224">
        <v>31</v>
      </c>
      <c r="J224">
        <v>61</v>
      </c>
      <c r="K224">
        <v>29</v>
      </c>
      <c r="L224" t="s">
        <v>7814</v>
      </c>
      <c r="M224">
        <v>1</v>
      </c>
      <c r="N224">
        <v>0.76811594000000005</v>
      </c>
      <c r="O224">
        <v>1.5</v>
      </c>
      <c r="P224">
        <v>0.54716980000000004</v>
      </c>
      <c r="Q224">
        <v>7.3000010000000004E-2</v>
      </c>
      <c r="R224">
        <v>-7.3000010000000004E-2</v>
      </c>
      <c r="S224" t="s">
        <v>7815</v>
      </c>
      <c r="T224">
        <v>4.5840000000000004E-3</v>
      </c>
      <c r="U224">
        <f t="shared" si="12"/>
        <v>1899</v>
      </c>
      <c r="V224" s="3">
        <f t="shared" si="13"/>
        <v>3.2122169562927856E-2</v>
      </c>
      <c r="W224" s="3">
        <f t="shared" si="14"/>
        <v>1.5271195365982097E-2</v>
      </c>
      <c r="X224" s="5">
        <f t="shared" si="15"/>
        <v>10341.027468546949</v>
      </c>
    </row>
    <row r="225" spans="1:24" x14ac:dyDescent="0.25">
      <c r="A225" t="s">
        <v>7816</v>
      </c>
      <c r="B225">
        <v>206</v>
      </c>
      <c r="C225" t="s">
        <v>43</v>
      </c>
      <c r="D225" t="s">
        <v>7206</v>
      </c>
      <c r="E225" t="s">
        <v>7177</v>
      </c>
      <c r="F225">
        <v>17</v>
      </c>
      <c r="G225">
        <v>16</v>
      </c>
      <c r="H225">
        <v>59</v>
      </c>
      <c r="I225">
        <v>36</v>
      </c>
      <c r="J225">
        <v>77</v>
      </c>
      <c r="K225">
        <v>36</v>
      </c>
      <c r="L225" t="s">
        <v>7736</v>
      </c>
      <c r="M225">
        <v>2</v>
      </c>
      <c r="N225">
        <v>0.90789472999999998</v>
      </c>
      <c r="O225">
        <v>1.9411764</v>
      </c>
      <c r="P225">
        <v>0.61016950000000003</v>
      </c>
      <c r="Q225">
        <v>9.0000010000000005E-2</v>
      </c>
      <c r="R225" t="s">
        <v>7280</v>
      </c>
      <c r="S225" t="s">
        <v>7817</v>
      </c>
      <c r="T225">
        <v>7.3130000000000001E-3</v>
      </c>
      <c r="U225">
        <f t="shared" si="12"/>
        <v>2396</v>
      </c>
      <c r="V225" s="3">
        <f t="shared" si="13"/>
        <v>3.213689482470785E-2</v>
      </c>
      <c r="W225" s="3">
        <f t="shared" si="14"/>
        <v>1.5025041736227046E-2</v>
      </c>
      <c r="X225" s="5">
        <f t="shared" si="15"/>
        <v>13449.241806960965</v>
      </c>
    </row>
    <row r="226" spans="1:24" x14ac:dyDescent="0.25">
      <c r="A226" t="s">
        <v>7818</v>
      </c>
      <c r="B226">
        <v>205</v>
      </c>
      <c r="C226" t="s">
        <v>43</v>
      </c>
      <c r="D226" t="s">
        <v>7264</v>
      </c>
      <c r="E226" t="s">
        <v>7228</v>
      </c>
      <c r="F226">
        <v>17</v>
      </c>
      <c r="G226">
        <v>16</v>
      </c>
      <c r="H226">
        <v>51</v>
      </c>
      <c r="I226">
        <v>31</v>
      </c>
      <c r="J226">
        <v>41</v>
      </c>
      <c r="K226">
        <v>20</v>
      </c>
      <c r="L226" t="s">
        <v>7136</v>
      </c>
      <c r="M226">
        <v>2</v>
      </c>
      <c r="N226">
        <v>0.51470590000000005</v>
      </c>
      <c r="O226">
        <v>0.88235295000000002</v>
      </c>
      <c r="P226">
        <v>0.39215686999999999</v>
      </c>
      <c r="Q226">
        <v>5.6000000000000001E-2</v>
      </c>
      <c r="R226" t="s">
        <v>7293</v>
      </c>
      <c r="S226" t="s">
        <v>7819</v>
      </c>
      <c r="T226">
        <v>4.2009999999999999E-3</v>
      </c>
      <c r="U226">
        <f t="shared" si="12"/>
        <v>1853</v>
      </c>
      <c r="V226" s="3">
        <f t="shared" si="13"/>
        <v>2.2126281705342688E-2</v>
      </c>
      <c r="W226" s="3">
        <f t="shared" si="14"/>
        <v>1.0793308148947653E-2</v>
      </c>
      <c r="X226" s="5">
        <f t="shared" si="15"/>
        <v>10057.757099324263</v>
      </c>
    </row>
    <row r="227" spans="1:24" x14ac:dyDescent="0.25">
      <c r="A227" t="s">
        <v>7820</v>
      </c>
      <c r="B227">
        <v>204</v>
      </c>
      <c r="C227" t="s">
        <v>43</v>
      </c>
      <c r="D227" t="s">
        <v>7210</v>
      </c>
      <c r="E227" t="s">
        <v>7251</v>
      </c>
      <c r="F227">
        <v>14</v>
      </c>
      <c r="G227">
        <v>17</v>
      </c>
      <c r="H227">
        <v>54</v>
      </c>
      <c r="I227">
        <v>38</v>
      </c>
      <c r="J227">
        <v>77</v>
      </c>
      <c r="K227">
        <v>38</v>
      </c>
      <c r="L227" t="s">
        <v>7203</v>
      </c>
      <c r="M227">
        <v>1</v>
      </c>
      <c r="N227">
        <v>1.0147059</v>
      </c>
      <c r="O227">
        <v>2.2142856000000002</v>
      </c>
      <c r="P227">
        <v>0.70370370000000004</v>
      </c>
      <c r="Q227">
        <v>8.1500009999999998E-2</v>
      </c>
      <c r="R227">
        <v>-8.1500009999999998E-2</v>
      </c>
      <c r="S227" t="s">
        <v>7821</v>
      </c>
      <c r="T227">
        <v>5.7520000000000002E-3</v>
      </c>
      <c r="U227">
        <f t="shared" si="12"/>
        <v>2290</v>
      </c>
      <c r="V227" s="3">
        <f t="shared" si="13"/>
        <v>3.3624454148471615E-2</v>
      </c>
      <c r="W227" s="3">
        <f t="shared" si="14"/>
        <v>1.6593886462882096E-2</v>
      </c>
      <c r="X227" s="5">
        <f t="shared" si="15"/>
        <v>12779.496006017029</v>
      </c>
    </row>
    <row r="228" spans="1:24" x14ac:dyDescent="0.25">
      <c r="A228" t="s">
        <v>7822</v>
      </c>
      <c r="B228">
        <v>203</v>
      </c>
      <c r="C228" t="s">
        <v>43</v>
      </c>
      <c r="D228" t="s">
        <v>7185</v>
      </c>
      <c r="E228" t="s">
        <v>7228</v>
      </c>
      <c r="F228">
        <v>19</v>
      </c>
      <c r="G228">
        <v>16</v>
      </c>
      <c r="H228">
        <v>61</v>
      </c>
      <c r="I228">
        <v>31</v>
      </c>
      <c r="J228">
        <v>95</v>
      </c>
      <c r="K228">
        <v>44</v>
      </c>
      <c r="L228" t="s">
        <v>7823</v>
      </c>
      <c r="M228">
        <v>1</v>
      </c>
      <c r="N228">
        <v>1.0249999999999999</v>
      </c>
      <c r="O228">
        <v>1.8421053000000001</v>
      </c>
      <c r="P228">
        <v>0.77049179999999995</v>
      </c>
      <c r="Q228">
        <v>0.20150000000000001</v>
      </c>
      <c r="R228">
        <v>-0.20150000000000001</v>
      </c>
      <c r="S228" t="s">
        <v>7824</v>
      </c>
      <c r="T228">
        <v>7.0070000000000002E-3</v>
      </c>
      <c r="U228">
        <f t="shared" si="12"/>
        <v>2195</v>
      </c>
      <c r="V228" s="3">
        <f t="shared" si="13"/>
        <v>4.328018223234624E-2</v>
      </c>
      <c r="W228" s="3">
        <f t="shared" si="14"/>
        <v>2.0045558086560365E-2</v>
      </c>
      <c r="X228" s="5">
        <f t="shared" si="15"/>
        <v>12182.255733803937</v>
      </c>
    </row>
    <row r="229" spans="1:24" x14ac:dyDescent="0.25">
      <c r="A229" t="s">
        <v>7825</v>
      </c>
      <c r="B229">
        <v>202</v>
      </c>
      <c r="C229" t="s">
        <v>43</v>
      </c>
      <c r="D229" t="s">
        <v>7155</v>
      </c>
      <c r="E229" t="s">
        <v>7167</v>
      </c>
      <c r="F229">
        <v>17</v>
      </c>
      <c r="G229">
        <v>14</v>
      </c>
      <c r="H229">
        <v>52</v>
      </c>
      <c r="I229">
        <v>31</v>
      </c>
      <c r="J229">
        <v>104</v>
      </c>
      <c r="K229">
        <v>50</v>
      </c>
      <c r="L229" t="s">
        <v>7433</v>
      </c>
      <c r="M229">
        <v>3</v>
      </c>
      <c r="N229">
        <v>1.3478261</v>
      </c>
      <c r="O229">
        <v>2.2941177000000001</v>
      </c>
      <c r="P229">
        <v>1.0384616</v>
      </c>
      <c r="Q229">
        <v>0.42700001999999998</v>
      </c>
      <c r="R229" t="s">
        <v>7434</v>
      </c>
      <c r="S229" t="s">
        <v>7826</v>
      </c>
      <c r="T229">
        <v>1.1469E-2</v>
      </c>
      <c r="U229">
        <f t="shared" si="12"/>
        <v>1850</v>
      </c>
      <c r="V229" s="3">
        <f t="shared" si="13"/>
        <v>5.6216216216216218E-2</v>
      </c>
      <c r="W229" s="3">
        <f t="shared" si="14"/>
        <v>2.7027027027027029E-2</v>
      </c>
      <c r="X229" s="5">
        <f t="shared" si="15"/>
        <v>10039.311338748399</v>
      </c>
    </row>
    <row r="230" spans="1:24" x14ac:dyDescent="0.25">
      <c r="A230" t="s">
        <v>7827</v>
      </c>
      <c r="B230">
        <v>201</v>
      </c>
      <c r="C230" t="s">
        <v>43</v>
      </c>
      <c r="D230" t="s">
        <v>7145</v>
      </c>
      <c r="E230" t="s">
        <v>7193</v>
      </c>
      <c r="F230">
        <v>17</v>
      </c>
      <c r="G230">
        <v>21</v>
      </c>
      <c r="H230">
        <v>51</v>
      </c>
      <c r="I230">
        <v>45</v>
      </c>
      <c r="J230">
        <v>47</v>
      </c>
      <c r="K230">
        <v>24</v>
      </c>
      <c r="L230" t="s">
        <v>7238</v>
      </c>
      <c r="M230">
        <v>2</v>
      </c>
      <c r="N230">
        <v>0.58823530000000002</v>
      </c>
      <c r="O230">
        <v>0.94117649999999997</v>
      </c>
      <c r="P230">
        <v>0.47058823999999999</v>
      </c>
      <c r="Q230">
        <v>7.3500010000000005E-2</v>
      </c>
      <c r="R230" t="s">
        <v>7139</v>
      </c>
      <c r="S230" t="s">
        <v>7239</v>
      </c>
      <c r="T230">
        <v>5.3409933999999997E-3</v>
      </c>
      <c r="U230">
        <f t="shared" si="12"/>
        <v>2652</v>
      </c>
      <c r="V230" s="3">
        <f t="shared" si="13"/>
        <v>1.7722473604826545E-2</v>
      </c>
      <c r="W230" s="3">
        <f t="shared" si="14"/>
        <v>9.0497737556561094E-3</v>
      </c>
      <c r="X230" s="5">
        <f t="shared" si="15"/>
        <v>15080.419069709291</v>
      </c>
    </row>
    <row r="231" spans="1:24" x14ac:dyDescent="0.25">
      <c r="A231" t="s">
        <v>7828</v>
      </c>
      <c r="B231">
        <v>200</v>
      </c>
      <c r="C231" t="s">
        <v>43</v>
      </c>
      <c r="D231" t="s">
        <v>7206</v>
      </c>
      <c r="E231" t="s">
        <v>7309</v>
      </c>
      <c r="F231">
        <v>17</v>
      </c>
      <c r="G231">
        <v>14</v>
      </c>
      <c r="H231">
        <v>59</v>
      </c>
      <c r="I231">
        <v>32</v>
      </c>
      <c r="J231">
        <v>110</v>
      </c>
      <c r="K231">
        <v>49</v>
      </c>
      <c r="L231" t="s">
        <v>7829</v>
      </c>
      <c r="M231">
        <v>2</v>
      </c>
      <c r="N231">
        <v>1.2236842000000001</v>
      </c>
      <c r="O231">
        <v>2.2941177000000001</v>
      </c>
      <c r="P231">
        <v>0.91525424</v>
      </c>
      <c r="Q231">
        <v>0.2185</v>
      </c>
      <c r="R231" t="s">
        <v>7830</v>
      </c>
      <c r="S231" t="s">
        <v>7831</v>
      </c>
      <c r="T231">
        <v>9.3240000000000007E-3</v>
      </c>
      <c r="U231">
        <f t="shared" si="12"/>
        <v>2126</v>
      </c>
      <c r="V231" s="3">
        <f t="shared" si="13"/>
        <v>5.1740357478833487E-2</v>
      </c>
      <c r="W231" s="3">
        <f t="shared" si="14"/>
        <v>2.3047977422389464E-2</v>
      </c>
      <c r="X231" s="5">
        <f t="shared" si="15"/>
        <v>11750.323212067566</v>
      </c>
    </row>
    <row r="232" spans="1:24" x14ac:dyDescent="0.25">
      <c r="A232" t="s">
        <v>7832</v>
      </c>
      <c r="B232">
        <v>199</v>
      </c>
      <c r="C232" t="s">
        <v>43</v>
      </c>
      <c r="D232" t="s">
        <v>7270</v>
      </c>
      <c r="E232" t="s">
        <v>7161</v>
      </c>
      <c r="F232">
        <v>14</v>
      </c>
      <c r="G232">
        <v>14</v>
      </c>
      <c r="H232">
        <v>48</v>
      </c>
      <c r="I232">
        <v>35</v>
      </c>
      <c r="J232">
        <v>76</v>
      </c>
      <c r="K232">
        <v>36</v>
      </c>
      <c r="L232" t="s">
        <v>7409</v>
      </c>
      <c r="M232">
        <v>3</v>
      </c>
      <c r="N232">
        <v>1.0967742</v>
      </c>
      <c r="O232">
        <v>1.7142857</v>
      </c>
      <c r="P232">
        <v>0.91666669999999995</v>
      </c>
      <c r="Q232">
        <v>0.36299999999999999</v>
      </c>
      <c r="R232" t="s">
        <v>7410</v>
      </c>
      <c r="S232" t="s">
        <v>7833</v>
      </c>
      <c r="T232">
        <v>8.1650000000000004E-3</v>
      </c>
      <c r="U232">
        <f t="shared" si="12"/>
        <v>1876</v>
      </c>
      <c r="V232" s="3">
        <f t="shared" si="13"/>
        <v>4.0511727078891259E-2</v>
      </c>
      <c r="W232" s="3">
        <f t="shared" si="14"/>
        <v>1.9189765458422176E-2</v>
      </c>
      <c r="X232" s="5">
        <f t="shared" si="15"/>
        <v>10199.290577539425</v>
      </c>
    </row>
    <row r="233" spans="1:24" x14ac:dyDescent="0.25">
      <c r="A233" t="s">
        <v>7834</v>
      </c>
      <c r="B233">
        <v>198</v>
      </c>
      <c r="C233" t="s">
        <v>43</v>
      </c>
      <c r="D233" t="s">
        <v>7495</v>
      </c>
      <c r="E233" t="s">
        <v>7177</v>
      </c>
      <c r="F233">
        <v>15</v>
      </c>
      <c r="G233">
        <v>16</v>
      </c>
      <c r="H233">
        <v>55</v>
      </c>
      <c r="I233">
        <v>36</v>
      </c>
      <c r="J233">
        <v>58</v>
      </c>
      <c r="K233">
        <v>28</v>
      </c>
      <c r="L233" t="s">
        <v>7137</v>
      </c>
      <c r="M233">
        <v>1</v>
      </c>
      <c r="N233">
        <v>0.71428572999999995</v>
      </c>
      <c r="O233">
        <v>1.4666667</v>
      </c>
      <c r="P233">
        <v>0.50909090000000001</v>
      </c>
      <c r="Q233">
        <v>8.1500009999999998E-2</v>
      </c>
      <c r="R233">
        <v>-8.1500009999999998E-2</v>
      </c>
      <c r="S233" t="s">
        <v>7305</v>
      </c>
      <c r="T233">
        <v>4.2649999999999997E-3</v>
      </c>
      <c r="U233">
        <f t="shared" si="12"/>
        <v>2220</v>
      </c>
      <c r="V233" s="3">
        <f t="shared" si="13"/>
        <v>2.6126126126126126E-2</v>
      </c>
      <c r="W233" s="3">
        <f t="shared" si="14"/>
        <v>1.2612612612612612E-2</v>
      </c>
      <c r="X233" s="5">
        <f t="shared" si="15"/>
        <v>12339.14179697359</v>
      </c>
    </row>
    <row r="234" spans="1:24" x14ac:dyDescent="0.25">
      <c r="A234" t="s">
        <v>7835</v>
      </c>
      <c r="B234">
        <v>197</v>
      </c>
      <c r="C234" t="s">
        <v>43</v>
      </c>
      <c r="D234" t="s">
        <v>7185</v>
      </c>
      <c r="E234" t="s">
        <v>7177</v>
      </c>
      <c r="F234">
        <v>19</v>
      </c>
      <c r="G234">
        <v>16</v>
      </c>
      <c r="H234">
        <v>61</v>
      </c>
      <c r="I234">
        <v>36</v>
      </c>
      <c r="J234">
        <v>74</v>
      </c>
      <c r="K234">
        <v>34</v>
      </c>
      <c r="L234" t="s">
        <v>7484</v>
      </c>
      <c r="M234">
        <v>2</v>
      </c>
      <c r="N234">
        <v>0.82499999999999996</v>
      </c>
      <c r="O234">
        <v>1.6842105000000001</v>
      </c>
      <c r="P234">
        <v>0.55737703999999999</v>
      </c>
      <c r="Q234">
        <v>9.4500009999999995E-2</v>
      </c>
      <c r="R234" t="s">
        <v>7649</v>
      </c>
      <c r="S234" t="s">
        <v>7836</v>
      </c>
      <c r="T234">
        <v>7.0239999999999999E-3</v>
      </c>
      <c r="U234">
        <f t="shared" si="12"/>
        <v>2500</v>
      </c>
      <c r="V234" s="3">
        <f t="shared" si="13"/>
        <v>2.9600000000000001E-2</v>
      </c>
      <c r="W234" s="3">
        <f t="shared" si="14"/>
        <v>1.3599999999999999E-2</v>
      </c>
      <c r="X234" s="5">
        <f t="shared" si="15"/>
        <v>14109.64047443681</v>
      </c>
    </row>
    <row r="235" spans="1:24" x14ac:dyDescent="0.25">
      <c r="A235" t="s">
        <v>7837</v>
      </c>
      <c r="B235">
        <v>196</v>
      </c>
      <c r="C235" t="s">
        <v>43</v>
      </c>
      <c r="D235" t="s">
        <v>7145</v>
      </c>
      <c r="E235" t="s">
        <v>7234</v>
      </c>
      <c r="F235">
        <v>17</v>
      </c>
      <c r="G235">
        <v>17</v>
      </c>
      <c r="H235">
        <v>51</v>
      </c>
      <c r="I235">
        <v>47</v>
      </c>
      <c r="J235">
        <v>64</v>
      </c>
      <c r="K235">
        <v>32</v>
      </c>
      <c r="L235" t="s">
        <v>7838</v>
      </c>
      <c r="M235">
        <v>2</v>
      </c>
      <c r="N235">
        <v>0.82352939999999997</v>
      </c>
      <c r="O235">
        <v>1.4117647</v>
      </c>
      <c r="P235">
        <v>0.62745099999999998</v>
      </c>
      <c r="Q235">
        <v>9.5000009999999996E-2</v>
      </c>
      <c r="R235" t="s">
        <v>7454</v>
      </c>
      <c r="S235" t="s">
        <v>7839</v>
      </c>
      <c r="T235">
        <v>5.9300000000000004E-3</v>
      </c>
      <c r="U235">
        <f t="shared" si="12"/>
        <v>2686</v>
      </c>
      <c r="V235" s="3">
        <f t="shared" si="13"/>
        <v>2.3827252419955324E-2</v>
      </c>
      <c r="W235" s="3">
        <f t="shared" si="14"/>
        <v>1.1913626209977662E-2</v>
      </c>
      <c r="X235" s="5">
        <f t="shared" si="15"/>
        <v>15298.440140601057</v>
      </c>
    </row>
    <row r="236" spans="1:24" x14ac:dyDescent="0.25">
      <c r="A236" t="s">
        <v>7840</v>
      </c>
      <c r="B236">
        <v>195</v>
      </c>
      <c r="C236" t="s">
        <v>43</v>
      </c>
      <c r="D236" t="s">
        <v>7356</v>
      </c>
      <c r="E236" t="s">
        <v>7224</v>
      </c>
      <c r="F236">
        <v>17</v>
      </c>
      <c r="G236">
        <v>17</v>
      </c>
      <c r="H236">
        <v>52</v>
      </c>
      <c r="I236">
        <v>35</v>
      </c>
      <c r="J236">
        <v>100</v>
      </c>
      <c r="K236">
        <v>47</v>
      </c>
      <c r="L236" t="s">
        <v>7491</v>
      </c>
      <c r="M236">
        <v>3</v>
      </c>
      <c r="N236">
        <v>1.2898551</v>
      </c>
      <c r="O236">
        <v>2.2352940000000001</v>
      </c>
      <c r="P236">
        <v>0.98076920000000001</v>
      </c>
      <c r="Q236">
        <v>0.41449999999999998</v>
      </c>
      <c r="R236" t="s">
        <v>7492</v>
      </c>
      <c r="S236" t="s">
        <v>7493</v>
      </c>
      <c r="T236">
        <v>9.8560000000000002E-3</v>
      </c>
      <c r="U236">
        <f t="shared" si="12"/>
        <v>2109</v>
      </c>
      <c r="V236" s="3">
        <f t="shared" si="13"/>
        <v>4.7415836889521099E-2</v>
      </c>
      <c r="W236" s="3">
        <f t="shared" si="14"/>
        <v>2.2285443338074917E-2</v>
      </c>
      <c r="X236" s="5">
        <f t="shared" si="15"/>
        <v>11644.151093992448</v>
      </c>
    </row>
    <row r="237" spans="1:24" x14ac:dyDescent="0.25">
      <c r="A237" t="s">
        <v>7841</v>
      </c>
      <c r="B237">
        <v>194</v>
      </c>
      <c r="C237" t="s">
        <v>43</v>
      </c>
      <c r="D237" t="s">
        <v>7192</v>
      </c>
      <c r="E237" t="s">
        <v>7180</v>
      </c>
      <c r="F237">
        <v>14</v>
      </c>
      <c r="G237">
        <v>16</v>
      </c>
      <c r="H237">
        <v>47</v>
      </c>
      <c r="I237">
        <v>42</v>
      </c>
      <c r="J237">
        <v>102</v>
      </c>
      <c r="K237">
        <v>47</v>
      </c>
      <c r="L237" t="s">
        <v>7842</v>
      </c>
      <c r="M237">
        <v>3</v>
      </c>
      <c r="N237">
        <v>1.4426228999999999</v>
      </c>
      <c r="O237">
        <v>2.6428569999999998</v>
      </c>
      <c r="P237">
        <v>1.0851063999999999</v>
      </c>
      <c r="Q237">
        <v>0.1585</v>
      </c>
      <c r="R237" t="s">
        <v>7843</v>
      </c>
      <c r="S237" t="s">
        <v>7844</v>
      </c>
      <c r="T237">
        <v>8.8090000000000009E-3</v>
      </c>
      <c r="U237">
        <f t="shared" si="12"/>
        <v>2198</v>
      </c>
      <c r="V237" s="3">
        <f t="shared" si="13"/>
        <v>4.6405823475887169E-2</v>
      </c>
      <c r="W237" s="3">
        <f t="shared" si="14"/>
        <v>2.1383075523202913E-2</v>
      </c>
      <c r="X237" s="5">
        <f t="shared" si="15"/>
        <v>12201.071262373205</v>
      </c>
    </row>
    <row r="238" spans="1:24" x14ac:dyDescent="0.25">
      <c r="A238" t="s">
        <v>7845</v>
      </c>
      <c r="B238">
        <v>193</v>
      </c>
      <c r="C238" t="s">
        <v>43</v>
      </c>
      <c r="D238" t="s">
        <v>7270</v>
      </c>
      <c r="E238" t="s">
        <v>7190</v>
      </c>
      <c r="F238">
        <v>14</v>
      </c>
      <c r="G238">
        <v>17</v>
      </c>
      <c r="H238">
        <v>48</v>
      </c>
      <c r="I238">
        <v>34</v>
      </c>
      <c r="J238">
        <v>92</v>
      </c>
      <c r="K238">
        <v>44</v>
      </c>
      <c r="L238" t="s">
        <v>7846</v>
      </c>
      <c r="M238">
        <v>3</v>
      </c>
      <c r="N238">
        <v>1.3225807000000001</v>
      </c>
      <c r="O238">
        <v>2.4285714999999999</v>
      </c>
      <c r="P238">
        <v>1</v>
      </c>
      <c r="Q238">
        <v>0.41</v>
      </c>
      <c r="R238" t="s">
        <v>7422</v>
      </c>
      <c r="S238" t="s">
        <v>7847</v>
      </c>
      <c r="T238">
        <v>9.0299999999999998E-3</v>
      </c>
      <c r="U238">
        <f t="shared" si="12"/>
        <v>1870</v>
      </c>
      <c r="V238" s="3">
        <f t="shared" si="13"/>
        <v>4.9197860962566842E-2</v>
      </c>
      <c r="W238" s="3">
        <f t="shared" si="14"/>
        <v>2.3529411764705882E-2</v>
      </c>
      <c r="X238" s="5">
        <f t="shared" si="15"/>
        <v>10162.349088714624</v>
      </c>
    </row>
    <row r="239" spans="1:24" x14ac:dyDescent="0.25">
      <c r="A239" t="s">
        <v>7848</v>
      </c>
      <c r="B239">
        <v>192</v>
      </c>
      <c r="C239" t="s">
        <v>43</v>
      </c>
      <c r="D239" t="s">
        <v>7406</v>
      </c>
      <c r="E239" t="s">
        <v>7300</v>
      </c>
      <c r="F239">
        <v>14</v>
      </c>
      <c r="G239">
        <v>14</v>
      </c>
      <c r="H239">
        <v>52</v>
      </c>
      <c r="I239">
        <v>39</v>
      </c>
      <c r="J239">
        <v>48</v>
      </c>
      <c r="K239">
        <v>23</v>
      </c>
      <c r="L239" t="s">
        <v>7211</v>
      </c>
      <c r="M239">
        <v>2</v>
      </c>
      <c r="N239">
        <v>0.60606059999999995</v>
      </c>
      <c r="O239">
        <v>1.1428571999999999</v>
      </c>
      <c r="P239">
        <v>0.46153845999999998</v>
      </c>
      <c r="Q239">
        <v>7.3000010000000004E-2</v>
      </c>
      <c r="R239" t="s">
        <v>7212</v>
      </c>
      <c r="S239" t="s">
        <v>7849</v>
      </c>
      <c r="T239">
        <v>4.4039999999999999E-3</v>
      </c>
      <c r="U239">
        <f t="shared" si="12"/>
        <v>2224</v>
      </c>
      <c r="V239" s="3">
        <f t="shared" si="13"/>
        <v>2.1582733812949641E-2</v>
      </c>
      <c r="W239" s="3">
        <f t="shared" si="14"/>
        <v>1.0341726618705036E-2</v>
      </c>
      <c r="X239" s="5">
        <f t="shared" si="15"/>
        <v>12364.262472868542</v>
      </c>
    </row>
    <row r="240" spans="1:24" x14ac:dyDescent="0.25">
      <c r="A240" t="s">
        <v>7850</v>
      </c>
      <c r="B240">
        <v>191</v>
      </c>
      <c r="C240" t="s">
        <v>43</v>
      </c>
      <c r="D240" t="s">
        <v>7356</v>
      </c>
      <c r="E240" t="s">
        <v>7146</v>
      </c>
      <c r="F240">
        <v>17</v>
      </c>
      <c r="G240">
        <v>13</v>
      </c>
      <c r="H240">
        <v>52</v>
      </c>
      <c r="I240">
        <v>36</v>
      </c>
      <c r="J240">
        <v>38</v>
      </c>
      <c r="K240">
        <v>20</v>
      </c>
      <c r="L240" t="s">
        <v>7136</v>
      </c>
      <c r="M240">
        <v>2</v>
      </c>
      <c r="N240">
        <v>0.46376812000000001</v>
      </c>
      <c r="O240">
        <v>0.70588240000000002</v>
      </c>
      <c r="P240">
        <v>0.3846154</v>
      </c>
      <c r="Q240">
        <v>6.4500004E-2</v>
      </c>
      <c r="R240" t="s">
        <v>7147</v>
      </c>
      <c r="S240" t="s">
        <v>7851</v>
      </c>
      <c r="T240">
        <v>3.882E-3</v>
      </c>
      <c r="U240">
        <f t="shared" si="12"/>
        <v>2093</v>
      </c>
      <c r="V240" s="3">
        <f t="shared" si="13"/>
        <v>1.8155757286192068E-2</v>
      </c>
      <c r="W240" s="3">
        <f t="shared" si="14"/>
        <v>9.5556617295747739E-3</v>
      </c>
      <c r="X240" s="5">
        <f t="shared" si="15"/>
        <v>11544.3146779816</v>
      </c>
    </row>
    <row r="241" spans="1:24" x14ac:dyDescent="0.25">
      <c r="A241" t="s">
        <v>7852</v>
      </c>
      <c r="B241">
        <v>190</v>
      </c>
      <c r="C241" t="s">
        <v>43</v>
      </c>
      <c r="D241" t="s">
        <v>7155</v>
      </c>
      <c r="E241" t="s">
        <v>7202</v>
      </c>
      <c r="F241">
        <v>17</v>
      </c>
      <c r="G241">
        <v>15</v>
      </c>
      <c r="H241">
        <v>52</v>
      </c>
      <c r="I241">
        <v>39</v>
      </c>
      <c r="J241">
        <v>54</v>
      </c>
      <c r="K241">
        <v>26</v>
      </c>
      <c r="L241" t="s">
        <v>7317</v>
      </c>
      <c r="M241">
        <v>2</v>
      </c>
      <c r="N241">
        <v>0.66666669999999995</v>
      </c>
      <c r="O241">
        <v>1.1764706</v>
      </c>
      <c r="P241">
        <v>0.5</v>
      </c>
      <c r="Q241">
        <v>7.3500010000000005E-2</v>
      </c>
      <c r="R241" t="s">
        <v>7139</v>
      </c>
      <c r="S241" t="s">
        <v>7318</v>
      </c>
      <c r="T241">
        <v>4.8370000000000002E-3</v>
      </c>
      <c r="U241">
        <f t="shared" si="12"/>
        <v>2283</v>
      </c>
      <c r="V241" s="3">
        <f t="shared" si="13"/>
        <v>2.3653088042049936E-2</v>
      </c>
      <c r="W241" s="3">
        <f t="shared" si="14"/>
        <v>1.1388523872098117E-2</v>
      </c>
      <c r="X241" s="5">
        <f t="shared" si="15"/>
        <v>12735.390337132498</v>
      </c>
    </row>
    <row r="242" spans="1:24" x14ac:dyDescent="0.25">
      <c r="A242" t="s">
        <v>7853</v>
      </c>
      <c r="B242">
        <v>189</v>
      </c>
      <c r="C242" t="s">
        <v>43</v>
      </c>
      <c r="D242" t="s">
        <v>7270</v>
      </c>
      <c r="E242" t="s">
        <v>7234</v>
      </c>
      <c r="F242">
        <v>14</v>
      </c>
      <c r="G242">
        <v>17</v>
      </c>
      <c r="H242">
        <v>48</v>
      </c>
      <c r="I242">
        <v>47</v>
      </c>
      <c r="J242">
        <v>64</v>
      </c>
      <c r="K242">
        <v>30</v>
      </c>
      <c r="L242" t="s">
        <v>7168</v>
      </c>
      <c r="M242">
        <v>2</v>
      </c>
      <c r="N242">
        <v>0.93548390000000003</v>
      </c>
      <c r="O242">
        <v>2</v>
      </c>
      <c r="P242">
        <v>0.625</v>
      </c>
      <c r="Q242">
        <v>8.1500009999999998E-2</v>
      </c>
      <c r="R242" t="s">
        <v>7169</v>
      </c>
      <c r="S242" t="s">
        <v>7854</v>
      </c>
      <c r="T242">
        <v>5.5029998E-3</v>
      </c>
      <c r="U242">
        <f t="shared" si="12"/>
        <v>2494</v>
      </c>
      <c r="V242" s="3">
        <f t="shared" si="13"/>
        <v>2.566158781074579E-2</v>
      </c>
      <c r="W242" s="3">
        <f t="shared" si="14"/>
        <v>1.2028869286287089E-2</v>
      </c>
      <c r="X242" s="5">
        <f t="shared" si="15"/>
        <v>14071.4544500376</v>
      </c>
    </row>
    <row r="243" spans="1:24" x14ac:dyDescent="0.25">
      <c r="A243" t="s">
        <v>7855</v>
      </c>
      <c r="B243">
        <v>188</v>
      </c>
      <c r="C243" t="s">
        <v>43</v>
      </c>
      <c r="D243" t="s">
        <v>7245</v>
      </c>
      <c r="E243" t="s">
        <v>7224</v>
      </c>
      <c r="F243">
        <v>16</v>
      </c>
      <c r="G243">
        <v>17</v>
      </c>
      <c r="H243">
        <v>48</v>
      </c>
      <c r="I243">
        <v>35</v>
      </c>
      <c r="J243">
        <v>41</v>
      </c>
      <c r="K243">
        <v>20</v>
      </c>
      <c r="L243" t="s">
        <v>7136</v>
      </c>
      <c r="M243">
        <v>2</v>
      </c>
      <c r="N243">
        <v>0.546875</v>
      </c>
      <c r="O243">
        <v>0.9375</v>
      </c>
      <c r="P243">
        <v>0.41666666000000002</v>
      </c>
      <c r="Q243">
        <v>5.6000000000000001E-2</v>
      </c>
      <c r="R243" t="s">
        <v>7293</v>
      </c>
      <c r="S243" t="s">
        <v>7540</v>
      </c>
      <c r="T243">
        <v>3.5609999999999999E-3</v>
      </c>
      <c r="U243">
        <f t="shared" si="12"/>
        <v>1952</v>
      </c>
      <c r="V243" s="3">
        <f t="shared" si="13"/>
        <v>2.1004098360655737E-2</v>
      </c>
      <c r="W243" s="3">
        <f t="shared" si="14"/>
        <v>1.0245901639344262E-2</v>
      </c>
      <c r="X243" s="5">
        <f t="shared" si="15"/>
        <v>10668.399641461378</v>
      </c>
    </row>
    <row r="244" spans="1:24" x14ac:dyDescent="0.25">
      <c r="A244" t="s">
        <v>7856</v>
      </c>
      <c r="B244">
        <v>187</v>
      </c>
      <c r="C244" t="s">
        <v>43</v>
      </c>
      <c r="D244" t="s">
        <v>7356</v>
      </c>
      <c r="E244" t="s">
        <v>7300</v>
      </c>
      <c r="F244">
        <v>17</v>
      </c>
      <c r="G244">
        <v>14</v>
      </c>
      <c r="H244">
        <v>52</v>
      </c>
      <c r="I244">
        <v>39</v>
      </c>
      <c r="J244">
        <v>50</v>
      </c>
      <c r="K244">
        <v>24</v>
      </c>
      <c r="L244" t="s">
        <v>7535</v>
      </c>
      <c r="M244">
        <v>1</v>
      </c>
      <c r="N244">
        <v>0.6086956</v>
      </c>
      <c r="O244">
        <v>1.0588236</v>
      </c>
      <c r="P244">
        <v>0.46153845999999998</v>
      </c>
      <c r="Q244">
        <v>8.1500009999999998E-2</v>
      </c>
      <c r="R244">
        <v>-8.1500009999999998E-2</v>
      </c>
      <c r="S244" t="s">
        <v>7542</v>
      </c>
      <c r="T244">
        <v>3.617E-3</v>
      </c>
      <c r="U244">
        <f t="shared" si="12"/>
        <v>2266</v>
      </c>
      <c r="V244" s="3">
        <f t="shared" si="13"/>
        <v>2.2065313327449251E-2</v>
      </c>
      <c r="W244" s="3">
        <f t="shared" si="14"/>
        <v>1.0591350397175641E-2</v>
      </c>
      <c r="X244" s="5">
        <f t="shared" si="15"/>
        <v>12628.341121214646</v>
      </c>
    </row>
    <row r="245" spans="1:24" x14ac:dyDescent="0.25">
      <c r="A245" t="s">
        <v>7857</v>
      </c>
      <c r="B245">
        <v>186</v>
      </c>
      <c r="C245" t="s">
        <v>43</v>
      </c>
      <c r="D245" t="s">
        <v>7495</v>
      </c>
      <c r="E245" t="s">
        <v>7156</v>
      </c>
      <c r="F245">
        <v>15</v>
      </c>
      <c r="G245">
        <v>17</v>
      </c>
      <c r="H245">
        <v>55</v>
      </c>
      <c r="I245">
        <v>35</v>
      </c>
      <c r="J245">
        <v>54</v>
      </c>
      <c r="K245">
        <v>26</v>
      </c>
      <c r="L245" t="s">
        <v>7317</v>
      </c>
      <c r="M245">
        <v>2</v>
      </c>
      <c r="N245">
        <v>0.65714289999999997</v>
      </c>
      <c r="O245">
        <v>1.3333333999999999</v>
      </c>
      <c r="P245">
        <v>0.47272726999999998</v>
      </c>
      <c r="Q245">
        <v>7.3500010000000005E-2</v>
      </c>
      <c r="R245" t="s">
        <v>7139</v>
      </c>
      <c r="S245" t="s">
        <v>7858</v>
      </c>
      <c r="T245">
        <v>5.3629999999999997E-3</v>
      </c>
      <c r="U245">
        <f t="shared" si="12"/>
        <v>2180</v>
      </c>
      <c r="V245" s="3">
        <f t="shared" si="13"/>
        <v>2.4770642201834864E-2</v>
      </c>
      <c r="W245" s="3">
        <f t="shared" si="14"/>
        <v>1.1926605504587157E-2</v>
      </c>
      <c r="X245" s="5">
        <f t="shared" si="15"/>
        <v>12088.222537434074</v>
      </c>
    </row>
    <row r="246" spans="1:24" x14ac:dyDescent="0.25">
      <c r="A246" t="s">
        <v>7859</v>
      </c>
      <c r="B246">
        <v>185</v>
      </c>
      <c r="C246" t="s">
        <v>43</v>
      </c>
      <c r="D246" t="s">
        <v>7495</v>
      </c>
      <c r="E246" t="s">
        <v>7300</v>
      </c>
      <c r="F246">
        <v>15</v>
      </c>
      <c r="G246">
        <v>14</v>
      </c>
      <c r="H246">
        <v>55</v>
      </c>
      <c r="I246">
        <v>39</v>
      </c>
      <c r="J246">
        <v>136</v>
      </c>
      <c r="K246">
        <v>64</v>
      </c>
      <c r="L246" t="s">
        <v>7860</v>
      </c>
      <c r="M246">
        <v>1</v>
      </c>
      <c r="N246">
        <v>1.5571429000000001</v>
      </c>
      <c r="O246">
        <v>2.6666666999999999</v>
      </c>
      <c r="P246">
        <v>1.2545455000000001</v>
      </c>
      <c r="Q246">
        <v>0.48399999999999999</v>
      </c>
      <c r="R246">
        <v>-0.48399999999999999</v>
      </c>
      <c r="S246" t="s">
        <v>7861</v>
      </c>
      <c r="T246">
        <v>8.9669999999999993E-3</v>
      </c>
      <c r="U246">
        <f t="shared" si="12"/>
        <v>2355</v>
      </c>
      <c r="V246" s="3">
        <f t="shared" si="13"/>
        <v>5.7749469214437368E-2</v>
      </c>
      <c r="W246" s="3">
        <f t="shared" si="14"/>
        <v>2.7176220806794056E-2</v>
      </c>
      <c r="X246" s="5">
        <f t="shared" si="15"/>
        <v>13189.779608148921</v>
      </c>
    </row>
    <row r="247" spans="1:24" x14ac:dyDescent="0.25">
      <c r="A247" t="s">
        <v>7862</v>
      </c>
      <c r="B247">
        <v>184</v>
      </c>
      <c r="C247" t="s">
        <v>43</v>
      </c>
      <c r="D247" t="s">
        <v>7406</v>
      </c>
      <c r="E247" t="s">
        <v>7246</v>
      </c>
      <c r="F247">
        <v>14</v>
      </c>
      <c r="G247">
        <v>15</v>
      </c>
      <c r="H247">
        <v>52</v>
      </c>
      <c r="I247">
        <v>39</v>
      </c>
      <c r="J247">
        <v>45</v>
      </c>
      <c r="K247">
        <v>22</v>
      </c>
      <c r="L247" t="s">
        <v>7241</v>
      </c>
      <c r="M247">
        <v>2</v>
      </c>
      <c r="N247">
        <v>0.56060606000000002</v>
      </c>
      <c r="O247">
        <v>1</v>
      </c>
      <c r="P247">
        <v>0.44230767999999998</v>
      </c>
      <c r="Q247">
        <v>7.3000010000000004E-2</v>
      </c>
      <c r="R247" t="s">
        <v>7242</v>
      </c>
      <c r="S247" t="s">
        <v>7863</v>
      </c>
      <c r="T247">
        <v>3.8899999999999998E-3</v>
      </c>
      <c r="U247">
        <f t="shared" si="12"/>
        <v>2238</v>
      </c>
      <c r="V247" s="3">
        <f t="shared" si="13"/>
        <v>2.0107238605898123E-2</v>
      </c>
      <c r="W247" s="3">
        <f t="shared" si="14"/>
        <v>9.8302055406613055E-3</v>
      </c>
      <c r="X247" s="5">
        <f t="shared" si="15"/>
        <v>12452.225645172586</v>
      </c>
    </row>
    <row r="248" spans="1:24" x14ac:dyDescent="0.25">
      <c r="A248" t="s">
        <v>7864</v>
      </c>
      <c r="B248">
        <v>183</v>
      </c>
      <c r="C248" t="s">
        <v>43</v>
      </c>
      <c r="D248" t="s">
        <v>7356</v>
      </c>
      <c r="E248" t="s">
        <v>7251</v>
      </c>
      <c r="F248">
        <v>17</v>
      </c>
      <c r="G248">
        <v>17</v>
      </c>
      <c r="H248">
        <v>52</v>
      </c>
      <c r="I248">
        <v>38</v>
      </c>
      <c r="J248">
        <v>117</v>
      </c>
      <c r="K248">
        <v>57</v>
      </c>
      <c r="L248" t="s">
        <v>7678</v>
      </c>
      <c r="M248">
        <v>3</v>
      </c>
      <c r="N248">
        <v>1.5362319</v>
      </c>
      <c r="O248">
        <v>2.6470587000000001</v>
      </c>
      <c r="P248">
        <v>1.1730769000000001</v>
      </c>
      <c r="Q248">
        <v>0.41449999999999998</v>
      </c>
      <c r="R248" t="s">
        <v>7253</v>
      </c>
      <c r="S248" t="s">
        <v>7865</v>
      </c>
      <c r="T248">
        <v>1.06379995E-2</v>
      </c>
      <c r="U248">
        <f t="shared" si="12"/>
        <v>2265</v>
      </c>
      <c r="V248" s="3">
        <f t="shared" si="13"/>
        <v>5.1655629139072845E-2</v>
      </c>
      <c r="W248" s="3">
        <f t="shared" si="14"/>
        <v>2.5165562913907286E-2</v>
      </c>
      <c r="X248" s="5">
        <f t="shared" si="15"/>
        <v>12622.046966812301</v>
      </c>
    </row>
    <row r="249" spans="1:24" x14ac:dyDescent="0.25">
      <c r="A249" t="s">
        <v>7866</v>
      </c>
      <c r="B249">
        <v>182</v>
      </c>
      <c r="C249" t="s">
        <v>43</v>
      </c>
      <c r="D249" t="s">
        <v>7356</v>
      </c>
      <c r="E249" t="s">
        <v>7246</v>
      </c>
      <c r="F249">
        <v>17</v>
      </c>
      <c r="G249">
        <v>15</v>
      </c>
      <c r="H249">
        <v>52</v>
      </c>
      <c r="I249">
        <v>39</v>
      </c>
      <c r="J249">
        <v>66</v>
      </c>
      <c r="K249">
        <v>30</v>
      </c>
      <c r="L249" t="s">
        <v>7867</v>
      </c>
      <c r="M249">
        <v>2</v>
      </c>
      <c r="N249">
        <v>0.84057970000000004</v>
      </c>
      <c r="O249">
        <v>1.6470587999999999</v>
      </c>
      <c r="P249">
        <v>0.57692310000000002</v>
      </c>
      <c r="Q249">
        <v>8.1500009999999998E-2</v>
      </c>
      <c r="R249" t="s">
        <v>7868</v>
      </c>
      <c r="S249" t="s">
        <v>7869</v>
      </c>
      <c r="T249">
        <v>5.3930000000000002E-3</v>
      </c>
      <c r="U249">
        <f t="shared" si="12"/>
        <v>2283</v>
      </c>
      <c r="V249" s="3">
        <f t="shared" si="13"/>
        <v>2.8909329829172142E-2</v>
      </c>
      <c r="W249" s="3">
        <f t="shared" si="14"/>
        <v>1.3140604467805518E-2</v>
      </c>
      <c r="X249" s="5">
        <f t="shared" si="15"/>
        <v>12735.390337132498</v>
      </c>
    </row>
    <row r="250" spans="1:24" x14ac:dyDescent="0.25">
      <c r="A250" t="s">
        <v>7870</v>
      </c>
      <c r="B250">
        <v>181</v>
      </c>
      <c r="C250" t="s">
        <v>43</v>
      </c>
      <c r="D250" t="s">
        <v>7233</v>
      </c>
      <c r="E250" t="s">
        <v>7275</v>
      </c>
      <c r="F250">
        <v>13</v>
      </c>
      <c r="G250">
        <v>18</v>
      </c>
      <c r="H250">
        <v>51</v>
      </c>
      <c r="I250">
        <v>36</v>
      </c>
      <c r="J250">
        <v>38</v>
      </c>
      <c r="K250">
        <v>20</v>
      </c>
      <c r="L250" t="s">
        <v>7136</v>
      </c>
      <c r="M250">
        <v>2</v>
      </c>
      <c r="N250">
        <v>0.5</v>
      </c>
      <c r="O250">
        <v>0.92307689999999998</v>
      </c>
      <c r="P250">
        <v>0.39215686999999999</v>
      </c>
      <c r="Q250">
        <v>6.4500004E-2</v>
      </c>
      <c r="R250" t="s">
        <v>7147</v>
      </c>
      <c r="S250" t="s">
        <v>7556</v>
      </c>
      <c r="T250">
        <v>3.5979748000000001E-3</v>
      </c>
      <c r="U250">
        <f t="shared" si="12"/>
        <v>2070</v>
      </c>
      <c r="V250" s="3">
        <f t="shared" si="13"/>
        <v>1.8357487922705314E-2</v>
      </c>
      <c r="W250" s="3">
        <f t="shared" si="14"/>
        <v>9.6618357487922701E-3</v>
      </c>
      <c r="X250" s="5">
        <f t="shared" si="15"/>
        <v>11400.954579220223</v>
      </c>
    </row>
    <row r="251" spans="1:24" x14ac:dyDescent="0.25">
      <c r="A251" t="s">
        <v>7871</v>
      </c>
      <c r="B251">
        <v>180</v>
      </c>
      <c r="C251" t="s">
        <v>43</v>
      </c>
      <c r="D251" t="s">
        <v>7166</v>
      </c>
      <c r="E251" t="s">
        <v>7190</v>
      </c>
      <c r="F251">
        <v>17</v>
      </c>
      <c r="G251">
        <v>17</v>
      </c>
      <c r="H251">
        <v>62</v>
      </c>
      <c r="I251">
        <v>34</v>
      </c>
      <c r="J251">
        <v>73</v>
      </c>
      <c r="K251">
        <v>36</v>
      </c>
      <c r="L251" t="s">
        <v>7872</v>
      </c>
      <c r="M251">
        <v>2</v>
      </c>
      <c r="N251">
        <v>0.81012660000000003</v>
      </c>
      <c r="O251">
        <v>1.6470587999999999</v>
      </c>
      <c r="P251">
        <v>0.58064514</v>
      </c>
      <c r="Q251">
        <v>9.5000009999999996E-2</v>
      </c>
      <c r="R251" t="s">
        <v>7454</v>
      </c>
      <c r="S251" t="s">
        <v>7873</v>
      </c>
      <c r="T251">
        <v>6.3559999999999997E-3</v>
      </c>
      <c r="U251">
        <f t="shared" si="12"/>
        <v>2397</v>
      </c>
      <c r="V251" s="3">
        <f t="shared" si="13"/>
        <v>3.0454735085523571E-2</v>
      </c>
      <c r="W251" s="3">
        <f t="shared" si="14"/>
        <v>1.5018773466833541E-2</v>
      </c>
      <c r="X251" s="5">
        <f t="shared" si="15"/>
        <v>13455.576511088488</v>
      </c>
    </row>
    <row r="252" spans="1:24" x14ac:dyDescent="0.25">
      <c r="A252" t="s">
        <v>7874</v>
      </c>
      <c r="B252">
        <v>179</v>
      </c>
      <c r="C252" t="s">
        <v>43</v>
      </c>
      <c r="D252" t="s">
        <v>7406</v>
      </c>
      <c r="E252" t="s">
        <v>7385</v>
      </c>
      <c r="F252">
        <v>14</v>
      </c>
      <c r="G252">
        <v>19</v>
      </c>
      <c r="H252">
        <v>52</v>
      </c>
      <c r="I252">
        <v>42</v>
      </c>
      <c r="J252">
        <v>55</v>
      </c>
      <c r="K252">
        <v>26</v>
      </c>
      <c r="L252" t="s">
        <v>7317</v>
      </c>
      <c r="M252">
        <v>2</v>
      </c>
      <c r="N252">
        <v>0.71212120000000001</v>
      </c>
      <c r="O252">
        <v>1.3571428000000001</v>
      </c>
      <c r="P252">
        <v>0.53846156999999994</v>
      </c>
      <c r="Q252">
        <v>7.7500009999999994E-2</v>
      </c>
      <c r="R252" t="s">
        <v>7875</v>
      </c>
      <c r="S252" t="s">
        <v>7876</v>
      </c>
      <c r="T252">
        <v>4.3220000000000003E-3</v>
      </c>
      <c r="U252">
        <f t="shared" si="12"/>
        <v>2450</v>
      </c>
      <c r="V252" s="3">
        <f t="shared" si="13"/>
        <v>2.2448979591836733E-2</v>
      </c>
      <c r="W252" s="3">
        <f t="shared" si="14"/>
        <v>1.0612244897959184E-2</v>
      </c>
      <c r="X252" s="5">
        <f t="shared" si="15"/>
        <v>13791.743391515167</v>
      </c>
    </row>
    <row r="253" spans="1:24" x14ac:dyDescent="0.25">
      <c r="A253" t="s">
        <v>7877</v>
      </c>
      <c r="B253">
        <v>178</v>
      </c>
      <c r="C253" t="s">
        <v>43</v>
      </c>
      <c r="D253" t="s">
        <v>7197</v>
      </c>
      <c r="E253" t="s">
        <v>7146</v>
      </c>
      <c r="F253">
        <v>17</v>
      </c>
      <c r="G253">
        <v>13</v>
      </c>
      <c r="H253">
        <v>55</v>
      </c>
      <c r="I253">
        <v>36</v>
      </c>
      <c r="J253">
        <v>68</v>
      </c>
      <c r="K253">
        <v>34</v>
      </c>
      <c r="L253" t="s">
        <v>7667</v>
      </c>
      <c r="M253">
        <v>1</v>
      </c>
      <c r="N253">
        <v>0.84722220000000004</v>
      </c>
      <c r="O253">
        <v>1.5882353</v>
      </c>
      <c r="P253">
        <v>0.6181818</v>
      </c>
      <c r="Q253">
        <v>8.1500009999999998E-2</v>
      </c>
      <c r="R253">
        <v>-8.1500009999999998E-2</v>
      </c>
      <c r="S253" t="s">
        <v>7668</v>
      </c>
      <c r="T253">
        <v>4.228E-3</v>
      </c>
      <c r="U253">
        <f t="shared" si="12"/>
        <v>2201</v>
      </c>
      <c r="V253" s="3">
        <f t="shared" si="13"/>
        <v>3.0895047705588367E-2</v>
      </c>
      <c r="W253" s="3">
        <f t="shared" si="14"/>
        <v>1.5447523852794184E-2</v>
      </c>
      <c r="X253" s="5">
        <f t="shared" si="15"/>
        <v>12219.889744595659</v>
      </c>
    </row>
    <row r="254" spans="1:24" x14ac:dyDescent="0.25">
      <c r="A254" t="s">
        <v>7878</v>
      </c>
      <c r="B254">
        <v>177</v>
      </c>
      <c r="C254" t="s">
        <v>43</v>
      </c>
      <c r="D254" t="s">
        <v>7471</v>
      </c>
      <c r="E254" t="s">
        <v>7156</v>
      </c>
      <c r="F254">
        <v>16</v>
      </c>
      <c r="G254">
        <v>17</v>
      </c>
      <c r="H254">
        <v>53</v>
      </c>
      <c r="I254">
        <v>35</v>
      </c>
      <c r="J254">
        <v>98</v>
      </c>
      <c r="K254">
        <v>47</v>
      </c>
      <c r="L254" t="s">
        <v>7491</v>
      </c>
      <c r="M254">
        <v>3</v>
      </c>
      <c r="N254">
        <v>1.2608695999999999</v>
      </c>
      <c r="O254">
        <v>2.25</v>
      </c>
      <c r="P254">
        <v>0.96226420000000001</v>
      </c>
      <c r="Q254">
        <v>0.41449999999999998</v>
      </c>
      <c r="R254" t="s">
        <v>7492</v>
      </c>
      <c r="S254" t="s">
        <v>7879</v>
      </c>
      <c r="T254">
        <v>8.6650000000000008E-3</v>
      </c>
      <c r="U254">
        <f t="shared" si="12"/>
        <v>2127</v>
      </c>
      <c r="V254" s="3">
        <f t="shared" si="13"/>
        <v>4.6074283027738597E-2</v>
      </c>
      <c r="W254" s="3">
        <f t="shared" si="14"/>
        <v>2.2096850023507288E-2</v>
      </c>
      <c r="X254" s="5">
        <f t="shared" si="15"/>
        <v>11756.571692151176</v>
      </c>
    </row>
    <row r="255" spans="1:24" x14ac:dyDescent="0.25">
      <c r="A255" t="s">
        <v>7880</v>
      </c>
      <c r="B255">
        <v>176</v>
      </c>
      <c r="C255" t="s">
        <v>43</v>
      </c>
      <c r="D255" t="s">
        <v>7250</v>
      </c>
      <c r="E255" t="s">
        <v>7151</v>
      </c>
      <c r="F255">
        <v>17</v>
      </c>
      <c r="G255">
        <v>14</v>
      </c>
      <c r="H255">
        <v>51</v>
      </c>
      <c r="I255">
        <v>32</v>
      </c>
      <c r="J255">
        <v>50</v>
      </c>
      <c r="K255">
        <v>23</v>
      </c>
      <c r="L255" t="s">
        <v>7529</v>
      </c>
      <c r="M255">
        <v>2</v>
      </c>
      <c r="N255">
        <v>0.61764704999999998</v>
      </c>
      <c r="O255">
        <v>1.1176470000000001</v>
      </c>
      <c r="P255">
        <v>0.4509804</v>
      </c>
      <c r="Q255">
        <v>6.0500002999999997E-2</v>
      </c>
      <c r="R255" t="s">
        <v>7530</v>
      </c>
      <c r="S255" t="s">
        <v>7531</v>
      </c>
      <c r="T255">
        <v>3.6939999999999998E-3</v>
      </c>
      <c r="U255">
        <f t="shared" si="12"/>
        <v>1870</v>
      </c>
      <c r="V255" s="3">
        <f t="shared" si="13"/>
        <v>2.6737967914438502E-2</v>
      </c>
      <c r="W255" s="3">
        <f t="shared" si="14"/>
        <v>1.229946524064171E-2</v>
      </c>
      <c r="X255" s="5">
        <f t="shared" si="15"/>
        <v>10162.349088714624</v>
      </c>
    </row>
    <row r="256" spans="1:24" x14ac:dyDescent="0.25">
      <c r="A256" t="s">
        <v>7881</v>
      </c>
      <c r="B256">
        <v>175</v>
      </c>
      <c r="C256" t="s">
        <v>43</v>
      </c>
      <c r="D256" t="s">
        <v>7176</v>
      </c>
      <c r="E256" t="s">
        <v>7224</v>
      </c>
      <c r="F256">
        <v>21</v>
      </c>
      <c r="G256">
        <v>17</v>
      </c>
      <c r="H256">
        <v>62</v>
      </c>
      <c r="I256">
        <v>35</v>
      </c>
      <c r="J256">
        <v>47</v>
      </c>
      <c r="K256">
        <v>24</v>
      </c>
      <c r="L256" t="s">
        <v>7238</v>
      </c>
      <c r="M256">
        <v>2</v>
      </c>
      <c r="N256">
        <v>0.48192772</v>
      </c>
      <c r="O256">
        <v>0.76190480000000005</v>
      </c>
      <c r="P256">
        <v>0.38709675999999998</v>
      </c>
      <c r="Q256">
        <v>7.3500010000000005E-2</v>
      </c>
      <c r="R256" t="s">
        <v>7139</v>
      </c>
      <c r="S256" t="s">
        <v>7341</v>
      </c>
      <c r="T256">
        <v>3.882E-3</v>
      </c>
      <c r="U256">
        <f t="shared" si="12"/>
        <v>2527</v>
      </c>
      <c r="V256" s="3">
        <f t="shared" si="13"/>
        <v>1.8599129402453504E-2</v>
      </c>
      <c r="W256" s="3">
        <f t="shared" si="14"/>
        <v>9.4974277799762565E-3</v>
      </c>
      <c r="X256" s="5">
        <f t="shared" si="15"/>
        <v>14281.605770491724</v>
      </c>
    </row>
    <row r="257" spans="1:24" x14ac:dyDescent="0.25">
      <c r="A257" t="s">
        <v>7882</v>
      </c>
      <c r="B257">
        <v>174</v>
      </c>
      <c r="C257" t="s">
        <v>43</v>
      </c>
      <c r="D257" t="s">
        <v>7185</v>
      </c>
      <c r="E257" t="s">
        <v>7265</v>
      </c>
      <c r="F257">
        <v>19</v>
      </c>
      <c r="G257">
        <v>17</v>
      </c>
      <c r="H257">
        <v>61</v>
      </c>
      <c r="I257">
        <v>43</v>
      </c>
      <c r="J257">
        <v>138</v>
      </c>
      <c r="K257">
        <v>63</v>
      </c>
      <c r="L257" t="s">
        <v>7883</v>
      </c>
      <c r="M257">
        <v>3</v>
      </c>
      <c r="N257">
        <v>1.5249999999999999</v>
      </c>
      <c r="O257">
        <v>2.7368421999999999</v>
      </c>
      <c r="P257">
        <v>1.1475409000000001</v>
      </c>
      <c r="Q257">
        <v>0.32050000000000001</v>
      </c>
      <c r="R257" t="s">
        <v>7884</v>
      </c>
      <c r="S257" t="s">
        <v>7885</v>
      </c>
      <c r="T257">
        <v>1.2891E-2</v>
      </c>
      <c r="U257">
        <f t="shared" si="12"/>
        <v>2946</v>
      </c>
      <c r="V257" s="3">
        <f t="shared" si="13"/>
        <v>4.684317718940937E-2</v>
      </c>
      <c r="W257" s="3">
        <f t="shared" si="14"/>
        <v>2.1384928716904276E-2</v>
      </c>
      <c r="X257" s="5">
        <f t="shared" si="15"/>
        <v>16975.649946247806</v>
      </c>
    </row>
    <row r="258" spans="1:24" x14ac:dyDescent="0.25">
      <c r="A258" t="s">
        <v>7886</v>
      </c>
      <c r="B258">
        <v>173</v>
      </c>
      <c r="C258" t="s">
        <v>43</v>
      </c>
      <c r="D258" t="s">
        <v>7166</v>
      </c>
      <c r="E258" t="s">
        <v>7193</v>
      </c>
      <c r="F258">
        <v>17</v>
      </c>
      <c r="G258">
        <v>21</v>
      </c>
      <c r="H258">
        <v>62</v>
      </c>
      <c r="I258">
        <v>45</v>
      </c>
      <c r="J258">
        <v>112</v>
      </c>
      <c r="K258">
        <v>53</v>
      </c>
      <c r="L258" t="s">
        <v>7887</v>
      </c>
      <c r="M258">
        <v>3</v>
      </c>
      <c r="N258">
        <v>1.2025317</v>
      </c>
      <c r="O258">
        <v>2.2352940000000001</v>
      </c>
      <c r="P258">
        <v>0.91935486</v>
      </c>
      <c r="Q258">
        <v>0.27450000000000002</v>
      </c>
      <c r="R258" t="s">
        <v>7888</v>
      </c>
      <c r="S258" t="s">
        <v>7889</v>
      </c>
      <c r="T258">
        <v>1.4120000000000001E-2</v>
      </c>
      <c r="U258">
        <f t="shared" si="12"/>
        <v>3147</v>
      </c>
      <c r="V258" s="3">
        <f t="shared" si="13"/>
        <v>3.5589450270098508E-2</v>
      </c>
      <c r="W258" s="3">
        <f t="shared" si="14"/>
        <v>1.6841436288528758E-2</v>
      </c>
      <c r="X258" s="5">
        <f t="shared" si="15"/>
        <v>18283.694662500071</v>
      </c>
    </row>
    <row r="259" spans="1:24" x14ac:dyDescent="0.25">
      <c r="A259" t="s">
        <v>7890</v>
      </c>
      <c r="B259">
        <v>172</v>
      </c>
      <c r="C259" t="s">
        <v>43</v>
      </c>
      <c r="D259" t="s">
        <v>7406</v>
      </c>
      <c r="E259" t="s">
        <v>7202</v>
      </c>
      <c r="F259">
        <v>14</v>
      </c>
      <c r="G259">
        <v>15</v>
      </c>
      <c r="H259">
        <v>52</v>
      </c>
      <c r="I259">
        <v>39</v>
      </c>
      <c r="J259">
        <v>45</v>
      </c>
      <c r="K259">
        <v>22</v>
      </c>
      <c r="L259" t="s">
        <v>7241</v>
      </c>
      <c r="M259">
        <v>2</v>
      </c>
      <c r="N259">
        <v>0.56060606000000002</v>
      </c>
      <c r="O259">
        <v>1</v>
      </c>
      <c r="P259">
        <v>0.44230767999999998</v>
      </c>
      <c r="Q259">
        <v>7.3000010000000004E-2</v>
      </c>
      <c r="R259" t="s">
        <v>7242</v>
      </c>
      <c r="S259" t="s">
        <v>7891</v>
      </c>
      <c r="T259">
        <v>5.0650000000000001E-3</v>
      </c>
      <c r="U259">
        <f t="shared" si="12"/>
        <v>2238</v>
      </c>
      <c r="V259" s="3">
        <f t="shared" si="13"/>
        <v>2.0107238605898123E-2</v>
      </c>
      <c r="W259" s="3">
        <f t="shared" si="14"/>
        <v>9.8302055406613055E-3</v>
      </c>
      <c r="X259" s="5">
        <f t="shared" si="15"/>
        <v>12452.225645172586</v>
      </c>
    </row>
    <row r="260" spans="1:24" x14ac:dyDescent="0.25">
      <c r="A260" t="s">
        <v>7892</v>
      </c>
      <c r="B260">
        <v>171</v>
      </c>
      <c r="C260" t="s">
        <v>43</v>
      </c>
      <c r="D260" t="s">
        <v>7250</v>
      </c>
      <c r="E260" t="s">
        <v>7246</v>
      </c>
      <c r="F260">
        <v>17</v>
      </c>
      <c r="G260">
        <v>15</v>
      </c>
      <c r="H260">
        <v>51</v>
      </c>
      <c r="I260">
        <v>39</v>
      </c>
      <c r="J260">
        <v>56</v>
      </c>
      <c r="K260">
        <v>28</v>
      </c>
      <c r="L260" t="s">
        <v>7225</v>
      </c>
      <c r="M260">
        <v>2</v>
      </c>
      <c r="N260">
        <v>0.70588240000000002</v>
      </c>
      <c r="O260">
        <v>1.1764706</v>
      </c>
      <c r="P260">
        <v>0.54901962999999998</v>
      </c>
      <c r="Q260">
        <v>9.0500010000000006E-2</v>
      </c>
      <c r="R260" t="s">
        <v>7182</v>
      </c>
      <c r="S260" t="s">
        <v>7893</v>
      </c>
      <c r="T260">
        <v>6.6059999999999999E-3</v>
      </c>
      <c r="U260">
        <f t="shared" si="12"/>
        <v>2244</v>
      </c>
      <c r="V260" s="3">
        <f t="shared" si="13"/>
        <v>2.4955436720142603E-2</v>
      </c>
      <c r="W260" s="3">
        <f t="shared" si="14"/>
        <v>1.2477718360071301E-2</v>
      </c>
      <c r="X260" s="5">
        <f t="shared" si="15"/>
        <v>12489.943509803066</v>
      </c>
    </row>
    <row r="261" spans="1:24" x14ac:dyDescent="0.25">
      <c r="A261" t="s">
        <v>7894</v>
      </c>
      <c r="B261">
        <v>170</v>
      </c>
      <c r="C261" t="s">
        <v>43</v>
      </c>
      <c r="D261" t="s">
        <v>7245</v>
      </c>
      <c r="E261" t="s">
        <v>7161</v>
      </c>
      <c r="F261">
        <v>16</v>
      </c>
      <c r="G261">
        <v>14</v>
      </c>
      <c r="H261">
        <v>48</v>
      </c>
      <c r="I261">
        <v>35</v>
      </c>
      <c r="J261">
        <v>46</v>
      </c>
      <c r="K261">
        <v>22</v>
      </c>
      <c r="L261" t="s">
        <v>7241</v>
      </c>
      <c r="M261">
        <v>2</v>
      </c>
      <c r="N261">
        <v>0.609375</v>
      </c>
      <c r="O261">
        <v>1.0625</v>
      </c>
      <c r="P261">
        <v>0.45833333999999998</v>
      </c>
      <c r="Q261">
        <v>6.0000001999999997E-2</v>
      </c>
      <c r="R261" t="s">
        <v>7333</v>
      </c>
      <c r="S261" t="s">
        <v>7895</v>
      </c>
      <c r="T261">
        <v>4.6480000000000002E-3</v>
      </c>
      <c r="U261">
        <f t="shared" ref="U261:U324" si="16">(F261*G261)+(H261*I261)</f>
        <v>1904</v>
      </c>
      <c r="V261" s="3">
        <f t="shared" ref="V261:V324" si="17">J261/U261</f>
        <v>2.4159663865546219E-2</v>
      </c>
      <c r="W261" s="3">
        <f t="shared" ref="W261:W324" si="18">K261/U261</f>
        <v>1.1554621848739496E-2</v>
      </c>
      <c r="X261" s="5">
        <f t="shared" ref="X261:X324" si="19">U261*LOG(SQRT(U261),2)</f>
        <v>10371.866510669162</v>
      </c>
    </row>
    <row r="262" spans="1:24" x14ac:dyDescent="0.25">
      <c r="A262" t="s">
        <v>7896</v>
      </c>
      <c r="B262">
        <v>169</v>
      </c>
      <c r="C262" t="s">
        <v>43</v>
      </c>
      <c r="D262" t="s">
        <v>7270</v>
      </c>
      <c r="E262" t="s">
        <v>7251</v>
      </c>
      <c r="F262">
        <v>14</v>
      </c>
      <c r="G262">
        <v>17</v>
      </c>
      <c r="H262">
        <v>48</v>
      </c>
      <c r="I262">
        <v>38</v>
      </c>
      <c r="J262">
        <v>115</v>
      </c>
      <c r="K262">
        <v>56</v>
      </c>
      <c r="L262" t="s">
        <v>7421</v>
      </c>
      <c r="M262">
        <v>3</v>
      </c>
      <c r="N262">
        <v>1.6935484000000001</v>
      </c>
      <c r="O262">
        <v>3.2142856000000002</v>
      </c>
      <c r="P262">
        <v>1.25</v>
      </c>
      <c r="Q262">
        <v>0.41</v>
      </c>
      <c r="R262" t="s">
        <v>7422</v>
      </c>
      <c r="S262" t="s">
        <v>7897</v>
      </c>
      <c r="T262">
        <v>1.3051999999999999E-2</v>
      </c>
      <c r="U262">
        <f t="shared" si="16"/>
        <v>2062</v>
      </c>
      <c r="V262" s="3">
        <f t="shared" si="17"/>
        <v>5.5771096023278371E-2</v>
      </c>
      <c r="W262" s="3">
        <f t="shared" si="18"/>
        <v>2.7158098933074686E-2</v>
      </c>
      <c r="X262" s="5">
        <f t="shared" si="19"/>
        <v>11351.13330450652</v>
      </c>
    </row>
    <row r="263" spans="1:24" x14ac:dyDescent="0.25">
      <c r="A263" t="s">
        <v>7898</v>
      </c>
      <c r="B263">
        <v>168</v>
      </c>
      <c r="C263" t="s">
        <v>43</v>
      </c>
      <c r="D263" t="s">
        <v>7197</v>
      </c>
      <c r="E263" t="s">
        <v>7190</v>
      </c>
      <c r="F263">
        <v>17</v>
      </c>
      <c r="G263">
        <v>17</v>
      </c>
      <c r="H263">
        <v>55</v>
      </c>
      <c r="I263">
        <v>34</v>
      </c>
      <c r="J263">
        <v>109</v>
      </c>
      <c r="K263">
        <v>53</v>
      </c>
      <c r="L263" t="s">
        <v>7252</v>
      </c>
      <c r="M263">
        <v>3</v>
      </c>
      <c r="N263">
        <v>1.3611112000000001</v>
      </c>
      <c r="O263">
        <v>2.4117646000000001</v>
      </c>
      <c r="P263">
        <v>1.0363636000000001</v>
      </c>
      <c r="Q263">
        <v>0.41449999999999998</v>
      </c>
      <c r="R263" t="s">
        <v>7253</v>
      </c>
      <c r="S263" t="s">
        <v>7899</v>
      </c>
      <c r="T263">
        <v>1.3186E-2</v>
      </c>
      <c r="U263">
        <f t="shared" si="16"/>
        <v>2159</v>
      </c>
      <c r="V263" s="3">
        <f t="shared" si="17"/>
        <v>5.048633626679018E-2</v>
      </c>
      <c r="W263" s="3">
        <f t="shared" si="18"/>
        <v>2.4548402037980546E-2</v>
      </c>
      <c r="X263" s="5">
        <f t="shared" si="19"/>
        <v>11956.701256500295</v>
      </c>
    </row>
    <row r="264" spans="1:24" x14ac:dyDescent="0.25">
      <c r="A264" t="s">
        <v>7900</v>
      </c>
      <c r="B264">
        <v>167</v>
      </c>
      <c r="C264" t="s">
        <v>43</v>
      </c>
      <c r="D264" t="s">
        <v>7150</v>
      </c>
      <c r="E264" t="s">
        <v>7275</v>
      </c>
      <c r="F264">
        <v>15</v>
      </c>
      <c r="G264">
        <v>18</v>
      </c>
      <c r="H264">
        <v>55</v>
      </c>
      <c r="I264">
        <v>36</v>
      </c>
      <c r="J264">
        <v>66</v>
      </c>
      <c r="K264">
        <v>30</v>
      </c>
      <c r="L264" t="s">
        <v>7867</v>
      </c>
      <c r="M264">
        <v>2</v>
      </c>
      <c r="N264">
        <v>0.82857144000000005</v>
      </c>
      <c r="O264">
        <v>1.8666666999999999</v>
      </c>
      <c r="P264">
        <v>0.54545456000000003</v>
      </c>
      <c r="Q264">
        <v>8.1500009999999998E-2</v>
      </c>
      <c r="R264" t="s">
        <v>7868</v>
      </c>
      <c r="S264" t="s">
        <v>7901</v>
      </c>
      <c r="T264">
        <v>7.0080000000000003E-3</v>
      </c>
      <c r="U264">
        <f t="shared" si="16"/>
        <v>2250</v>
      </c>
      <c r="V264" s="3">
        <f t="shared" si="17"/>
        <v>2.9333333333333333E-2</v>
      </c>
      <c r="W264" s="3">
        <f t="shared" si="18"/>
        <v>1.3333333333333334E-2</v>
      </c>
      <c r="X264" s="5">
        <f t="shared" si="19"/>
        <v>12527.672946867451</v>
      </c>
    </row>
    <row r="265" spans="1:24" x14ac:dyDescent="0.25">
      <c r="A265" t="s">
        <v>7902</v>
      </c>
      <c r="B265">
        <v>166</v>
      </c>
      <c r="C265" t="s">
        <v>43</v>
      </c>
      <c r="D265" t="s">
        <v>7406</v>
      </c>
      <c r="E265" t="s">
        <v>7265</v>
      </c>
      <c r="F265">
        <v>14</v>
      </c>
      <c r="G265">
        <v>17</v>
      </c>
      <c r="H265">
        <v>52</v>
      </c>
      <c r="I265">
        <v>43</v>
      </c>
      <c r="J265">
        <v>54</v>
      </c>
      <c r="K265">
        <v>26</v>
      </c>
      <c r="L265" t="s">
        <v>7903</v>
      </c>
      <c r="M265">
        <v>2</v>
      </c>
      <c r="N265">
        <v>0.69696970000000003</v>
      </c>
      <c r="O265">
        <v>1.3571428000000001</v>
      </c>
      <c r="P265">
        <v>0.51923079999999999</v>
      </c>
      <c r="Q265">
        <v>7.3000010000000004E-2</v>
      </c>
      <c r="R265" t="s">
        <v>7242</v>
      </c>
      <c r="S265" t="s">
        <v>7904</v>
      </c>
      <c r="T265">
        <v>5.7029999999999997E-3</v>
      </c>
      <c r="U265">
        <f t="shared" si="16"/>
        <v>2474</v>
      </c>
      <c r="V265" s="3">
        <f t="shared" si="17"/>
        <v>2.1827000808407437E-2</v>
      </c>
      <c r="W265" s="3">
        <f t="shared" si="18"/>
        <v>1.0509296685529508E-2</v>
      </c>
      <c r="X265" s="5">
        <f t="shared" si="19"/>
        <v>13944.24304401577</v>
      </c>
    </row>
    <row r="266" spans="1:24" x14ac:dyDescent="0.25">
      <c r="A266" t="s">
        <v>7905</v>
      </c>
      <c r="B266">
        <v>165</v>
      </c>
      <c r="C266" t="s">
        <v>43</v>
      </c>
      <c r="D266" t="s">
        <v>7471</v>
      </c>
      <c r="E266" t="s">
        <v>7265</v>
      </c>
      <c r="F266">
        <v>16</v>
      </c>
      <c r="G266">
        <v>17</v>
      </c>
      <c r="H266">
        <v>53</v>
      </c>
      <c r="I266">
        <v>43</v>
      </c>
      <c r="J266">
        <v>77</v>
      </c>
      <c r="K266">
        <v>36</v>
      </c>
      <c r="L266" t="s">
        <v>7736</v>
      </c>
      <c r="M266">
        <v>2</v>
      </c>
      <c r="N266">
        <v>1</v>
      </c>
      <c r="O266">
        <v>2.0625</v>
      </c>
      <c r="P266">
        <v>0.67924530000000005</v>
      </c>
      <c r="Q266">
        <v>9.0000010000000005E-2</v>
      </c>
      <c r="R266" t="s">
        <v>7280</v>
      </c>
      <c r="S266" t="s">
        <v>7906</v>
      </c>
      <c r="T266">
        <v>8.0239999999999999E-3</v>
      </c>
      <c r="U266">
        <f t="shared" si="16"/>
        <v>2551</v>
      </c>
      <c r="V266" s="3">
        <f t="shared" si="17"/>
        <v>3.018424147393179E-2</v>
      </c>
      <c r="W266" s="3">
        <f t="shared" si="18"/>
        <v>1.4112112896903175E-2</v>
      </c>
      <c r="X266" s="5">
        <f t="shared" si="19"/>
        <v>14434.638582684955</v>
      </c>
    </row>
    <row r="267" spans="1:24" x14ac:dyDescent="0.25">
      <c r="A267" t="s">
        <v>7907</v>
      </c>
      <c r="B267">
        <v>164</v>
      </c>
      <c r="C267" t="s">
        <v>43</v>
      </c>
      <c r="D267" t="s">
        <v>7270</v>
      </c>
      <c r="E267" t="s">
        <v>7300</v>
      </c>
      <c r="F267">
        <v>14</v>
      </c>
      <c r="G267">
        <v>14</v>
      </c>
      <c r="H267">
        <v>48</v>
      </c>
      <c r="I267">
        <v>39</v>
      </c>
      <c r="J267">
        <v>45</v>
      </c>
      <c r="K267">
        <v>22</v>
      </c>
      <c r="L267" t="s">
        <v>7323</v>
      </c>
      <c r="M267">
        <v>2</v>
      </c>
      <c r="N267">
        <v>0.62903224999999996</v>
      </c>
      <c r="O267">
        <v>1.2142857</v>
      </c>
      <c r="P267">
        <v>0.45833333999999998</v>
      </c>
      <c r="Q267">
        <v>6.8500005000000003E-2</v>
      </c>
      <c r="R267" t="s">
        <v>7324</v>
      </c>
      <c r="S267" t="s">
        <v>7908</v>
      </c>
      <c r="T267">
        <v>5.0000000000000001E-3</v>
      </c>
      <c r="U267">
        <f t="shared" si="16"/>
        <v>2068</v>
      </c>
      <c r="V267" s="3">
        <f t="shared" si="17"/>
        <v>2.1760154738878143E-2</v>
      </c>
      <c r="W267" s="3">
        <f t="shared" si="18"/>
        <v>1.0638297872340425E-2</v>
      </c>
      <c r="X267" s="5">
        <f t="shared" si="19"/>
        <v>11388.497166305644</v>
      </c>
    </row>
    <row r="268" spans="1:24" x14ac:dyDescent="0.25">
      <c r="A268" t="s">
        <v>7909</v>
      </c>
      <c r="B268">
        <v>163</v>
      </c>
      <c r="C268" t="s">
        <v>43</v>
      </c>
      <c r="D268" t="s">
        <v>7150</v>
      </c>
      <c r="E268" t="s">
        <v>7193</v>
      </c>
      <c r="F268">
        <v>15</v>
      </c>
      <c r="G268">
        <v>21</v>
      </c>
      <c r="H268">
        <v>55</v>
      </c>
      <c r="I268">
        <v>45</v>
      </c>
      <c r="J268">
        <v>100</v>
      </c>
      <c r="K268">
        <v>47</v>
      </c>
      <c r="L268" t="s">
        <v>7910</v>
      </c>
      <c r="M268">
        <v>1</v>
      </c>
      <c r="N268">
        <v>1.2142857</v>
      </c>
      <c r="O268">
        <v>2.2666667</v>
      </c>
      <c r="P268">
        <v>0.92727274000000004</v>
      </c>
      <c r="Q268">
        <v>0.3</v>
      </c>
      <c r="R268">
        <v>-0.3</v>
      </c>
      <c r="S268" t="s">
        <v>7911</v>
      </c>
      <c r="T268">
        <v>8.5810000000000001E-3</v>
      </c>
      <c r="U268">
        <f t="shared" si="16"/>
        <v>2790</v>
      </c>
      <c r="V268" s="3">
        <f t="shared" si="17"/>
        <v>3.5842293906810034E-2</v>
      </c>
      <c r="W268" s="3">
        <f t="shared" si="18"/>
        <v>1.6845878136200716E-2</v>
      </c>
      <c r="X268" s="5">
        <f t="shared" si="19"/>
        <v>15967.238922369588</v>
      </c>
    </row>
    <row r="269" spans="1:24" x14ac:dyDescent="0.25">
      <c r="A269" t="s">
        <v>7912</v>
      </c>
      <c r="B269">
        <v>162</v>
      </c>
      <c r="C269" t="s">
        <v>43</v>
      </c>
      <c r="D269" t="s">
        <v>7270</v>
      </c>
      <c r="E269" t="s">
        <v>7151</v>
      </c>
      <c r="F269">
        <v>14</v>
      </c>
      <c r="G269">
        <v>14</v>
      </c>
      <c r="H269">
        <v>48</v>
      </c>
      <c r="I269">
        <v>32</v>
      </c>
      <c r="J269">
        <v>43</v>
      </c>
      <c r="K269">
        <v>20</v>
      </c>
      <c r="L269" t="s">
        <v>7445</v>
      </c>
      <c r="M269">
        <v>2</v>
      </c>
      <c r="N269">
        <v>0.59677420000000003</v>
      </c>
      <c r="O269">
        <v>1.2142857</v>
      </c>
      <c r="P269">
        <v>0.41666666000000002</v>
      </c>
      <c r="Q269">
        <v>6.0000001999999997E-2</v>
      </c>
      <c r="R269" t="s">
        <v>7446</v>
      </c>
      <c r="S269" t="s">
        <v>7451</v>
      </c>
      <c r="T269">
        <v>4.6159998000000002E-3</v>
      </c>
      <c r="U269">
        <f t="shared" si="16"/>
        <v>1732</v>
      </c>
      <c r="V269" s="3">
        <f t="shared" si="17"/>
        <v>2.4826789838337183E-2</v>
      </c>
      <c r="W269" s="3">
        <f t="shared" si="18"/>
        <v>1.1547344110854504E-2</v>
      </c>
      <c r="X269" s="5">
        <f t="shared" si="19"/>
        <v>9316.6213039533432</v>
      </c>
    </row>
    <row r="270" spans="1:24" x14ac:dyDescent="0.25">
      <c r="A270" t="s">
        <v>7913</v>
      </c>
      <c r="B270">
        <v>161</v>
      </c>
      <c r="C270" t="s">
        <v>43</v>
      </c>
      <c r="D270" t="s">
        <v>7471</v>
      </c>
      <c r="E270" t="s">
        <v>7180</v>
      </c>
      <c r="F270">
        <v>16</v>
      </c>
      <c r="G270">
        <v>16</v>
      </c>
      <c r="H270">
        <v>53</v>
      </c>
      <c r="I270">
        <v>42</v>
      </c>
      <c r="J270">
        <v>81</v>
      </c>
      <c r="K270">
        <v>38</v>
      </c>
      <c r="L270" t="s">
        <v>7203</v>
      </c>
      <c r="M270">
        <v>2</v>
      </c>
      <c r="N270">
        <v>1.057971</v>
      </c>
      <c r="O270">
        <v>2.1875</v>
      </c>
      <c r="P270">
        <v>0.71698110000000004</v>
      </c>
      <c r="Q270">
        <v>9.0000010000000005E-2</v>
      </c>
      <c r="R270" t="s">
        <v>7280</v>
      </c>
      <c r="S270" t="s">
        <v>7914</v>
      </c>
      <c r="T270">
        <v>8.4290000000000007E-3</v>
      </c>
      <c r="U270">
        <f t="shared" si="16"/>
        <v>2482</v>
      </c>
      <c r="V270" s="3">
        <f t="shared" si="17"/>
        <v>3.2634971796937952E-2</v>
      </c>
      <c r="W270" s="3">
        <f t="shared" si="18"/>
        <v>1.5310233682514102E-2</v>
      </c>
      <c r="X270" s="5">
        <f t="shared" si="19"/>
        <v>13995.113663561773</v>
      </c>
    </row>
    <row r="271" spans="1:24" x14ac:dyDescent="0.25">
      <c r="A271" t="s">
        <v>7915</v>
      </c>
      <c r="B271">
        <v>160</v>
      </c>
      <c r="C271" t="s">
        <v>43</v>
      </c>
      <c r="D271" t="s">
        <v>7327</v>
      </c>
      <c r="E271" t="s">
        <v>7385</v>
      </c>
      <c r="F271">
        <v>14</v>
      </c>
      <c r="G271">
        <v>19</v>
      </c>
      <c r="H271">
        <v>48</v>
      </c>
      <c r="I271">
        <v>42</v>
      </c>
      <c r="J271">
        <v>97</v>
      </c>
      <c r="K271">
        <v>41</v>
      </c>
      <c r="L271" t="s">
        <v>7916</v>
      </c>
      <c r="M271">
        <v>1</v>
      </c>
      <c r="N271">
        <v>1.3387096999999999</v>
      </c>
      <c r="O271">
        <v>2.5</v>
      </c>
      <c r="P271">
        <v>1</v>
      </c>
      <c r="Q271">
        <v>0.20549999999999999</v>
      </c>
      <c r="R271">
        <v>-0.20549999999999999</v>
      </c>
      <c r="S271" t="s">
        <v>7917</v>
      </c>
      <c r="T271">
        <v>7.5659999999999998E-3</v>
      </c>
      <c r="U271">
        <f t="shared" si="16"/>
        <v>2282</v>
      </c>
      <c r="V271" s="3">
        <f t="shared" si="17"/>
        <v>4.2506573181419809E-2</v>
      </c>
      <c r="W271" s="3">
        <f t="shared" si="18"/>
        <v>1.7966695880806311E-2</v>
      </c>
      <c r="X271" s="5">
        <f t="shared" si="19"/>
        <v>12729.090790045388</v>
      </c>
    </row>
    <row r="272" spans="1:24" x14ac:dyDescent="0.25">
      <c r="A272" t="s">
        <v>7918</v>
      </c>
      <c r="B272">
        <v>159</v>
      </c>
      <c r="C272" t="s">
        <v>43</v>
      </c>
      <c r="D272" t="s">
        <v>7150</v>
      </c>
      <c r="E272" t="s">
        <v>7251</v>
      </c>
      <c r="F272">
        <v>15</v>
      </c>
      <c r="G272">
        <v>17</v>
      </c>
      <c r="H272">
        <v>55</v>
      </c>
      <c r="I272">
        <v>38</v>
      </c>
      <c r="J272">
        <v>89</v>
      </c>
      <c r="K272">
        <v>42</v>
      </c>
      <c r="L272" t="s">
        <v>7142</v>
      </c>
      <c r="M272">
        <v>2</v>
      </c>
      <c r="N272">
        <v>1.1571429</v>
      </c>
      <c r="O272">
        <v>2.6</v>
      </c>
      <c r="P272">
        <v>0.76363634999999996</v>
      </c>
      <c r="Q272">
        <v>9.8500009999999999E-2</v>
      </c>
      <c r="R272" t="s">
        <v>7141</v>
      </c>
      <c r="S272" t="s">
        <v>7919</v>
      </c>
      <c r="T272">
        <v>8.4930000000000005E-3</v>
      </c>
      <c r="U272">
        <f t="shared" si="16"/>
        <v>2345</v>
      </c>
      <c r="V272" s="3">
        <f t="shared" si="17"/>
        <v>3.7953091684434968E-2</v>
      </c>
      <c r="W272" s="3">
        <f t="shared" si="18"/>
        <v>1.7910447761194031E-2</v>
      </c>
      <c r="X272" s="5">
        <f t="shared" si="19"/>
        <v>13126.573913179713</v>
      </c>
    </row>
    <row r="273" spans="1:24" x14ac:dyDescent="0.25">
      <c r="A273" t="s">
        <v>7920</v>
      </c>
      <c r="B273">
        <v>158</v>
      </c>
      <c r="C273" t="s">
        <v>43</v>
      </c>
      <c r="D273" t="s">
        <v>7356</v>
      </c>
      <c r="E273" t="s">
        <v>7177</v>
      </c>
      <c r="F273">
        <v>17</v>
      </c>
      <c r="G273">
        <v>16</v>
      </c>
      <c r="H273">
        <v>52</v>
      </c>
      <c r="I273">
        <v>36</v>
      </c>
      <c r="J273">
        <v>98</v>
      </c>
      <c r="K273">
        <v>47</v>
      </c>
      <c r="L273" t="s">
        <v>7491</v>
      </c>
      <c r="M273">
        <v>3</v>
      </c>
      <c r="N273">
        <v>1.2608695999999999</v>
      </c>
      <c r="O273">
        <v>2.1176472</v>
      </c>
      <c r="P273">
        <v>0.98076920000000001</v>
      </c>
      <c r="Q273">
        <v>0.41449999999999998</v>
      </c>
      <c r="R273" t="s">
        <v>7253</v>
      </c>
      <c r="S273" t="s">
        <v>7921</v>
      </c>
      <c r="T273">
        <v>1.142E-2</v>
      </c>
      <c r="U273">
        <f t="shared" si="16"/>
        <v>2144</v>
      </c>
      <c r="V273" s="3">
        <f t="shared" si="17"/>
        <v>4.5708955223880597E-2</v>
      </c>
      <c r="W273" s="3">
        <f t="shared" si="18"/>
        <v>2.1921641791044777E-2</v>
      </c>
      <c r="X273" s="5">
        <f t="shared" si="19"/>
        <v>11862.847612170734</v>
      </c>
    </row>
    <row r="274" spans="1:24" x14ac:dyDescent="0.25">
      <c r="A274" t="s">
        <v>7922</v>
      </c>
      <c r="B274">
        <v>157</v>
      </c>
      <c r="C274" t="s">
        <v>43</v>
      </c>
      <c r="D274" t="s">
        <v>7270</v>
      </c>
      <c r="E274" t="s">
        <v>7156</v>
      </c>
      <c r="F274">
        <v>14</v>
      </c>
      <c r="G274">
        <v>17</v>
      </c>
      <c r="H274">
        <v>48</v>
      </c>
      <c r="I274">
        <v>35</v>
      </c>
      <c r="J274">
        <v>104</v>
      </c>
      <c r="K274">
        <v>50</v>
      </c>
      <c r="L274" t="s">
        <v>7433</v>
      </c>
      <c r="M274">
        <v>3</v>
      </c>
      <c r="N274">
        <v>1.5</v>
      </c>
      <c r="O274">
        <v>2.7857143999999998</v>
      </c>
      <c r="P274">
        <v>1.125</v>
      </c>
      <c r="Q274">
        <v>0.42700001999999998</v>
      </c>
      <c r="R274" t="s">
        <v>7434</v>
      </c>
      <c r="S274" t="s">
        <v>7435</v>
      </c>
      <c r="T274">
        <v>1.1571E-2</v>
      </c>
      <c r="U274">
        <f t="shared" si="16"/>
        <v>1918</v>
      </c>
      <c r="V274" s="3">
        <f t="shared" si="17"/>
        <v>5.4223149113660066E-2</v>
      </c>
      <c r="W274" s="3">
        <f t="shared" si="18"/>
        <v>2.6068821689259645E-2</v>
      </c>
      <c r="X274" s="5">
        <f t="shared" si="19"/>
        <v>10458.266137812388</v>
      </c>
    </row>
    <row r="275" spans="1:24" x14ac:dyDescent="0.25">
      <c r="A275" t="s">
        <v>7923</v>
      </c>
      <c r="B275">
        <v>156</v>
      </c>
      <c r="C275" t="s">
        <v>43</v>
      </c>
      <c r="D275" t="s">
        <v>7176</v>
      </c>
      <c r="E275" t="s">
        <v>7190</v>
      </c>
      <c r="F275">
        <v>21</v>
      </c>
      <c r="G275">
        <v>17</v>
      </c>
      <c r="H275">
        <v>62</v>
      </c>
      <c r="I275">
        <v>34</v>
      </c>
      <c r="J275">
        <v>51</v>
      </c>
      <c r="K275">
        <v>25</v>
      </c>
      <c r="L275" t="s">
        <v>7790</v>
      </c>
      <c r="M275">
        <v>2</v>
      </c>
      <c r="N275">
        <v>0.51807230000000004</v>
      </c>
      <c r="O275">
        <v>0.85714287</v>
      </c>
      <c r="P275">
        <v>0.40322580000000002</v>
      </c>
      <c r="Q275">
        <v>8.2000009999999998E-2</v>
      </c>
      <c r="R275" t="s">
        <v>7791</v>
      </c>
      <c r="S275" t="s">
        <v>7924</v>
      </c>
      <c r="T275">
        <v>6.1000000000000004E-3</v>
      </c>
      <c r="U275">
        <f t="shared" si="16"/>
        <v>2465</v>
      </c>
      <c r="V275" s="3">
        <f t="shared" si="17"/>
        <v>2.0689655172413793E-2</v>
      </c>
      <c r="W275" s="3">
        <f t="shared" si="18"/>
        <v>1.0141987829614604E-2</v>
      </c>
      <c r="X275" s="5">
        <f t="shared" si="19"/>
        <v>13887.035905284451</v>
      </c>
    </row>
    <row r="276" spans="1:24" x14ac:dyDescent="0.25">
      <c r="A276" t="s">
        <v>7925</v>
      </c>
      <c r="B276">
        <v>155</v>
      </c>
      <c r="C276" t="s">
        <v>43</v>
      </c>
      <c r="D276" t="s">
        <v>7495</v>
      </c>
      <c r="E276" t="s">
        <v>7265</v>
      </c>
      <c r="F276">
        <v>15</v>
      </c>
      <c r="G276">
        <v>17</v>
      </c>
      <c r="H276">
        <v>55</v>
      </c>
      <c r="I276">
        <v>43</v>
      </c>
      <c r="J276">
        <v>125</v>
      </c>
      <c r="K276">
        <v>59</v>
      </c>
      <c r="L276" t="s">
        <v>7926</v>
      </c>
      <c r="M276">
        <v>1</v>
      </c>
      <c r="N276">
        <v>1.5285715</v>
      </c>
      <c r="O276">
        <v>2.9333334</v>
      </c>
      <c r="P276">
        <v>1.1454545</v>
      </c>
      <c r="Q276">
        <v>0.38500002</v>
      </c>
      <c r="R276">
        <v>-0.38500002</v>
      </c>
      <c r="S276" t="s">
        <v>7927</v>
      </c>
      <c r="T276">
        <v>1.0093E-2</v>
      </c>
      <c r="U276">
        <f t="shared" si="16"/>
        <v>2620</v>
      </c>
      <c r="V276" s="3">
        <f t="shared" si="17"/>
        <v>4.7709923664122141E-2</v>
      </c>
      <c r="W276" s="3">
        <f t="shared" si="18"/>
        <v>2.2519083969465649E-2</v>
      </c>
      <c r="X276" s="5">
        <f t="shared" si="19"/>
        <v>14875.509936316506</v>
      </c>
    </row>
    <row r="277" spans="1:24" x14ac:dyDescent="0.25">
      <c r="A277" t="s">
        <v>7928</v>
      </c>
      <c r="B277">
        <v>154</v>
      </c>
      <c r="C277" t="s">
        <v>43</v>
      </c>
      <c r="D277" t="s">
        <v>7219</v>
      </c>
      <c r="E277" t="s">
        <v>7193</v>
      </c>
      <c r="F277">
        <v>16</v>
      </c>
      <c r="G277">
        <v>21</v>
      </c>
      <c r="H277">
        <v>57</v>
      </c>
      <c r="I277">
        <v>45</v>
      </c>
      <c r="J277">
        <v>119</v>
      </c>
      <c r="K277">
        <v>56</v>
      </c>
      <c r="L277" t="s">
        <v>7929</v>
      </c>
      <c r="M277">
        <v>3</v>
      </c>
      <c r="N277">
        <v>1.4109589</v>
      </c>
      <c r="O277">
        <v>2.6875</v>
      </c>
      <c r="P277">
        <v>1.0526316</v>
      </c>
      <c r="Q277">
        <v>0.25700000000000001</v>
      </c>
      <c r="R277" t="s">
        <v>7930</v>
      </c>
      <c r="S277" t="s">
        <v>7931</v>
      </c>
      <c r="T277">
        <v>1.2992E-2</v>
      </c>
      <c r="U277">
        <f t="shared" si="16"/>
        <v>2901</v>
      </c>
      <c r="V277" s="3">
        <f t="shared" si="17"/>
        <v>4.1020337814546705E-2</v>
      </c>
      <c r="W277" s="3">
        <f t="shared" si="18"/>
        <v>1.9303688383316097E-2</v>
      </c>
      <c r="X277" s="5">
        <f t="shared" si="19"/>
        <v>16684.136308577195</v>
      </c>
    </row>
    <row r="278" spans="1:24" x14ac:dyDescent="0.25">
      <c r="A278" t="s">
        <v>7932</v>
      </c>
      <c r="B278">
        <v>153</v>
      </c>
      <c r="C278" t="s">
        <v>43</v>
      </c>
      <c r="D278" t="s">
        <v>7192</v>
      </c>
      <c r="E278" t="s">
        <v>7275</v>
      </c>
      <c r="F278">
        <v>14</v>
      </c>
      <c r="G278">
        <v>18</v>
      </c>
      <c r="H278">
        <v>47</v>
      </c>
      <c r="I278">
        <v>36</v>
      </c>
      <c r="J278">
        <v>45</v>
      </c>
      <c r="K278">
        <v>21</v>
      </c>
      <c r="L278" t="s">
        <v>7933</v>
      </c>
      <c r="M278">
        <v>1</v>
      </c>
      <c r="N278">
        <v>0.62295080000000003</v>
      </c>
      <c r="O278">
        <v>1.2142857</v>
      </c>
      <c r="P278">
        <v>0.44680851999999999</v>
      </c>
      <c r="Q278">
        <v>6.4500004E-2</v>
      </c>
      <c r="R278">
        <v>-6.4500004E-2</v>
      </c>
      <c r="S278" t="s">
        <v>7934</v>
      </c>
      <c r="T278">
        <v>3.6839999000000002E-3</v>
      </c>
      <c r="U278">
        <f t="shared" si="16"/>
        <v>1944</v>
      </c>
      <c r="V278" s="3">
        <f t="shared" si="17"/>
        <v>2.3148148148148147E-2</v>
      </c>
      <c r="W278" s="3">
        <f t="shared" si="18"/>
        <v>1.0802469135802469E-2</v>
      </c>
      <c r="X278" s="5">
        <f t="shared" si="19"/>
        <v>10618.91775350482</v>
      </c>
    </row>
    <row r="279" spans="1:24" x14ac:dyDescent="0.25">
      <c r="A279" t="s">
        <v>7935</v>
      </c>
      <c r="B279">
        <v>152</v>
      </c>
      <c r="C279" t="s">
        <v>43</v>
      </c>
      <c r="D279" t="s">
        <v>7166</v>
      </c>
      <c r="E279" t="s">
        <v>7228</v>
      </c>
      <c r="F279">
        <v>17</v>
      </c>
      <c r="G279">
        <v>16</v>
      </c>
      <c r="H279">
        <v>62</v>
      </c>
      <c r="I279">
        <v>31</v>
      </c>
      <c r="J279">
        <v>93</v>
      </c>
      <c r="K279">
        <v>44</v>
      </c>
      <c r="L279" t="s">
        <v>7936</v>
      </c>
      <c r="M279">
        <v>3</v>
      </c>
      <c r="N279">
        <v>1.0126582</v>
      </c>
      <c r="O279">
        <v>2</v>
      </c>
      <c r="P279">
        <v>0.74193549999999997</v>
      </c>
      <c r="Q279">
        <v>0.16299999000000001</v>
      </c>
      <c r="R279" t="s">
        <v>7545</v>
      </c>
      <c r="S279" t="s">
        <v>7937</v>
      </c>
      <c r="T279">
        <v>1.0418999999999999E-2</v>
      </c>
      <c r="U279">
        <f t="shared" si="16"/>
        <v>2194</v>
      </c>
      <c r="V279" s="3">
        <f t="shared" si="17"/>
        <v>4.2388331814038289E-2</v>
      </c>
      <c r="W279" s="3">
        <f t="shared" si="18"/>
        <v>2.0054694621695533E-2</v>
      </c>
      <c r="X279" s="5">
        <f t="shared" si="19"/>
        <v>12175.984548012302</v>
      </c>
    </row>
    <row r="280" spans="1:24" x14ac:dyDescent="0.25">
      <c r="A280" t="s">
        <v>7938</v>
      </c>
      <c r="B280">
        <v>151</v>
      </c>
      <c r="C280" t="s">
        <v>43</v>
      </c>
      <c r="D280" t="s">
        <v>7166</v>
      </c>
      <c r="E280" t="s">
        <v>7385</v>
      </c>
      <c r="F280">
        <v>17</v>
      </c>
      <c r="G280">
        <v>19</v>
      </c>
      <c r="H280">
        <v>62</v>
      </c>
      <c r="I280">
        <v>42</v>
      </c>
      <c r="J280">
        <v>134</v>
      </c>
      <c r="K280">
        <v>62</v>
      </c>
      <c r="L280" t="s">
        <v>7939</v>
      </c>
      <c r="M280">
        <v>3</v>
      </c>
      <c r="N280">
        <v>1.506329</v>
      </c>
      <c r="O280">
        <v>3</v>
      </c>
      <c r="P280">
        <v>1.0967742</v>
      </c>
      <c r="Q280">
        <v>0.27400002000000001</v>
      </c>
      <c r="R280" t="s">
        <v>7940</v>
      </c>
      <c r="S280" t="s">
        <v>7941</v>
      </c>
      <c r="T280">
        <v>1.738E-2</v>
      </c>
      <c r="U280">
        <f t="shared" si="16"/>
        <v>2927</v>
      </c>
      <c r="V280" s="3">
        <f t="shared" si="17"/>
        <v>4.5780662794670308E-2</v>
      </c>
      <c r="W280" s="3">
        <f t="shared" si="18"/>
        <v>2.1182097710966859E-2</v>
      </c>
      <c r="X280" s="5">
        <f t="shared" si="19"/>
        <v>16852.505489003208</v>
      </c>
    </row>
    <row r="281" spans="1:24" x14ac:dyDescent="0.25">
      <c r="A281" t="s">
        <v>7942</v>
      </c>
      <c r="B281">
        <v>150</v>
      </c>
      <c r="C281" t="s">
        <v>43</v>
      </c>
      <c r="D281" t="s">
        <v>7270</v>
      </c>
      <c r="E281" t="s">
        <v>7385</v>
      </c>
      <c r="F281">
        <v>14</v>
      </c>
      <c r="G281">
        <v>19</v>
      </c>
      <c r="H281">
        <v>48</v>
      </c>
      <c r="I281">
        <v>42</v>
      </c>
      <c r="J281">
        <v>76</v>
      </c>
      <c r="K281">
        <v>36</v>
      </c>
      <c r="L281" t="s">
        <v>7522</v>
      </c>
      <c r="M281">
        <v>2</v>
      </c>
      <c r="N281">
        <v>1.0806452</v>
      </c>
      <c r="O281">
        <v>2.2142856000000002</v>
      </c>
      <c r="P281">
        <v>0.75</v>
      </c>
      <c r="Q281">
        <v>0.10800000999999999</v>
      </c>
      <c r="R281" t="s">
        <v>7523</v>
      </c>
      <c r="S281" t="s">
        <v>7943</v>
      </c>
      <c r="T281">
        <v>7.0460000000000002E-3</v>
      </c>
      <c r="U281">
        <f t="shared" si="16"/>
        <v>2282</v>
      </c>
      <c r="V281" s="3">
        <f t="shared" si="17"/>
        <v>3.3304119193689745E-2</v>
      </c>
      <c r="W281" s="3">
        <f t="shared" si="18"/>
        <v>1.5775635407537247E-2</v>
      </c>
      <c r="X281" s="5">
        <f t="shared" si="19"/>
        <v>12729.090790045388</v>
      </c>
    </row>
    <row r="282" spans="1:24" x14ac:dyDescent="0.25">
      <c r="A282" t="s">
        <v>7944</v>
      </c>
      <c r="B282">
        <v>149</v>
      </c>
      <c r="C282" t="s">
        <v>43</v>
      </c>
      <c r="D282" t="s">
        <v>7270</v>
      </c>
      <c r="E282" t="s">
        <v>7193</v>
      </c>
      <c r="F282">
        <v>14</v>
      </c>
      <c r="G282">
        <v>21</v>
      </c>
      <c r="H282">
        <v>48</v>
      </c>
      <c r="I282">
        <v>45</v>
      </c>
      <c r="J282">
        <v>36</v>
      </c>
      <c r="K282">
        <v>19</v>
      </c>
      <c r="L282" t="s">
        <v>7429</v>
      </c>
      <c r="M282">
        <v>2</v>
      </c>
      <c r="N282">
        <v>0.5</v>
      </c>
      <c r="O282">
        <v>0.85714287</v>
      </c>
      <c r="P282">
        <v>0.39583333999999998</v>
      </c>
      <c r="Q282">
        <v>6.0000001999999997E-2</v>
      </c>
      <c r="R282" t="s">
        <v>7725</v>
      </c>
      <c r="S282" t="s">
        <v>7945</v>
      </c>
      <c r="T282">
        <v>4.0299999999999997E-3</v>
      </c>
      <c r="U282">
        <f t="shared" si="16"/>
        <v>2454</v>
      </c>
      <c r="V282" s="3">
        <f t="shared" si="17"/>
        <v>1.4669926650366748E-2</v>
      </c>
      <c r="W282" s="3">
        <f t="shared" si="18"/>
        <v>7.7424612876935616E-3</v>
      </c>
      <c r="X282" s="5">
        <f t="shared" si="19"/>
        <v>13817.148267804385</v>
      </c>
    </row>
    <row r="283" spans="1:24" x14ac:dyDescent="0.25">
      <c r="A283" t="s">
        <v>7946</v>
      </c>
      <c r="B283">
        <v>148</v>
      </c>
      <c r="C283" t="s">
        <v>43</v>
      </c>
      <c r="D283" t="s">
        <v>7327</v>
      </c>
      <c r="E283" t="s">
        <v>7156</v>
      </c>
      <c r="F283">
        <v>14</v>
      </c>
      <c r="G283">
        <v>17</v>
      </c>
      <c r="H283">
        <v>48</v>
      </c>
      <c r="I283">
        <v>35</v>
      </c>
      <c r="J283">
        <v>43</v>
      </c>
      <c r="K283">
        <v>20</v>
      </c>
      <c r="L283" t="s">
        <v>7136</v>
      </c>
      <c r="M283">
        <v>2</v>
      </c>
      <c r="N283">
        <v>0.58064514</v>
      </c>
      <c r="O283">
        <v>1.1428571999999999</v>
      </c>
      <c r="P283">
        <v>0.41666666000000002</v>
      </c>
      <c r="Q283">
        <v>5.6000000000000001E-2</v>
      </c>
      <c r="R283" t="s">
        <v>7293</v>
      </c>
      <c r="S283" t="s">
        <v>7947</v>
      </c>
      <c r="T283">
        <v>3.9899999999999996E-3</v>
      </c>
      <c r="U283">
        <f t="shared" si="16"/>
        <v>1918</v>
      </c>
      <c r="V283" s="3">
        <f t="shared" si="17"/>
        <v>2.2419186652763295E-2</v>
      </c>
      <c r="W283" s="3">
        <f t="shared" si="18"/>
        <v>1.0427528675703858E-2</v>
      </c>
      <c r="X283" s="5">
        <f t="shared" si="19"/>
        <v>10458.266137812388</v>
      </c>
    </row>
    <row r="284" spans="1:24" x14ac:dyDescent="0.25">
      <c r="A284" t="s">
        <v>7948</v>
      </c>
      <c r="B284">
        <v>147</v>
      </c>
      <c r="C284" t="s">
        <v>43</v>
      </c>
      <c r="D284" t="s">
        <v>7233</v>
      </c>
      <c r="E284" t="s">
        <v>7167</v>
      </c>
      <c r="F284">
        <v>13</v>
      </c>
      <c r="G284">
        <v>14</v>
      </c>
      <c r="H284">
        <v>51</v>
      </c>
      <c r="I284">
        <v>31</v>
      </c>
      <c r="J284">
        <v>36</v>
      </c>
      <c r="K284">
        <v>19</v>
      </c>
      <c r="L284" t="s">
        <v>7429</v>
      </c>
      <c r="M284">
        <v>2</v>
      </c>
      <c r="N284">
        <v>0.484375</v>
      </c>
      <c r="O284">
        <v>0.92307689999999998</v>
      </c>
      <c r="P284">
        <v>0.37254903</v>
      </c>
      <c r="Q284">
        <v>6.0000001999999997E-2</v>
      </c>
      <c r="R284" t="s">
        <v>7725</v>
      </c>
      <c r="S284" t="s">
        <v>7949</v>
      </c>
      <c r="T284">
        <v>3.862E-3</v>
      </c>
      <c r="U284">
        <f t="shared" si="16"/>
        <v>1763</v>
      </c>
      <c r="V284" s="3">
        <f t="shared" si="17"/>
        <v>2.0419739081111742E-2</v>
      </c>
      <c r="W284" s="3">
        <f t="shared" si="18"/>
        <v>1.0777084515031198E-2</v>
      </c>
      <c r="X284" s="5">
        <f t="shared" si="19"/>
        <v>9505.9344733407397</v>
      </c>
    </row>
    <row r="285" spans="1:24" x14ac:dyDescent="0.25">
      <c r="A285" t="s">
        <v>7950</v>
      </c>
      <c r="B285">
        <v>146</v>
      </c>
      <c r="C285" t="s">
        <v>43</v>
      </c>
      <c r="D285" t="s">
        <v>7206</v>
      </c>
      <c r="E285" t="s">
        <v>7234</v>
      </c>
      <c r="F285">
        <v>17</v>
      </c>
      <c r="G285">
        <v>17</v>
      </c>
      <c r="H285">
        <v>59</v>
      </c>
      <c r="I285">
        <v>47</v>
      </c>
      <c r="J285">
        <v>137</v>
      </c>
      <c r="K285">
        <v>68</v>
      </c>
      <c r="L285" t="s">
        <v>7951</v>
      </c>
      <c r="M285">
        <v>3</v>
      </c>
      <c r="N285">
        <v>1.5789473999999999</v>
      </c>
      <c r="O285">
        <v>2.8235294999999998</v>
      </c>
      <c r="P285">
        <v>1.2203390000000001</v>
      </c>
      <c r="Q285">
        <v>0.30449998</v>
      </c>
      <c r="R285" t="s">
        <v>7952</v>
      </c>
      <c r="S285" t="s">
        <v>7953</v>
      </c>
      <c r="T285">
        <v>1.6823000000000001E-2</v>
      </c>
      <c r="U285">
        <f t="shared" si="16"/>
        <v>3062</v>
      </c>
      <c r="V285" s="3">
        <f t="shared" si="17"/>
        <v>4.474199869366427E-2</v>
      </c>
      <c r="W285" s="3">
        <f t="shared" si="18"/>
        <v>2.2207707380796866E-2</v>
      </c>
      <c r="X285" s="5">
        <f t="shared" si="19"/>
        <v>17729.375866842176</v>
      </c>
    </row>
    <row r="286" spans="1:24" x14ac:dyDescent="0.25">
      <c r="A286" t="s">
        <v>7954</v>
      </c>
      <c r="B286">
        <v>145</v>
      </c>
      <c r="C286" t="s">
        <v>43</v>
      </c>
      <c r="D286" t="s">
        <v>7233</v>
      </c>
      <c r="E286" t="s">
        <v>7251</v>
      </c>
      <c r="F286">
        <v>13</v>
      </c>
      <c r="G286">
        <v>17</v>
      </c>
      <c r="H286">
        <v>51</v>
      </c>
      <c r="I286">
        <v>38</v>
      </c>
      <c r="J286">
        <v>68</v>
      </c>
      <c r="K286">
        <v>34</v>
      </c>
      <c r="L286" t="s">
        <v>7667</v>
      </c>
      <c r="M286">
        <v>1</v>
      </c>
      <c r="N286">
        <v>0.953125</v>
      </c>
      <c r="O286">
        <v>2.0769231000000001</v>
      </c>
      <c r="P286">
        <v>0.66666669999999995</v>
      </c>
      <c r="Q286">
        <v>8.1500009999999998E-2</v>
      </c>
      <c r="R286">
        <v>-8.1500009999999998E-2</v>
      </c>
      <c r="S286" t="s">
        <v>7955</v>
      </c>
      <c r="T286">
        <v>4.8919999999999996E-3</v>
      </c>
      <c r="U286">
        <f t="shared" si="16"/>
        <v>2159</v>
      </c>
      <c r="V286" s="3">
        <f t="shared" si="17"/>
        <v>3.1496062992125984E-2</v>
      </c>
      <c r="W286" s="3">
        <f t="shared" si="18"/>
        <v>1.5748031496062992E-2</v>
      </c>
      <c r="X286" s="5">
        <f t="shared" si="19"/>
        <v>11956.701256500295</v>
      </c>
    </row>
    <row r="287" spans="1:24" x14ac:dyDescent="0.25">
      <c r="A287" t="s">
        <v>7956</v>
      </c>
      <c r="B287">
        <v>144</v>
      </c>
      <c r="C287" t="s">
        <v>43</v>
      </c>
      <c r="D287" t="s">
        <v>7406</v>
      </c>
      <c r="E287" t="s">
        <v>7180</v>
      </c>
      <c r="F287">
        <v>14</v>
      </c>
      <c r="G287">
        <v>16</v>
      </c>
      <c r="H287">
        <v>52</v>
      </c>
      <c r="I287">
        <v>42</v>
      </c>
      <c r="J287">
        <v>57</v>
      </c>
      <c r="K287">
        <v>27</v>
      </c>
      <c r="L287" t="s">
        <v>7479</v>
      </c>
      <c r="M287">
        <v>2</v>
      </c>
      <c r="N287">
        <v>0.74242425000000001</v>
      </c>
      <c r="O287">
        <v>1.5</v>
      </c>
      <c r="P287">
        <v>0.53846156999999994</v>
      </c>
      <c r="Q287">
        <v>7.3000010000000004E-2</v>
      </c>
      <c r="R287" t="s">
        <v>7212</v>
      </c>
      <c r="S287" t="s">
        <v>7957</v>
      </c>
      <c r="T287">
        <v>5.1250000000000002E-3</v>
      </c>
      <c r="U287">
        <f t="shared" si="16"/>
        <v>2408</v>
      </c>
      <c r="V287" s="3">
        <f t="shared" si="17"/>
        <v>2.3671096345514949E-2</v>
      </c>
      <c r="W287" s="3">
        <f t="shared" si="18"/>
        <v>1.1212624584717609E-2</v>
      </c>
      <c r="X287" s="5">
        <f t="shared" si="19"/>
        <v>13525.278090818681</v>
      </c>
    </row>
    <row r="288" spans="1:24" x14ac:dyDescent="0.25">
      <c r="A288" t="s">
        <v>7958</v>
      </c>
      <c r="B288">
        <v>143</v>
      </c>
      <c r="C288" t="s">
        <v>43</v>
      </c>
      <c r="D288" t="s">
        <v>7176</v>
      </c>
      <c r="E288" t="s">
        <v>7234</v>
      </c>
      <c r="F288">
        <v>21</v>
      </c>
      <c r="G288">
        <v>17</v>
      </c>
      <c r="H288">
        <v>62</v>
      </c>
      <c r="I288">
        <v>47</v>
      </c>
      <c r="J288">
        <v>112</v>
      </c>
      <c r="K288">
        <v>53</v>
      </c>
      <c r="L288" t="s">
        <v>7959</v>
      </c>
      <c r="M288">
        <v>3</v>
      </c>
      <c r="N288">
        <v>1.1445783</v>
      </c>
      <c r="O288">
        <v>1.8095238</v>
      </c>
      <c r="P288">
        <v>0.91935486</v>
      </c>
      <c r="Q288">
        <v>0.28299999999999997</v>
      </c>
      <c r="R288" t="s">
        <v>7960</v>
      </c>
      <c r="S288" t="s">
        <v>7961</v>
      </c>
      <c r="T288">
        <v>1.1610000000000001E-2</v>
      </c>
      <c r="U288">
        <f t="shared" si="16"/>
        <v>3271</v>
      </c>
      <c r="V288" s="3">
        <f t="shared" si="17"/>
        <v>3.4240293488229899E-2</v>
      </c>
      <c r="W288" s="3">
        <f t="shared" si="18"/>
        <v>1.6202996025680219E-2</v>
      </c>
      <c r="X288" s="5">
        <f t="shared" si="19"/>
        <v>19095.306490097384</v>
      </c>
    </row>
    <row r="289" spans="1:24" x14ac:dyDescent="0.25">
      <c r="A289" t="s">
        <v>7962</v>
      </c>
      <c r="B289">
        <v>142</v>
      </c>
      <c r="C289" t="s">
        <v>43</v>
      </c>
      <c r="D289" t="s">
        <v>7145</v>
      </c>
      <c r="E289" t="s">
        <v>7151</v>
      </c>
      <c r="F289">
        <v>17</v>
      </c>
      <c r="G289">
        <v>14</v>
      </c>
      <c r="H289">
        <v>51</v>
      </c>
      <c r="I289">
        <v>32</v>
      </c>
      <c r="J289">
        <v>43</v>
      </c>
      <c r="K289">
        <v>20</v>
      </c>
      <c r="L289" t="s">
        <v>7697</v>
      </c>
      <c r="M289">
        <v>2</v>
      </c>
      <c r="N289">
        <v>0.52941179999999999</v>
      </c>
      <c r="O289">
        <v>0.94117649999999997</v>
      </c>
      <c r="P289">
        <v>0.39215686999999999</v>
      </c>
      <c r="Q289">
        <v>5.6000000000000001E-2</v>
      </c>
      <c r="R289" t="s">
        <v>7293</v>
      </c>
      <c r="S289" t="s">
        <v>7698</v>
      </c>
      <c r="T289">
        <v>3.9560000000000003E-3</v>
      </c>
      <c r="U289">
        <f t="shared" si="16"/>
        <v>1870</v>
      </c>
      <c r="V289" s="3">
        <f t="shared" si="17"/>
        <v>2.2994652406417113E-2</v>
      </c>
      <c r="W289" s="3">
        <f t="shared" si="18"/>
        <v>1.06951871657754E-2</v>
      </c>
      <c r="X289" s="5">
        <f t="shared" si="19"/>
        <v>10162.349088714624</v>
      </c>
    </row>
    <row r="290" spans="1:24" x14ac:dyDescent="0.25">
      <c r="A290" t="s">
        <v>7963</v>
      </c>
      <c r="B290">
        <v>141</v>
      </c>
      <c r="C290" t="s">
        <v>43</v>
      </c>
      <c r="D290" t="s">
        <v>7471</v>
      </c>
      <c r="E290" t="s">
        <v>7309</v>
      </c>
      <c r="F290">
        <v>16</v>
      </c>
      <c r="G290">
        <v>14</v>
      </c>
      <c r="H290">
        <v>53</v>
      </c>
      <c r="I290">
        <v>32</v>
      </c>
      <c r="J290">
        <v>56</v>
      </c>
      <c r="K290">
        <v>26</v>
      </c>
      <c r="L290" t="s">
        <v>7143</v>
      </c>
      <c r="M290">
        <v>1</v>
      </c>
      <c r="N290">
        <v>0.69565220000000005</v>
      </c>
      <c r="O290">
        <v>1.375</v>
      </c>
      <c r="P290">
        <v>0.49056604999999998</v>
      </c>
      <c r="Q290">
        <v>7.3000010000000004E-2</v>
      </c>
      <c r="R290">
        <v>-7.3000010000000004E-2</v>
      </c>
      <c r="S290" t="s">
        <v>7472</v>
      </c>
      <c r="T290">
        <v>3.8369999000000001E-3</v>
      </c>
      <c r="U290">
        <f t="shared" si="16"/>
        <v>1920</v>
      </c>
      <c r="V290" s="3">
        <f t="shared" si="17"/>
        <v>2.9166666666666667E-2</v>
      </c>
      <c r="W290" s="3">
        <f t="shared" si="18"/>
        <v>1.3541666666666667E-2</v>
      </c>
      <c r="X290" s="5">
        <f t="shared" si="19"/>
        <v>10470.614971784178</v>
      </c>
    </row>
    <row r="291" spans="1:24" x14ac:dyDescent="0.25">
      <c r="A291" t="s">
        <v>7964</v>
      </c>
      <c r="B291">
        <v>140</v>
      </c>
      <c r="C291" t="s">
        <v>43</v>
      </c>
      <c r="D291" t="s">
        <v>7495</v>
      </c>
      <c r="E291" t="s">
        <v>7309</v>
      </c>
      <c r="F291">
        <v>15</v>
      </c>
      <c r="G291">
        <v>14</v>
      </c>
      <c r="H291">
        <v>55</v>
      </c>
      <c r="I291">
        <v>32</v>
      </c>
      <c r="J291">
        <v>87</v>
      </c>
      <c r="K291">
        <v>37</v>
      </c>
      <c r="L291" t="s">
        <v>7320</v>
      </c>
      <c r="M291">
        <v>1</v>
      </c>
      <c r="N291">
        <v>1.0285715</v>
      </c>
      <c r="O291">
        <v>2</v>
      </c>
      <c r="P291">
        <v>0.76363634999999996</v>
      </c>
      <c r="Q291">
        <v>0.21400002000000001</v>
      </c>
      <c r="R291">
        <v>-0.21400002000000001</v>
      </c>
      <c r="S291" t="s">
        <v>7965</v>
      </c>
      <c r="T291">
        <v>5.764E-3</v>
      </c>
      <c r="U291">
        <f t="shared" si="16"/>
        <v>1970</v>
      </c>
      <c r="V291" s="3">
        <f t="shared" si="17"/>
        <v>4.4162436548223348E-2</v>
      </c>
      <c r="W291" s="3">
        <f t="shared" si="18"/>
        <v>1.8781725888324875E-2</v>
      </c>
      <c r="X291" s="5">
        <f t="shared" si="19"/>
        <v>10779.820215628582</v>
      </c>
    </row>
    <row r="292" spans="1:24" x14ac:dyDescent="0.25">
      <c r="A292" t="s">
        <v>7966</v>
      </c>
      <c r="B292">
        <v>139</v>
      </c>
      <c r="C292" t="s">
        <v>43</v>
      </c>
      <c r="D292" t="s">
        <v>7356</v>
      </c>
      <c r="E292" t="s">
        <v>7190</v>
      </c>
      <c r="F292">
        <v>17</v>
      </c>
      <c r="G292">
        <v>17</v>
      </c>
      <c r="H292">
        <v>52</v>
      </c>
      <c r="I292">
        <v>34</v>
      </c>
      <c r="J292">
        <v>111</v>
      </c>
      <c r="K292">
        <v>54</v>
      </c>
      <c r="L292" t="s">
        <v>7967</v>
      </c>
      <c r="M292">
        <v>3</v>
      </c>
      <c r="N292">
        <v>1.4057971</v>
      </c>
      <c r="O292">
        <v>2.2941177000000001</v>
      </c>
      <c r="P292">
        <v>1.1153846000000001</v>
      </c>
      <c r="Q292">
        <v>0.44050001999999999</v>
      </c>
      <c r="R292" t="s">
        <v>7968</v>
      </c>
      <c r="S292" t="s">
        <v>7969</v>
      </c>
      <c r="T292">
        <v>1.0812E-2</v>
      </c>
      <c r="U292">
        <f t="shared" si="16"/>
        <v>2057</v>
      </c>
      <c r="V292" s="3">
        <f t="shared" si="17"/>
        <v>5.3962080700048612E-2</v>
      </c>
      <c r="W292" s="3">
        <f t="shared" si="18"/>
        <v>2.6251823043266894E-2</v>
      </c>
      <c r="X292" s="5">
        <f t="shared" si="19"/>
        <v>11320.006371762896</v>
      </c>
    </row>
    <row r="293" spans="1:24" x14ac:dyDescent="0.25">
      <c r="A293" t="s">
        <v>7970</v>
      </c>
      <c r="B293">
        <v>138</v>
      </c>
      <c r="C293" t="s">
        <v>43</v>
      </c>
      <c r="D293" t="s">
        <v>7406</v>
      </c>
      <c r="E293" t="s">
        <v>7190</v>
      </c>
      <c r="F293">
        <v>14</v>
      </c>
      <c r="G293">
        <v>17</v>
      </c>
      <c r="H293">
        <v>52</v>
      </c>
      <c r="I293">
        <v>34</v>
      </c>
      <c r="J293">
        <v>78</v>
      </c>
      <c r="K293">
        <v>37</v>
      </c>
      <c r="L293" t="s">
        <v>7162</v>
      </c>
      <c r="M293">
        <v>3</v>
      </c>
      <c r="N293">
        <v>1.0454545</v>
      </c>
      <c r="O293">
        <v>1.7142857</v>
      </c>
      <c r="P293">
        <v>0.86538464000000004</v>
      </c>
      <c r="Q293">
        <v>0.36750003999999997</v>
      </c>
      <c r="R293" t="s">
        <v>7163</v>
      </c>
      <c r="S293" t="s">
        <v>7407</v>
      </c>
      <c r="T293">
        <v>7.9459999999999999E-3</v>
      </c>
      <c r="U293">
        <f t="shared" si="16"/>
        <v>2006</v>
      </c>
      <c r="V293" s="3">
        <f t="shared" si="17"/>
        <v>3.8883349950149554E-2</v>
      </c>
      <c r="W293" s="3">
        <f t="shared" si="18"/>
        <v>1.8444666001994018E-2</v>
      </c>
      <c r="X293" s="5">
        <f t="shared" si="19"/>
        <v>11003.016208284018</v>
      </c>
    </row>
    <row r="294" spans="1:24" x14ac:dyDescent="0.25">
      <c r="A294" t="s">
        <v>7971</v>
      </c>
      <c r="B294">
        <v>137</v>
      </c>
      <c r="C294" t="s">
        <v>43</v>
      </c>
      <c r="D294" t="s">
        <v>7145</v>
      </c>
      <c r="E294" t="s">
        <v>7300</v>
      </c>
      <c r="F294">
        <v>17</v>
      </c>
      <c r="G294">
        <v>14</v>
      </c>
      <c r="H294">
        <v>51</v>
      </c>
      <c r="I294">
        <v>39</v>
      </c>
      <c r="J294">
        <v>54</v>
      </c>
      <c r="K294">
        <v>26</v>
      </c>
      <c r="L294" t="s">
        <v>7972</v>
      </c>
      <c r="M294">
        <v>2</v>
      </c>
      <c r="N294">
        <v>0.67647060000000003</v>
      </c>
      <c r="O294">
        <v>1.1764706</v>
      </c>
      <c r="P294">
        <v>0.50980395000000001</v>
      </c>
      <c r="Q294">
        <v>7.3500010000000005E-2</v>
      </c>
      <c r="R294" t="s">
        <v>7139</v>
      </c>
      <c r="S294" t="s">
        <v>7973</v>
      </c>
      <c r="T294">
        <v>4.7819999999999998E-3</v>
      </c>
      <c r="U294">
        <f t="shared" si="16"/>
        <v>2227</v>
      </c>
      <c r="V294" s="3">
        <f t="shared" si="17"/>
        <v>2.4247867085765602E-2</v>
      </c>
      <c r="W294" s="3">
        <f t="shared" si="18"/>
        <v>1.1674898967220475E-2</v>
      </c>
      <c r="X294" s="5">
        <f t="shared" si="19"/>
        <v>12383.106385944204</v>
      </c>
    </row>
    <row r="295" spans="1:24" x14ac:dyDescent="0.25">
      <c r="A295" t="s">
        <v>7974</v>
      </c>
      <c r="B295">
        <v>136</v>
      </c>
      <c r="C295" t="s">
        <v>43</v>
      </c>
      <c r="D295" t="s">
        <v>7471</v>
      </c>
      <c r="E295" t="s">
        <v>7167</v>
      </c>
      <c r="F295">
        <v>16</v>
      </c>
      <c r="G295">
        <v>14</v>
      </c>
      <c r="H295">
        <v>53</v>
      </c>
      <c r="I295">
        <v>31</v>
      </c>
      <c r="J295">
        <v>96</v>
      </c>
      <c r="K295">
        <v>46</v>
      </c>
      <c r="L295" t="s">
        <v>7975</v>
      </c>
      <c r="M295">
        <v>3</v>
      </c>
      <c r="N295">
        <v>1.2463768</v>
      </c>
      <c r="O295">
        <v>2.25</v>
      </c>
      <c r="P295">
        <v>0.94339620000000002</v>
      </c>
      <c r="Q295">
        <v>0.41</v>
      </c>
      <c r="R295" t="s">
        <v>7422</v>
      </c>
      <c r="S295" t="s">
        <v>7976</v>
      </c>
      <c r="T295">
        <v>9.8429999999999993E-3</v>
      </c>
      <c r="U295">
        <f t="shared" si="16"/>
        <v>1867</v>
      </c>
      <c r="V295" s="3">
        <f t="shared" si="17"/>
        <v>5.1419389394750936E-2</v>
      </c>
      <c r="W295" s="3">
        <f t="shared" si="18"/>
        <v>2.4638457418318157E-2</v>
      </c>
      <c r="X295" s="5">
        <f t="shared" si="19"/>
        <v>10143.883549113159</v>
      </c>
    </row>
    <row r="296" spans="1:24" x14ac:dyDescent="0.25">
      <c r="A296" t="s">
        <v>7977</v>
      </c>
      <c r="B296">
        <v>135</v>
      </c>
      <c r="C296" t="s">
        <v>43</v>
      </c>
      <c r="D296" t="s">
        <v>7233</v>
      </c>
      <c r="E296" t="s">
        <v>7190</v>
      </c>
      <c r="F296">
        <v>13</v>
      </c>
      <c r="G296">
        <v>17</v>
      </c>
      <c r="H296">
        <v>51</v>
      </c>
      <c r="I296">
        <v>34</v>
      </c>
      <c r="J296">
        <v>38</v>
      </c>
      <c r="K296">
        <v>20</v>
      </c>
      <c r="L296" t="s">
        <v>7136</v>
      </c>
      <c r="M296">
        <v>2</v>
      </c>
      <c r="N296">
        <v>0.5</v>
      </c>
      <c r="O296">
        <v>0.92307689999999998</v>
      </c>
      <c r="P296">
        <v>0.39215686999999999</v>
      </c>
      <c r="Q296">
        <v>6.4500004E-2</v>
      </c>
      <c r="R296" t="s">
        <v>7147</v>
      </c>
      <c r="S296" t="s">
        <v>7556</v>
      </c>
      <c r="T296">
        <v>4.0899999999999999E-3</v>
      </c>
      <c r="U296">
        <f t="shared" si="16"/>
        <v>1955</v>
      </c>
      <c r="V296" s="3">
        <f t="shared" si="17"/>
        <v>1.9437340153452685E-2</v>
      </c>
      <c r="W296" s="3">
        <f t="shared" si="18"/>
        <v>1.0230179028132993E-2</v>
      </c>
      <c r="X296" s="5">
        <f t="shared" si="19"/>
        <v>10686.961452120333</v>
      </c>
    </row>
    <row r="297" spans="1:24" x14ac:dyDescent="0.25">
      <c r="A297" t="s">
        <v>7978</v>
      </c>
      <c r="B297">
        <v>134</v>
      </c>
      <c r="C297" t="s">
        <v>43</v>
      </c>
      <c r="D297" t="s">
        <v>7406</v>
      </c>
      <c r="E297" t="s">
        <v>7309</v>
      </c>
      <c r="F297">
        <v>14</v>
      </c>
      <c r="G297">
        <v>14</v>
      </c>
      <c r="H297">
        <v>52</v>
      </c>
      <c r="I297">
        <v>32</v>
      </c>
      <c r="J297">
        <v>41</v>
      </c>
      <c r="K297">
        <v>20</v>
      </c>
      <c r="L297" t="s">
        <v>7402</v>
      </c>
      <c r="M297">
        <v>1</v>
      </c>
      <c r="N297">
        <v>0.51515149999999998</v>
      </c>
      <c r="O297">
        <v>1</v>
      </c>
      <c r="P297">
        <v>0.3846154</v>
      </c>
      <c r="Q297">
        <v>6.4500004E-2</v>
      </c>
      <c r="R297">
        <v>-6.4500004E-2</v>
      </c>
      <c r="S297" t="s">
        <v>7979</v>
      </c>
      <c r="T297">
        <v>3.0590000000000001E-3</v>
      </c>
      <c r="U297">
        <f t="shared" si="16"/>
        <v>1860</v>
      </c>
      <c r="V297" s="3">
        <f t="shared" si="17"/>
        <v>2.2043010752688171E-2</v>
      </c>
      <c r="W297" s="3">
        <f t="shared" si="18"/>
        <v>1.0752688172043012E-2</v>
      </c>
      <c r="X297" s="5">
        <f t="shared" si="19"/>
        <v>10100.810822575717</v>
      </c>
    </row>
    <row r="298" spans="1:24" x14ac:dyDescent="0.25">
      <c r="A298" t="s">
        <v>7980</v>
      </c>
      <c r="B298">
        <v>133</v>
      </c>
      <c r="C298" t="s">
        <v>43</v>
      </c>
      <c r="D298" t="s">
        <v>7356</v>
      </c>
      <c r="E298" t="s">
        <v>7234</v>
      </c>
      <c r="F298">
        <v>17</v>
      </c>
      <c r="G298">
        <v>17</v>
      </c>
      <c r="H298">
        <v>52</v>
      </c>
      <c r="I298">
        <v>47</v>
      </c>
      <c r="J298">
        <v>75</v>
      </c>
      <c r="K298">
        <v>35</v>
      </c>
      <c r="L298" t="s">
        <v>7276</v>
      </c>
      <c r="M298">
        <v>2</v>
      </c>
      <c r="N298">
        <v>0.9710145</v>
      </c>
      <c r="O298">
        <v>1.8823529999999999</v>
      </c>
      <c r="P298">
        <v>0.67307689999999998</v>
      </c>
      <c r="Q298">
        <v>9.0500010000000006E-2</v>
      </c>
      <c r="R298" t="s">
        <v>7277</v>
      </c>
      <c r="S298" t="s">
        <v>7981</v>
      </c>
      <c r="T298">
        <v>6.3720000000000001E-3</v>
      </c>
      <c r="U298">
        <f t="shared" si="16"/>
        <v>2733</v>
      </c>
      <c r="V298" s="3">
        <f t="shared" si="17"/>
        <v>2.7442371020856202E-2</v>
      </c>
      <c r="W298" s="3">
        <f t="shared" si="18"/>
        <v>1.2806439809732895E-2</v>
      </c>
      <c r="X298" s="5">
        <f t="shared" si="19"/>
        <v>15600.332605890962</v>
      </c>
    </row>
    <row r="299" spans="1:24" x14ac:dyDescent="0.25">
      <c r="A299" t="s">
        <v>7982</v>
      </c>
      <c r="B299">
        <v>132</v>
      </c>
      <c r="C299" t="s">
        <v>43</v>
      </c>
      <c r="D299" t="s">
        <v>7206</v>
      </c>
      <c r="E299" t="s">
        <v>7151</v>
      </c>
      <c r="F299">
        <v>17</v>
      </c>
      <c r="G299">
        <v>14</v>
      </c>
      <c r="H299">
        <v>59</v>
      </c>
      <c r="I299">
        <v>32</v>
      </c>
      <c r="J299">
        <v>102</v>
      </c>
      <c r="K299">
        <v>46</v>
      </c>
      <c r="L299" t="s">
        <v>7983</v>
      </c>
      <c r="M299">
        <v>1</v>
      </c>
      <c r="N299">
        <v>1.1578946999999999</v>
      </c>
      <c r="O299">
        <v>2.1764705000000002</v>
      </c>
      <c r="P299">
        <v>0.86440676000000005</v>
      </c>
      <c r="Q299">
        <v>0.19700001</v>
      </c>
      <c r="R299">
        <v>-0.19700001</v>
      </c>
      <c r="S299" t="s">
        <v>7984</v>
      </c>
      <c r="T299">
        <v>6.6810000000000003E-3</v>
      </c>
      <c r="U299">
        <f t="shared" si="16"/>
        <v>2126</v>
      </c>
      <c r="V299" s="3">
        <f t="shared" si="17"/>
        <v>4.7977422389463779E-2</v>
      </c>
      <c r="W299" s="3">
        <f t="shared" si="18"/>
        <v>2.1636876763875823E-2</v>
      </c>
      <c r="X299" s="5">
        <f t="shared" si="19"/>
        <v>11750.323212067566</v>
      </c>
    </row>
    <row r="300" spans="1:24" x14ac:dyDescent="0.25">
      <c r="A300" t="s">
        <v>7985</v>
      </c>
      <c r="B300">
        <v>131</v>
      </c>
      <c r="C300" t="s">
        <v>43</v>
      </c>
      <c r="D300" t="s">
        <v>7176</v>
      </c>
      <c r="E300" t="s">
        <v>7300</v>
      </c>
      <c r="F300">
        <v>21</v>
      </c>
      <c r="G300">
        <v>14</v>
      </c>
      <c r="H300">
        <v>62</v>
      </c>
      <c r="I300">
        <v>39</v>
      </c>
      <c r="J300">
        <v>113</v>
      </c>
      <c r="K300">
        <v>50</v>
      </c>
      <c r="L300" t="s">
        <v>7986</v>
      </c>
      <c r="M300">
        <v>1</v>
      </c>
      <c r="N300">
        <v>1.1566265</v>
      </c>
      <c r="O300">
        <v>2</v>
      </c>
      <c r="P300">
        <v>0.87096775000000004</v>
      </c>
      <c r="Q300">
        <v>0.29950005000000002</v>
      </c>
      <c r="R300">
        <v>-0.29950005000000002</v>
      </c>
      <c r="S300" t="s">
        <v>7987</v>
      </c>
      <c r="T300">
        <v>7.143E-3</v>
      </c>
      <c r="U300">
        <f t="shared" si="16"/>
        <v>2712</v>
      </c>
      <c r="V300" s="3">
        <f t="shared" si="17"/>
        <v>4.1666666666666664E-2</v>
      </c>
      <c r="W300" s="3">
        <f t="shared" si="18"/>
        <v>1.8436578171091445E-2</v>
      </c>
      <c r="X300" s="5">
        <f t="shared" si="19"/>
        <v>15465.371824012882</v>
      </c>
    </row>
    <row r="301" spans="1:24" x14ac:dyDescent="0.25">
      <c r="A301" t="s">
        <v>7988</v>
      </c>
      <c r="B301">
        <v>130</v>
      </c>
      <c r="C301" t="s">
        <v>43</v>
      </c>
      <c r="D301" t="s">
        <v>7233</v>
      </c>
      <c r="E301" t="s">
        <v>7151</v>
      </c>
      <c r="F301">
        <v>13</v>
      </c>
      <c r="G301">
        <v>14</v>
      </c>
      <c r="H301">
        <v>51</v>
      </c>
      <c r="I301">
        <v>32</v>
      </c>
      <c r="J301">
        <v>66</v>
      </c>
      <c r="K301">
        <v>30</v>
      </c>
      <c r="L301" t="s">
        <v>7989</v>
      </c>
      <c r="M301">
        <v>3</v>
      </c>
      <c r="N301">
        <v>0.859375</v>
      </c>
      <c r="O301">
        <v>1.6153846000000001</v>
      </c>
      <c r="P301">
        <v>0.66666669999999995</v>
      </c>
      <c r="Q301">
        <v>0.13700000000000001</v>
      </c>
      <c r="R301" t="s">
        <v>7216</v>
      </c>
      <c r="S301" t="s">
        <v>7990</v>
      </c>
      <c r="T301">
        <v>5.9789999999999999E-3</v>
      </c>
      <c r="U301">
        <f t="shared" si="16"/>
        <v>1814</v>
      </c>
      <c r="V301" s="3">
        <f t="shared" si="17"/>
        <v>3.6383682469680267E-2</v>
      </c>
      <c r="W301" s="3">
        <f t="shared" si="18"/>
        <v>1.6538037486218304E-2</v>
      </c>
      <c r="X301" s="5">
        <f t="shared" si="19"/>
        <v>9818.2375776593708</v>
      </c>
    </row>
    <row r="302" spans="1:24" x14ac:dyDescent="0.25">
      <c r="A302" t="s">
        <v>7991</v>
      </c>
      <c r="B302">
        <v>129</v>
      </c>
      <c r="C302" t="s">
        <v>43</v>
      </c>
      <c r="D302" t="s">
        <v>7471</v>
      </c>
      <c r="E302" t="s">
        <v>7190</v>
      </c>
      <c r="F302">
        <v>16</v>
      </c>
      <c r="G302">
        <v>17</v>
      </c>
      <c r="H302">
        <v>53</v>
      </c>
      <c r="I302">
        <v>34</v>
      </c>
      <c r="J302">
        <v>92</v>
      </c>
      <c r="K302">
        <v>45</v>
      </c>
      <c r="L302" t="s">
        <v>7511</v>
      </c>
      <c r="M302">
        <v>3</v>
      </c>
      <c r="N302">
        <v>1.173913</v>
      </c>
      <c r="O302">
        <v>2</v>
      </c>
      <c r="P302">
        <v>0.92452829999999997</v>
      </c>
      <c r="Q302">
        <v>0.41449999999999998</v>
      </c>
      <c r="R302" t="s">
        <v>7253</v>
      </c>
      <c r="S302" t="s">
        <v>7992</v>
      </c>
      <c r="T302">
        <v>8.5179999999999995E-3</v>
      </c>
      <c r="U302">
        <f t="shared" si="16"/>
        <v>2074</v>
      </c>
      <c r="V302" s="3">
        <f t="shared" si="17"/>
        <v>4.4358727097396335E-2</v>
      </c>
      <c r="W302" s="3">
        <f t="shared" si="18"/>
        <v>2.1697203471552556E-2</v>
      </c>
      <c r="X302" s="5">
        <f t="shared" si="19"/>
        <v>11425.873585429315</v>
      </c>
    </row>
    <row r="303" spans="1:24" x14ac:dyDescent="0.25">
      <c r="A303" t="s">
        <v>7993</v>
      </c>
      <c r="B303">
        <v>128</v>
      </c>
      <c r="C303" t="s">
        <v>43</v>
      </c>
      <c r="D303" t="s">
        <v>7219</v>
      </c>
      <c r="E303" t="s">
        <v>7265</v>
      </c>
      <c r="F303">
        <v>16</v>
      </c>
      <c r="G303">
        <v>17</v>
      </c>
      <c r="H303">
        <v>57</v>
      </c>
      <c r="I303">
        <v>43</v>
      </c>
      <c r="J303">
        <v>171</v>
      </c>
      <c r="K303">
        <v>88</v>
      </c>
      <c r="L303" t="s">
        <v>7994</v>
      </c>
      <c r="M303">
        <v>2</v>
      </c>
      <c r="N303">
        <v>2.0273971999999998</v>
      </c>
      <c r="O303">
        <v>3.4375</v>
      </c>
      <c r="P303">
        <v>1.6315789000000001</v>
      </c>
      <c r="Q303">
        <v>0.41050002000000002</v>
      </c>
      <c r="R303" t="s">
        <v>7625</v>
      </c>
      <c r="S303" t="s">
        <v>7995</v>
      </c>
      <c r="T303">
        <v>1.5566E-2</v>
      </c>
      <c r="U303">
        <f t="shared" si="16"/>
        <v>2723</v>
      </c>
      <c r="V303" s="3">
        <f t="shared" si="17"/>
        <v>6.2798384135145061E-2</v>
      </c>
      <c r="W303" s="3">
        <f t="shared" si="18"/>
        <v>3.2317297098788104E-2</v>
      </c>
      <c r="X303" s="5">
        <f t="shared" si="19"/>
        <v>15536.05099508013</v>
      </c>
    </row>
    <row r="304" spans="1:24" x14ac:dyDescent="0.25">
      <c r="A304" t="s">
        <v>7996</v>
      </c>
      <c r="B304">
        <v>127</v>
      </c>
      <c r="C304" t="s">
        <v>43</v>
      </c>
      <c r="D304" t="s">
        <v>7166</v>
      </c>
      <c r="E304" t="s">
        <v>7202</v>
      </c>
      <c r="F304">
        <v>17</v>
      </c>
      <c r="G304">
        <v>15</v>
      </c>
      <c r="H304">
        <v>62</v>
      </c>
      <c r="I304">
        <v>39</v>
      </c>
      <c r="J304">
        <v>121</v>
      </c>
      <c r="K304">
        <v>56</v>
      </c>
      <c r="L304" t="s">
        <v>7997</v>
      </c>
      <c r="M304">
        <v>3</v>
      </c>
      <c r="N304">
        <v>1.3037974999999999</v>
      </c>
      <c r="O304">
        <v>2.5294118000000001</v>
      </c>
      <c r="P304">
        <v>0.96774190000000004</v>
      </c>
      <c r="Q304">
        <v>0.29949999999999999</v>
      </c>
      <c r="R304" t="s">
        <v>7998</v>
      </c>
      <c r="S304" t="s">
        <v>7999</v>
      </c>
      <c r="T304">
        <v>1.2371E-2</v>
      </c>
      <c r="U304">
        <f t="shared" si="16"/>
        <v>2673</v>
      </c>
      <c r="V304" s="3">
        <f t="shared" si="17"/>
        <v>4.5267489711934158E-2</v>
      </c>
      <c r="W304" s="3">
        <f t="shared" si="18"/>
        <v>2.0950243172465393E-2</v>
      </c>
      <c r="X304" s="5">
        <f t="shared" si="19"/>
        <v>15215.042269377875</v>
      </c>
    </row>
    <row r="305" spans="1:24" x14ac:dyDescent="0.25">
      <c r="A305" t="s">
        <v>8000</v>
      </c>
      <c r="B305">
        <v>126</v>
      </c>
      <c r="C305" t="s">
        <v>43</v>
      </c>
      <c r="D305" t="s">
        <v>7471</v>
      </c>
      <c r="E305" t="s">
        <v>7246</v>
      </c>
      <c r="F305">
        <v>16</v>
      </c>
      <c r="G305">
        <v>15</v>
      </c>
      <c r="H305">
        <v>53</v>
      </c>
      <c r="I305">
        <v>39</v>
      </c>
      <c r="J305">
        <v>64</v>
      </c>
      <c r="K305">
        <v>30</v>
      </c>
      <c r="L305" t="s">
        <v>7138</v>
      </c>
      <c r="M305">
        <v>2</v>
      </c>
      <c r="N305">
        <v>0.81159420000000004</v>
      </c>
      <c r="O305">
        <v>1.625</v>
      </c>
      <c r="P305">
        <v>0.56603769999999998</v>
      </c>
      <c r="Q305">
        <v>9.0000010000000005E-2</v>
      </c>
      <c r="R305" t="s">
        <v>7280</v>
      </c>
      <c r="S305" t="s">
        <v>8001</v>
      </c>
      <c r="T305">
        <v>7.535E-3</v>
      </c>
      <c r="U305">
        <f t="shared" si="16"/>
        <v>2307</v>
      </c>
      <c r="V305" s="3">
        <f t="shared" si="17"/>
        <v>2.7741655830082357E-2</v>
      </c>
      <c r="W305" s="3">
        <f t="shared" si="18"/>
        <v>1.3003901170351105E-2</v>
      </c>
      <c r="X305" s="5">
        <f t="shared" si="19"/>
        <v>12886.673939995821</v>
      </c>
    </row>
    <row r="306" spans="1:24" x14ac:dyDescent="0.25">
      <c r="A306" t="s">
        <v>8002</v>
      </c>
      <c r="B306">
        <v>125</v>
      </c>
      <c r="C306" t="s">
        <v>43</v>
      </c>
      <c r="D306" t="s">
        <v>7176</v>
      </c>
      <c r="E306" t="s">
        <v>7161</v>
      </c>
      <c r="F306">
        <v>21</v>
      </c>
      <c r="G306">
        <v>14</v>
      </c>
      <c r="H306">
        <v>62</v>
      </c>
      <c r="I306">
        <v>35</v>
      </c>
      <c r="J306">
        <v>48</v>
      </c>
      <c r="K306">
        <v>23</v>
      </c>
      <c r="L306" t="s">
        <v>7211</v>
      </c>
      <c r="M306">
        <v>2</v>
      </c>
      <c r="N306">
        <v>0.48192772</v>
      </c>
      <c r="O306">
        <v>0.76190480000000005</v>
      </c>
      <c r="P306">
        <v>0.38709675999999998</v>
      </c>
      <c r="Q306">
        <v>7.3000010000000004E-2</v>
      </c>
      <c r="R306" t="s">
        <v>7242</v>
      </c>
      <c r="S306" t="s">
        <v>8003</v>
      </c>
      <c r="T306">
        <v>6.0520000000000001E-3</v>
      </c>
      <c r="U306">
        <f t="shared" si="16"/>
        <v>2464</v>
      </c>
      <c r="V306" s="3">
        <f t="shared" si="17"/>
        <v>1.948051948051948E-2</v>
      </c>
      <c r="W306" s="3">
        <f t="shared" si="18"/>
        <v>9.3344155844155841E-3</v>
      </c>
      <c r="X306" s="5">
        <f t="shared" si="19"/>
        <v>13880.68101813612</v>
      </c>
    </row>
    <row r="307" spans="1:24" x14ac:dyDescent="0.25">
      <c r="A307" t="s">
        <v>8004</v>
      </c>
      <c r="B307">
        <v>124</v>
      </c>
      <c r="C307" t="s">
        <v>43</v>
      </c>
      <c r="D307" t="s">
        <v>7192</v>
      </c>
      <c r="E307" t="s">
        <v>7340</v>
      </c>
      <c r="F307">
        <v>14</v>
      </c>
      <c r="G307">
        <v>17</v>
      </c>
      <c r="H307">
        <v>47</v>
      </c>
      <c r="I307">
        <v>34</v>
      </c>
      <c r="J307">
        <v>50</v>
      </c>
      <c r="K307">
        <v>23</v>
      </c>
      <c r="L307" t="s">
        <v>7529</v>
      </c>
      <c r="M307">
        <v>2</v>
      </c>
      <c r="N307">
        <v>0.68852460000000004</v>
      </c>
      <c r="O307">
        <v>1.3571428000000001</v>
      </c>
      <c r="P307">
        <v>0.48936170000000001</v>
      </c>
      <c r="Q307">
        <v>6.0500002999999997E-2</v>
      </c>
      <c r="R307" t="s">
        <v>7628</v>
      </c>
      <c r="S307" t="s">
        <v>8005</v>
      </c>
      <c r="T307">
        <v>5.9589999999999999E-3</v>
      </c>
      <c r="U307">
        <f t="shared" si="16"/>
        <v>1836</v>
      </c>
      <c r="V307" s="3">
        <f t="shared" si="17"/>
        <v>2.7233115468409588E-2</v>
      </c>
      <c r="W307" s="3">
        <f t="shared" si="18"/>
        <v>1.252723311546841E-2</v>
      </c>
      <c r="X307" s="5">
        <f t="shared" si="19"/>
        <v>9953.2776152538772</v>
      </c>
    </row>
    <row r="308" spans="1:24" x14ac:dyDescent="0.25">
      <c r="A308" t="s">
        <v>8006</v>
      </c>
      <c r="B308">
        <v>123</v>
      </c>
      <c r="C308" t="s">
        <v>43</v>
      </c>
      <c r="D308" t="s">
        <v>7270</v>
      </c>
      <c r="E308" t="s">
        <v>7202</v>
      </c>
      <c r="F308">
        <v>14</v>
      </c>
      <c r="G308">
        <v>15</v>
      </c>
      <c r="H308">
        <v>48</v>
      </c>
      <c r="I308">
        <v>39</v>
      </c>
      <c r="J308">
        <v>45</v>
      </c>
      <c r="K308">
        <v>22</v>
      </c>
      <c r="L308" t="s">
        <v>7323</v>
      </c>
      <c r="M308">
        <v>2</v>
      </c>
      <c r="N308">
        <v>0.62903224999999996</v>
      </c>
      <c r="O308">
        <v>1.2142857</v>
      </c>
      <c r="P308">
        <v>0.45833333999999998</v>
      </c>
      <c r="Q308">
        <v>6.8500005000000003E-2</v>
      </c>
      <c r="R308" t="s">
        <v>7324</v>
      </c>
      <c r="S308" t="s">
        <v>7908</v>
      </c>
      <c r="T308">
        <v>5.2050000000000004E-3</v>
      </c>
      <c r="U308">
        <f t="shared" si="16"/>
        <v>2082</v>
      </c>
      <c r="V308" s="3">
        <f t="shared" si="17"/>
        <v>2.1613832853025938E-2</v>
      </c>
      <c r="W308" s="3">
        <f t="shared" si="18"/>
        <v>1.0566762728146013E-2</v>
      </c>
      <c r="X308" s="5">
        <f t="shared" si="19"/>
        <v>11475.728281784694</v>
      </c>
    </row>
    <row r="309" spans="1:24" x14ac:dyDescent="0.25">
      <c r="A309" t="s">
        <v>8007</v>
      </c>
      <c r="B309">
        <v>122</v>
      </c>
      <c r="C309" t="s">
        <v>43</v>
      </c>
      <c r="D309" t="s">
        <v>7250</v>
      </c>
      <c r="E309" t="s">
        <v>7161</v>
      </c>
      <c r="F309">
        <v>17</v>
      </c>
      <c r="G309">
        <v>14</v>
      </c>
      <c r="H309">
        <v>51</v>
      </c>
      <c r="I309">
        <v>35</v>
      </c>
      <c r="J309">
        <v>78</v>
      </c>
      <c r="K309">
        <v>37</v>
      </c>
      <c r="L309" t="s">
        <v>7162</v>
      </c>
      <c r="M309">
        <v>3</v>
      </c>
      <c r="N309">
        <v>1.0147059</v>
      </c>
      <c r="O309">
        <v>1.4117647</v>
      </c>
      <c r="P309">
        <v>0.88235295000000002</v>
      </c>
      <c r="Q309">
        <v>0.36750003999999997</v>
      </c>
      <c r="R309" t="s">
        <v>7163</v>
      </c>
      <c r="S309" t="s">
        <v>7477</v>
      </c>
      <c r="T309">
        <v>9.9900000000000006E-3</v>
      </c>
      <c r="U309">
        <f t="shared" si="16"/>
        <v>2023</v>
      </c>
      <c r="V309" s="3">
        <f t="shared" si="17"/>
        <v>3.8556599110232327E-2</v>
      </c>
      <c r="W309" s="3">
        <f t="shared" si="18"/>
        <v>1.8289668808699949E-2</v>
      </c>
      <c r="X309" s="5">
        <f t="shared" si="19"/>
        <v>11108.576831510703</v>
      </c>
    </row>
    <row r="310" spans="1:24" x14ac:dyDescent="0.25">
      <c r="A310" t="s">
        <v>8008</v>
      </c>
      <c r="B310">
        <v>121</v>
      </c>
      <c r="C310" t="s">
        <v>43</v>
      </c>
      <c r="D310" t="s">
        <v>7356</v>
      </c>
      <c r="E310" t="s">
        <v>7151</v>
      </c>
      <c r="F310">
        <v>17</v>
      </c>
      <c r="G310">
        <v>14</v>
      </c>
      <c r="H310">
        <v>52</v>
      </c>
      <c r="I310">
        <v>32</v>
      </c>
      <c r="J310">
        <v>45</v>
      </c>
      <c r="K310">
        <v>21</v>
      </c>
      <c r="L310" t="s">
        <v>7933</v>
      </c>
      <c r="M310">
        <v>1</v>
      </c>
      <c r="N310">
        <v>0.55072460000000001</v>
      </c>
      <c r="O310">
        <v>1</v>
      </c>
      <c r="P310">
        <v>0.40384614000000002</v>
      </c>
      <c r="Q310">
        <v>6.4500004E-2</v>
      </c>
      <c r="R310">
        <v>-6.4500004E-2</v>
      </c>
      <c r="S310" t="s">
        <v>8009</v>
      </c>
      <c r="T310">
        <v>3.673E-3</v>
      </c>
      <c r="U310">
        <f t="shared" si="16"/>
        <v>1902</v>
      </c>
      <c r="V310" s="3">
        <f t="shared" si="17"/>
        <v>2.365930599369085E-2</v>
      </c>
      <c r="W310" s="3">
        <f t="shared" si="18"/>
        <v>1.1041009463722398E-2</v>
      </c>
      <c r="X310" s="5">
        <f t="shared" si="19"/>
        <v>10359.529755848396</v>
      </c>
    </row>
    <row r="311" spans="1:24" x14ac:dyDescent="0.25">
      <c r="A311" t="s">
        <v>8010</v>
      </c>
      <c r="B311">
        <v>120</v>
      </c>
      <c r="C311" t="s">
        <v>43</v>
      </c>
      <c r="D311" t="s">
        <v>7192</v>
      </c>
      <c r="E311" t="s">
        <v>7246</v>
      </c>
      <c r="F311">
        <v>14</v>
      </c>
      <c r="G311">
        <v>15</v>
      </c>
      <c r="H311">
        <v>47</v>
      </c>
      <c r="I311">
        <v>39</v>
      </c>
      <c r="J311">
        <v>89</v>
      </c>
      <c r="K311">
        <v>38</v>
      </c>
      <c r="L311" t="s">
        <v>7152</v>
      </c>
      <c r="M311">
        <v>1</v>
      </c>
      <c r="N311">
        <v>1.2295081999999999</v>
      </c>
      <c r="O311">
        <v>2.2857143999999998</v>
      </c>
      <c r="P311">
        <v>0.91489359999999997</v>
      </c>
      <c r="Q311">
        <v>0.19700001</v>
      </c>
      <c r="R311">
        <v>-0.19700001</v>
      </c>
      <c r="S311" t="s">
        <v>8011</v>
      </c>
      <c r="T311">
        <v>6.6259999999999999E-3</v>
      </c>
      <c r="U311">
        <f t="shared" si="16"/>
        <v>2043</v>
      </c>
      <c r="V311" s="3">
        <f t="shared" si="17"/>
        <v>4.3563387175721981E-2</v>
      </c>
      <c r="W311" s="3">
        <f t="shared" si="18"/>
        <v>1.860009789525208E-2</v>
      </c>
      <c r="X311" s="5">
        <f t="shared" si="19"/>
        <v>11232.897668740992</v>
      </c>
    </row>
    <row r="312" spans="1:24" x14ac:dyDescent="0.25">
      <c r="A312" t="s">
        <v>8012</v>
      </c>
      <c r="B312">
        <v>119</v>
      </c>
      <c r="C312" t="s">
        <v>43</v>
      </c>
      <c r="D312" t="s">
        <v>7150</v>
      </c>
      <c r="E312" t="s">
        <v>7234</v>
      </c>
      <c r="F312">
        <v>15</v>
      </c>
      <c r="G312">
        <v>17</v>
      </c>
      <c r="H312">
        <v>55</v>
      </c>
      <c r="I312">
        <v>47</v>
      </c>
      <c r="J312">
        <v>146</v>
      </c>
      <c r="K312">
        <v>73</v>
      </c>
      <c r="L312" t="s">
        <v>8013</v>
      </c>
      <c r="M312">
        <v>3</v>
      </c>
      <c r="N312">
        <v>1.7857143</v>
      </c>
      <c r="O312">
        <v>3.2</v>
      </c>
      <c r="P312">
        <v>1.4</v>
      </c>
      <c r="Q312">
        <v>0.33100003</v>
      </c>
      <c r="R312" t="s">
        <v>8014</v>
      </c>
      <c r="S312" t="s">
        <v>8015</v>
      </c>
      <c r="T312">
        <v>1.9417E-2</v>
      </c>
      <c r="U312">
        <f t="shared" si="16"/>
        <v>2840</v>
      </c>
      <c r="V312" s="3">
        <f t="shared" si="17"/>
        <v>5.1408450704225353E-2</v>
      </c>
      <c r="W312" s="3">
        <f t="shared" si="18"/>
        <v>2.5704225352112677E-2</v>
      </c>
      <c r="X312" s="5">
        <f t="shared" si="19"/>
        <v>16289.778804436704</v>
      </c>
    </row>
    <row r="313" spans="1:24" x14ac:dyDescent="0.25">
      <c r="A313" t="s">
        <v>8016</v>
      </c>
      <c r="B313">
        <v>118</v>
      </c>
      <c r="C313" t="s">
        <v>43</v>
      </c>
      <c r="D313" t="s">
        <v>7166</v>
      </c>
      <c r="E313" t="s">
        <v>7156</v>
      </c>
      <c r="F313">
        <v>17</v>
      </c>
      <c r="G313">
        <v>17</v>
      </c>
      <c r="H313">
        <v>62</v>
      </c>
      <c r="I313">
        <v>35</v>
      </c>
      <c r="J313">
        <v>64</v>
      </c>
      <c r="K313">
        <v>32</v>
      </c>
      <c r="L313" t="s">
        <v>7453</v>
      </c>
      <c r="M313">
        <v>2</v>
      </c>
      <c r="N313">
        <v>0.70886075000000004</v>
      </c>
      <c r="O313">
        <v>1.4117647</v>
      </c>
      <c r="P313">
        <v>0.51612899999999995</v>
      </c>
      <c r="Q313">
        <v>9.5000009999999996E-2</v>
      </c>
      <c r="R313" t="s">
        <v>7454</v>
      </c>
      <c r="S313" t="s">
        <v>7457</v>
      </c>
      <c r="T313">
        <v>7.5909999999999997E-3</v>
      </c>
      <c r="U313">
        <f t="shared" si="16"/>
        <v>2459</v>
      </c>
      <c r="V313" s="3">
        <f t="shared" si="17"/>
        <v>2.6026840178934526E-2</v>
      </c>
      <c r="W313" s="3">
        <f t="shared" si="18"/>
        <v>1.3013420089467263E-2</v>
      </c>
      <c r="X313" s="5">
        <f t="shared" si="19"/>
        <v>13848.910976093384</v>
      </c>
    </row>
    <row r="314" spans="1:24" x14ac:dyDescent="0.25">
      <c r="A314" t="s">
        <v>8017</v>
      </c>
      <c r="B314">
        <v>117</v>
      </c>
      <c r="C314" t="s">
        <v>43</v>
      </c>
      <c r="D314" t="s">
        <v>7327</v>
      </c>
      <c r="E314" t="s">
        <v>7190</v>
      </c>
      <c r="F314">
        <v>14</v>
      </c>
      <c r="G314">
        <v>17</v>
      </c>
      <c r="H314">
        <v>48</v>
      </c>
      <c r="I314">
        <v>34</v>
      </c>
      <c r="J314">
        <v>49</v>
      </c>
      <c r="K314">
        <v>22</v>
      </c>
      <c r="L314" t="s">
        <v>7241</v>
      </c>
      <c r="M314">
        <v>2</v>
      </c>
      <c r="N314">
        <v>0.64516130000000005</v>
      </c>
      <c r="O314">
        <v>1.2857143</v>
      </c>
      <c r="P314">
        <v>0.45833333999999998</v>
      </c>
      <c r="Q314">
        <v>6.0500002999999997E-2</v>
      </c>
      <c r="R314" t="s">
        <v>7310</v>
      </c>
      <c r="S314" t="s">
        <v>8018</v>
      </c>
      <c r="T314">
        <v>4.7320000000000001E-3</v>
      </c>
      <c r="U314">
        <f t="shared" si="16"/>
        <v>1870</v>
      </c>
      <c r="V314" s="3">
        <f t="shared" si="17"/>
        <v>2.6203208556149733E-2</v>
      </c>
      <c r="W314" s="3">
        <f t="shared" si="18"/>
        <v>1.1764705882352941E-2</v>
      </c>
      <c r="X314" s="5">
        <f t="shared" si="19"/>
        <v>10162.349088714624</v>
      </c>
    </row>
    <row r="315" spans="1:24" x14ac:dyDescent="0.25">
      <c r="A315" t="s">
        <v>8019</v>
      </c>
      <c r="B315">
        <v>116</v>
      </c>
      <c r="C315" t="s">
        <v>43</v>
      </c>
      <c r="D315" t="s">
        <v>7145</v>
      </c>
      <c r="E315" t="s">
        <v>7202</v>
      </c>
      <c r="F315">
        <v>17</v>
      </c>
      <c r="G315">
        <v>15</v>
      </c>
      <c r="H315">
        <v>51</v>
      </c>
      <c r="I315">
        <v>39</v>
      </c>
      <c r="J315">
        <v>54</v>
      </c>
      <c r="K315">
        <v>26</v>
      </c>
      <c r="L315" t="s">
        <v>7972</v>
      </c>
      <c r="M315">
        <v>2</v>
      </c>
      <c r="N315">
        <v>0.67647060000000003</v>
      </c>
      <c r="O315">
        <v>1.1764706</v>
      </c>
      <c r="P315">
        <v>0.50980395000000001</v>
      </c>
      <c r="Q315">
        <v>7.3500010000000005E-2</v>
      </c>
      <c r="R315" t="s">
        <v>7139</v>
      </c>
      <c r="S315" t="s">
        <v>7973</v>
      </c>
      <c r="T315">
        <v>5.587E-3</v>
      </c>
      <c r="U315">
        <f t="shared" si="16"/>
        <v>2244</v>
      </c>
      <c r="V315" s="3">
        <f t="shared" si="17"/>
        <v>2.4064171122994651E-2</v>
      </c>
      <c r="W315" s="3">
        <f t="shared" si="18"/>
        <v>1.1586452762923352E-2</v>
      </c>
      <c r="X315" s="5">
        <f t="shared" si="19"/>
        <v>12489.943509803066</v>
      </c>
    </row>
    <row r="316" spans="1:24" x14ac:dyDescent="0.25">
      <c r="A316" t="s">
        <v>8020</v>
      </c>
      <c r="B316">
        <v>115</v>
      </c>
      <c r="C316" t="s">
        <v>43</v>
      </c>
      <c r="D316" t="s">
        <v>7150</v>
      </c>
      <c r="E316" t="s">
        <v>7309</v>
      </c>
      <c r="F316">
        <v>15</v>
      </c>
      <c r="G316">
        <v>14</v>
      </c>
      <c r="H316">
        <v>55</v>
      </c>
      <c r="I316">
        <v>32</v>
      </c>
      <c r="J316">
        <v>89</v>
      </c>
      <c r="K316">
        <v>38</v>
      </c>
      <c r="L316" t="s">
        <v>7152</v>
      </c>
      <c r="M316">
        <v>1</v>
      </c>
      <c r="N316">
        <v>1.0714284999999999</v>
      </c>
      <c r="O316">
        <v>2.1333334000000002</v>
      </c>
      <c r="P316">
        <v>0.78181820000000002</v>
      </c>
      <c r="Q316">
        <v>0.19700001</v>
      </c>
      <c r="R316">
        <v>-0.19700001</v>
      </c>
      <c r="S316" t="s">
        <v>7153</v>
      </c>
      <c r="T316">
        <v>6.6519999999999999E-3</v>
      </c>
      <c r="U316">
        <f t="shared" si="16"/>
        <v>1970</v>
      </c>
      <c r="V316" s="3">
        <f t="shared" si="17"/>
        <v>4.5177664974619287E-2</v>
      </c>
      <c r="W316" s="3">
        <f t="shared" si="18"/>
        <v>1.9289340101522844E-2</v>
      </c>
      <c r="X316" s="5">
        <f t="shared" si="19"/>
        <v>10779.820215628582</v>
      </c>
    </row>
    <row r="317" spans="1:24" x14ac:dyDescent="0.25">
      <c r="A317" t="s">
        <v>8021</v>
      </c>
      <c r="B317">
        <v>114</v>
      </c>
      <c r="C317" t="s">
        <v>43</v>
      </c>
      <c r="D317" t="s">
        <v>7185</v>
      </c>
      <c r="E317" t="s">
        <v>7224</v>
      </c>
      <c r="F317">
        <v>19</v>
      </c>
      <c r="G317">
        <v>17</v>
      </c>
      <c r="H317">
        <v>61</v>
      </c>
      <c r="I317">
        <v>35</v>
      </c>
      <c r="J317">
        <v>61</v>
      </c>
      <c r="K317">
        <v>28</v>
      </c>
      <c r="L317" t="s">
        <v>7186</v>
      </c>
      <c r="M317">
        <v>2</v>
      </c>
      <c r="N317">
        <v>0.67500000000000004</v>
      </c>
      <c r="O317">
        <v>1.3684210999999999</v>
      </c>
      <c r="P317">
        <v>0.45901638</v>
      </c>
      <c r="Q317">
        <v>8.6000010000000002E-2</v>
      </c>
      <c r="R317" t="s">
        <v>7187</v>
      </c>
      <c r="S317" t="s">
        <v>7188</v>
      </c>
      <c r="T317">
        <v>6.9490000000000003E-3</v>
      </c>
      <c r="U317">
        <f t="shared" si="16"/>
        <v>2458</v>
      </c>
      <c r="V317" s="3">
        <f t="shared" si="17"/>
        <v>2.4816924328722539E-2</v>
      </c>
      <c r="W317" s="3">
        <f t="shared" si="18"/>
        <v>1.1391375101708706E-2</v>
      </c>
      <c r="X317" s="5">
        <f t="shared" si="19"/>
        <v>13842.557847258002</v>
      </c>
    </row>
    <row r="318" spans="1:24" x14ac:dyDescent="0.25">
      <c r="A318" t="s">
        <v>8022</v>
      </c>
      <c r="B318">
        <v>113</v>
      </c>
      <c r="C318" t="s">
        <v>43</v>
      </c>
      <c r="D318" t="s">
        <v>7155</v>
      </c>
      <c r="E318" t="s">
        <v>7146</v>
      </c>
      <c r="F318">
        <v>17</v>
      </c>
      <c r="G318">
        <v>13</v>
      </c>
      <c r="H318">
        <v>52</v>
      </c>
      <c r="I318">
        <v>36</v>
      </c>
      <c r="J318">
        <v>38</v>
      </c>
      <c r="K318">
        <v>20</v>
      </c>
      <c r="L318" t="s">
        <v>7136</v>
      </c>
      <c r="M318">
        <v>2</v>
      </c>
      <c r="N318">
        <v>0.46376812000000001</v>
      </c>
      <c r="O318">
        <v>0.70588240000000002</v>
      </c>
      <c r="P318">
        <v>0.3846154</v>
      </c>
      <c r="Q318">
        <v>6.4500004E-2</v>
      </c>
      <c r="R318" t="s">
        <v>7147</v>
      </c>
      <c r="S318" t="s">
        <v>7148</v>
      </c>
      <c r="T318">
        <v>4.7679999999999997E-3</v>
      </c>
      <c r="U318">
        <f t="shared" si="16"/>
        <v>2093</v>
      </c>
      <c r="V318" s="3">
        <f t="shared" si="17"/>
        <v>1.8155757286192068E-2</v>
      </c>
      <c r="W318" s="3">
        <f t="shared" si="18"/>
        <v>9.5556617295747739E-3</v>
      </c>
      <c r="X318" s="5">
        <f t="shared" si="19"/>
        <v>11544.3146779816</v>
      </c>
    </row>
    <row r="319" spans="1:24" x14ac:dyDescent="0.25">
      <c r="A319" t="s">
        <v>8023</v>
      </c>
      <c r="B319">
        <v>112</v>
      </c>
      <c r="C319" t="s">
        <v>43</v>
      </c>
      <c r="D319" t="s">
        <v>7206</v>
      </c>
      <c r="E319" t="s">
        <v>7251</v>
      </c>
      <c r="F319">
        <v>17</v>
      </c>
      <c r="G319">
        <v>17</v>
      </c>
      <c r="H319">
        <v>59</v>
      </c>
      <c r="I319">
        <v>38</v>
      </c>
      <c r="J319">
        <v>107</v>
      </c>
      <c r="K319">
        <v>52</v>
      </c>
      <c r="L319" t="s">
        <v>7296</v>
      </c>
      <c r="M319">
        <v>2</v>
      </c>
      <c r="N319">
        <v>1.3026316</v>
      </c>
      <c r="O319">
        <v>2.7647059999999999</v>
      </c>
      <c r="P319">
        <v>0.88135593999999995</v>
      </c>
      <c r="Q319">
        <v>0.107000016</v>
      </c>
      <c r="R319" t="s">
        <v>7297</v>
      </c>
      <c r="S319" t="s">
        <v>8024</v>
      </c>
      <c r="T319">
        <v>1.0437E-2</v>
      </c>
      <c r="U319">
        <f t="shared" si="16"/>
        <v>2531</v>
      </c>
      <c r="V319" s="3">
        <f t="shared" si="17"/>
        <v>4.2275780323982617E-2</v>
      </c>
      <c r="W319" s="3">
        <f t="shared" si="18"/>
        <v>2.0545239035954167E-2</v>
      </c>
      <c r="X319" s="5">
        <f t="shared" si="19"/>
        <v>14307.099862916071</v>
      </c>
    </row>
    <row r="320" spans="1:24" x14ac:dyDescent="0.25">
      <c r="A320" t="s">
        <v>8025</v>
      </c>
      <c r="B320">
        <v>111</v>
      </c>
      <c r="C320" t="s">
        <v>43</v>
      </c>
      <c r="D320" t="s">
        <v>7245</v>
      </c>
      <c r="E320" t="s">
        <v>7309</v>
      </c>
      <c r="F320">
        <v>16</v>
      </c>
      <c r="G320">
        <v>14</v>
      </c>
      <c r="H320">
        <v>48</v>
      </c>
      <c r="I320">
        <v>32</v>
      </c>
      <c r="J320">
        <v>84</v>
      </c>
      <c r="K320">
        <v>38</v>
      </c>
      <c r="L320" t="s">
        <v>8026</v>
      </c>
      <c r="M320">
        <v>1</v>
      </c>
      <c r="N320">
        <v>1.109375</v>
      </c>
      <c r="O320">
        <v>1.9375</v>
      </c>
      <c r="P320">
        <v>0.83333330000000005</v>
      </c>
      <c r="Q320">
        <v>0.19700001</v>
      </c>
      <c r="R320">
        <v>-0.19700001</v>
      </c>
      <c r="S320" t="s">
        <v>8027</v>
      </c>
      <c r="T320">
        <v>6.1770000000000002E-3</v>
      </c>
      <c r="U320">
        <f t="shared" si="16"/>
        <v>1760</v>
      </c>
      <c r="V320" s="3">
        <f t="shared" si="17"/>
        <v>4.7727272727272729E-2</v>
      </c>
      <c r="W320" s="3">
        <f t="shared" si="18"/>
        <v>2.1590909090909091E-2</v>
      </c>
      <c r="X320" s="5">
        <f t="shared" si="19"/>
        <v>9487.5965479017013</v>
      </c>
    </row>
    <row r="321" spans="1:24" x14ac:dyDescent="0.25">
      <c r="A321" t="s">
        <v>8028</v>
      </c>
      <c r="B321">
        <v>110</v>
      </c>
      <c r="C321" t="s">
        <v>43</v>
      </c>
      <c r="D321" t="s">
        <v>7495</v>
      </c>
      <c r="E321" t="s">
        <v>7228</v>
      </c>
      <c r="F321">
        <v>15</v>
      </c>
      <c r="G321">
        <v>16</v>
      </c>
      <c r="H321">
        <v>55</v>
      </c>
      <c r="I321">
        <v>31</v>
      </c>
      <c r="J321">
        <v>88</v>
      </c>
      <c r="K321">
        <v>40</v>
      </c>
      <c r="L321" t="s">
        <v>8029</v>
      </c>
      <c r="M321">
        <v>1</v>
      </c>
      <c r="N321">
        <v>1.0714284999999999</v>
      </c>
      <c r="O321">
        <v>2.2000000000000002</v>
      </c>
      <c r="P321">
        <v>0.76363634999999996</v>
      </c>
      <c r="Q321">
        <v>0.19700001</v>
      </c>
      <c r="R321">
        <v>-0.19700001</v>
      </c>
      <c r="S321" t="s">
        <v>8030</v>
      </c>
      <c r="T321">
        <v>6.862E-3</v>
      </c>
      <c r="U321">
        <f t="shared" si="16"/>
        <v>1945</v>
      </c>
      <c r="V321" s="3">
        <f t="shared" si="17"/>
        <v>4.5244215938303342E-2</v>
      </c>
      <c r="W321" s="3">
        <f t="shared" si="18"/>
        <v>2.056555269922879E-2</v>
      </c>
      <c r="X321" s="5">
        <f t="shared" si="19"/>
        <v>10625.101692777032</v>
      </c>
    </row>
    <row r="322" spans="1:24" x14ac:dyDescent="0.25">
      <c r="A322" t="s">
        <v>8031</v>
      </c>
      <c r="B322">
        <v>109</v>
      </c>
      <c r="C322" t="s">
        <v>43</v>
      </c>
      <c r="D322" t="s">
        <v>7155</v>
      </c>
      <c r="E322" t="s">
        <v>7251</v>
      </c>
      <c r="F322">
        <v>17</v>
      </c>
      <c r="G322">
        <v>17</v>
      </c>
      <c r="H322">
        <v>52</v>
      </c>
      <c r="I322">
        <v>38</v>
      </c>
      <c r="J322">
        <v>115</v>
      </c>
      <c r="K322">
        <v>55</v>
      </c>
      <c r="L322" t="s">
        <v>7558</v>
      </c>
      <c r="M322">
        <v>3</v>
      </c>
      <c r="N322">
        <v>1.5072464000000001</v>
      </c>
      <c r="O322">
        <v>2.6470587000000001</v>
      </c>
      <c r="P322">
        <v>1.1346153999999999</v>
      </c>
      <c r="Q322">
        <v>0.41449999999999998</v>
      </c>
      <c r="R322" t="s">
        <v>7492</v>
      </c>
      <c r="S322" t="s">
        <v>8032</v>
      </c>
      <c r="T322">
        <v>1.3067E-2</v>
      </c>
      <c r="U322">
        <f t="shared" si="16"/>
        <v>2265</v>
      </c>
      <c r="V322" s="3">
        <f t="shared" si="17"/>
        <v>5.0772626931567331E-2</v>
      </c>
      <c r="W322" s="3">
        <f t="shared" si="18"/>
        <v>2.4282560706401765E-2</v>
      </c>
      <c r="X322" s="5">
        <f t="shared" si="19"/>
        <v>12622.046966812301</v>
      </c>
    </row>
    <row r="323" spans="1:24" x14ac:dyDescent="0.25">
      <c r="A323" t="s">
        <v>8033</v>
      </c>
      <c r="B323">
        <v>108</v>
      </c>
      <c r="C323" t="s">
        <v>43</v>
      </c>
      <c r="D323" t="s">
        <v>7176</v>
      </c>
      <c r="E323" t="s">
        <v>7246</v>
      </c>
      <c r="F323">
        <v>21</v>
      </c>
      <c r="G323">
        <v>15</v>
      </c>
      <c r="H323">
        <v>62</v>
      </c>
      <c r="I323">
        <v>39</v>
      </c>
      <c r="J323">
        <v>100</v>
      </c>
      <c r="K323">
        <v>47</v>
      </c>
      <c r="L323" t="s">
        <v>7910</v>
      </c>
      <c r="M323">
        <v>1</v>
      </c>
      <c r="N323">
        <v>1.0240963999999999</v>
      </c>
      <c r="O323">
        <v>1.6190476</v>
      </c>
      <c r="P323">
        <v>0.82258063999999997</v>
      </c>
      <c r="Q323">
        <v>0.3</v>
      </c>
      <c r="R323">
        <v>-0.3</v>
      </c>
      <c r="S323" t="s">
        <v>8034</v>
      </c>
      <c r="T323">
        <v>8.1650000000000004E-3</v>
      </c>
      <c r="U323">
        <f t="shared" si="16"/>
        <v>2733</v>
      </c>
      <c r="V323" s="3">
        <f t="shared" si="17"/>
        <v>3.6589828027808267E-2</v>
      </c>
      <c r="W323" s="3">
        <f t="shared" si="18"/>
        <v>1.7197219173069888E-2</v>
      </c>
      <c r="X323" s="5">
        <f t="shared" si="19"/>
        <v>15600.332605890962</v>
      </c>
    </row>
    <row r="324" spans="1:24" x14ac:dyDescent="0.25">
      <c r="A324" t="s">
        <v>8035</v>
      </c>
      <c r="B324">
        <v>107</v>
      </c>
      <c r="C324" t="s">
        <v>43</v>
      </c>
      <c r="D324" t="s">
        <v>7150</v>
      </c>
      <c r="E324" t="s">
        <v>7156</v>
      </c>
      <c r="F324">
        <v>15</v>
      </c>
      <c r="G324">
        <v>17</v>
      </c>
      <c r="H324">
        <v>55</v>
      </c>
      <c r="I324">
        <v>35</v>
      </c>
      <c r="J324">
        <v>56</v>
      </c>
      <c r="K324">
        <v>28</v>
      </c>
      <c r="L324" t="s">
        <v>7225</v>
      </c>
      <c r="M324">
        <v>2</v>
      </c>
      <c r="N324">
        <v>0.6857143</v>
      </c>
      <c r="O324">
        <v>1.3333333999999999</v>
      </c>
      <c r="P324">
        <v>0.50909090000000001</v>
      </c>
      <c r="Q324">
        <v>9.0500010000000006E-2</v>
      </c>
      <c r="R324" t="s">
        <v>7182</v>
      </c>
      <c r="S324" t="s">
        <v>7226</v>
      </c>
      <c r="T324">
        <v>6.4260000000000003E-3</v>
      </c>
      <c r="U324">
        <f t="shared" si="16"/>
        <v>2180</v>
      </c>
      <c r="V324" s="3">
        <f t="shared" si="17"/>
        <v>2.5688073394495414E-2</v>
      </c>
      <c r="W324" s="3">
        <f t="shared" si="18"/>
        <v>1.2844036697247707E-2</v>
      </c>
      <c r="X324" s="5">
        <f t="shared" si="19"/>
        <v>12088.222537434074</v>
      </c>
    </row>
    <row r="325" spans="1:24" x14ac:dyDescent="0.25">
      <c r="A325" t="s">
        <v>8036</v>
      </c>
      <c r="B325">
        <v>106</v>
      </c>
      <c r="C325" t="s">
        <v>43</v>
      </c>
      <c r="D325" t="s">
        <v>7206</v>
      </c>
      <c r="E325" t="s">
        <v>7193</v>
      </c>
      <c r="F325">
        <v>17</v>
      </c>
      <c r="G325">
        <v>21</v>
      </c>
      <c r="H325">
        <v>59</v>
      </c>
      <c r="I325">
        <v>45</v>
      </c>
      <c r="J325">
        <v>122</v>
      </c>
      <c r="K325">
        <v>57</v>
      </c>
      <c r="L325" t="s">
        <v>7548</v>
      </c>
      <c r="M325">
        <v>1</v>
      </c>
      <c r="N325">
        <v>1.3815789000000001</v>
      </c>
      <c r="O325">
        <v>2.5882353999999999</v>
      </c>
      <c r="P325">
        <v>1.0338984</v>
      </c>
      <c r="Q325">
        <v>0.3</v>
      </c>
      <c r="R325">
        <v>-0.3</v>
      </c>
      <c r="S325" t="s">
        <v>8037</v>
      </c>
      <c r="T325">
        <v>9.7590000000000003E-3</v>
      </c>
      <c r="U325">
        <f t="shared" ref="U325:U388" si="20">(F325*G325)+(H325*I325)</f>
        <v>3012</v>
      </c>
      <c r="V325" s="3">
        <f t="shared" ref="V325:V388" si="21">J325/U325</f>
        <v>4.0504648074369189E-2</v>
      </c>
      <c r="W325" s="3">
        <f t="shared" ref="W325:W388" si="22">K325/U325</f>
        <v>1.8924302788844622E-2</v>
      </c>
      <c r="X325" s="5">
        <f t="shared" ref="X325:X388" si="23">U325*LOG(SQRT(U325),2)</f>
        <v>17404.098118335925</v>
      </c>
    </row>
    <row r="326" spans="1:24" x14ac:dyDescent="0.25">
      <c r="A326" t="s">
        <v>8038</v>
      </c>
      <c r="B326">
        <v>105</v>
      </c>
      <c r="C326" t="s">
        <v>43</v>
      </c>
      <c r="D326" t="s">
        <v>7406</v>
      </c>
      <c r="E326" t="s">
        <v>7177</v>
      </c>
      <c r="F326">
        <v>14</v>
      </c>
      <c r="G326">
        <v>16</v>
      </c>
      <c r="H326">
        <v>52</v>
      </c>
      <c r="I326">
        <v>36</v>
      </c>
      <c r="J326">
        <v>82</v>
      </c>
      <c r="K326">
        <v>39</v>
      </c>
      <c r="L326" t="s">
        <v>7741</v>
      </c>
      <c r="M326">
        <v>3</v>
      </c>
      <c r="N326">
        <v>1.1060605999999999</v>
      </c>
      <c r="O326">
        <v>1.8571428000000001</v>
      </c>
      <c r="P326">
        <v>0.90384613999999996</v>
      </c>
      <c r="Q326">
        <v>0.36750003999999997</v>
      </c>
      <c r="R326" t="s">
        <v>7163</v>
      </c>
      <c r="S326" t="s">
        <v>8039</v>
      </c>
      <c r="T326">
        <v>9.4109999999999992E-3</v>
      </c>
      <c r="U326">
        <f t="shared" si="20"/>
        <v>2096</v>
      </c>
      <c r="V326" s="3">
        <f t="shared" si="21"/>
        <v>3.9122137404580155E-2</v>
      </c>
      <c r="W326" s="3">
        <f t="shared" si="22"/>
        <v>1.8606870229007633E-2</v>
      </c>
      <c r="X326" s="5">
        <f t="shared" si="23"/>
        <v>11563.027305611247</v>
      </c>
    </row>
    <row r="327" spans="1:24" x14ac:dyDescent="0.25">
      <c r="A327" t="s">
        <v>8040</v>
      </c>
      <c r="B327">
        <v>104</v>
      </c>
      <c r="C327" t="s">
        <v>43</v>
      </c>
      <c r="D327" t="s">
        <v>7150</v>
      </c>
      <c r="E327" t="s">
        <v>7385</v>
      </c>
      <c r="F327">
        <v>15</v>
      </c>
      <c r="G327">
        <v>19</v>
      </c>
      <c r="H327">
        <v>55</v>
      </c>
      <c r="I327">
        <v>42</v>
      </c>
      <c r="J327">
        <v>122</v>
      </c>
      <c r="K327">
        <v>54</v>
      </c>
      <c r="L327" t="s">
        <v>8041</v>
      </c>
      <c r="M327">
        <v>3</v>
      </c>
      <c r="N327">
        <v>1.5285715</v>
      </c>
      <c r="O327">
        <v>3.0666666</v>
      </c>
      <c r="P327">
        <v>1.1090909</v>
      </c>
      <c r="Q327">
        <v>0.32050000000000001</v>
      </c>
      <c r="R327" t="s">
        <v>8042</v>
      </c>
      <c r="S327" t="s">
        <v>8043</v>
      </c>
      <c r="T327">
        <v>1.3039E-2</v>
      </c>
      <c r="U327">
        <f t="shared" si="20"/>
        <v>2595</v>
      </c>
      <c r="V327" s="3">
        <f t="shared" si="21"/>
        <v>4.7013487475915224E-2</v>
      </c>
      <c r="W327" s="3">
        <f t="shared" si="22"/>
        <v>2.0809248554913295E-2</v>
      </c>
      <c r="X327" s="5">
        <f t="shared" si="23"/>
        <v>14715.620673160704</v>
      </c>
    </row>
    <row r="328" spans="1:24" x14ac:dyDescent="0.25">
      <c r="A328" t="s">
        <v>8044</v>
      </c>
      <c r="B328">
        <v>103</v>
      </c>
      <c r="C328" t="s">
        <v>43</v>
      </c>
      <c r="D328" t="s">
        <v>7185</v>
      </c>
      <c r="E328" t="s">
        <v>7309</v>
      </c>
      <c r="F328">
        <v>19</v>
      </c>
      <c r="G328">
        <v>14</v>
      </c>
      <c r="H328">
        <v>61</v>
      </c>
      <c r="I328">
        <v>32</v>
      </c>
      <c r="J328">
        <v>97</v>
      </c>
      <c r="K328">
        <v>41</v>
      </c>
      <c r="L328" t="s">
        <v>7704</v>
      </c>
      <c r="M328">
        <v>1</v>
      </c>
      <c r="N328">
        <v>1.0375000000000001</v>
      </c>
      <c r="O328">
        <v>1.8421053000000001</v>
      </c>
      <c r="P328">
        <v>0.78688526000000003</v>
      </c>
      <c r="Q328">
        <v>0.20549999999999999</v>
      </c>
      <c r="R328">
        <v>-0.20549999999999999</v>
      </c>
      <c r="S328" t="s">
        <v>7705</v>
      </c>
      <c r="T328">
        <v>7.2859999999999999E-3</v>
      </c>
      <c r="U328">
        <f t="shared" si="20"/>
        <v>2218</v>
      </c>
      <c r="V328" s="3">
        <f t="shared" si="21"/>
        <v>4.3733092876465283E-2</v>
      </c>
      <c r="W328" s="3">
        <f t="shared" si="22"/>
        <v>1.8485121731289449E-2</v>
      </c>
      <c r="X328" s="5">
        <f t="shared" si="23"/>
        <v>12326.583408029335</v>
      </c>
    </row>
    <row r="329" spans="1:24" x14ac:dyDescent="0.25">
      <c r="A329" t="s">
        <v>8045</v>
      </c>
      <c r="B329">
        <v>102</v>
      </c>
      <c r="C329" t="s">
        <v>43</v>
      </c>
      <c r="D329" t="s">
        <v>7245</v>
      </c>
      <c r="E329" t="s">
        <v>7202</v>
      </c>
      <c r="F329">
        <v>16</v>
      </c>
      <c r="G329">
        <v>15</v>
      </c>
      <c r="H329">
        <v>48</v>
      </c>
      <c r="I329">
        <v>39</v>
      </c>
      <c r="J329">
        <v>88</v>
      </c>
      <c r="K329">
        <v>40</v>
      </c>
      <c r="L329" t="s">
        <v>8046</v>
      </c>
      <c r="M329">
        <v>1</v>
      </c>
      <c r="N329">
        <v>1.171875</v>
      </c>
      <c r="O329">
        <v>2.0625</v>
      </c>
      <c r="P329">
        <v>0.875</v>
      </c>
      <c r="Q329">
        <v>0.19700001</v>
      </c>
      <c r="R329">
        <v>-0.19700001</v>
      </c>
      <c r="S329" t="s">
        <v>8047</v>
      </c>
      <c r="T329">
        <v>6.3870000000000003E-3</v>
      </c>
      <c r="U329">
        <f t="shared" si="20"/>
        <v>2112</v>
      </c>
      <c r="V329" s="3">
        <f t="shared" si="21"/>
        <v>4.1666666666666664E-2</v>
      </c>
      <c r="W329" s="3">
        <f t="shared" si="22"/>
        <v>1.893939393939394E-2</v>
      </c>
      <c r="X329" s="5">
        <f t="shared" si="23"/>
        <v>11662.880190042528</v>
      </c>
    </row>
    <row r="330" spans="1:24" x14ac:dyDescent="0.25">
      <c r="A330" t="s">
        <v>8048</v>
      </c>
      <c r="B330">
        <v>101</v>
      </c>
      <c r="C330" t="s">
        <v>43</v>
      </c>
      <c r="D330" t="s">
        <v>7197</v>
      </c>
      <c r="E330" t="s">
        <v>7340</v>
      </c>
      <c r="F330">
        <v>17</v>
      </c>
      <c r="G330">
        <v>17</v>
      </c>
      <c r="H330">
        <v>55</v>
      </c>
      <c r="I330">
        <v>34</v>
      </c>
      <c r="J330">
        <v>109</v>
      </c>
      <c r="K330">
        <v>53</v>
      </c>
      <c r="L330" t="s">
        <v>7252</v>
      </c>
      <c r="M330">
        <v>3</v>
      </c>
      <c r="N330">
        <v>1.3611112000000001</v>
      </c>
      <c r="O330">
        <v>2.4117646000000001</v>
      </c>
      <c r="P330">
        <v>1.0363636000000001</v>
      </c>
      <c r="Q330">
        <v>0.41449999999999998</v>
      </c>
      <c r="R330" t="s">
        <v>7253</v>
      </c>
      <c r="S330" t="s">
        <v>7899</v>
      </c>
      <c r="T330">
        <v>1.2463999999999999E-2</v>
      </c>
      <c r="U330">
        <f t="shared" si="20"/>
        <v>2159</v>
      </c>
      <c r="V330" s="3">
        <f t="shared" si="21"/>
        <v>5.048633626679018E-2</v>
      </c>
      <c r="W330" s="3">
        <f t="shared" si="22"/>
        <v>2.4548402037980546E-2</v>
      </c>
      <c r="X330" s="5">
        <f t="shared" si="23"/>
        <v>11956.701256500295</v>
      </c>
    </row>
    <row r="331" spans="1:24" x14ac:dyDescent="0.25">
      <c r="A331" t="s">
        <v>8049</v>
      </c>
      <c r="B331">
        <v>100</v>
      </c>
      <c r="C331" t="s">
        <v>43</v>
      </c>
      <c r="D331" t="s">
        <v>7197</v>
      </c>
      <c r="E331" t="s">
        <v>7309</v>
      </c>
      <c r="F331">
        <v>17</v>
      </c>
      <c r="G331">
        <v>14</v>
      </c>
      <c r="H331">
        <v>55</v>
      </c>
      <c r="I331">
        <v>32</v>
      </c>
      <c r="J331">
        <v>78</v>
      </c>
      <c r="K331">
        <v>36</v>
      </c>
      <c r="L331" t="s">
        <v>7736</v>
      </c>
      <c r="M331">
        <v>1</v>
      </c>
      <c r="N331">
        <v>0.95833330000000005</v>
      </c>
      <c r="O331">
        <v>1.8235294</v>
      </c>
      <c r="P331">
        <v>0.69090910000000005</v>
      </c>
      <c r="Q331">
        <v>7.3000010000000004E-2</v>
      </c>
      <c r="R331">
        <v>-7.3000010000000004E-2</v>
      </c>
      <c r="S331" t="s">
        <v>7739</v>
      </c>
      <c r="T331">
        <v>5.7320000000000001E-3</v>
      </c>
      <c r="U331">
        <f t="shared" si="20"/>
        <v>1998</v>
      </c>
      <c r="V331" s="3">
        <f t="shared" si="21"/>
        <v>3.903903903903904E-2</v>
      </c>
      <c r="W331" s="3">
        <f t="shared" si="22"/>
        <v>1.8018018018018018E-2</v>
      </c>
      <c r="X331" s="5">
        <f t="shared" si="23"/>
        <v>10953.376526924625</v>
      </c>
    </row>
    <row r="332" spans="1:24" x14ac:dyDescent="0.25">
      <c r="A332" t="s">
        <v>8050</v>
      </c>
      <c r="B332">
        <v>99</v>
      </c>
      <c r="C332" t="s">
        <v>43</v>
      </c>
      <c r="D332" t="s">
        <v>7327</v>
      </c>
      <c r="E332" t="s">
        <v>7224</v>
      </c>
      <c r="F332">
        <v>14</v>
      </c>
      <c r="G332">
        <v>17</v>
      </c>
      <c r="H332">
        <v>48</v>
      </c>
      <c r="I332">
        <v>35</v>
      </c>
      <c r="J332">
        <v>43</v>
      </c>
      <c r="K332">
        <v>20</v>
      </c>
      <c r="L332" t="s">
        <v>7136</v>
      </c>
      <c r="M332">
        <v>2</v>
      </c>
      <c r="N332">
        <v>0.58064514</v>
      </c>
      <c r="O332">
        <v>1.1428571999999999</v>
      </c>
      <c r="P332">
        <v>0.41666666000000002</v>
      </c>
      <c r="Q332">
        <v>5.6000000000000001E-2</v>
      </c>
      <c r="R332" t="s">
        <v>7293</v>
      </c>
      <c r="S332" t="s">
        <v>7947</v>
      </c>
      <c r="T332">
        <v>4.3839999999999999E-3</v>
      </c>
      <c r="U332">
        <f t="shared" si="20"/>
        <v>1918</v>
      </c>
      <c r="V332" s="3">
        <f t="shared" si="21"/>
        <v>2.2419186652763295E-2</v>
      </c>
      <c r="W332" s="3">
        <f t="shared" si="22"/>
        <v>1.0427528675703858E-2</v>
      </c>
      <c r="X332" s="5">
        <f t="shared" si="23"/>
        <v>10458.266137812388</v>
      </c>
    </row>
    <row r="333" spans="1:24" x14ac:dyDescent="0.25">
      <c r="A333" t="s">
        <v>8051</v>
      </c>
      <c r="B333">
        <v>98</v>
      </c>
      <c r="C333" t="s">
        <v>43</v>
      </c>
      <c r="D333" t="s">
        <v>7250</v>
      </c>
      <c r="E333" t="s">
        <v>7275</v>
      </c>
      <c r="F333">
        <v>17</v>
      </c>
      <c r="G333">
        <v>18</v>
      </c>
      <c r="H333">
        <v>51</v>
      </c>
      <c r="I333">
        <v>36</v>
      </c>
      <c r="J333">
        <v>94</v>
      </c>
      <c r="K333">
        <v>45</v>
      </c>
      <c r="L333" t="s">
        <v>7511</v>
      </c>
      <c r="M333">
        <v>3</v>
      </c>
      <c r="N333">
        <v>1.2205881999999999</v>
      </c>
      <c r="O333">
        <v>2</v>
      </c>
      <c r="P333">
        <v>0.96078430000000004</v>
      </c>
      <c r="Q333">
        <v>0.41449999999999998</v>
      </c>
      <c r="R333" t="s">
        <v>7253</v>
      </c>
      <c r="S333" t="s">
        <v>8052</v>
      </c>
      <c r="T333">
        <v>1.0713E-2</v>
      </c>
      <c r="U333">
        <f t="shared" si="20"/>
        <v>2142</v>
      </c>
      <c r="V333" s="3">
        <f t="shared" si="21"/>
        <v>4.3884220354808587E-2</v>
      </c>
      <c r="W333" s="3">
        <f t="shared" si="22"/>
        <v>2.100840336134454E-2</v>
      </c>
      <c r="X333" s="5">
        <f t="shared" si="23"/>
        <v>11850.339501047525</v>
      </c>
    </row>
    <row r="334" spans="1:24" x14ac:dyDescent="0.25">
      <c r="A334" t="s">
        <v>8053</v>
      </c>
      <c r="B334">
        <v>97</v>
      </c>
      <c r="C334" t="s">
        <v>43</v>
      </c>
      <c r="D334" t="s">
        <v>7264</v>
      </c>
      <c r="E334" t="s">
        <v>7167</v>
      </c>
      <c r="F334">
        <v>17</v>
      </c>
      <c r="G334">
        <v>14</v>
      </c>
      <c r="H334">
        <v>51</v>
      </c>
      <c r="I334">
        <v>31</v>
      </c>
      <c r="J334">
        <v>92</v>
      </c>
      <c r="K334">
        <v>44</v>
      </c>
      <c r="L334" t="s">
        <v>7846</v>
      </c>
      <c r="M334">
        <v>3</v>
      </c>
      <c r="N334">
        <v>1.2058823000000001</v>
      </c>
      <c r="O334">
        <v>2</v>
      </c>
      <c r="P334">
        <v>0.94117649999999997</v>
      </c>
      <c r="Q334">
        <v>0.41</v>
      </c>
      <c r="R334" t="s">
        <v>7422</v>
      </c>
      <c r="S334" t="s">
        <v>8054</v>
      </c>
      <c r="T334">
        <v>1.0781000000000001E-2</v>
      </c>
      <c r="U334">
        <f t="shared" si="20"/>
        <v>1819</v>
      </c>
      <c r="V334" s="3">
        <f t="shared" si="21"/>
        <v>5.0577240241891148E-2</v>
      </c>
      <c r="W334" s="3">
        <f t="shared" si="22"/>
        <v>2.4189114898295765E-2</v>
      </c>
      <c r="X334" s="5">
        <f t="shared" si="23"/>
        <v>9848.9116782490255</v>
      </c>
    </row>
    <row r="335" spans="1:24" x14ac:dyDescent="0.25">
      <c r="A335" t="s">
        <v>8055</v>
      </c>
      <c r="B335">
        <v>96</v>
      </c>
      <c r="C335" t="s">
        <v>43</v>
      </c>
      <c r="D335" t="s">
        <v>7270</v>
      </c>
      <c r="E335" t="s">
        <v>7146</v>
      </c>
      <c r="F335">
        <v>14</v>
      </c>
      <c r="G335">
        <v>13</v>
      </c>
      <c r="H335">
        <v>48</v>
      </c>
      <c r="I335">
        <v>36</v>
      </c>
      <c r="J335">
        <v>36</v>
      </c>
      <c r="K335">
        <v>19</v>
      </c>
      <c r="L335" t="s">
        <v>7429</v>
      </c>
      <c r="M335">
        <v>2</v>
      </c>
      <c r="N335">
        <v>0.5</v>
      </c>
      <c r="O335">
        <v>0.85714287</v>
      </c>
      <c r="P335">
        <v>0.39583333999999998</v>
      </c>
      <c r="Q335">
        <v>6.0000001999999997E-2</v>
      </c>
      <c r="R335" t="s">
        <v>7725</v>
      </c>
      <c r="S335" t="s">
        <v>7945</v>
      </c>
      <c r="T335">
        <v>4.2620000000000002E-3</v>
      </c>
      <c r="U335">
        <f t="shared" si="20"/>
        <v>1910</v>
      </c>
      <c r="V335" s="3">
        <f t="shared" si="21"/>
        <v>1.8848167539267015E-2</v>
      </c>
      <c r="W335" s="3">
        <f t="shared" si="22"/>
        <v>9.947643979057591E-3</v>
      </c>
      <c r="X335" s="5">
        <f t="shared" si="23"/>
        <v>10408.885861391571</v>
      </c>
    </row>
    <row r="336" spans="1:24" x14ac:dyDescent="0.25">
      <c r="A336" t="s">
        <v>8056</v>
      </c>
      <c r="B336">
        <v>95</v>
      </c>
      <c r="C336" t="s">
        <v>43</v>
      </c>
      <c r="D336" t="s">
        <v>7233</v>
      </c>
      <c r="E336" t="s">
        <v>7228</v>
      </c>
      <c r="F336">
        <v>13</v>
      </c>
      <c r="G336">
        <v>16</v>
      </c>
      <c r="H336">
        <v>51</v>
      </c>
      <c r="I336">
        <v>31</v>
      </c>
      <c r="J336">
        <v>73</v>
      </c>
      <c r="K336">
        <v>34</v>
      </c>
      <c r="L336" t="s">
        <v>8057</v>
      </c>
      <c r="M336">
        <v>3</v>
      </c>
      <c r="N336">
        <v>0.96875</v>
      </c>
      <c r="O336">
        <v>2</v>
      </c>
      <c r="P336">
        <v>0.70588240000000002</v>
      </c>
      <c r="Q336">
        <v>0.13700000000000001</v>
      </c>
      <c r="R336" t="s">
        <v>7216</v>
      </c>
      <c r="S336" t="s">
        <v>8058</v>
      </c>
      <c r="T336">
        <v>8.071E-3</v>
      </c>
      <c r="U336">
        <f t="shared" si="20"/>
        <v>1789</v>
      </c>
      <c r="V336" s="3">
        <f t="shared" si="21"/>
        <v>4.0804918949133594E-2</v>
      </c>
      <c r="W336" s="3">
        <f t="shared" si="22"/>
        <v>1.9005030743432086E-2</v>
      </c>
      <c r="X336" s="5">
        <f t="shared" si="23"/>
        <v>9665.0167476504321</v>
      </c>
    </row>
    <row r="337" spans="1:24" x14ac:dyDescent="0.25">
      <c r="A337" t="s">
        <v>8059</v>
      </c>
      <c r="B337">
        <v>94</v>
      </c>
      <c r="C337" t="s">
        <v>43</v>
      </c>
      <c r="D337" t="s">
        <v>7210</v>
      </c>
      <c r="E337" t="s">
        <v>7193</v>
      </c>
      <c r="F337">
        <v>14</v>
      </c>
      <c r="G337">
        <v>21</v>
      </c>
      <c r="H337">
        <v>54</v>
      </c>
      <c r="I337">
        <v>45</v>
      </c>
      <c r="J337">
        <v>113</v>
      </c>
      <c r="K337">
        <v>50</v>
      </c>
      <c r="L337" t="s">
        <v>7986</v>
      </c>
      <c r="M337">
        <v>1</v>
      </c>
      <c r="N337">
        <v>1.4117647</v>
      </c>
      <c r="O337">
        <v>3</v>
      </c>
      <c r="P337">
        <v>1</v>
      </c>
      <c r="Q337">
        <v>0.30400001999999998</v>
      </c>
      <c r="R337">
        <v>-0.30400001999999998</v>
      </c>
      <c r="S337" t="s">
        <v>8060</v>
      </c>
      <c r="T337">
        <v>8.2520000000000007E-3</v>
      </c>
      <c r="U337">
        <f t="shared" si="20"/>
        <v>2724</v>
      </c>
      <c r="V337" s="3">
        <f t="shared" si="21"/>
        <v>4.1483113069016156E-2</v>
      </c>
      <c r="W337" s="3">
        <f t="shared" si="22"/>
        <v>1.8355359765051395E-2</v>
      </c>
      <c r="X337" s="5">
        <f t="shared" si="23"/>
        <v>15542.477965672442</v>
      </c>
    </row>
    <row r="338" spans="1:24" x14ac:dyDescent="0.25">
      <c r="A338" t="s">
        <v>8061</v>
      </c>
      <c r="B338">
        <v>93</v>
      </c>
      <c r="C338" t="s">
        <v>43</v>
      </c>
      <c r="D338" t="s">
        <v>7166</v>
      </c>
      <c r="E338" t="s">
        <v>7180</v>
      </c>
      <c r="F338">
        <v>17</v>
      </c>
      <c r="G338">
        <v>16</v>
      </c>
      <c r="H338">
        <v>62</v>
      </c>
      <c r="I338">
        <v>42</v>
      </c>
      <c r="J338">
        <v>143</v>
      </c>
      <c r="K338">
        <v>72</v>
      </c>
      <c r="L338" t="s">
        <v>8062</v>
      </c>
      <c r="M338">
        <v>2</v>
      </c>
      <c r="N338">
        <v>1.5949367000000001</v>
      </c>
      <c r="O338">
        <v>2.9411763999999998</v>
      </c>
      <c r="P338">
        <v>1.2258065</v>
      </c>
      <c r="Q338">
        <v>0.33</v>
      </c>
      <c r="R338" t="s">
        <v>8063</v>
      </c>
      <c r="S338" t="s">
        <v>8064</v>
      </c>
      <c r="T338">
        <v>1.3344999999999999E-2</v>
      </c>
      <c r="U338">
        <f t="shared" si="20"/>
        <v>2876</v>
      </c>
      <c r="V338" s="3">
        <f t="shared" si="21"/>
        <v>4.972183588317107E-2</v>
      </c>
      <c r="W338" s="3">
        <f t="shared" si="22"/>
        <v>2.5034770514603615E-2</v>
      </c>
      <c r="X338" s="5">
        <f t="shared" si="23"/>
        <v>16522.401367111714</v>
      </c>
    </row>
    <row r="339" spans="1:24" x14ac:dyDescent="0.25">
      <c r="A339" t="s">
        <v>8065</v>
      </c>
      <c r="B339">
        <v>92</v>
      </c>
      <c r="C339" t="s">
        <v>43</v>
      </c>
      <c r="D339" t="s">
        <v>7150</v>
      </c>
      <c r="E339" t="s">
        <v>7228</v>
      </c>
      <c r="F339">
        <v>15</v>
      </c>
      <c r="G339">
        <v>16</v>
      </c>
      <c r="H339">
        <v>55</v>
      </c>
      <c r="I339">
        <v>31</v>
      </c>
      <c r="J339">
        <v>90</v>
      </c>
      <c r="K339">
        <v>42</v>
      </c>
      <c r="L339" t="s">
        <v>8066</v>
      </c>
      <c r="M339">
        <v>1</v>
      </c>
      <c r="N339">
        <v>1.1000000000000001</v>
      </c>
      <c r="O339">
        <v>2.2000000000000002</v>
      </c>
      <c r="P339">
        <v>0.8</v>
      </c>
      <c r="Q339">
        <v>0.20150000000000001</v>
      </c>
      <c r="R339">
        <v>-0.20150000000000001</v>
      </c>
      <c r="S339" t="s">
        <v>8067</v>
      </c>
      <c r="T339">
        <v>6.3309999999999998E-3</v>
      </c>
      <c r="U339">
        <f t="shared" si="20"/>
        <v>1945</v>
      </c>
      <c r="V339" s="3">
        <f t="shared" si="21"/>
        <v>4.6272493573264781E-2</v>
      </c>
      <c r="W339" s="3">
        <f t="shared" si="22"/>
        <v>2.1593830334190232E-2</v>
      </c>
      <c r="X339" s="5">
        <f t="shared" si="23"/>
        <v>10625.101692777032</v>
      </c>
    </row>
    <row r="340" spans="1:24" x14ac:dyDescent="0.25">
      <c r="A340" t="s">
        <v>8068</v>
      </c>
      <c r="B340">
        <v>91</v>
      </c>
      <c r="C340" t="s">
        <v>43</v>
      </c>
      <c r="D340" t="s">
        <v>7166</v>
      </c>
      <c r="E340" t="s">
        <v>7265</v>
      </c>
      <c r="F340">
        <v>17</v>
      </c>
      <c r="G340">
        <v>17</v>
      </c>
      <c r="H340">
        <v>62</v>
      </c>
      <c r="I340">
        <v>43</v>
      </c>
      <c r="J340">
        <v>137</v>
      </c>
      <c r="K340">
        <v>68</v>
      </c>
      <c r="L340" t="s">
        <v>8069</v>
      </c>
      <c r="M340">
        <v>2</v>
      </c>
      <c r="N340">
        <v>1.5189873</v>
      </c>
      <c r="O340">
        <v>2.8235294999999998</v>
      </c>
      <c r="P340">
        <v>1.1612903000000001</v>
      </c>
      <c r="Q340">
        <v>0.29149997</v>
      </c>
      <c r="R340" t="s">
        <v>8070</v>
      </c>
      <c r="S340" t="s">
        <v>8071</v>
      </c>
      <c r="T340">
        <v>1.4722000000000001E-2</v>
      </c>
      <c r="U340">
        <f t="shared" si="20"/>
        <v>2955</v>
      </c>
      <c r="V340" s="3">
        <f t="shared" si="21"/>
        <v>4.6362098138747886E-2</v>
      </c>
      <c r="W340" s="3">
        <f t="shared" si="22"/>
        <v>2.3011844331641287E-2</v>
      </c>
      <c r="X340" s="5">
        <f t="shared" si="23"/>
        <v>17034.012418258382</v>
      </c>
    </row>
    <row r="341" spans="1:24" x14ac:dyDescent="0.25">
      <c r="A341" t="s">
        <v>8072</v>
      </c>
      <c r="B341">
        <v>90</v>
      </c>
      <c r="C341" t="s">
        <v>43</v>
      </c>
      <c r="D341" t="s">
        <v>7270</v>
      </c>
      <c r="E341" t="s">
        <v>7177</v>
      </c>
      <c r="F341">
        <v>14</v>
      </c>
      <c r="G341">
        <v>16</v>
      </c>
      <c r="H341">
        <v>48</v>
      </c>
      <c r="I341">
        <v>36</v>
      </c>
      <c r="J341">
        <v>96</v>
      </c>
      <c r="K341">
        <v>46</v>
      </c>
      <c r="L341" t="s">
        <v>7975</v>
      </c>
      <c r="M341">
        <v>3</v>
      </c>
      <c r="N341">
        <v>1.3870967999999999</v>
      </c>
      <c r="O341">
        <v>2.5714285000000001</v>
      </c>
      <c r="P341">
        <v>1.0416666000000001</v>
      </c>
      <c r="Q341">
        <v>0.41</v>
      </c>
      <c r="R341" t="s">
        <v>7422</v>
      </c>
      <c r="S341" t="s">
        <v>8073</v>
      </c>
      <c r="T341">
        <v>9.2669999999999992E-3</v>
      </c>
      <c r="U341">
        <f t="shared" si="20"/>
        <v>1952</v>
      </c>
      <c r="V341" s="3">
        <f t="shared" si="21"/>
        <v>4.9180327868852458E-2</v>
      </c>
      <c r="W341" s="3">
        <f t="shared" si="22"/>
        <v>2.3565573770491802E-2</v>
      </c>
      <c r="X341" s="5">
        <f t="shared" si="23"/>
        <v>10668.399641461378</v>
      </c>
    </row>
    <row r="342" spans="1:24" x14ac:dyDescent="0.25">
      <c r="A342" t="s">
        <v>8074</v>
      </c>
      <c r="B342">
        <v>89</v>
      </c>
      <c r="C342" t="s">
        <v>43</v>
      </c>
      <c r="D342" t="s">
        <v>7176</v>
      </c>
      <c r="E342" t="s">
        <v>7202</v>
      </c>
      <c r="F342">
        <v>21</v>
      </c>
      <c r="G342">
        <v>15</v>
      </c>
      <c r="H342">
        <v>62</v>
      </c>
      <c r="I342">
        <v>39</v>
      </c>
      <c r="J342">
        <v>109</v>
      </c>
      <c r="K342">
        <v>48</v>
      </c>
      <c r="L342" t="s">
        <v>7810</v>
      </c>
      <c r="M342">
        <v>1</v>
      </c>
      <c r="N342">
        <v>1.1084337</v>
      </c>
      <c r="O342">
        <v>1.9047619</v>
      </c>
      <c r="P342">
        <v>0.83870964999999997</v>
      </c>
      <c r="Q342">
        <v>0.29950005000000002</v>
      </c>
      <c r="R342">
        <v>-0.29950005000000002</v>
      </c>
      <c r="S342" t="s">
        <v>8075</v>
      </c>
      <c r="T342">
        <v>7.1669999999999998E-3</v>
      </c>
      <c r="U342">
        <f t="shared" si="20"/>
        <v>2733</v>
      </c>
      <c r="V342" s="3">
        <f t="shared" si="21"/>
        <v>3.9882912550311012E-2</v>
      </c>
      <c r="W342" s="3">
        <f t="shared" si="22"/>
        <v>1.756311745334797E-2</v>
      </c>
      <c r="X342" s="5">
        <f t="shared" si="23"/>
        <v>15600.332605890962</v>
      </c>
    </row>
    <row r="343" spans="1:24" x14ac:dyDescent="0.25">
      <c r="A343" t="s">
        <v>8076</v>
      </c>
      <c r="B343">
        <v>88</v>
      </c>
      <c r="C343" t="s">
        <v>43</v>
      </c>
      <c r="D343" t="s">
        <v>7185</v>
      </c>
      <c r="E343" t="s">
        <v>7161</v>
      </c>
      <c r="F343">
        <v>19</v>
      </c>
      <c r="G343">
        <v>14</v>
      </c>
      <c r="H343">
        <v>61</v>
      </c>
      <c r="I343">
        <v>35</v>
      </c>
      <c r="J343">
        <v>55</v>
      </c>
      <c r="K343">
        <v>26</v>
      </c>
      <c r="L343" t="s">
        <v>7317</v>
      </c>
      <c r="M343">
        <v>2</v>
      </c>
      <c r="N343">
        <v>0.58750000000000002</v>
      </c>
      <c r="O343">
        <v>1</v>
      </c>
      <c r="P343">
        <v>0.45901638</v>
      </c>
      <c r="Q343">
        <v>7.7500009999999994E-2</v>
      </c>
      <c r="R343" t="s">
        <v>7875</v>
      </c>
      <c r="S343" t="s">
        <v>8077</v>
      </c>
      <c r="T343">
        <v>4.9810000000000002E-3</v>
      </c>
      <c r="U343">
        <f t="shared" si="20"/>
        <v>2401</v>
      </c>
      <c r="V343" s="3">
        <f t="shared" si="21"/>
        <v>2.2907122032486463E-2</v>
      </c>
      <c r="W343" s="3">
        <f t="shared" si="22"/>
        <v>1.0828821324448146E-2</v>
      </c>
      <c r="X343" s="5">
        <f t="shared" si="23"/>
        <v>13480.918335720615</v>
      </c>
    </row>
    <row r="344" spans="1:24" x14ac:dyDescent="0.25">
      <c r="A344" t="s">
        <v>8078</v>
      </c>
      <c r="B344">
        <v>87</v>
      </c>
      <c r="C344" t="s">
        <v>43</v>
      </c>
      <c r="D344" t="s">
        <v>7495</v>
      </c>
      <c r="E344" t="s">
        <v>7251</v>
      </c>
      <c r="F344">
        <v>15</v>
      </c>
      <c r="G344">
        <v>17</v>
      </c>
      <c r="H344">
        <v>55</v>
      </c>
      <c r="I344">
        <v>38</v>
      </c>
      <c r="J344">
        <v>77</v>
      </c>
      <c r="K344">
        <v>38</v>
      </c>
      <c r="L344" t="s">
        <v>7203</v>
      </c>
      <c r="M344">
        <v>1</v>
      </c>
      <c r="N344">
        <v>0.98571425999999995</v>
      </c>
      <c r="O344">
        <v>2.0666666</v>
      </c>
      <c r="P344">
        <v>0.69090910000000005</v>
      </c>
      <c r="Q344">
        <v>8.1500009999999998E-2</v>
      </c>
      <c r="R344">
        <v>-8.1500009999999998E-2</v>
      </c>
      <c r="S344" t="s">
        <v>7821</v>
      </c>
      <c r="T344">
        <v>5.1009999999999996E-3</v>
      </c>
      <c r="U344">
        <f t="shared" si="20"/>
        <v>2345</v>
      </c>
      <c r="V344" s="3">
        <f t="shared" si="21"/>
        <v>3.2835820895522387E-2</v>
      </c>
      <c r="W344" s="3">
        <f t="shared" si="22"/>
        <v>1.6204690831556502E-2</v>
      </c>
      <c r="X344" s="5">
        <f t="shared" si="23"/>
        <v>13126.573913179713</v>
      </c>
    </row>
    <row r="345" spans="1:24" x14ac:dyDescent="0.25">
      <c r="A345" t="s">
        <v>8079</v>
      </c>
      <c r="B345">
        <v>86</v>
      </c>
      <c r="C345" t="s">
        <v>43</v>
      </c>
      <c r="D345" t="s">
        <v>7166</v>
      </c>
      <c r="E345" t="s">
        <v>7246</v>
      </c>
      <c r="F345">
        <v>17</v>
      </c>
      <c r="G345">
        <v>15</v>
      </c>
      <c r="H345">
        <v>62</v>
      </c>
      <c r="I345">
        <v>39</v>
      </c>
      <c r="J345">
        <v>146</v>
      </c>
      <c r="K345">
        <v>73</v>
      </c>
      <c r="L345" t="s">
        <v>8080</v>
      </c>
      <c r="M345">
        <v>2</v>
      </c>
      <c r="N345">
        <v>1.5822784999999999</v>
      </c>
      <c r="O345">
        <v>2.8235294999999998</v>
      </c>
      <c r="P345">
        <v>1.2419355000000001</v>
      </c>
      <c r="Q345">
        <v>0.32250002</v>
      </c>
      <c r="R345" t="s">
        <v>8081</v>
      </c>
      <c r="S345" t="s">
        <v>8082</v>
      </c>
      <c r="T345">
        <v>1.5469E-2</v>
      </c>
      <c r="U345">
        <f t="shared" si="20"/>
        <v>2673</v>
      </c>
      <c r="V345" s="3">
        <f t="shared" si="21"/>
        <v>5.4620276842499066E-2</v>
      </c>
      <c r="W345" s="3">
        <f t="shared" si="22"/>
        <v>2.7310138421249533E-2</v>
      </c>
      <c r="X345" s="5">
        <f t="shared" si="23"/>
        <v>15215.042269377875</v>
      </c>
    </row>
    <row r="346" spans="1:24" x14ac:dyDescent="0.25">
      <c r="A346" t="s">
        <v>8083</v>
      </c>
      <c r="B346">
        <v>85</v>
      </c>
      <c r="C346" t="s">
        <v>43</v>
      </c>
      <c r="D346" t="s">
        <v>7176</v>
      </c>
      <c r="E346" t="s">
        <v>7146</v>
      </c>
      <c r="F346">
        <v>21</v>
      </c>
      <c r="G346">
        <v>13</v>
      </c>
      <c r="H346">
        <v>62</v>
      </c>
      <c r="I346">
        <v>36</v>
      </c>
      <c r="J346">
        <v>77</v>
      </c>
      <c r="K346">
        <v>35</v>
      </c>
      <c r="L346" t="s">
        <v>8084</v>
      </c>
      <c r="M346">
        <v>3</v>
      </c>
      <c r="N346">
        <v>0.78313255000000004</v>
      </c>
      <c r="O346">
        <v>1.2380952999999999</v>
      </c>
      <c r="P346">
        <v>0.62903224999999996</v>
      </c>
      <c r="Q346">
        <v>0.22650002</v>
      </c>
      <c r="R346" t="s">
        <v>7764</v>
      </c>
      <c r="S346" t="s">
        <v>8085</v>
      </c>
      <c r="T346">
        <v>6.7850000000000002E-3</v>
      </c>
      <c r="U346">
        <f t="shared" si="20"/>
        <v>2505</v>
      </c>
      <c r="V346" s="3">
        <f t="shared" si="21"/>
        <v>3.0738522954091817E-2</v>
      </c>
      <c r="W346" s="3">
        <f t="shared" si="22"/>
        <v>1.3972055888223553E-2</v>
      </c>
      <c r="X346" s="5">
        <f t="shared" si="23"/>
        <v>14141.470097323421</v>
      </c>
    </row>
    <row r="347" spans="1:24" x14ac:dyDescent="0.25">
      <c r="A347" t="s">
        <v>8086</v>
      </c>
      <c r="B347">
        <v>84</v>
      </c>
      <c r="C347" t="s">
        <v>43</v>
      </c>
      <c r="D347" t="s">
        <v>7155</v>
      </c>
      <c r="E347" t="s">
        <v>7275</v>
      </c>
      <c r="F347">
        <v>17</v>
      </c>
      <c r="G347">
        <v>18</v>
      </c>
      <c r="H347">
        <v>52</v>
      </c>
      <c r="I347">
        <v>36</v>
      </c>
      <c r="J347">
        <v>100</v>
      </c>
      <c r="K347">
        <v>47</v>
      </c>
      <c r="L347" t="s">
        <v>7491</v>
      </c>
      <c r="M347">
        <v>3</v>
      </c>
      <c r="N347">
        <v>1.2898551</v>
      </c>
      <c r="O347">
        <v>2.2352940000000001</v>
      </c>
      <c r="P347">
        <v>0.98076920000000001</v>
      </c>
      <c r="Q347">
        <v>0.41449999999999998</v>
      </c>
      <c r="R347" t="s">
        <v>7492</v>
      </c>
      <c r="S347" t="s">
        <v>8087</v>
      </c>
      <c r="T347">
        <v>8.6420000000000004E-3</v>
      </c>
      <c r="U347">
        <f t="shared" si="20"/>
        <v>2178</v>
      </c>
      <c r="V347" s="3">
        <f t="shared" si="21"/>
        <v>4.5913682277318638E-2</v>
      </c>
      <c r="W347" s="3">
        <f t="shared" si="22"/>
        <v>2.157943067033976E-2</v>
      </c>
      <c r="X347" s="5">
        <f t="shared" si="23"/>
        <v>12075.690391962711</v>
      </c>
    </row>
    <row r="348" spans="1:24" x14ac:dyDescent="0.25">
      <c r="A348" t="s">
        <v>8088</v>
      </c>
      <c r="B348">
        <v>83</v>
      </c>
      <c r="C348" t="s">
        <v>43</v>
      </c>
      <c r="D348" t="s">
        <v>7185</v>
      </c>
      <c r="E348" t="s">
        <v>7180</v>
      </c>
      <c r="F348">
        <v>19</v>
      </c>
      <c r="G348">
        <v>16</v>
      </c>
      <c r="H348">
        <v>61</v>
      </c>
      <c r="I348">
        <v>42</v>
      </c>
      <c r="J348">
        <v>137</v>
      </c>
      <c r="K348">
        <v>64</v>
      </c>
      <c r="L348" t="s">
        <v>8089</v>
      </c>
      <c r="M348">
        <v>3</v>
      </c>
      <c r="N348">
        <v>1.5249999999999999</v>
      </c>
      <c r="O348">
        <v>2.7368421999999999</v>
      </c>
      <c r="P348">
        <v>1.1475409000000001</v>
      </c>
      <c r="Q348">
        <v>0.26950000000000002</v>
      </c>
      <c r="R348" t="s">
        <v>8090</v>
      </c>
      <c r="S348" t="s">
        <v>8091</v>
      </c>
      <c r="T348">
        <v>1.0085E-2</v>
      </c>
      <c r="U348">
        <f t="shared" si="20"/>
        <v>2866</v>
      </c>
      <c r="V348" s="3">
        <f t="shared" si="21"/>
        <v>4.7801814375436145E-2</v>
      </c>
      <c r="W348" s="3">
        <f t="shared" si="22"/>
        <v>2.2330774598743892E-2</v>
      </c>
      <c r="X348" s="5">
        <f t="shared" si="23"/>
        <v>16457.751207477657</v>
      </c>
    </row>
    <row r="349" spans="1:24" x14ac:dyDescent="0.25">
      <c r="A349" t="s">
        <v>8092</v>
      </c>
      <c r="B349">
        <v>82</v>
      </c>
      <c r="C349" t="s">
        <v>43</v>
      </c>
      <c r="D349" t="s">
        <v>7250</v>
      </c>
      <c r="E349" t="s">
        <v>7234</v>
      </c>
      <c r="F349">
        <v>17</v>
      </c>
      <c r="G349">
        <v>17</v>
      </c>
      <c r="H349">
        <v>51</v>
      </c>
      <c r="I349">
        <v>47</v>
      </c>
      <c r="J349">
        <v>64</v>
      </c>
      <c r="K349">
        <v>32</v>
      </c>
      <c r="L349" t="s">
        <v>7453</v>
      </c>
      <c r="M349">
        <v>2</v>
      </c>
      <c r="N349">
        <v>0.82352939999999997</v>
      </c>
      <c r="O349">
        <v>1.4117647</v>
      </c>
      <c r="P349">
        <v>0.62745099999999998</v>
      </c>
      <c r="Q349">
        <v>9.5000009999999996E-2</v>
      </c>
      <c r="R349" t="s">
        <v>7454</v>
      </c>
      <c r="S349" t="s">
        <v>8093</v>
      </c>
      <c r="T349">
        <v>4.7159999999999997E-3</v>
      </c>
      <c r="U349">
        <f t="shared" si="20"/>
        <v>2686</v>
      </c>
      <c r="V349" s="3">
        <f t="shared" si="21"/>
        <v>2.3827252419955324E-2</v>
      </c>
      <c r="W349" s="3">
        <f t="shared" si="22"/>
        <v>1.1913626209977662E-2</v>
      </c>
      <c r="X349" s="5">
        <f t="shared" si="23"/>
        <v>15298.440140601057</v>
      </c>
    </row>
    <row r="350" spans="1:24" x14ac:dyDescent="0.25">
      <c r="A350" t="s">
        <v>8094</v>
      </c>
      <c r="B350">
        <v>81</v>
      </c>
      <c r="C350" t="s">
        <v>43</v>
      </c>
      <c r="D350" t="s">
        <v>7250</v>
      </c>
      <c r="E350" t="s">
        <v>7146</v>
      </c>
      <c r="F350">
        <v>17</v>
      </c>
      <c r="G350">
        <v>13</v>
      </c>
      <c r="H350">
        <v>51</v>
      </c>
      <c r="I350">
        <v>36</v>
      </c>
      <c r="J350">
        <v>38</v>
      </c>
      <c r="K350">
        <v>20</v>
      </c>
      <c r="L350" t="s">
        <v>7136</v>
      </c>
      <c r="M350">
        <v>2</v>
      </c>
      <c r="N350">
        <v>0.47058823999999999</v>
      </c>
      <c r="O350">
        <v>0.70588240000000002</v>
      </c>
      <c r="P350">
        <v>0.39215686999999999</v>
      </c>
      <c r="Q350">
        <v>6.4500004E-2</v>
      </c>
      <c r="R350" t="s">
        <v>7147</v>
      </c>
      <c r="S350" t="s">
        <v>7851</v>
      </c>
      <c r="T350">
        <v>2.9750000000000002E-3</v>
      </c>
      <c r="U350">
        <f t="shared" si="20"/>
        <v>2057</v>
      </c>
      <c r="V350" s="3">
        <f t="shared" si="21"/>
        <v>1.8473505104521146E-2</v>
      </c>
      <c r="W350" s="3">
        <f t="shared" si="22"/>
        <v>9.7228974234321829E-3</v>
      </c>
      <c r="X350" s="5">
        <f t="shared" si="23"/>
        <v>11320.006371762896</v>
      </c>
    </row>
    <row r="351" spans="1:24" x14ac:dyDescent="0.25">
      <c r="A351" t="s">
        <v>8095</v>
      </c>
      <c r="B351">
        <v>80</v>
      </c>
      <c r="C351" t="s">
        <v>43</v>
      </c>
      <c r="D351" t="s">
        <v>7176</v>
      </c>
      <c r="E351" t="s">
        <v>7180</v>
      </c>
      <c r="F351">
        <v>21</v>
      </c>
      <c r="G351">
        <v>16</v>
      </c>
      <c r="H351">
        <v>62</v>
      </c>
      <c r="I351">
        <v>42</v>
      </c>
      <c r="J351">
        <v>119</v>
      </c>
      <c r="K351">
        <v>56</v>
      </c>
      <c r="L351" t="s">
        <v>7929</v>
      </c>
      <c r="M351">
        <v>3</v>
      </c>
      <c r="N351">
        <v>1.2409638000000001</v>
      </c>
      <c r="O351">
        <v>2.0476190000000001</v>
      </c>
      <c r="P351">
        <v>0.96774190000000004</v>
      </c>
      <c r="Q351">
        <v>0.25700000000000001</v>
      </c>
      <c r="R351" t="s">
        <v>8096</v>
      </c>
      <c r="S351" t="s">
        <v>8097</v>
      </c>
      <c r="T351">
        <v>1.1906E-2</v>
      </c>
      <c r="U351">
        <f t="shared" si="20"/>
        <v>2940</v>
      </c>
      <c r="V351" s="3">
        <f t="shared" si="21"/>
        <v>4.0476190476190478E-2</v>
      </c>
      <c r="W351" s="3">
        <f t="shared" si="22"/>
        <v>1.9047619047619049E-2</v>
      </c>
      <c r="X351" s="5">
        <f t="shared" si="23"/>
        <v>16936.752646393878</v>
      </c>
    </row>
    <row r="352" spans="1:24" x14ac:dyDescent="0.25">
      <c r="A352" t="s">
        <v>8098</v>
      </c>
      <c r="B352">
        <v>79</v>
      </c>
      <c r="C352" t="s">
        <v>43</v>
      </c>
      <c r="D352" t="s">
        <v>7166</v>
      </c>
      <c r="E352" t="s">
        <v>7224</v>
      </c>
      <c r="F352">
        <v>17</v>
      </c>
      <c r="G352">
        <v>17</v>
      </c>
      <c r="H352">
        <v>62</v>
      </c>
      <c r="I352">
        <v>35</v>
      </c>
      <c r="J352">
        <v>64</v>
      </c>
      <c r="K352">
        <v>32</v>
      </c>
      <c r="L352" t="s">
        <v>7453</v>
      </c>
      <c r="M352">
        <v>2</v>
      </c>
      <c r="N352">
        <v>0.70886075000000004</v>
      </c>
      <c r="O352">
        <v>1.4117647</v>
      </c>
      <c r="P352">
        <v>0.51612899999999995</v>
      </c>
      <c r="Q352">
        <v>9.5000009999999996E-2</v>
      </c>
      <c r="R352" t="s">
        <v>7454</v>
      </c>
      <c r="S352" t="s">
        <v>7457</v>
      </c>
      <c r="T352">
        <v>7.038E-3</v>
      </c>
      <c r="U352">
        <f t="shared" si="20"/>
        <v>2459</v>
      </c>
      <c r="V352" s="3">
        <f t="shared" si="21"/>
        <v>2.6026840178934526E-2</v>
      </c>
      <c r="W352" s="3">
        <f t="shared" si="22"/>
        <v>1.3013420089467263E-2</v>
      </c>
      <c r="X352" s="5">
        <f t="shared" si="23"/>
        <v>13848.910976093384</v>
      </c>
    </row>
    <row r="353" spans="1:24" x14ac:dyDescent="0.25">
      <c r="A353" t="s">
        <v>8099</v>
      </c>
      <c r="B353">
        <v>78</v>
      </c>
      <c r="C353" t="s">
        <v>43</v>
      </c>
      <c r="D353" t="s">
        <v>7145</v>
      </c>
      <c r="E353" t="s">
        <v>7228</v>
      </c>
      <c r="F353">
        <v>17</v>
      </c>
      <c r="G353">
        <v>16</v>
      </c>
      <c r="H353">
        <v>51</v>
      </c>
      <c r="I353">
        <v>31</v>
      </c>
      <c r="J353">
        <v>41</v>
      </c>
      <c r="K353">
        <v>20</v>
      </c>
      <c r="L353" t="s">
        <v>7136</v>
      </c>
      <c r="M353">
        <v>2</v>
      </c>
      <c r="N353">
        <v>0.51470590000000005</v>
      </c>
      <c r="O353">
        <v>0.88235295000000002</v>
      </c>
      <c r="P353">
        <v>0.39215686999999999</v>
      </c>
      <c r="Q353">
        <v>5.6000000000000001E-2</v>
      </c>
      <c r="R353" t="s">
        <v>7293</v>
      </c>
      <c r="S353" t="s">
        <v>7819</v>
      </c>
      <c r="T353">
        <v>3.7910000000000001E-3</v>
      </c>
      <c r="U353">
        <f t="shared" si="20"/>
        <v>1853</v>
      </c>
      <c r="V353" s="3">
        <f t="shared" si="21"/>
        <v>2.2126281705342688E-2</v>
      </c>
      <c r="W353" s="3">
        <f t="shared" si="22"/>
        <v>1.0793308148947653E-2</v>
      </c>
      <c r="X353" s="5">
        <f t="shared" si="23"/>
        <v>10057.757099324263</v>
      </c>
    </row>
    <row r="354" spans="1:24" x14ac:dyDescent="0.25">
      <c r="A354" t="s">
        <v>8100</v>
      </c>
      <c r="B354">
        <v>77</v>
      </c>
      <c r="C354" t="s">
        <v>43</v>
      </c>
      <c r="D354" t="s">
        <v>7206</v>
      </c>
      <c r="E354" t="s">
        <v>7300</v>
      </c>
      <c r="F354">
        <v>17</v>
      </c>
      <c r="G354">
        <v>14</v>
      </c>
      <c r="H354">
        <v>59</v>
      </c>
      <c r="I354">
        <v>39</v>
      </c>
      <c r="J354">
        <v>126</v>
      </c>
      <c r="K354">
        <v>60</v>
      </c>
      <c r="L354" t="s">
        <v>8101</v>
      </c>
      <c r="M354">
        <v>1</v>
      </c>
      <c r="N354">
        <v>1.4210526000000001</v>
      </c>
      <c r="O354">
        <v>2.5882353999999999</v>
      </c>
      <c r="P354">
        <v>1.0847458000000001</v>
      </c>
      <c r="Q354">
        <v>0.3765</v>
      </c>
      <c r="R354">
        <v>-0.3765</v>
      </c>
      <c r="S354" t="s">
        <v>8102</v>
      </c>
      <c r="T354">
        <v>8.7580000000000002E-3</v>
      </c>
      <c r="U354">
        <f t="shared" si="20"/>
        <v>2539</v>
      </c>
      <c r="V354" s="3">
        <f t="shared" si="21"/>
        <v>4.9625836943678614E-2</v>
      </c>
      <c r="W354" s="3">
        <f t="shared" si="22"/>
        <v>2.3631350925561245E-2</v>
      </c>
      <c r="X354" s="5">
        <f t="shared" si="23"/>
        <v>14358.101720812509</v>
      </c>
    </row>
    <row r="355" spans="1:24" x14ac:dyDescent="0.25">
      <c r="A355" t="s">
        <v>8103</v>
      </c>
      <c r="B355">
        <v>76</v>
      </c>
      <c r="C355" t="s">
        <v>43</v>
      </c>
      <c r="D355" t="s">
        <v>7471</v>
      </c>
      <c r="E355" t="s">
        <v>7275</v>
      </c>
      <c r="F355">
        <v>16</v>
      </c>
      <c r="G355">
        <v>18</v>
      </c>
      <c r="H355">
        <v>53</v>
      </c>
      <c r="I355">
        <v>36</v>
      </c>
      <c r="J355">
        <v>98</v>
      </c>
      <c r="K355">
        <v>47</v>
      </c>
      <c r="L355" t="s">
        <v>7491</v>
      </c>
      <c r="M355">
        <v>3</v>
      </c>
      <c r="N355">
        <v>1.2608695999999999</v>
      </c>
      <c r="O355">
        <v>2.25</v>
      </c>
      <c r="P355">
        <v>0.96226420000000001</v>
      </c>
      <c r="Q355">
        <v>0.41449999999999998</v>
      </c>
      <c r="R355" t="s">
        <v>7253</v>
      </c>
      <c r="S355" t="s">
        <v>8104</v>
      </c>
      <c r="T355">
        <v>9.6220000000000003E-3</v>
      </c>
      <c r="U355">
        <f t="shared" si="20"/>
        <v>2196</v>
      </c>
      <c r="V355" s="3">
        <f t="shared" si="21"/>
        <v>4.4626593806921674E-2</v>
      </c>
      <c r="W355" s="3">
        <f t="shared" si="22"/>
        <v>2.1402550091074682E-2</v>
      </c>
      <c r="X355" s="5">
        <f t="shared" si="23"/>
        <v>12188.527248227709</v>
      </c>
    </row>
    <row r="356" spans="1:24" x14ac:dyDescent="0.25">
      <c r="A356" t="s">
        <v>8105</v>
      </c>
      <c r="B356">
        <v>75</v>
      </c>
      <c r="C356" t="s">
        <v>43</v>
      </c>
      <c r="D356" t="s">
        <v>7219</v>
      </c>
      <c r="E356" t="s">
        <v>7151</v>
      </c>
      <c r="F356">
        <v>16</v>
      </c>
      <c r="G356">
        <v>14</v>
      </c>
      <c r="H356">
        <v>57</v>
      </c>
      <c r="I356">
        <v>32</v>
      </c>
      <c r="J356">
        <v>102</v>
      </c>
      <c r="K356">
        <v>47</v>
      </c>
      <c r="L356" t="s">
        <v>7842</v>
      </c>
      <c r="M356">
        <v>3</v>
      </c>
      <c r="N356">
        <v>1.2054795</v>
      </c>
      <c r="O356">
        <v>2.3125</v>
      </c>
      <c r="P356">
        <v>0.8947368</v>
      </c>
      <c r="Q356">
        <v>0.1585</v>
      </c>
      <c r="R356" t="s">
        <v>7843</v>
      </c>
      <c r="S356" t="s">
        <v>8106</v>
      </c>
      <c r="T356">
        <v>8.8859999999999998E-3</v>
      </c>
      <c r="U356">
        <f t="shared" si="20"/>
        <v>2048</v>
      </c>
      <c r="V356" s="3">
        <f t="shared" si="21"/>
        <v>4.98046875E-2</v>
      </c>
      <c r="W356" s="3">
        <f t="shared" si="22"/>
        <v>2.294921875E-2</v>
      </c>
      <c r="X356" s="5">
        <f t="shared" si="23"/>
        <v>11264</v>
      </c>
    </row>
    <row r="357" spans="1:24" x14ac:dyDescent="0.25">
      <c r="A357" t="s">
        <v>8107</v>
      </c>
      <c r="B357">
        <v>74</v>
      </c>
      <c r="C357" t="s">
        <v>43</v>
      </c>
      <c r="D357" t="s">
        <v>7210</v>
      </c>
      <c r="E357" t="s">
        <v>7156</v>
      </c>
      <c r="F357">
        <v>14</v>
      </c>
      <c r="G357">
        <v>17</v>
      </c>
      <c r="H357">
        <v>54</v>
      </c>
      <c r="I357">
        <v>35</v>
      </c>
      <c r="J357">
        <v>54</v>
      </c>
      <c r="K357">
        <v>26</v>
      </c>
      <c r="L357" t="s">
        <v>7317</v>
      </c>
      <c r="M357">
        <v>2</v>
      </c>
      <c r="N357">
        <v>0.67647060000000003</v>
      </c>
      <c r="O357">
        <v>1.4285715000000001</v>
      </c>
      <c r="P357">
        <v>0.48148150000000001</v>
      </c>
      <c r="Q357">
        <v>7.3500010000000005E-2</v>
      </c>
      <c r="R357" t="s">
        <v>7139</v>
      </c>
      <c r="S357" t="s">
        <v>7858</v>
      </c>
      <c r="T357">
        <v>4.849E-3</v>
      </c>
      <c r="U357">
        <f t="shared" si="20"/>
        <v>2128</v>
      </c>
      <c r="V357" s="3">
        <f t="shared" si="21"/>
        <v>2.5375939849624059E-2</v>
      </c>
      <c r="W357" s="3">
        <f t="shared" si="22"/>
        <v>1.2218045112781954E-2</v>
      </c>
      <c r="X357" s="5">
        <f t="shared" si="23"/>
        <v>11762.820511373267</v>
      </c>
    </row>
    <row r="358" spans="1:24" x14ac:dyDescent="0.25">
      <c r="A358" t="s">
        <v>8108</v>
      </c>
      <c r="B358">
        <v>73</v>
      </c>
      <c r="C358" t="s">
        <v>43</v>
      </c>
      <c r="D358" t="s">
        <v>7185</v>
      </c>
      <c r="E358" t="s">
        <v>7251</v>
      </c>
      <c r="F358">
        <v>19</v>
      </c>
      <c r="G358">
        <v>17</v>
      </c>
      <c r="H358">
        <v>61</v>
      </c>
      <c r="I358">
        <v>38</v>
      </c>
      <c r="J358">
        <v>101</v>
      </c>
      <c r="K358">
        <v>48</v>
      </c>
      <c r="L358" t="s">
        <v>7459</v>
      </c>
      <c r="M358">
        <v>2</v>
      </c>
      <c r="N358">
        <v>1.1625000000000001</v>
      </c>
      <c r="O358">
        <v>2.3684210000000001</v>
      </c>
      <c r="P358">
        <v>0.78688526000000003</v>
      </c>
      <c r="Q358">
        <v>0.103000015</v>
      </c>
      <c r="R358" t="s">
        <v>7505</v>
      </c>
      <c r="S358" t="s">
        <v>8109</v>
      </c>
      <c r="T358">
        <v>8.0300000000000007E-3</v>
      </c>
      <c r="U358">
        <f t="shared" si="20"/>
        <v>2641</v>
      </c>
      <c r="V358" s="3">
        <f t="shared" si="21"/>
        <v>3.8243089738735331E-2</v>
      </c>
      <c r="W358" s="3">
        <f t="shared" si="22"/>
        <v>1.817493373722075E-2</v>
      </c>
      <c r="X358" s="5">
        <f t="shared" si="23"/>
        <v>15009.949968033647</v>
      </c>
    </row>
    <row r="359" spans="1:24" x14ac:dyDescent="0.25">
      <c r="A359" t="s">
        <v>8110</v>
      </c>
      <c r="B359">
        <v>72</v>
      </c>
      <c r="C359" t="s">
        <v>43</v>
      </c>
      <c r="D359" t="s">
        <v>7155</v>
      </c>
      <c r="E359" t="s">
        <v>7309</v>
      </c>
      <c r="F359">
        <v>17</v>
      </c>
      <c r="G359">
        <v>14</v>
      </c>
      <c r="H359">
        <v>52</v>
      </c>
      <c r="I359">
        <v>32</v>
      </c>
      <c r="J359">
        <v>43</v>
      </c>
      <c r="K359">
        <v>20</v>
      </c>
      <c r="L359" t="s">
        <v>7136</v>
      </c>
      <c r="M359">
        <v>2</v>
      </c>
      <c r="N359">
        <v>0.52173910000000001</v>
      </c>
      <c r="O359">
        <v>0.94117649999999997</v>
      </c>
      <c r="P359">
        <v>0.3846154</v>
      </c>
      <c r="Q359">
        <v>5.6000000000000001E-2</v>
      </c>
      <c r="R359" t="s">
        <v>7293</v>
      </c>
      <c r="S359" t="s">
        <v>7307</v>
      </c>
      <c r="T359">
        <v>3.5619999E-3</v>
      </c>
      <c r="U359">
        <f t="shared" si="20"/>
        <v>1902</v>
      </c>
      <c r="V359" s="3">
        <f t="shared" si="21"/>
        <v>2.2607781282860149E-2</v>
      </c>
      <c r="W359" s="3">
        <f t="shared" si="22"/>
        <v>1.0515247108307046E-2</v>
      </c>
      <c r="X359" s="5">
        <f t="shared" si="23"/>
        <v>10359.529755848396</v>
      </c>
    </row>
    <row r="360" spans="1:24" x14ac:dyDescent="0.25">
      <c r="A360" t="s">
        <v>8111</v>
      </c>
      <c r="B360">
        <v>71</v>
      </c>
      <c r="C360" t="s">
        <v>43</v>
      </c>
      <c r="D360" t="s">
        <v>7250</v>
      </c>
      <c r="E360" t="s">
        <v>7224</v>
      </c>
      <c r="F360">
        <v>17</v>
      </c>
      <c r="G360">
        <v>17</v>
      </c>
      <c r="H360">
        <v>51</v>
      </c>
      <c r="I360">
        <v>35</v>
      </c>
      <c r="J360">
        <v>105</v>
      </c>
      <c r="K360">
        <v>53</v>
      </c>
      <c r="L360" t="s">
        <v>7717</v>
      </c>
      <c r="M360">
        <v>3</v>
      </c>
      <c r="N360">
        <v>1.3529412000000001</v>
      </c>
      <c r="O360">
        <v>2.0588236000000002</v>
      </c>
      <c r="P360">
        <v>1.1176470000000001</v>
      </c>
      <c r="Q360">
        <v>0.4405</v>
      </c>
      <c r="R360" t="s">
        <v>7718</v>
      </c>
      <c r="S360" t="s">
        <v>7719</v>
      </c>
      <c r="T360">
        <v>9.2169999999999995E-3</v>
      </c>
      <c r="U360">
        <f t="shared" si="20"/>
        <v>2074</v>
      </c>
      <c r="V360" s="3">
        <f t="shared" si="21"/>
        <v>5.0626808100289293E-2</v>
      </c>
      <c r="W360" s="3">
        <f t="shared" si="22"/>
        <v>2.5554484088717456E-2</v>
      </c>
      <c r="X360" s="5">
        <f t="shared" si="23"/>
        <v>11425.873585429315</v>
      </c>
    </row>
    <row r="361" spans="1:24" x14ac:dyDescent="0.25">
      <c r="A361" t="s">
        <v>8112</v>
      </c>
      <c r="B361">
        <v>70</v>
      </c>
      <c r="C361" t="s">
        <v>43</v>
      </c>
      <c r="D361" t="s">
        <v>7406</v>
      </c>
      <c r="E361" t="s">
        <v>7156</v>
      </c>
      <c r="F361">
        <v>14</v>
      </c>
      <c r="G361">
        <v>17</v>
      </c>
      <c r="H361">
        <v>52</v>
      </c>
      <c r="I361">
        <v>35</v>
      </c>
      <c r="J361">
        <v>78</v>
      </c>
      <c r="K361">
        <v>37</v>
      </c>
      <c r="L361" t="s">
        <v>7162</v>
      </c>
      <c r="M361">
        <v>3</v>
      </c>
      <c r="N361">
        <v>1.0454545</v>
      </c>
      <c r="O361">
        <v>1.7142857</v>
      </c>
      <c r="P361">
        <v>0.86538464000000004</v>
      </c>
      <c r="Q361">
        <v>0.36750003999999997</v>
      </c>
      <c r="R361" t="s">
        <v>7163</v>
      </c>
      <c r="S361" t="s">
        <v>7407</v>
      </c>
      <c r="T361">
        <v>7.4279997E-3</v>
      </c>
      <c r="U361">
        <f t="shared" si="20"/>
        <v>2058</v>
      </c>
      <c r="V361" s="3">
        <f t="shared" si="21"/>
        <v>3.7900874635568516E-2</v>
      </c>
      <c r="W361" s="3">
        <f t="shared" si="22"/>
        <v>1.7978620019436346E-2</v>
      </c>
      <c r="X361" s="5">
        <f t="shared" si="23"/>
        <v>11326.231057633895</v>
      </c>
    </row>
    <row r="362" spans="1:24" x14ac:dyDescent="0.25">
      <c r="A362" t="s">
        <v>8113</v>
      </c>
      <c r="B362">
        <v>69</v>
      </c>
      <c r="C362" t="s">
        <v>43</v>
      </c>
      <c r="D362" t="s">
        <v>7210</v>
      </c>
      <c r="E362" t="s">
        <v>7234</v>
      </c>
      <c r="F362">
        <v>14</v>
      </c>
      <c r="G362">
        <v>17</v>
      </c>
      <c r="H362">
        <v>54</v>
      </c>
      <c r="I362">
        <v>47</v>
      </c>
      <c r="J362">
        <v>126</v>
      </c>
      <c r="K362">
        <v>59</v>
      </c>
      <c r="L362" t="s">
        <v>8114</v>
      </c>
      <c r="M362">
        <v>3</v>
      </c>
      <c r="N362">
        <v>1.5882353</v>
      </c>
      <c r="O362">
        <v>3.2142856000000002</v>
      </c>
      <c r="P362">
        <v>1.1666666000000001</v>
      </c>
      <c r="Q362">
        <v>0.308</v>
      </c>
      <c r="R362" t="s">
        <v>8115</v>
      </c>
      <c r="S362" t="s">
        <v>8116</v>
      </c>
      <c r="T362">
        <v>1.0324E-2</v>
      </c>
      <c r="U362">
        <f t="shared" si="20"/>
        <v>2776</v>
      </c>
      <c r="V362" s="3">
        <f t="shared" si="21"/>
        <v>4.5389048991354465E-2</v>
      </c>
      <c r="W362" s="3">
        <f t="shared" si="22"/>
        <v>2.1253602305475506E-2</v>
      </c>
      <c r="X362" s="5">
        <f t="shared" si="23"/>
        <v>15877.043091378628</v>
      </c>
    </row>
    <row r="363" spans="1:24" x14ac:dyDescent="0.25">
      <c r="A363" t="s">
        <v>8117</v>
      </c>
      <c r="B363">
        <v>68</v>
      </c>
      <c r="C363" t="s">
        <v>43</v>
      </c>
      <c r="D363" t="s">
        <v>7264</v>
      </c>
      <c r="E363" t="s">
        <v>7246</v>
      </c>
      <c r="F363">
        <v>17</v>
      </c>
      <c r="G363">
        <v>15</v>
      </c>
      <c r="H363">
        <v>51</v>
      </c>
      <c r="I363">
        <v>39</v>
      </c>
      <c r="J363">
        <v>65</v>
      </c>
      <c r="K363">
        <v>32</v>
      </c>
      <c r="L363" t="s">
        <v>7474</v>
      </c>
      <c r="M363">
        <v>2</v>
      </c>
      <c r="N363">
        <v>0.82352939999999997</v>
      </c>
      <c r="O363">
        <v>1.4117647</v>
      </c>
      <c r="P363">
        <v>0.62745099999999998</v>
      </c>
      <c r="Q363">
        <v>9.0500010000000006E-2</v>
      </c>
      <c r="R363" t="s">
        <v>7182</v>
      </c>
      <c r="S363" t="s">
        <v>8118</v>
      </c>
      <c r="T363">
        <v>4.6379999999999998E-3</v>
      </c>
      <c r="U363">
        <f t="shared" si="20"/>
        <v>2244</v>
      </c>
      <c r="V363" s="3">
        <f t="shared" si="21"/>
        <v>2.8966131907308377E-2</v>
      </c>
      <c r="W363" s="3">
        <f t="shared" si="22"/>
        <v>1.4260249554367201E-2</v>
      </c>
      <c r="X363" s="5">
        <f t="shared" si="23"/>
        <v>12489.943509803066</v>
      </c>
    </row>
    <row r="364" spans="1:24" x14ac:dyDescent="0.25">
      <c r="A364" t="s">
        <v>8119</v>
      </c>
      <c r="B364">
        <v>67</v>
      </c>
      <c r="C364" t="s">
        <v>43</v>
      </c>
      <c r="D364" t="s">
        <v>7210</v>
      </c>
      <c r="E364" t="s">
        <v>7224</v>
      </c>
      <c r="F364">
        <v>14</v>
      </c>
      <c r="G364">
        <v>17</v>
      </c>
      <c r="H364">
        <v>54</v>
      </c>
      <c r="I364">
        <v>35</v>
      </c>
      <c r="J364">
        <v>54</v>
      </c>
      <c r="K364">
        <v>26</v>
      </c>
      <c r="L364" t="s">
        <v>7317</v>
      </c>
      <c r="M364">
        <v>2</v>
      </c>
      <c r="N364">
        <v>0.67647060000000003</v>
      </c>
      <c r="O364">
        <v>1.4285715000000001</v>
      </c>
      <c r="P364">
        <v>0.48148150000000001</v>
      </c>
      <c r="Q364">
        <v>7.3500010000000005E-2</v>
      </c>
      <c r="R364" t="s">
        <v>7139</v>
      </c>
      <c r="S364" t="s">
        <v>7858</v>
      </c>
      <c r="T364">
        <v>4.1029999999999999E-3</v>
      </c>
      <c r="U364">
        <f t="shared" si="20"/>
        <v>2128</v>
      </c>
      <c r="V364" s="3">
        <f t="shared" si="21"/>
        <v>2.5375939849624059E-2</v>
      </c>
      <c r="W364" s="3">
        <f t="shared" si="22"/>
        <v>1.2218045112781954E-2</v>
      </c>
      <c r="X364" s="5">
        <f t="shared" si="23"/>
        <v>11762.820511373267</v>
      </c>
    </row>
    <row r="365" spans="1:24" x14ac:dyDescent="0.25">
      <c r="A365" t="s">
        <v>8120</v>
      </c>
      <c r="B365">
        <v>66</v>
      </c>
      <c r="C365" t="s">
        <v>43</v>
      </c>
      <c r="D365" t="s">
        <v>7356</v>
      </c>
      <c r="E365" t="s">
        <v>7385</v>
      </c>
      <c r="F365">
        <v>17</v>
      </c>
      <c r="G365">
        <v>19</v>
      </c>
      <c r="H365">
        <v>52</v>
      </c>
      <c r="I365">
        <v>42</v>
      </c>
      <c r="J365">
        <v>69</v>
      </c>
      <c r="K365">
        <v>31</v>
      </c>
      <c r="L365" t="s">
        <v>7313</v>
      </c>
      <c r="M365">
        <v>2</v>
      </c>
      <c r="N365">
        <v>0.89855074999999995</v>
      </c>
      <c r="O365">
        <v>1.8235294</v>
      </c>
      <c r="P365">
        <v>0.59615386000000004</v>
      </c>
      <c r="Q365">
        <v>9.4500009999999995E-2</v>
      </c>
      <c r="R365" t="s">
        <v>7314</v>
      </c>
      <c r="S365" t="s">
        <v>8121</v>
      </c>
      <c r="T365">
        <v>4.8770000000000003E-3</v>
      </c>
      <c r="U365">
        <f t="shared" si="20"/>
        <v>2507</v>
      </c>
      <c r="V365" s="3">
        <f t="shared" si="21"/>
        <v>2.7522935779816515E-2</v>
      </c>
      <c r="W365" s="3">
        <f t="shared" si="22"/>
        <v>1.2365376944555246E-2</v>
      </c>
      <c r="X365" s="5">
        <f t="shared" si="23"/>
        <v>14154.203963025342</v>
      </c>
    </row>
    <row r="366" spans="1:24" x14ac:dyDescent="0.25">
      <c r="A366" t="s">
        <v>8122</v>
      </c>
      <c r="B366">
        <v>65</v>
      </c>
      <c r="C366" t="s">
        <v>43</v>
      </c>
      <c r="D366" t="s">
        <v>7356</v>
      </c>
      <c r="E366" t="s">
        <v>7228</v>
      </c>
      <c r="F366">
        <v>17</v>
      </c>
      <c r="G366">
        <v>16</v>
      </c>
      <c r="H366">
        <v>52</v>
      </c>
      <c r="I366">
        <v>31</v>
      </c>
      <c r="J366">
        <v>41</v>
      </c>
      <c r="K366">
        <v>20</v>
      </c>
      <c r="L366" t="s">
        <v>7136</v>
      </c>
      <c r="M366">
        <v>2</v>
      </c>
      <c r="N366">
        <v>0.50724639999999999</v>
      </c>
      <c r="O366">
        <v>0.88235295000000002</v>
      </c>
      <c r="P366">
        <v>0.3846154</v>
      </c>
      <c r="Q366">
        <v>5.6000000000000001E-2</v>
      </c>
      <c r="R366" t="s">
        <v>7293</v>
      </c>
      <c r="S366" t="s">
        <v>7671</v>
      </c>
      <c r="T366">
        <v>3.0829999999999998E-3</v>
      </c>
      <c r="U366">
        <f t="shared" si="20"/>
        <v>1884</v>
      </c>
      <c r="V366" s="3">
        <f t="shared" si="21"/>
        <v>2.1762208067940551E-2</v>
      </c>
      <c r="W366" s="3">
        <f t="shared" si="22"/>
        <v>1.0615711252653927E-2</v>
      </c>
      <c r="X366" s="5">
        <f t="shared" si="23"/>
        <v>10248.567421135243</v>
      </c>
    </row>
    <row r="367" spans="1:24" x14ac:dyDescent="0.25">
      <c r="A367" t="s">
        <v>8123</v>
      </c>
      <c r="B367">
        <v>64</v>
      </c>
      <c r="C367" t="s">
        <v>43</v>
      </c>
      <c r="D367" t="s">
        <v>7264</v>
      </c>
      <c r="E367" t="s">
        <v>7177</v>
      </c>
      <c r="F367">
        <v>17</v>
      </c>
      <c r="G367">
        <v>16</v>
      </c>
      <c r="H367">
        <v>51</v>
      </c>
      <c r="I367">
        <v>36</v>
      </c>
      <c r="J367">
        <v>92</v>
      </c>
      <c r="K367">
        <v>45</v>
      </c>
      <c r="L367" t="s">
        <v>7511</v>
      </c>
      <c r="M367">
        <v>3</v>
      </c>
      <c r="N367">
        <v>1.1911764</v>
      </c>
      <c r="O367">
        <v>1.8823529999999999</v>
      </c>
      <c r="P367">
        <v>0.96078430000000004</v>
      </c>
      <c r="Q367">
        <v>0.41449999999999998</v>
      </c>
      <c r="R367" t="s">
        <v>7253</v>
      </c>
      <c r="S367" t="s">
        <v>8124</v>
      </c>
      <c r="T367">
        <v>1.0984000000000001E-2</v>
      </c>
      <c r="U367">
        <f t="shared" si="20"/>
        <v>2108</v>
      </c>
      <c r="V367" s="3">
        <f t="shared" si="21"/>
        <v>4.3643263757115747E-2</v>
      </c>
      <c r="W367" s="3">
        <f t="shared" si="22"/>
        <v>2.1347248576850095E-2</v>
      </c>
      <c r="X367" s="5">
        <f t="shared" si="23"/>
        <v>11637.908745825625</v>
      </c>
    </row>
    <row r="368" spans="1:24" x14ac:dyDescent="0.25">
      <c r="A368" t="s">
        <v>8125</v>
      </c>
      <c r="B368">
        <v>63</v>
      </c>
      <c r="C368" t="s">
        <v>43</v>
      </c>
      <c r="D368" t="s">
        <v>7233</v>
      </c>
      <c r="E368" t="s">
        <v>7246</v>
      </c>
      <c r="F368">
        <v>13</v>
      </c>
      <c r="G368">
        <v>15</v>
      </c>
      <c r="H368">
        <v>51</v>
      </c>
      <c r="I368">
        <v>39</v>
      </c>
      <c r="J368">
        <v>88</v>
      </c>
      <c r="K368">
        <v>41</v>
      </c>
      <c r="L368" t="s">
        <v>8126</v>
      </c>
      <c r="M368">
        <v>1</v>
      </c>
      <c r="N368">
        <v>1.171875</v>
      </c>
      <c r="O368">
        <v>2.3076922999999998</v>
      </c>
      <c r="P368">
        <v>0.88235295000000002</v>
      </c>
      <c r="Q368">
        <v>0.27350003000000001</v>
      </c>
      <c r="R368">
        <v>-0.27350003000000001</v>
      </c>
      <c r="S368" t="s">
        <v>8127</v>
      </c>
      <c r="T368">
        <v>6.9480000000000002E-3</v>
      </c>
      <c r="U368">
        <f t="shared" si="20"/>
        <v>2184</v>
      </c>
      <c r="V368" s="3">
        <f t="shared" si="21"/>
        <v>4.0293040293040296E-2</v>
      </c>
      <c r="W368" s="3">
        <f t="shared" si="22"/>
        <v>1.8772893772893772E-2</v>
      </c>
      <c r="X368" s="5">
        <f t="shared" si="23"/>
        <v>12113.29079788448</v>
      </c>
    </row>
    <row r="369" spans="1:24" x14ac:dyDescent="0.25">
      <c r="A369" t="s">
        <v>8128</v>
      </c>
      <c r="B369">
        <v>62</v>
      </c>
      <c r="C369" t="s">
        <v>43</v>
      </c>
      <c r="D369" t="s">
        <v>7219</v>
      </c>
      <c r="E369" t="s">
        <v>7275</v>
      </c>
      <c r="F369">
        <v>16</v>
      </c>
      <c r="G369">
        <v>18</v>
      </c>
      <c r="H369">
        <v>57</v>
      </c>
      <c r="I369">
        <v>36</v>
      </c>
      <c r="J369">
        <v>78</v>
      </c>
      <c r="K369">
        <v>37</v>
      </c>
      <c r="L369" t="s">
        <v>7357</v>
      </c>
      <c r="M369">
        <v>2</v>
      </c>
      <c r="N369">
        <v>0.95890410000000004</v>
      </c>
      <c r="O369">
        <v>2.0625</v>
      </c>
      <c r="P369">
        <v>0.64912283000000004</v>
      </c>
      <c r="Q369">
        <v>8.6000010000000002E-2</v>
      </c>
      <c r="R369" t="s">
        <v>7358</v>
      </c>
      <c r="S369" t="s">
        <v>8129</v>
      </c>
      <c r="T369">
        <v>7.6739998000000002E-3</v>
      </c>
      <c r="U369">
        <f t="shared" si="20"/>
        <v>2340</v>
      </c>
      <c r="V369" s="3">
        <f t="shared" si="21"/>
        <v>3.3333333333333333E-2</v>
      </c>
      <c r="W369" s="3">
        <f t="shared" si="22"/>
        <v>1.5811965811965811E-2</v>
      </c>
      <c r="X369" s="5">
        <f t="shared" si="23"/>
        <v>13094.982592930797</v>
      </c>
    </row>
    <row r="370" spans="1:24" x14ac:dyDescent="0.25">
      <c r="A370" t="s">
        <v>8130</v>
      </c>
      <c r="B370">
        <v>61</v>
      </c>
      <c r="C370" t="s">
        <v>43</v>
      </c>
      <c r="D370" t="s">
        <v>7327</v>
      </c>
      <c r="E370" t="s">
        <v>7151</v>
      </c>
      <c r="F370">
        <v>14</v>
      </c>
      <c r="G370">
        <v>14</v>
      </c>
      <c r="H370">
        <v>48</v>
      </c>
      <c r="I370">
        <v>32</v>
      </c>
      <c r="J370">
        <v>99</v>
      </c>
      <c r="K370">
        <v>43</v>
      </c>
      <c r="L370" t="s">
        <v>8131</v>
      </c>
      <c r="M370">
        <v>1</v>
      </c>
      <c r="N370">
        <v>1.2741935</v>
      </c>
      <c r="O370">
        <v>2.2857143999999998</v>
      </c>
      <c r="P370">
        <v>0.97916669999999995</v>
      </c>
      <c r="Q370">
        <v>0.433</v>
      </c>
      <c r="R370">
        <v>-0.433</v>
      </c>
      <c r="S370" t="s">
        <v>8132</v>
      </c>
      <c r="T370">
        <v>7.332E-3</v>
      </c>
      <c r="U370">
        <f t="shared" si="20"/>
        <v>1732</v>
      </c>
      <c r="V370" s="3">
        <f t="shared" si="21"/>
        <v>5.7159353348729791E-2</v>
      </c>
      <c r="W370" s="3">
        <f t="shared" si="22"/>
        <v>2.4826789838337183E-2</v>
      </c>
      <c r="X370" s="5">
        <f t="shared" si="23"/>
        <v>9316.6213039533432</v>
      </c>
    </row>
    <row r="371" spans="1:24" x14ac:dyDescent="0.25">
      <c r="A371" t="s">
        <v>8133</v>
      </c>
      <c r="B371">
        <v>60</v>
      </c>
      <c r="C371" t="s">
        <v>43</v>
      </c>
      <c r="D371" t="s">
        <v>7192</v>
      </c>
      <c r="E371" t="s">
        <v>7265</v>
      </c>
      <c r="F371">
        <v>14</v>
      </c>
      <c r="G371">
        <v>17</v>
      </c>
      <c r="H371">
        <v>47</v>
      </c>
      <c r="I371">
        <v>43</v>
      </c>
      <c r="J371">
        <v>102</v>
      </c>
      <c r="K371">
        <v>46</v>
      </c>
      <c r="L371" t="s">
        <v>8134</v>
      </c>
      <c r="M371">
        <v>1</v>
      </c>
      <c r="N371">
        <v>1.4426228999999999</v>
      </c>
      <c r="O371">
        <v>2.6428569999999998</v>
      </c>
      <c r="P371">
        <v>1.0851063999999999</v>
      </c>
      <c r="Q371">
        <v>0.19700001</v>
      </c>
      <c r="R371">
        <v>-0.19700001</v>
      </c>
      <c r="S371" t="s">
        <v>8135</v>
      </c>
      <c r="T371">
        <v>7.5859999999999999E-3</v>
      </c>
      <c r="U371">
        <f t="shared" si="20"/>
        <v>2259</v>
      </c>
      <c r="V371" s="3">
        <f t="shared" si="21"/>
        <v>4.5152722443559098E-2</v>
      </c>
      <c r="W371" s="3">
        <f t="shared" si="22"/>
        <v>2.036299247454626E-2</v>
      </c>
      <c r="X371" s="5">
        <f t="shared" si="23"/>
        <v>12584.288733316491</v>
      </c>
    </row>
    <row r="372" spans="1:24" x14ac:dyDescent="0.25">
      <c r="A372" t="s">
        <v>8136</v>
      </c>
      <c r="B372">
        <v>59</v>
      </c>
      <c r="C372" t="s">
        <v>43</v>
      </c>
      <c r="D372" t="s">
        <v>7192</v>
      </c>
      <c r="E372" t="s">
        <v>7234</v>
      </c>
      <c r="F372">
        <v>14</v>
      </c>
      <c r="G372">
        <v>17</v>
      </c>
      <c r="H372">
        <v>47</v>
      </c>
      <c r="I372">
        <v>47</v>
      </c>
      <c r="J372">
        <v>92</v>
      </c>
      <c r="K372">
        <v>41</v>
      </c>
      <c r="L372" t="s">
        <v>7636</v>
      </c>
      <c r="M372">
        <v>3</v>
      </c>
      <c r="N372">
        <v>1.2786884999999999</v>
      </c>
      <c r="O372">
        <v>2.3571430000000002</v>
      </c>
      <c r="P372">
        <v>0.95744680000000004</v>
      </c>
      <c r="Q372">
        <v>0.16700000000000001</v>
      </c>
      <c r="R372" t="s">
        <v>8137</v>
      </c>
      <c r="S372" t="s">
        <v>8138</v>
      </c>
      <c r="T372">
        <v>9.6229999999999996E-3</v>
      </c>
      <c r="U372">
        <f t="shared" si="20"/>
        <v>2447</v>
      </c>
      <c r="V372" s="3">
        <f t="shared" si="21"/>
        <v>3.7597057621577439E-2</v>
      </c>
      <c r="W372" s="3">
        <f t="shared" si="22"/>
        <v>1.6755210461789946E-2</v>
      </c>
      <c r="X372" s="5">
        <f t="shared" si="23"/>
        <v>13772.692825368134</v>
      </c>
    </row>
    <row r="373" spans="1:24" x14ac:dyDescent="0.25">
      <c r="A373" t="s">
        <v>8139</v>
      </c>
      <c r="B373">
        <v>58</v>
      </c>
      <c r="C373" t="s">
        <v>43</v>
      </c>
      <c r="D373" t="s">
        <v>7495</v>
      </c>
      <c r="E373" t="s">
        <v>7146</v>
      </c>
      <c r="F373">
        <v>15</v>
      </c>
      <c r="G373">
        <v>13</v>
      </c>
      <c r="H373">
        <v>55</v>
      </c>
      <c r="I373">
        <v>36</v>
      </c>
      <c r="J373">
        <v>83</v>
      </c>
      <c r="K373">
        <v>39</v>
      </c>
      <c r="L373" t="s">
        <v>8140</v>
      </c>
      <c r="M373">
        <v>3</v>
      </c>
      <c r="N373">
        <v>1</v>
      </c>
      <c r="O373">
        <v>1.8</v>
      </c>
      <c r="P373">
        <v>0.78181820000000002</v>
      </c>
      <c r="Q373">
        <v>0.27350000000000002</v>
      </c>
      <c r="R373" t="s">
        <v>7562</v>
      </c>
      <c r="S373" t="s">
        <v>8141</v>
      </c>
      <c r="T373">
        <v>9.8899999999999995E-3</v>
      </c>
      <c r="U373">
        <f t="shared" si="20"/>
        <v>2175</v>
      </c>
      <c r="V373" s="3">
        <f t="shared" si="21"/>
        <v>3.8160919540229883E-2</v>
      </c>
      <c r="W373" s="3">
        <f t="shared" si="22"/>
        <v>1.793103448275862E-2</v>
      </c>
      <c r="X373" s="5">
        <f t="shared" si="23"/>
        <v>12056.894658115507</v>
      </c>
    </row>
    <row r="374" spans="1:24" x14ac:dyDescent="0.25">
      <c r="A374" t="s">
        <v>8142</v>
      </c>
      <c r="B374">
        <v>57</v>
      </c>
      <c r="C374" t="s">
        <v>43</v>
      </c>
      <c r="D374" t="s">
        <v>7264</v>
      </c>
      <c r="E374" t="s">
        <v>7275</v>
      </c>
      <c r="F374">
        <v>17</v>
      </c>
      <c r="G374">
        <v>18</v>
      </c>
      <c r="H374">
        <v>51</v>
      </c>
      <c r="I374">
        <v>36</v>
      </c>
      <c r="J374">
        <v>111</v>
      </c>
      <c r="K374">
        <v>54</v>
      </c>
      <c r="L374" t="s">
        <v>7967</v>
      </c>
      <c r="M374">
        <v>3</v>
      </c>
      <c r="N374">
        <v>1.4264706</v>
      </c>
      <c r="O374">
        <v>2.2941177000000001</v>
      </c>
      <c r="P374">
        <v>1.1372549999999999</v>
      </c>
      <c r="Q374">
        <v>0.44050001999999999</v>
      </c>
      <c r="R374" t="s">
        <v>7968</v>
      </c>
      <c r="S374" t="s">
        <v>8143</v>
      </c>
      <c r="T374">
        <v>1.2688E-2</v>
      </c>
      <c r="U374">
        <f t="shared" si="20"/>
        <v>2142</v>
      </c>
      <c r="V374" s="3">
        <f t="shared" si="21"/>
        <v>5.182072829131653E-2</v>
      </c>
      <c r="W374" s="3">
        <f t="shared" si="22"/>
        <v>2.5210084033613446E-2</v>
      </c>
      <c r="X374" s="5">
        <f t="shared" si="23"/>
        <v>11850.339501047525</v>
      </c>
    </row>
    <row r="375" spans="1:24" x14ac:dyDescent="0.25">
      <c r="A375" t="s">
        <v>8144</v>
      </c>
      <c r="B375">
        <v>56</v>
      </c>
      <c r="C375" t="s">
        <v>43</v>
      </c>
      <c r="D375" t="s">
        <v>7250</v>
      </c>
      <c r="E375" t="s">
        <v>7180</v>
      </c>
      <c r="F375">
        <v>17</v>
      </c>
      <c r="G375">
        <v>16</v>
      </c>
      <c r="H375">
        <v>51</v>
      </c>
      <c r="I375">
        <v>42</v>
      </c>
      <c r="J375">
        <v>69</v>
      </c>
      <c r="K375">
        <v>34</v>
      </c>
      <c r="L375" t="s">
        <v>7181</v>
      </c>
      <c r="M375">
        <v>2</v>
      </c>
      <c r="N375">
        <v>0.89705884000000002</v>
      </c>
      <c r="O375">
        <v>1.5882353</v>
      </c>
      <c r="P375">
        <v>0.66666669999999995</v>
      </c>
      <c r="Q375">
        <v>9.0500010000000006E-2</v>
      </c>
      <c r="R375" t="s">
        <v>7182</v>
      </c>
      <c r="S375" t="s">
        <v>8145</v>
      </c>
      <c r="T375">
        <v>7.012E-3</v>
      </c>
      <c r="U375">
        <f t="shared" si="20"/>
        <v>2414</v>
      </c>
      <c r="V375" s="3">
        <f t="shared" si="21"/>
        <v>2.8583264291632146E-2</v>
      </c>
      <c r="W375" s="3">
        <f t="shared" si="22"/>
        <v>1.4084507042253521E-2</v>
      </c>
      <c r="X375" s="5">
        <f t="shared" si="23"/>
        <v>13563.312422631312</v>
      </c>
    </row>
    <row r="376" spans="1:24" x14ac:dyDescent="0.25">
      <c r="A376" t="s">
        <v>8146</v>
      </c>
      <c r="B376">
        <v>55</v>
      </c>
      <c r="C376" t="s">
        <v>43</v>
      </c>
      <c r="D376" t="s">
        <v>7210</v>
      </c>
      <c r="E376" t="s">
        <v>7190</v>
      </c>
      <c r="F376">
        <v>14</v>
      </c>
      <c r="G376">
        <v>17</v>
      </c>
      <c r="H376">
        <v>54</v>
      </c>
      <c r="I376">
        <v>34</v>
      </c>
      <c r="J376">
        <v>58</v>
      </c>
      <c r="K376">
        <v>27</v>
      </c>
      <c r="L376" t="s">
        <v>7399</v>
      </c>
      <c r="M376">
        <v>2</v>
      </c>
      <c r="N376">
        <v>0.72058820000000001</v>
      </c>
      <c r="O376">
        <v>1.5714284999999999</v>
      </c>
      <c r="P376">
        <v>0.5</v>
      </c>
      <c r="Q376">
        <v>7.3500010000000005E-2</v>
      </c>
      <c r="R376" t="s">
        <v>7139</v>
      </c>
      <c r="S376" t="s">
        <v>7700</v>
      </c>
      <c r="T376">
        <v>6.0850000000000001E-3</v>
      </c>
      <c r="U376">
        <f t="shared" si="20"/>
        <v>2074</v>
      </c>
      <c r="V376" s="3">
        <f t="shared" si="21"/>
        <v>2.7965284474445518E-2</v>
      </c>
      <c r="W376" s="3">
        <f t="shared" si="22"/>
        <v>1.3018322082931534E-2</v>
      </c>
      <c r="X376" s="5">
        <f t="shared" si="23"/>
        <v>11425.873585429315</v>
      </c>
    </row>
    <row r="377" spans="1:24" x14ac:dyDescent="0.25">
      <c r="A377" t="s">
        <v>8147</v>
      </c>
      <c r="B377">
        <v>54</v>
      </c>
      <c r="C377" t="s">
        <v>43</v>
      </c>
      <c r="D377" t="s">
        <v>7245</v>
      </c>
      <c r="E377" t="s">
        <v>7275</v>
      </c>
      <c r="F377">
        <v>16</v>
      </c>
      <c r="G377">
        <v>18</v>
      </c>
      <c r="H377">
        <v>48</v>
      </c>
      <c r="I377">
        <v>36</v>
      </c>
      <c r="J377">
        <v>41</v>
      </c>
      <c r="K377">
        <v>20</v>
      </c>
      <c r="L377" t="s">
        <v>7136</v>
      </c>
      <c r="M377">
        <v>2</v>
      </c>
      <c r="N377">
        <v>0.546875</v>
      </c>
      <c r="O377">
        <v>0.9375</v>
      </c>
      <c r="P377">
        <v>0.41666666000000002</v>
      </c>
      <c r="Q377">
        <v>5.6000000000000001E-2</v>
      </c>
      <c r="R377" t="s">
        <v>7293</v>
      </c>
      <c r="S377" t="s">
        <v>7540</v>
      </c>
      <c r="T377">
        <v>4.202E-3</v>
      </c>
      <c r="U377">
        <f t="shared" si="20"/>
        <v>2016</v>
      </c>
      <c r="V377" s="3">
        <f t="shared" si="21"/>
        <v>2.0337301587301588E-2</v>
      </c>
      <c r="W377" s="3">
        <f t="shared" si="22"/>
        <v>9.9206349206349201E-3</v>
      </c>
      <c r="X377" s="5">
        <f t="shared" si="23"/>
        <v>11065.098162887916</v>
      </c>
    </row>
    <row r="378" spans="1:24" x14ac:dyDescent="0.25">
      <c r="A378" t="s">
        <v>8148</v>
      </c>
      <c r="B378">
        <v>53</v>
      </c>
      <c r="C378" t="s">
        <v>43</v>
      </c>
      <c r="D378" t="s">
        <v>7176</v>
      </c>
      <c r="E378" t="s">
        <v>7309</v>
      </c>
      <c r="F378">
        <v>21</v>
      </c>
      <c r="G378">
        <v>14</v>
      </c>
      <c r="H378">
        <v>62</v>
      </c>
      <c r="I378">
        <v>32</v>
      </c>
      <c r="J378">
        <v>92</v>
      </c>
      <c r="K378">
        <v>39</v>
      </c>
      <c r="L378" t="s">
        <v>8149</v>
      </c>
      <c r="M378">
        <v>1</v>
      </c>
      <c r="N378">
        <v>0.91566265000000002</v>
      </c>
      <c r="O378">
        <v>1.5714284999999999</v>
      </c>
      <c r="P378">
        <v>0.69354839999999995</v>
      </c>
      <c r="Q378">
        <v>0.19700001</v>
      </c>
      <c r="R378">
        <v>-0.19700001</v>
      </c>
      <c r="S378" t="s">
        <v>8150</v>
      </c>
      <c r="T378">
        <v>6.8669999999999998E-3</v>
      </c>
      <c r="U378">
        <f t="shared" si="20"/>
        <v>2278</v>
      </c>
      <c r="V378" s="3">
        <f t="shared" si="21"/>
        <v>4.0386303775241439E-2</v>
      </c>
      <c r="W378" s="3">
        <f t="shared" si="22"/>
        <v>1.7120280948200176E-2</v>
      </c>
      <c r="X378" s="5">
        <f t="shared" si="23"/>
        <v>12703.895764115539</v>
      </c>
    </row>
    <row r="379" spans="1:24" x14ac:dyDescent="0.25">
      <c r="A379" t="s">
        <v>8151</v>
      </c>
      <c r="B379">
        <v>52</v>
      </c>
      <c r="C379" t="s">
        <v>43</v>
      </c>
      <c r="D379" t="s">
        <v>7356</v>
      </c>
      <c r="E379" t="s">
        <v>7167</v>
      </c>
      <c r="F379">
        <v>17</v>
      </c>
      <c r="G379">
        <v>14</v>
      </c>
      <c r="H379">
        <v>52</v>
      </c>
      <c r="I379">
        <v>31</v>
      </c>
      <c r="J379">
        <v>100</v>
      </c>
      <c r="K379">
        <v>47</v>
      </c>
      <c r="L379" t="s">
        <v>7752</v>
      </c>
      <c r="M379">
        <v>3</v>
      </c>
      <c r="N379">
        <v>1.3043479</v>
      </c>
      <c r="O379">
        <v>2.2941177000000001</v>
      </c>
      <c r="P379">
        <v>0.98076920000000001</v>
      </c>
      <c r="Q379">
        <v>0.41849999999999998</v>
      </c>
      <c r="R379" t="s">
        <v>7753</v>
      </c>
      <c r="S379" t="s">
        <v>7754</v>
      </c>
      <c r="T379">
        <v>1.1617000000000001E-2</v>
      </c>
      <c r="U379">
        <f t="shared" si="20"/>
        <v>1850</v>
      </c>
      <c r="V379" s="3">
        <f t="shared" si="21"/>
        <v>5.4054054054054057E-2</v>
      </c>
      <c r="W379" s="3">
        <f t="shared" si="22"/>
        <v>2.5405405405405406E-2</v>
      </c>
      <c r="X379" s="5">
        <f t="shared" si="23"/>
        <v>10039.311338748399</v>
      </c>
    </row>
    <row r="380" spans="1:24" x14ac:dyDescent="0.25">
      <c r="A380" t="s">
        <v>8152</v>
      </c>
      <c r="B380">
        <v>51</v>
      </c>
      <c r="C380" t="s">
        <v>43</v>
      </c>
      <c r="D380" t="s">
        <v>7219</v>
      </c>
      <c r="E380" t="s">
        <v>7177</v>
      </c>
      <c r="F380">
        <v>16</v>
      </c>
      <c r="G380">
        <v>16</v>
      </c>
      <c r="H380">
        <v>57</v>
      </c>
      <c r="I380">
        <v>36</v>
      </c>
      <c r="J380">
        <v>81</v>
      </c>
      <c r="K380">
        <v>38</v>
      </c>
      <c r="L380" t="s">
        <v>7203</v>
      </c>
      <c r="M380">
        <v>2</v>
      </c>
      <c r="N380">
        <v>1</v>
      </c>
      <c r="O380">
        <v>2.1875</v>
      </c>
      <c r="P380">
        <v>0.66666669999999995</v>
      </c>
      <c r="Q380">
        <v>9.0000010000000005E-2</v>
      </c>
      <c r="R380" t="s">
        <v>7280</v>
      </c>
      <c r="S380" t="s">
        <v>8153</v>
      </c>
      <c r="T380">
        <v>7.8120000000000004E-3</v>
      </c>
      <c r="U380">
        <f t="shared" si="20"/>
        <v>2308</v>
      </c>
      <c r="V380" s="3">
        <f t="shared" si="21"/>
        <v>3.5095320623916813E-2</v>
      </c>
      <c r="W380" s="3">
        <f t="shared" si="22"/>
        <v>1.6464471403812825E-2</v>
      </c>
      <c r="X380" s="5">
        <f t="shared" si="23"/>
        <v>12892.981344976886</v>
      </c>
    </row>
    <row r="381" spans="1:24" x14ac:dyDescent="0.25">
      <c r="A381" t="s">
        <v>8154</v>
      </c>
      <c r="B381">
        <v>50</v>
      </c>
      <c r="C381" t="s">
        <v>43</v>
      </c>
      <c r="D381" t="s">
        <v>7185</v>
      </c>
      <c r="E381" t="s">
        <v>7300</v>
      </c>
      <c r="F381">
        <v>19</v>
      </c>
      <c r="G381">
        <v>14</v>
      </c>
      <c r="H381">
        <v>61</v>
      </c>
      <c r="I381">
        <v>39</v>
      </c>
      <c r="J381">
        <v>120</v>
      </c>
      <c r="K381">
        <v>52</v>
      </c>
      <c r="L381" t="s">
        <v>8155</v>
      </c>
      <c r="M381">
        <v>1</v>
      </c>
      <c r="N381">
        <v>1.3</v>
      </c>
      <c r="O381">
        <v>2.3684210000000001</v>
      </c>
      <c r="P381">
        <v>0.96721310000000005</v>
      </c>
      <c r="Q381">
        <v>0.3075</v>
      </c>
      <c r="R381">
        <v>-0.3075</v>
      </c>
      <c r="S381" t="s">
        <v>8156</v>
      </c>
      <c r="T381">
        <v>8.7899999999999992E-3</v>
      </c>
      <c r="U381">
        <f t="shared" si="20"/>
        <v>2645</v>
      </c>
      <c r="V381" s="3">
        <f t="shared" si="21"/>
        <v>4.5368620037807186E-2</v>
      </c>
      <c r="W381" s="3">
        <f t="shared" si="22"/>
        <v>1.9659735349716444E-2</v>
      </c>
      <c r="X381" s="5">
        <f t="shared" si="23"/>
        <v>15035.571279259335</v>
      </c>
    </row>
    <row r="382" spans="1:24" x14ac:dyDescent="0.25">
      <c r="A382" t="s">
        <v>8157</v>
      </c>
      <c r="B382">
        <v>49</v>
      </c>
      <c r="C382" t="s">
        <v>43</v>
      </c>
      <c r="D382" t="s">
        <v>7327</v>
      </c>
      <c r="E382" t="s">
        <v>7265</v>
      </c>
      <c r="F382">
        <v>14</v>
      </c>
      <c r="G382">
        <v>17</v>
      </c>
      <c r="H382">
        <v>48</v>
      </c>
      <c r="I382">
        <v>43</v>
      </c>
      <c r="J382">
        <v>110</v>
      </c>
      <c r="K382">
        <v>49</v>
      </c>
      <c r="L382" t="s">
        <v>8158</v>
      </c>
      <c r="M382">
        <v>2</v>
      </c>
      <c r="N382">
        <v>1.5</v>
      </c>
      <c r="O382">
        <v>2.7857143999999998</v>
      </c>
      <c r="P382">
        <v>1.125</v>
      </c>
      <c r="Q382">
        <v>0.2185</v>
      </c>
      <c r="R382" t="s">
        <v>7830</v>
      </c>
      <c r="S382" t="s">
        <v>8159</v>
      </c>
      <c r="T382">
        <v>9.9349999999999994E-3</v>
      </c>
      <c r="U382">
        <f t="shared" si="20"/>
        <v>2302</v>
      </c>
      <c r="V382" s="3">
        <f t="shared" si="21"/>
        <v>4.778453518679409E-2</v>
      </c>
      <c r="W382" s="3">
        <f t="shared" si="22"/>
        <v>2.1285838401390096E-2</v>
      </c>
      <c r="X382" s="5">
        <f t="shared" si="23"/>
        <v>12855.141607970199</v>
      </c>
    </row>
    <row r="383" spans="1:24" x14ac:dyDescent="0.25">
      <c r="A383" t="s">
        <v>8160</v>
      </c>
      <c r="B383">
        <v>48</v>
      </c>
      <c r="C383" t="s">
        <v>43</v>
      </c>
      <c r="D383" t="s">
        <v>7495</v>
      </c>
      <c r="E383" t="s">
        <v>7340</v>
      </c>
      <c r="F383">
        <v>15</v>
      </c>
      <c r="G383">
        <v>17</v>
      </c>
      <c r="H383">
        <v>55</v>
      </c>
      <c r="I383">
        <v>34</v>
      </c>
      <c r="J383">
        <v>54</v>
      </c>
      <c r="K383">
        <v>26</v>
      </c>
      <c r="L383" t="s">
        <v>7317</v>
      </c>
      <c r="M383">
        <v>2</v>
      </c>
      <c r="N383">
        <v>0.65714289999999997</v>
      </c>
      <c r="O383">
        <v>1.3333333999999999</v>
      </c>
      <c r="P383">
        <v>0.47272726999999998</v>
      </c>
      <c r="Q383">
        <v>7.3500010000000005E-2</v>
      </c>
      <c r="R383" t="s">
        <v>7139</v>
      </c>
      <c r="S383" t="s">
        <v>7858</v>
      </c>
      <c r="T383">
        <v>5.9069999999999999E-3</v>
      </c>
      <c r="U383">
        <f t="shared" si="20"/>
        <v>2125</v>
      </c>
      <c r="V383" s="3">
        <f t="shared" si="21"/>
        <v>2.5411764705882352E-2</v>
      </c>
      <c r="W383" s="3">
        <f t="shared" si="22"/>
        <v>1.2235294117647059E-2</v>
      </c>
      <c r="X383" s="5">
        <f t="shared" si="23"/>
        <v>11744.075071281955</v>
      </c>
    </row>
    <row r="384" spans="1:24" x14ac:dyDescent="0.25">
      <c r="A384" t="s">
        <v>8161</v>
      </c>
      <c r="B384">
        <v>47</v>
      </c>
      <c r="C384" t="s">
        <v>43</v>
      </c>
      <c r="D384" t="s">
        <v>7406</v>
      </c>
      <c r="E384" t="s">
        <v>7340</v>
      </c>
      <c r="F384">
        <v>14</v>
      </c>
      <c r="G384">
        <v>17</v>
      </c>
      <c r="H384">
        <v>52</v>
      </c>
      <c r="I384">
        <v>34</v>
      </c>
      <c r="J384">
        <v>78</v>
      </c>
      <c r="K384">
        <v>37</v>
      </c>
      <c r="L384" t="s">
        <v>7162</v>
      </c>
      <c r="M384">
        <v>3</v>
      </c>
      <c r="N384">
        <v>1.0454545</v>
      </c>
      <c r="O384">
        <v>1.7142857</v>
      </c>
      <c r="P384">
        <v>0.86538464000000004</v>
      </c>
      <c r="Q384">
        <v>0.36750003999999997</v>
      </c>
      <c r="R384" t="s">
        <v>7163</v>
      </c>
      <c r="S384" t="s">
        <v>7407</v>
      </c>
      <c r="T384">
        <v>9.1440080000000003E-3</v>
      </c>
      <c r="U384">
        <f t="shared" si="20"/>
        <v>2006</v>
      </c>
      <c r="V384" s="3">
        <f t="shared" si="21"/>
        <v>3.8883349950149554E-2</v>
      </c>
      <c r="W384" s="3">
        <f t="shared" si="22"/>
        <v>1.8444666001994018E-2</v>
      </c>
      <c r="X384" s="5">
        <f t="shared" si="23"/>
        <v>11003.016208284018</v>
      </c>
    </row>
    <row r="385" spans="1:24" x14ac:dyDescent="0.25">
      <c r="A385" t="s">
        <v>8162</v>
      </c>
      <c r="B385">
        <v>46</v>
      </c>
      <c r="C385" t="s">
        <v>43</v>
      </c>
      <c r="D385" t="s">
        <v>7155</v>
      </c>
      <c r="E385" t="s">
        <v>7340</v>
      </c>
      <c r="F385">
        <v>17</v>
      </c>
      <c r="G385">
        <v>17</v>
      </c>
      <c r="H385">
        <v>52</v>
      </c>
      <c r="I385">
        <v>34</v>
      </c>
      <c r="J385">
        <v>105</v>
      </c>
      <c r="K385">
        <v>53</v>
      </c>
      <c r="L385" t="s">
        <v>7717</v>
      </c>
      <c r="M385">
        <v>3</v>
      </c>
      <c r="N385">
        <v>1.3333333999999999</v>
      </c>
      <c r="O385">
        <v>2.0588236000000002</v>
      </c>
      <c r="P385">
        <v>1.0961539</v>
      </c>
      <c r="Q385">
        <v>0.4405</v>
      </c>
      <c r="R385" t="s">
        <v>7718</v>
      </c>
      <c r="S385" t="s">
        <v>8163</v>
      </c>
      <c r="T385">
        <v>1.2319999999999999E-2</v>
      </c>
      <c r="U385">
        <f t="shared" si="20"/>
        <v>2057</v>
      </c>
      <c r="V385" s="3">
        <f t="shared" si="21"/>
        <v>5.1045211473018957E-2</v>
      </c>
      <c r="W385" s="3">
        <f t="shared" si="22"/>
        <v>2.5765678172095283E-2</v>
      </c>
      <c r="X385" s="5">
        <f t="shared" si="23"/>
        <v>11320.006371762896</v>
      </c>
    </row>
    <row r="386" spans="1:24" x14ac:dyDescent="0.25">
      <c r="A386" t="s">
        <v>8164</v>
      </c>
      <c r="B386">
        <v>45</v>
      </c>
      <c r="C386" t="s">
        <v>43</v>
      </c>
      <c r="D386" t="s">
        <v>7210</v>
      </c>
      <c r="E386" t="s">
        <v>7340</v>
      </c>
      <c r="F386">
        <v>14</v>
      </c>
      <c r="G386">
        <v>17</v>
      </c>
      <c r="H386">
        <v>54</v>
      </c>
      <c r="I386">
        <v>34</v>
      </c>
      <c r="J386">
        <v>54</v>
      </c>
      <c r="K386">
        <v>26</v>
      </c>
      <c r="L386" t="s">
        <v>7317</v>
      </c>
      <c r="M386">
        <v>2</v>
      </c>
      <c r="N386">
        <v>0.67647060000000003</v>
      </c>
      <c r="O386">
        <v>1.4285715000000001</v>
      </c>
      <c r="P386">
        <v>0.48148150000000001</v>
      </c>
      <c r="Q386">
        <v>7.3500010000000005E-2</v>
      </c>
      <c r="R386" t="s">
        <v>7139</v>
      </c>
      <c r="S386" t="s">
        <v>7858</v>
      </c>
      <c r="T386">
        <v>5.9630000000000004E-3</v>
      </c>
      <c r="U386">
        <f t="shared" si="20"/>
        <v>2074</v>
      </c>
      <c r="V386" s="3">
        <f t="shared" si="21"/>
        <v>2.6036644165863067E-2</v>
      </c>
      <c r="W386" s="3">
        <f t="shared" si="22"/>
        <v>1.253616200578592E-2</v>
      </c>
      <c r="X386" s="5">
        <f t="shared" si="23"/>
        <v>11425.873585429315</v>
      </c>
    </row>
    <row r="387" spans="1:24" x14ac:dyDescent="0.25">
      <c r="A387" t="s">
        <v>8165</v>
      </c>
      <c r="B387">
        <v>44</v>
      </c>
      <c r="C387" t="s">
        <v>43</v>
      </c>
      <c r="D387" t="s">
        <v>7264</v>
      </c>
      <c r="E387" t="s">
        <v>7146</v>
      </c>
      <c r="F387">
        <v>17</v>
      </c>
      <c r="G387">
        <v>13</v>
      </c>
      <c r="H387">
        <v>51</v>
      </c>
      <c r="I387">
        <v>36</v>
      </c>
      <c r="J387">
        <v>38</v>
      </c>
      <c r="K387">
        <v>20</v>
      </c>
      <c r="L387" t="s">
        <v>7136</v>
      </c>
      <c r="M387">
        <v>2</v>
      </c>
      <c r="N387">
        <v>0.47058823999999999</v>
      </c>
      <c r="O387">
        <v>0.70588240000000002</v>
      </c>
      <c r="P387">
        <v>0.39215686999999999</v>
      </c>
      <c r="Q387">
        <v>6.4500004E-2</v>
      </c>
      <c r="R387" t="s">
        <v>7147</v>
      </c>
      <c r="S387" t="s">
        <v>7148</v>
      </c>
      <c r="T387">
        <v>4.3800000000000002E-3</v>
      </c>
      <c r="U387">
        <f t="shared" si="20"/>
        <v>2057</v>
      </c>
      <c r="V387" s="3">
        <f t="shared" si="21"/>
        <v>1.8473505104521146E-2</v>
      </c>
      <c r="W387" s="3">
        <f t="shared" si="22"/>
        <v>9.7228974234321829E-3</v>
      </c>
      <c r="X387" s="5">
        <f t="shared" si="23"/>
        <v>11320.006371762896</v>
      </c>
    </row>
    <row r="388" spans="1:24" x14ac:dyDescent="0.25">
      <c r="A388" t="s">
        <v>8166</v>
      </c>
      <c r="B388">
        <v>43</v>
      </c>
      <c r="C388" t="s">
        <v>43</v>
      </c>
      <c r="D388" t="s">
        <v>7145</v>
      </c>
      <c r="E388" t="s">
        <v>7275</v>
      </c>
      <c r="F388">
        <v>17</v>
      </c>
      <c r="G388">
        <v>18</v>
      </c>
      <c r="H388">
        <v>51</v>
      </c>
      <c r="I388">
        <v>36</v>
      </c>
      <c r="J388">
        <v>100</v>
      </c>
      <c r="K388">
        <v>47</v>
      </c>
      <c r="L388" t="s">
        <v>8167</v>
      </c>
      <c r="M388">
        <v>3</v>
      </c>
      <c r="N388">
        <v>1.3088236</v>
      </c>
      <c r="O388">
        <v>2.2352940000000001</v>
      </c>
      <c r="P388">
        <v>1</v>
      </c>
      <c r="Q388">
        <v>0.41449999999999998</v>
      </c>
      <c r="R388" t="s">
        <v>7368</v>
      </c>
      <c r="S388" t="s">
        <v>8168</v>
      </c>
      <c r="T388">
        <v>1.1532000000000001E-2</v>
      </c>
      <c r="U388">
        <f t="shared" si="20"/>
        <v>2142</v>
      </c>
      <c r="V388" s="3">
        <f t="shared" si="21"/>
        <v>4.6685340802987862E-2</v>
      </c>
      <c r="W388" s="3">
        <f t="shared" si="22"/>
        <v>2.1942110177404293E-2</v>
      </c>
      <c r="X388" s="5">
        <f t="shared" si="23"/>
        <v>11850.339501047525</v>
      </c>
    </row>
    <row r="389" spans="1:24" x14ac:dyDescent="0.25">
      <c r="A389" t="s">
        <v>8169</v>
      </c>
      <c r="B389">
        <v>42</v>
      </c>
      <c r="C389" t="s">
        <v>43</v>
      </c>
      <c r="D389" t="s">
        <v>7210</v>
      </c>
      <c r="E389" t="s">
        <v>7228</v>
      </c>
      <c r="F389">
        <v>14</v>
      </c>
      <c r="G389">
        <v>16</v>
      </c>
      <c r="H389">
        <v>54</v>
      </c>
      <c r="I389">
        <v>31</v>
      </c>
      <c r="J389">
        <v>89</v>
      </c>
      <c r="K389">
        <v>41</v>
      </c>
      <c r="L389" t="s">
        <v>8170</v>
      </c>
      <c r="M389">
        <v>3</v>
      </c>
      <c r="N389">
        <v>1.1176470000000001</v>
      </c>
      <c r="O389">
        <v>2.3571430000000002</v>
      </c>
      <c r="P389">
        <v>0.79629629999999996</v>
      </c>
      <c r="Q389">
        <v>0.19700001</v>
      </c>
      <c r="R389" t="s">
        <v>7302</v>
      </c>
      <c r="S389" t="s">
        <v>8171</v>
      </c>
      <c r="T389">
        <v>1.0151E-2</v>
      </c>
      <c r="U389">
        <f t="shared" ref="U389:U423" si="24">(F389*G389)+(H389*I389)</f>
        <v>1898</v>
      </c>
      <c r="V389" s="3">
        <f t="shared" ref="V389:V423" si="25">J389/U389</f>
        <v>4.6891464699683881E-2</v>
      </c>
      <c r="W389" s="3">
        <f t="shared" ref="W389:W423" si="26">K389/U389</f>
        <v>2.1601685985247629E-2</v>
      </c>
      <c r="X389" s="5">
        <f t="shared" ref="X389:X423" si="27">U389*LOG(SQRT(U389),2)</f>
        <v>10334.860798893034</v>
      </c>
    </row>
    <row r="390" spans="1:24" x14ac:dyDescent="0.25">
      <c r="A390" t="s">
        <v>8172</v>
      </c>
      <c r="B390">
        <v>41</v>
      </c>
      <c r="C390" t="s">
        <v>43</v>
      </c>
      <c r="D390" t="s">
        <v>7166</v>
      </c>
      <c r="E390" t="s">
        <v>7161</v>
      </c>
      <c r="F390">
        <v>17</v>
      </c>
      <c r="G390">
        <v>14</v>
      </c>
      <c r="H390">
        <v>62</v>
      </c>
      <c r="I390">
        <v>35</v>
      </c>
      <c r="J390">
        <v>56</v>
      </c>
      <c r="K390">
        <v>27</v>
      </c>
      <c r="L390" t="s">
        <v>7399</v>
      </c>
      <c r="M390">
        <v>2</v>
      </c>
      <c r="N390">
        <v>0.60759490000000005</v>
      </c>
      <c r="O390">
        <v>1.1176470000000001</v>
      </c>
      <c r="P390">
        <v>0.46774194000000002</v>
      </c>
      <c r="Q390">
        <v>7.7500009999999994E-2</v>
      </c>
      <c r="R390" t="s">
        <v>8173</v>
      </c>
      <c r="S390" t="s">
        <v>8174</v>
      </c>
      <c r="T390">
        <v>6.1310000000000002E-3</v>
      </c>
      <c r="U390">
        <f t="shared" si="24"/>
        <v>2408</v>
      </c>
      <c r="V390" s="3">
        <f t="shared" si="25"/>
        <v>2.3255813953488372E-2</v>
      </c>
      <c r="W390" s="3">
        <f t="shared" si="26"/>
        <v>1.1212624584717609E-2</v>
      </c>
      <c r="X390" s="5">
        <f t="shared" si="27"/>
        <v>13525.278090818681</v>
      </c>
    </row>
    <row r="391" spans="1:24" x14ac:dyDescent="0.25">
      <c r="A391" t="s">
        <v>8175</v>
      </c>
      <c r="B391">
        <v>40</v>
      </c>
      <c r="C391" t="s">
        <v>43</v>
      </c>
      <c r="D391" t="s">
        <v>7206</v>
      </c>
      <c r="E391" t="s">
        <v>7385</v>
      </c>
      <c r="F391">
        <v>17</v>
      </c>
      <c r="G391">
        <v>19</v>
      </c>
      <c r="H391">
        <v>59</v>
      </c>
      <c r="I391">
        <v>42</v>
      </c>
      <c r="J391">
        <v>138</v>
      </c>
      <c r="K391">
        <v>63</v>
      </c>
      <c r="L391" t="s">
        <v>8176</v>
      </c>
      <c r="M391">
        <v>3</v>
      </c>
      <c r="N391">
        <v>1.6052630999999999</v>
      </c>
      <c r="O391">
        <v>3.0588236000000002</v>
      </c>
      <c r="P391">
        <v>1.1864406999999999</v>
      </c>
      <c r="Q391">
        <v>0.32050000000000001</v>
      </c>
      <c r="R391" t="s">
        <v>8177</v>
      </c>
      <c r="S391" t="s">
        <v>8178</v>
      </c>
      <c r="T391">
        <v>1.4964E-2</v>
      </c>
      <c r="U391">
        <f t="shared" si="24"/>
        <v>2801</v>
      </c>
      <c r="V391" s="3">
        <f t="shared" si="25"/>
        <v>4.9268118529096752E-2</v>
      </c>
      <c r="W391" s="3">
        <f t="shared" si="26"/>
        <v>2.2491967154587646E-2</v>
      </c>
      <c r="X391" s="5">
        <f t="shared" si="27"/>
        <v>16038.142638438347</v>
      </c>
    </row>
    <row r="392" spans="1:24" x14ac:dyDescent="0.25">
      <c r="A392" t="s">
        <v>8179</v>
      </c>
      <c r="B392">
        <v>39</v>
      </c>
      <c r="C392" t="s">
        <v>43</v>
      </c>
      <c r="D392" t="s">
        <v>7233</v>
      </c>
      <c r="E392" t="s">
        <v>7224</v>
      </c>
      <c r="F392">
        <v>13</v>
      </c>
      <c r="G392">
        <v>17</v>
      </c>
      <c r="H392">
        <v>51</v>
      </c>
      <c r="I392">
        <v>35</v>
      </c>
      <c r="J392">
        <v>38</v>
      </c>
      <c r="K392">
        <v>20</v>
      </c>
      <c r="L392" t="s">
        <v>7136</v>
      </c>
      <c r="M392">
        <v>2</v>
      </c>
      <c r="N392">
        <v>0.5</v>
      </c>
      <c r="O392">
        <v>0.92307689999999998</v>
      </c>
      <c r="P392">
        <v>0.39215686999999999</v>
      </c>
      <c r="Q392">
        <v>6.4500004E-2</v>
      </c>
      <c r="R392" t="s">
        <v>7147</v>
      </c>
      <c r="S392" t="s">
        <v>7556</v>
      </c>
      <c r="T392">
        <v>4.3899999999999998E-3</v>
      </c>
      <c r="U392">
        <f t="shared" si="24"/>
        <v>2006</v>
      </c>
      <c r="V392" s="3">
        <f t="shared" si="25"/>
        <v>1.8943170488534396E-2</v>
      </c>
      <c r="W392" s="3">
        <f t="shared" si="26"/>
        <v>9.9700897308075773E-3</v>
      </c>
      <c r="X392" s="5">
        <f t="shared" si="27"/>
        <v>11003.016208284018</v>
      </c>
    </row>
    <row r="393" spans="1:24" x14ac:dyDescent="0.25">
      <c r="A393" t="s">
        <v>8180</v>
      </c>
      <c r="B393">
        <v>38</v>
      </c>
      <c r="C393" t="s">
        <v>43</v>
      </c>
      <c r="D393" t="s">
        <v>7495</v>
      </c>
      <c r="E393" t="s">
        <v>7246</v>
      </c>
      <c r="F393">
        <v>15</v>
      </c>
      <c r="G393">
        <v>15</v>
      </c>
      <c r="H393">
        <v>55</v>
      </c>
      <c r="I393">
        <v>39</v>
      </c>
      <c r="J393">
        <v>121</v>
      </c>
      <c r="K393">
        <v>55</v>
      </c>
      <c r="L393" t="s">
        <v>7426</v>
      </c>
      <c r="M393">
        <v>1</v>
      </c>
      <c r="N393">
        <v>1.4857142999999999</v>
      </c>
      <c r="O393">
        <v>3</v>
      </c>
      <c r="P393">
        <v>1.0727272999999999</v>
      </c>
      <c r="Q393">
        <v>0.38500002</v>
      </c>
      <c r="R393">
        <v>-0.38500002</v>
      </c>
      <c r="S393" t="s">
        <v>8181</v>
      </c>
      <c r="T393">
        <v>1.0041E-2</v>
      </c>
      <c r="U393">
        <f t="shared" si="24"/>
        <v>2370</v>
      </c>
      <c r="V393" s="3">
        <f t="shared" si="25"/>
        <v>5.1054852320675102E-2</v>
      </c>
      <c r="W393" s="3">
        <f t="shared" si="26"/>
        <v>2.3206751054852322E-2</v>
      </c>
      <c r="X393" s="5">
        <f t="shared" si="27"/>
        <v>13284.645542385962</v>
      </c>
    </row>
    <row r="394" spans="1:24" x14ac:dyDescent="0.25">
      <c r="A394" t="s">
        <v>8182</v>
      </c>
      <c r="B394">
        <v>37</v>
      </c>
      <c r="C394" t="s">
        <v>43</v>
      </c>
      <c r="D394" t="s">
        <v>7219</v>
      </c>
      <c r="E394" t="s">
        <v>7309</v>
      </c>
      <c r="F394">
        <v>16</v>
      </c>
      <c r="G394">
        <v>14</v>
      </c>
      <c r="H394">
        <v>57</v>
      </c>
      <c r="I394">
        <v>32</v>
      </c>
      <c r="J394">
        <v>104</v>
      </c>
      <c r="K394">
        <v>48</v>
      </c>
      <c r="L394" t="s">
        <v>8183</v>
      </c>
      <c r="M394">
        <v>2</v>
      </c>
      <c r="N394">
        <v>1.2191780999999999</v>
      </c>
      <c r="O394">
        <v>2.3125</v>
      </c>
      <c r="P394">
        <v>0.91228070000000006</v>
      </c>
      <c r="Q394">
        <v>0.17549999999999999</v>
      </c>
      <c r="R394" t="s">
        <v>7329</v>
      </c>
      <c r="S394" t="s">
        <v>8184</v>
      </c>
      <c r="T394">
        <v>9.9380000000000007E-3</v>
      </c>
      <c r="U394">
        <f t="shared" si="24"/>
        <v>2048</v>
      </c>
      <c r="V394" s="3">
        <f t="shared" si="25"/>
        <v>5.078125E-2</v>
      </c>
      <c r="W394" s="3">
        <f t="shared" si="26"/>
        <v>2.34375E-2</v>
      </c>
      <c r="X394" s="5">
        <f t="shared" si="27"/>
        <v>11264</v>
      </c>
    </row>
    <row r="395" spans="1:24" x14ac:dyDescent="0.25">
      <c r="A395" t="s">
        <v>8185</v>
      </c>
      <c r="B395">
        <v>36</v>
      </c>
      <c r="C395" t="s">
        <v>43</v>
      </c>
      <c r="D395" t="s">
        <v>7245</v>
      </c>
      <c r="E395" t="s">
        <v>7177</v>
      </c>
      <c r="F395">
        <v>16</v>
      </c>
      <c r="G395">
        <v>16</v>
      </c>
      <c r="H395">
        <v>48</v>
      </c>
      <c r="I395">
        <v>36</v>
      </c>
      <c r="J395">
        <v>61</v>
      </c>
      <c r="K395">
        <v>29</v>
      </c>
      <c r="L395" t="s">
        <v>7814</v>
      </c>
      <c r="M395">
        <v>2</v>
      </c>
      <c r="N395">
        <v>0.828125</v>
      </c>
      <c r="O395">
        <v>1.5</v>
      </c>
      <c r="P395">
        <v>0.60416669999999995</v>
      </c>
      <c r="Q395">
        <v>6.8500005000000003E-2</v>
      </c>
      <c r="R395" t="s">
        <v>7324</v>
      </c>
      <c r="S395" t="s">
        <v>8186</v>
      </c>
      <c r="T395">
        <v>5.4539999999999996E-3</v>
      </c>
      <c r="U395">
        <f t="shared" si="24"/>
        <v>1984</v>
      </c>
      <c r="V395" s="3">
        <f t="shared" si="25"/>
        <v>3.0745967741935484E-2</v>
      </c>
      <c r="W395" s="3">
        <f t="shared" si="26"/>
        <v>1.4616935483870967E-2</v>
      </c>
      <c r="X395" s="5">
        <f t="shared" si="27"/>
        <v>10866.56273990378</v>
      </c>
    </row>
    <row r="396" spans="1:24" x14ac:dyDescent="0.25">
      <c r="A396" t="s">
        <v>8187</v>
      </c>
      <c r="B396">
        <v>35</v>
      </c>
      <c r="C396" t="s">
        <v>43</v>
      </c>
      <c r="D396" t="s">
        <v>7471</v>
      </c>
      <c r="E396" t="s">
        <v>7224</v>
      </c>
      <c r="F396">
        <v>16</v>
      </c>
      <c r="G396">
        <v>17</v>
      </c>
      <c r="H396">
        <v>53</v>
      </c>
      <c r="I396">
        <v>35</v>
      </c>
      <c r="J396">
        <v>98</v>
      </c>
      <c r="K396">
        <v>47</v>
      </c>
      <c r="L396" t="s">
        <v>7491</v>
      </c>
      <c r="M396">
        <v>3</v>
      </c>
      <c r="N396">
        <v>1.2608695999999999</v>
      </c>
      <c r="O396">
        <v>2.25</v>
      </c>
      <c r="P396">
        <v>0.96226420000000001</v>
      </c>
      <c r="Q396">
        <v>0.41449999999999998</v>
      </c>
      <c r="R396" t="s">
        <v>7492</v>
      </c>
      <c r="S396" t="s">
        <v>7879</v>
      </c>
      <c r="T396">
        <v>1.1752E-2</v>
      </c>
      <c r="U396">
        <f t="shared" si="24"/>
        <v>2127</v>
      </c>
      <c r="V396" s="3">
        <f t="shared" si="25"/>
        <v>4.6074283027738597E-2</v>
      </c>
      <c r="W396" s="3">
        <f t="shared" si="26"/>
        <v>2.2096850023507288E-2</v>
      </c>
      <c r="X396" s="5">
        <f t="shared" si="27"/>
        <v>11756.571692151176</v>
      </c>
    </row>
    <row r="397" spans="1:24" x14ac:dyDescent="0.25">
      <c r="A397" t="s">
        <v>8188</v>
      </c>
      <c r="B397">
        <v>34</v>
      </c>
      <c r="C397" t="s">
        <v>43</v>
      </c>
      <c r="D397" t="s">
        <v>7192</v>
      </c>
      <c r="E397" t="s">
        <v>7177</v>
      </c>
      <c r="F397">
        <v>14</v>
      </c>
      <c r="G397">
        <v>16</v>
      </c>
      <c r="H397">
        <v>47</v>
      </c>
      <c r="I397">
        <v>36</v>
      </c>
      <c r="J397">
        <v>56</v>
      </c>
      <c r="K397">
        <v>26</v>
      </c>
      <c r="L397" t="s">
        <v>7143</v>
      </c>
      <c r="M397">
        <v>2</v>
      </c>
      <c r="N397">
        <v>0.78688526000000003</v>
      </c>
      <c r="O397">
        <v>1.5714284999999999</v>
      </c>
      <c r="P397">
        <v>0.55319149999999995</v>
      </c>
      <c r="Q397">
        <v>6.8500005000000003E-2</v>
      </c>
      <c r="R397" t="s">
        <v>7324</v>
      </c>
      <c r="S397" t="s">
        <v>8189</v>
      </c>
      <c r="T397">
        <v>4.9779999999999998E-3</v>
      </c>
      <c r="U397">
        <f t="shared" si="24"/>
        <v>1916</v>
      </c>
      <c r="V397" s="3">
        <f t="shared" si="25"/>
        <v>2.9227557411273485E-2</v>
      </c>
      <c r="W397" s="3">
        <f t="shared" si="26"/>
        <v>1.3569937369519834E-2</v>
      </c>
      <c r="X397" s="5">
        <f t="shared" si="27"/>
        <v>10445.91880821526</v>
      </c>
    </row>
    <row r="398" spans="1:24" x14ac:dyDescent="0.25">
      <c r="A398" t="s">
        <v>8190</v>
      </c>
      <c r="B398">
        <v>33</v>
      </c>
      <c r="C398" t="s">
        <v>43</v>
      </c>
      <c r="D398" t="s">
        <v>7495</v>
      </c>
      <c r="E398" t="s">
        <v>7234</v>
      </c>
      <c r="F398">
        <v>15</v>
      </c>
      <c r="G398">
        <v>17</v>
      </c>
      <c r="H398">
        <v>55</v>
      </c>
      <c r="I398">
        <v>47</v>
      </c>
      <c r="J398">
        <v>121</v>
      </c>
      <c r="K398">
        <v>56</v>
      </c>
      <c r="L398" t="s">
        <v>8191</v>
      </c>
      <c r="M398">
        <v>3</v>
      </c>
      <c r="N398">
        <v>1.4714285</v>
      </c>
      <c r="O398">
        <v>2.8666665999999998</v>
      </c>
      <c r="P398">
        <v>1.0909091</v>
      </c>
      <c r="Q398">
        <v>0.29949999999999999</v>
      </c>
      <c r="R398" t="s">
        <v>8192</v>
      </c>
      <c r="S398" t="s">
        <v>8193</v>
      </c>
      <c r="T398">
        <v>1.2711999999999999E-2</v>
      </c>
      <c r="U398">
        <f t="shared" si="24"/>
        <v>2840</v>
      </c>
      <c r="V398" s="3">
        <f t="shared" si="25"/>
        <v>4.26056338028169E-2</v>
      </c>
      <c r="W398" s="3">
        <f t="shared" si="26"/>
        <v>1.9718309859154931E-2</v>
      </c>
      <c r="X398" s="5">
        <f t="shared" si="27"/>
        <v>16289.778804436704</v>
      </c>
    </row>
    <row r="399" spans="1:24" x14ac:dyDescent="0.25">
      <c r="A399" t="s">
        <v>8194</v>
      </c>
      <c r="B399">
        <v>32</v>
      </c>
      <c r="C399" t="s">
        <v>43</v>
      </c>
      <c r="D399" t="s">
        <v>7192</v>
      </c>
      <c r="E399" t="s">
        <v>7251</v>
      </c>
      <c r="F399">
        <v>14</v>
      </c>
      <c r="G399">
        <v>17</v>
      </c>
      <c r="H399">
        <v>47</v>
      </c>
      <c r="I399">
        <v>38</v>
      </c>
      <c r="J399">
        <v>78</v>
      </c>
      <c r="K399">
        <v>36</v>
      </c>
      <c r="L399" t="s">
        <v>7736</v>
      </c>
      <c r="M399">
        <v>2</v>
      </c>
      <c r="N399">
        <v>1.1311475</v>
      </c>
      <c r="O399">
        <v>2.2142856000000002</v>
      </c>
      <c r="P399">
        <v>0.80851066000000005</v>
      </c>
      <c r="Q399">
        <v>6.8500005000000003E-2</v>
      </c>
      <c r="R399" t="s">
        <v>7324</v>
      </c>
      <c r="S399" t="s">
        <v>8195</v>
      </c>
      <c r="T399">
        <v>6.2919999999999998E-3</v>
      </c>
      <c r="U399">
        <f t="shared" si="24"/>
        <v>2024</v>
      </c>
      <c r="V399" s="3">
        <f t="shared" si="25"/>
        <v>3.8537549407114624E-2</v>
      </c>
      <c r="W399" s="3">
        <f t="shared" si="26"/>
        <v>1.7786561264822136E-2</v>
      </c>
      <c r="X399" s="5">
        <f t="shared" si="27"/>
        <v>11114.789497590642</v>
      </c>
    </row>
    <row r="400" spans="1:24" x14ac:dyDescent="0.25">
      <c r="A400" t="s">
        <v>8196</v>
      </c>
      <c r="B400">
        <v>31</v>
      </c>
      <c r="C400" t="s">
        <v>43</v>
      </c>
      <c r="D400" t="s">
        <v>7197</v>
      </c>
      <c r="E400" t="s">
        <v>7161</v>
      </c>
      <c r="F400">
        <v>17</v>
      </c>
      <c r="G400">
        <v>14</v>
      </c>
      <c r="H400">
        <v>55</v>
      </c>
      <c r="I400">
        <v>35</v>
      </c>
      <c r="J400">
        <v>91</v>
      </c>
      <c r="K400">
        <v>43</v>
      </c>
      <c r="L400" t="s">
        <v>7640</v>
      </c>
      <c r="M400">
        <v>3</v>
      </c>
      <c r="N400">
        <v>1.1388887999999999</v>
      </c>
      <c r="O400">
        <v>1.8235294</v>
      </c>
      <c r="P400">
        <v>0.92727274000000004</v>
      </c>
      <c r="Q400">
        <v>0.36750003999999997</v>
      </c>
      <c r="R400" t="s">
        <v>7163</v>
      </c>
      <c r="S400" t="s">
        <v>8197</v>
      </c>
      <c r="T400">
        <v>9.7079999999999996E-3</v>
      </c>
      <c r="U400">
        <f t="shared" si="24"/>
        <v>2163</v>
      </c>
      <c r="V400" s="3">
        <f t="shared" si="25"/>
        <v>4.2071197411003236E-2</v>
      </c>
      <c r="W400" s="3">
        <f t="shared" si="26"/>
        <v>1.9879796578825704E-2</v>
      </c>
      <c r="X400" s="5">
        <f t="shared" si="27"/>
        <v>11981.741612883879</v>
      </c>
    </row>
    <row r="401" spans="1:24" x14ac:dyDescent="0.25">
      <c r="A401" t="s">
        <v>8198</v>
      </c>
      <c r="B401">
        <v>30</v>
      </c>
      <c r="C401" t="s">
        <v>43</v>
      </c>
      <c r="D401" t="s">
        <v>7150</v>
      </c>
      <c r="E401" t="s">
        <v>7300</v>
      </c>
      <c r="F401">
        <v>15</v>
      </c>
      <c r="G401">
        <v>14</v>
      </c>
      <c r="H401">
        <v>55</v>
      </c>
      <c r="I401">
        <v>39</v>
      </c>
      <c r="J401">
        <v>122</v>
      </c>
      <c r="K401">
        <v>56</v>
      </c>
      <c r="L401" t="s">
        <v>7596</v>
      </c>
      <c r="M401">
        <v>1</v>
      </c>
      <c r="N401">
        <v>1.5</v>
      </c>
      <c r="O401">
        <v>3</v>
      </c>
      <c r="P401">
        <v>1.0909091</v>
      </c>
      <c r="Q401">
        <v>0.38500002</v>
      </c>
      <c r="R401">
        <v>-0.38500002</v>
      </c>
      <c r="S401" t="s">
        <v>8199</v>
      </c>
      <c r="T401">
        <v>9.1439999999999994E-3</v>
      </c>
      <c r="U401">
        <f t="shared" si="24"/>
        <v>2355</v>
      </c>
      <c r="V401" s="3">
        <f t="shared" si="25"/>
        <v>5.180467091295117E-2</v>
      </c>
      <c r="W401" s="3">
        <f t="shared" si="26"/>
        <v>2.37791932059448E-2</v>
      </c>
      <c r="X401" s="5">
        <f t="shared" si="27"/>
        <v>13189.779608148921</v>
      </c>
    </row>
    <row r="402" spans="1:24" x14ac:dyDescent="0.25">
      <c r="A402" t="s">
        <v>8200</v>
      </c>
      <c r="B402">
        <v>29</v>
      </c>
      <c r="C402" t="s">
        <v>43</v>
      </c>
      <c r="D402" t="s">
        <v>7145</v>
      </c>
      <c r="E402" t="s">
        <v>7190</v>
      </c>
      <c r="F402">
        <v>17</v>
      </c>
      <c r="G402">
        <v>17</v>
      </c>
      <c r="H402">
        <v>51</v>
      </c>
      <c r="I402">
        <v>34</v>
      </c>
      <c r="J402">
        <v>99</v>
      </c>
      <c r="K402">
        <v>49</v>
      </c>
      <c r="L402" t="s">
        <v>8201</v>
      </c>
      <c r="M402">
        <v>3</v>
      </c>
      <c r="N402">
        <v>1.2794118000000001</v>
      </c>
      <c r="O402">
        <v>2</v>
      </c>
      <c r="P402">
        <v>1.0392157</v>
      </c>
      <c r="Q402">
        <v>0.42349999999999999</v>
      </c>
      <c r="R402" t="s">
        <v>8202</v>
      </c>
      <c r="S402" t="s">
        <v>8203</v>
      </c>
      <c r="T402">
        <v>1.1096999999999999E-2</v>
      </c>
      <c r="U402">
        <f t="shared" si="24"/>
        <v>2023</v>
      </c>
      <c r="V402" s="3">
        <f t="shared" si="25"/>
        <v>4.8937221947602569E-2</v>
      </c>
      <c r="W402" s="3">
        <f t="shared" si="26"/>
        <v>2.4221453287197232E-2</v>
      </c>
      <c r="X402" s="5">
        <f t="shared" si="27"/>
        <v>11108.576831510703</v>
      </c>
    </row>
    <row r="403" spans="1:24" x14ac:dyDescent="0.25">
      <c r="A403" t="s">
        <v>8204</v>
      </c>
      <c r="B403">
        <v>28</v>
      </c>
      <c r="C403" t="s">
        <v>43</v>
      </c>
      <c r="D403" t="s">
        <v>7219</v>
      </c>
      <c r="E403" t="s">
        <v>7190</v>
      </c>
      <c r="F403">
        <v>16</v>
      </c>
      <c r="G403">
        <v>17</v>
      </c>
      <c r="H403">
        <v>57</v>
      </c>
      <c r="I403">
        <v>34</v>
      </c>
      <c r="J403">
        <v>78</v>
      </c>
      <c r="K403">
        <v>38</v>
      </c>
      <c r="L403" t="s">
        <v>7439</v>
      </c>
      <c r="M403">
        <v>2</v>
      </c>
      <c r="N403">
        <v>0.94520545</v>
      </c>
      <c r="O403">
        <v>1.9375</v>
      </c>
      <c r="P403">
        <v>0.66666669999999995</v>
      </c>
      <c r="Q403">
        <v>9.0500010000000006E-2</v>
      </c>
      <c r="R403" t="s">
        <v>7182</v>
      </c>
      <c r="S403" t="s">
        <v>8205</v>
      </c>
      <c r="T403">
        <v>7.0210000000000003E-3</v>
      </c>
      <c r="U403">
        <f t="shared" si="24"/>
        <v>2210</v>
      </c>
      <c r="V403" s="3">
        <f t="shared" si="25"/>
        <v>3.5294117647058823E-2</v>
      </c>
      <c r="W403" s="3">
        <f t="shared" si="26"/>
        <v>1.7194570135746608E-2</v>
      </c>
      <c r="X403" s="5">
        <f t="shared" si="27"/>
        <v>12276.362872978067</v>
      </c>
    </row>
    <row r="404" spans="1:24" x14ac:dyDescent="0.25">
      <c r="A404" t="s">
        <v>8206</v>
      </c>
      <c r="B404">
        <v>27</v>
      </c>
      <c r="C404" t="s">
        <v>43</v>
      </c>
      <c r="D404" t="s">
        <v>7264</v>
      </c>
      <c r="E404" t="s">
        <v>7234</v>
      </c>
      <c r="F404">
        <v>17</v>
      </c>
      <c r="G404">
        <v>17</v>
      </c>
      <c r="H404">
        <v>51</v>
      </c>
      <c r="I404">
        <v>47</v>
      </c>
      <c r="J404">
        <v>73</v>
      </c>
      <c r="K404">
        <v>36</v>
      </c>
      <c r="L404" t="s">
        <v>7872</v>
      </c>
      <c r="M404">
        <v>2</v>
      </c>
      <c r="N404">
        <v>0.94117649999999997</v>
      </c>
      <c r="O404">
        <v>1.6470587999999999</v>
      </c>
      <c r="P404">
        <v>0.70588240000000002</v>
      </c>
      <c r="Q404">
        <v>9.5000009999999996E-2</v>
      </c>
      <c r="R404" t="s">
        <v>7454</v>
      </c>
      <c r="S404" t="s">
        <v>8207</v>
      </c>
      <c r="T404">
        <v>6.5539999999999999E-3</v>
      </c>
      <c r="U404">
        <f t="shared" si="24"/>
        <v>2686</v>
      </c>
      <c r="V404" s="3">
        <f t="shared" si="25"/>
        <v>2.7177959791511542E-2</v>
      </c>
      <c r="W404" s="3">
        <f t="shared" si="26"/>
        <v>1.3402829486224869E-2</v>
      </c>
      <c r="X404" s="5">
        <f t="shared" si="27"/>
        <v>15298.440140601057</v>
      </c>
    </row>
    <row r="405" spans="1:24" x14ac:dyDescent="0.25">
      <c r="A405" t="s">
        <v>8208</v>
      </c>
      <c r="B405">
        <v>26</v>
      </c>
      <c r="C405" t="s">
        <v>43</v>
      </c>
      <c r="D405" t="s">
        <v>7219</v>
      </c>
      <c r="E405" t="s">
        <v>7300</v>
      </c>
      <c r="F405">
        <v>16</v>
      </c>
      <c r="G405">
        <v>14</v>
      </c>
      <c r="H405">
        <v>57</v>
      </c>
      <c r="I405">
        <v>39</v>
      </c>
      <c r="J405">
        <v>120</v>
      </c>
      <c r="K405">
        <v>58</v>
      </c>
      <c r="L405" t="s">
        <v>7592</v>
      </c>
      <c r="M405">
        <v>1</v>
      </c>
      <c r="N405">
        <v>1.4246576</v>
      </c>
      <c r="O405">
        <v>2.625</v>
      </c>
      <c r="P405">
        <v>1.0877193000000001</v>
      </c>
      <c r="Q405">
        <v>0.30399999999999999</v>
      </c>
      <c r="R405">
        <v>-0.30399999999999999</v>
      </c>
      <c r="S405" t="s">
        <v>8209</v>
      </c>
      <c r="T405">
        <v>8.6250000000000007E-3</v>
      </c>
      <c r="U405">
        <f t="shared" si="24"/>
        <v>2447</v>
      </c>
      <c r="V405" s="3">
        <f t="shared" si="25"/>
        <v>4.9039640375970577E-2</v>
      </c>
      <c r="W405" s="3">
        <f t="shared" si="26"/>
        <v>2.3702492848385777E-2</v>
      </c>
      <c r="X405" s="5">
        <f t="shared" si="27"/>
        <v>13772.692825368134</v>
      </c>
    </row>
    <row r="406" spans="1:24" x14ac:dyDescent="0.25">
      <c r="A406" t="s">
        <v>8210</v>
      </c>
      <c r="B406">
        <v>25</v>
      </c>
      <c r="C406" t="s">
        <v>43</v>
      </c>
      <c r="D406" t="s">
        <v>7495</v>
      </c>
      <c r="E406" t="s">
        <v>7151</v>
      </c>
      <c r="F406">
        <v>15</v>
      </c>
      <c r="G406">
        <v>14</v>
      </c>
      <c r="H406">
        <v>55</v>
      </c>
      <c r="I406">
        <v>32</v>
      </c>
      <c r="J406">
        <v>84</v>
      </c>
      <c r="K406">
        <v>36</v>
      </c>
      <c r="L406" t="s">
        <v>7589</v>
      </c>
      <c r="M406">
        <v>1</v>
      </c>
      <c r="N406">
        <v>1</v>
      </c>
      <c r="O406">
        <v>1.9333332999999999</v>
      </c>
      <c r="P406">
        <v>0.74545455000000005</v>
      </c>
      <c r="Q406">
        <v>0.19700001</v>
      </c>
      <c r="R406">
        <v>-0.19700001</v>
      </c>
      <c r="S406" t="s">
        <v>8211</v>
      </c>
      <c r="T406">
        <v>5.7330000000000002E-3</v>
      </c>
      <c r="U406">
        <f t="shared" si="24"/>
        <v>1970</v>
      </c>
      <c r="V406" s="3">
        <f t="shared" si="25"/>
        <v>4.2639593908629439E-2</v>
      </c>
      <c r="W406" s="3">
        <f t="shared" si="26"/>
        <v>1.8274111675126905E-2</v>
      </c>
      <c r="X406" s="5">
        <f t="shared" si="27"/>
        <v>10779.820215628582</v>
      </c>
    </row>
    <row r="407" spans="1:24" x14ac:dyDescent="0.25">
      <c r="A407" t="s">
        <v>8212</v>
      </c>
      <c r="B407">
        <v>24</v>
      </c>
      <c r="C407" t="s">
        <v>43</v>
      </c>
      <c r="D407" t="s">
        <v>7270</v>
      </c>
      <c r="E407" t="s">
        <v>7228</v>
      </c>
      <c r="F407">
        <v>14</v>
      </c>
      <c r="G407">
        <v>16</v>
      </c>
      <c r="H407">
        <v>48</v>
      </c>
      <c r="I407">
        <v>31</v>
      </c>
      <c r="J407">
        <v>39</v>
      </c>
      <c r="K407">
        <v>19</v>
      </c>
      <c r="L407" t="s">
        <v>7429</v>
      </c>
      <c r="M407">
        <v>2</v>
      </c>
      <c r="N407">
        <v>0.54838710000000002</v>
      </c>
      <c r="O407">
        <v>1.0714284999999999</v>
      </c>
      <c r="P407">
        <v>0.39583333999999998</v>
      </c>
      <c r="Q407">
        <v>5.1499999999999997E-2</v>
      </c>
      <c r="R407" t="s">
        <v>7430</v>
      </c>
      <c r="S407" t="s">
        <v>8213</v>
      </c>
      <c r="T407">
        <v>3.7499999999999999E-3</v>
      </c>
      <c r="U407">
        <f t="shared" si="24"/>
        <v>1712</v>
      </c>
      <c r="V407" s="3">
        <f t="shared" si="25"/>
        <v>2.27803738317757E-2</v>
      </c>
      <c r="W407" s="3">
        <f t="shared" si="26"/>
        <v>1.1098130841121495E-2</v>
      </c>
      <c r="X407" s="5">
        <f t="shared" si="27"/>
        <v>9194.6957403593806</v>
      </c>
    </row>
    <row r="408" spans="1:24" x14ac:dyDescent="0.25">
      <c r="A408" t="s">
        <v>8214</v>
      </c>
      <c r="B408">
        <v>23</v>
      </c>
      <c r="C408" t="s">
        <v>43</v>
      </c>
      <c r="D408" t="s">
        <v>7150</v>
      </c>
      <c r="E408" t="s">
        <v>7265</v>
      </c>
      <c r="F408">
        <v>15</v>
      </c>
      <c r="G408">
        <v>17</v>
      </c>
      <c r="H408">
        <v>55</v>
      </c>
      <c r="I408">
        <v>43</v>
      </c>
      <c r="J408">
        <v>131</v>
      </c>
      <c r="K408">
        <v>65</v>
      </c>
      <c r="L408" t="s">
        <v>8215</v>
      </c>
      <c r="M408">
        <v>1</v>
      </c>
      <c r="N408">
        <v>1.6285714</v>
      </c>
      <c r="O408">
        <v>3</v>
      </c>
      <c r="P408">
        <v>1.2545455000000001</v>
      </c>
      <c r="Q408">
        <v>0.39850003000000001</v>
      </c>
      <c r="R408">
        <v>-0.39850003000000001</v>
      </c>
      <c r="S408" t="s">
        <v>8216</v>
      </c>
      <c r="T408">
        <v>9.384E-3</v>
      </c>
      <c r="U408">
        <f t="shared" si="24"/>
        <v>2620</v>
      </c>
      <c r="V408" s="3">
        <f t="shared" si="25"/>
        <v>0.05</v>
      </c>
      <c r="W408" s="3">
        <f t="shared" si="26"/>
        <v>2.4809160305343511E-2</v>
      </c>
      <c r="X408" s="5">
        <f t="shared" si="27"/>
        <v>14875.509936316506</v>
      </c>
    </row>
    <row r="409" spans="1:24" x14ac:dyDescent="0.25">
      <c r="A409" t="s">
        <v>8217</v>
      </c>
      <c r="B409">
        <v>22</v>
      </c>
      <c r="C409" t="s">
        <v>43</v>
      </c>
      <c r="D409" t="s">
        <v>7233</v>
      </c>
      <c r="E409" t="s">
        <v>7309</v>
      </c>
      <c r="F409">
        <v>13</v>
      </c>
      <c r="G409">
        <v>14</v>
      </c>
      <c r="H409">
        <v>51</v>
      </c>
      <c r="I409">
        <v>32</v>
      </c>
      <c r="J409">
        <v>66</v>
      </c>
      <c r="K409">
        <v>30</v>
      </c>
      <c r="L409" t="s">
        <v>7989</v>
      </c>
      <c r="M409">
        <v>3</v>
      </c>
      <c r="N409">
        <v>0.859375</v>
      </c>
      <c r="O409">
        <v>1.6153846000000001</v>
      </c>
      <c r="P409">
        <v>0.66666669999999995</v>
      </c>
      <c r="Q409">
        <v>0.13700000000000001</v>
      </c>
      <c r="R409" t="s">
        <v>7216</v>
      </c>
      <c r="S409" t="s">
        <v>7990</v>
      </c>
      <c r="T409">
        <v>6.3429999999999997E-3</v>
      </c>
      <c r="U409">
        <f t="shared" si="24"/>
        <v>1814</v>
      </c>
      <c r="V409" s="3">
        <f t="shared" si="25"/>
        <v>3.6383682469680267E-2</v>
      </c>
      <c r="W409" s="3">
        <f t="shared" si="26"/>
        <v>1.6538037486218304E-2</v>
      </c>
      <c r="X409" s="5">
        <f t="shared" si="27"/>
        <v>9818.2375776593708</v>
      </c>
    </row>
    <row r="410" spans="1:24" x14ac:dyDescent="0.25">
      <c r="A410" t="s">
        <v>8218</v>
      </c>
      <c r="B410">
        <v>21</v>
      </c>
      <c r="C410" t="s">
        <v>43</v>
      </c>
      <c r="D410" t="s">
        <v>7471</v>
      </c>
      <c r="E410" t="s">
        <v>7340</v>
      </c>
      <c r="F410">
        <v>16</v>
      </c>
      <c r="G410">
        <v>17</v>
      </c>
      <c r="H410">
        <v>53</v>
      </c>
      <c r="I410">
        <v>34</v>
      </c>
      <c r="J410">
        <v>92</v>
      </c>
      <c r="K410">
        <v>45</v>
      </c>
      <c r="L410" t="s">
        <v>7511</v>
      </c>
      <c r="M410">
        <v>3</v>
      </c>
      <c r="N410">
        <v>1.173913</v>
      </c>
      <c r="O410">
        <v>2</v>
      </c>
      <c r="P410">
        <v>0.92452829999999997</v>
      </c>
      <c r="Q410">
        <v>0.41449999999999998</v>
      </c>
      <c r="R410" t="s">
        <v>7253</v>
      </c>
      <c r="S410" t="s">
        <v>7992</v>
      </c>
      <c r="T410">
        <v>9.6860000000000002E-3</v>
      </c>
      <c r="U410">
        <f t="shared" si="24"/>
        <v>2074</v>
      </c>
      <c r="V410" s="3">
        <f t="shared" si="25"/>
        <v>4.4358727097396335E-2</v>
      </c>
      <c r="W410" s="3">
        <f t="shared" si="26"/>
        <v>2.1697203471552556E-2</v>
      </c>
      <c r="X410" s="5">
        <f t="shared" si="27"/>
        <v>11425.873585429315</v>
      </c>
    </row>
    <row r="411" spans="1:24" x14ac:dyDescent="0.25">
      <c r="A411" t="s">
        <v>8219</v>
      </c>
      <c r="B411">
        <v>20</v>
      </c>
      <c r="C411" t="s">
        <v>43</v>
      </c>
      <c r="D411" t="s">
        <v>7327</v>
      </c>
      <c r="E411" t="s">
        <v>7234</v>
      </c>
      <c r="F411">
        <v>14</v>
      </c>
      <c r="G411">
        <v>17</v>
      </c>
      <c r="H411">
        <v>48</v>
      </c>
      <c r="I411">
        <v>47</v>
      </c>
      <c r="J411">
        <v>96</v>
      </c>
      <c r="K411">
        <v>42</v>
      </c>
      <c r="L411" t="s">
        <v>8220</v>
      </c>
      <c r="M411">
        <v>3</v>
      </c>
      <c r="N411">
        <v>1.3064515999999999</v>
      </c>
      <c r="O411">
        <v>2.5</v>
      </c>
      <c r="P411">
        <v>0.95833330000000005</v>
      </c>
      <c r="Q411">
        <v>0.17549999999999999</v>
      </c>
      <c r="R411" t="s">
        <v>8221</v>
      </c>
      <c r="S411" t="s">
        <v>8222</v>
      </c>
      <c r="T411">
        <v>8.5070000000000007E-3</v>
      </c>
      <c r="U411">
        <f t="shared" si="24"/>
        <v>2494</v>
      </c>
      <c r="V411" s="3">
        <f t="shared" si="25"/>
        <v>3.8492381716118684E-2</v>
      </c>
      <c r="W411" s="3">
        <f t="shared" si="26"/>
        <v>1.6840417000801924E-2</v>
      </c>
      <c r="X411" s="5">
        <f t="shared" si="27"/>
        <v>14071.4544500376</v>
      </c>
    </row>
    <row r="412" spans="1:24" x14ac:dyDescent="0.25">
      <c r="A412" t="s">
        <v>8223</v>
      </c>
      <c r="B412">
        <v>19</v>
      </c>
      <c r="C412" t="s">
        <v>43</v>
      </c>
      <c r="D412" t="s">
        <v>7219</v>
      </c>
      <c r="E412" t="s">
        <v>7234</v>
      </c>
      <c r="F412">
        <v>16</v>
      </c>
      <c r="G412">
        <v>17</v>
      </c>
      <c r="H412">
        <v>57</v>
      </c>
      <c r="I412">
        <v>47</v>
      </c>
      <c r="J412">
        <v>143</v>
      </c>
      <c r="K412">
        <v>72</v>
      </c>
      <c r="L412" t="s">
        <v>8224</v>
      </c>
      <c r="M412">
        <v>2</v>
      </c>
      <c r="N412">
        <v>1.7260274</v>
      </c>
      <c r="O412">
        <v>3.125</v>
      </c>
      <c r="P412">
        <v>1.3333333999999999</v>
      </c>
      <c r="Q412">
        <v>0.33</v>
      </c>
      <c r="R412" t="s">
        <v>8063</v>
      </c>
      <c r="S412" t="s">
        <v>8225</v>
      </c>
      <c r="T412">
        <v>1.1917000000000001E-2</v>
      </c>
      <c r="U412">
        <f t="shared" si="24"/>
        <v>2951</v>
      </c>
      <c r="V412" s="3">
        <f t="shared" si="25"/>
        <v>4.8458149779735685E-2</v>
      </c>
      <c r="W412" s="3">
        <f t="shared" si="26"/>
        <v>2.4398508980006776E-2</v>
      </c>
      <c r="X412" s="5">
        <f t="shared" si="27"/>
        <v>17008.071097114927</v>
      </c>
    </row>
    <row r="413" spans="1:24" x14ac:dyDescent="0.25">
      <c r="A413" t="s">
        <v>8226</v>
      </c>
      <c r="B413">
        <v>18</v>
      </c>
      <c r="C413" t="s">
        <v>43</v>
      </c>
      <c r="D413" t="s">
        <v>7245</v>
      </c>
      <c r="E413" t="s">
        <v>7190</v>
      </c>
      <c r="F413">
        <v>16</v>
      </c>
      <c r="G413">
        <v>17</v>
      </c>
      <c r="H413">
        <v>48</v>
      </c>
      <c r="I413">
        <v>34</v>
      </c>
      <c r="J413">
        <v>41</v>
      </c>
      <c r="K413">
        <v>20</v>
      </c>
      <c r="L413" t="s">
        <v>7136</v>
      </c>
      <c r="M413">
        <v>2</v>
      </c>
      <c r="N413">
        <v>0.546875</v>
      </c>
      <c r="O413">
        <v>0.9375</v>
      </c>
      <c r="P413">
        <v>0.41666666000000002</v>
      </c>
      <c r="Q413">
        <v>5.6000000000000001E-2</v>
      </c>
      <c r="R413" t="s">
        <v>7293</v>
      </c>
      <c r="S413" t="s">
        <v>7540</v>
      </c>
      <c r="T413">
        <v>3.3890000000000001E-3</v>
      </c>
      <c r="U413">
        <f t="shared" si="24"/>
        <v>1904</v>
      </c>
      <c r="V413" s="3">
        <f t="shared" si="25"/>
        <v>2.1533613445378151E-2</v>
      </c>
      <c r="W413" s="3">
        <f t="shared" si="26"/>
        <v>1.050420168067227E-2</v>
      </c>
      <c r="X413" s="5">
        <f t="shared" si="27"/>
        <v>10371.866510669162</v>
      </c>
    </row>
    <row r="414" spans="1:24" x14ac:dyDescent="0.25">
      <c r="A414" t="s">
        <v>8227</v>
      </c>
      <c r="B414">
        <v>17</v>
      </c>
      <c r="C414" t="s">
        <v>43</v>
      </c>
      <c r="D414" t="s">
        <v>7197</v>
      </c>
      <c r="E414" t="s">
        <v>7246</v>
      </c>
      <c r="F414">
        <v>17</v>
      </c>
      <c r="G414">
        <v>15</v>
      </c>
      <c r="H414">
        <v>55</v>
      </c>
      <c r="I414">
        <v>39</v>
      </c>
      <c r="J414">
        <v>89</v>
      </c>
      <c r="K414">
        <v>42</v>
      </c>
      <c r="L414" t="s">
        <v>7142</v>
      </c>
      <c r="M414">
        <v>2</v>
      </c>
      <c r="N414">
        <v>1.125</v>
      </c>
      <c r="O414">
        <v>2.2941177000000001</v>
      </c>
      <c r="P414">
        <v>0.76363634999999996</v>
      </c>
      <c r="Q414">
        <v>9.8500009999999999E-2</v>
      </c>
      <c r="R414" t="s">
        <v>7141</v>
      </c>
      <c r="S414" t="s">
        <v>8228</v>
      </c>
      <c r="T414">
        <v>6.2960000000000004E-3</v>
      </c>
      <c r="U414">
        <f t="shared" si="24"/>
        <v>2400</v>
      </c>
      <c r="V414" s="3">
        <f t="shared" si="25"/>
        <v>3.7083333333333336E-2</v>
      </c>
      <c r="W414" s="3">
        <f t="shared" si="26"/>
        <v>1.7500000000000002E-2</v>
      </c>
      <c r="X414" s="5">
        <f t="shared" si="27"/>
        <v>13474.582428595058</v>
      </c>
    </row>
    <row r="415" spans="1:24" x14ac:dyDescent="0.25">
      <c r="A415" t="s">
        <v>8229</v>
      </c>
      <c r="B415">
        <v>16</v>
      </c>
      <c r="C415" t="s">
        <v>43</v>
      </c>
      <c r="D415" t="s">
        <v>7270</v>
      </c>
      <c r="E415" t="s">
        <v>7340</v>
      </c>
      <c r="F415">
        <v>14</v>
      </c>
      <c r="G415">
        <v>17</v>
      </c>
      <c r="H415">
        <v>48</v>
      </c>
      <c r="I415">
        <v>34</v>
      </c>
      <c r="J415">
        <v>98</v>
      </c>
      <c r="K415">
        <v>48</v>
      </c>
      <c r="L415" t="s">
        <v>7371</v>
      </c>
      <c r="M415">
        <v>3</v>
      </c>
      <c r="N415">
        <v>1.4032258</v>
      </c>
      <c r="O415">
        <v>2.5</v>
      </c>
      <c r="P415">
        <v>1.0833333999999999</v>
      </c>
      <c r="Q415">
        <v>0.42700001999999998</v>
      </c>
      <c r="R415" t="s">
        <v>7372</v>
      </c>
      <c r="S415" t="s">
        <v>8230</v>
      </c>
      <c r="T415">
        <v>8.5570000000000004E-3</v>
      </c>
      <c r="U415">
        <f t="shared" si="24"/>
        <v>1870</v>
      </c>
      <c r="V415" s="3">
        <f t="shared" si="25"/>
        <v>5.2406417112299465E-2</v>
      </c>
      <c r="W415" s="3">
        <f t="shared" si="26"/>
        <v>2.5668449197860963E-2</v>
      </c>
      <c r="X415" s="5">
        <f t="shared" si="27"/>
        <v>10162.349088714624</v>
      </c>
    </row>
    <row r="416" spans="1:24" x14ac:dyDescent="0.25">
      <c r="A416" t="s">
        <v>8231</v>
      </c>
      <c r="B416">
        <v>15</v>
      </c>
      <c r="C416" t="s">
        <v>43</v>
      </c>
      <c r="D416" t="s">
        <v>7206</v>
      </c>
      <c r="E416" t="s">
        <v>7161</v>
      </c>
      <c r="F416">
        <v>17</v>
      </c>
      <c r="G416">
        <v>14</v>
      </c>
      <c r="H416">
        <v>59</v>
      </c>
      <c r="I416">
        <v>35</v>
      </c>
      <c r="J416">
        <v>54</v>
      </c>
      <c r="K416">
        <v>26</v>
      </c>
      <c r="L416" t="s">
        <v>7903</v>
      </c>
      <c r="M416">
        <v>2</v>
      </c>
      <c r="N416">
        <v>0.6052632</v>
      </c>
      <c r="O416">
        <v>1.1176470000000001</v>
      </c>
      <c r="P416">
        <v>0.45762712</v>
      </c>
      <c r="Q416">
        <v>7.3000010000000004E-2</v>
      </c>
      <c r="R416" t="s">
        <v>7242</v>
      </c>
      <c r="S416" t="s">
        <v>8232</v>
      </c>
      <c r="T416">
        <v>3.8960000000000002E-3</v>
      </c>
      <c r="U416">
        <f t="shared" si="24"/>
        <v>2303</v>
      </c>
      <c r="V416" s="3">
        <f t="shared" si="25"/>
        <v>2.3447676943117671E-2</v>
      </c>
      <c r="W416" s="3">
        <f t="shared" si="26"/>
        <v>1.1289622231871473E-2</v>
      </c>
      <c r="X416" s="5">
        <f t="shared" si="27"/>
        <v>12861.447448205463</v>
      </c>
    </row>
    <row r="417" spans="1:24" x14ac:dyDescent="0.25">
      <c r="A417" t="s">
        <v>8233</v>
      </c>
      <c r="B417">
        <v>14</v>
      </c>
      <c r="C417" t="s">
        <v>43</v>
      </c>
      <c r="D417" t="s">
        <v>7197</v>
      </c>
      <c r="E417" t="s">
        <v>7180</v>
      </c>
      <c r="F417">
        <v>17</v>
      </c>
      <c r="G417">
        <v>16</v>
      </c>
      <c r="H417">
        <v>55</v>
      </c>
      <c r="I417">
        <v>42</v>
      </c>
      <c r="J417">
        <v>113</v>
      </c>
      <c r="K417">
        <v>56</v>
      </c>
      <c r="L417" t="s">
        <v>7350</v>
      </c>
      <c r="M417">
        <v>2</v>
      </c>
      <c r="N417">
        <v>1.4583333999999999</v>
      </c>
      <c r="O417">
        <v>2.8823528</v>
      </c>
      <c r="P417">
        <v>1.0181818</v>
      </c>
      <c r="Q417">
        <v>0.107000016</v>
      </c>
      <c r="R417" t="s">
        <v>7297</v>
      </c>
      <c r="S417" t="s">
        <v>8234</v>
      </c>
      <c r="T417">
        <v>7.4269999999999996E-3</v>
      </c>
      <c r="U417">
        <f t="shared" si="24"/>
        <v>2582</v>
      </c>
      <c r="V417" s="3">
        <f t="shared" si="25"/>
        <v>4.3764523625096821E-2</v>
      </c>
      <c r="W417" s="3">
        <f t="shared" si="26"/>
        <v>2.1688613477924088E-2</v>
      </c>
      <c r="X417" s="5">
        <f t="shared" si="27"/>
        <v>14632.546811331584</v>
      </c>
    </row>
    <row r="418" spans="1:24" x14ac:dyDescent="0.25">
      <c r="A418" t="s">
        <v>8235</v>
      </c>
      <c r="B418">
        <v>13</v>
      </c>
      <c r="C418" t="s">
        <v>43</v>
      </c>
      <c r="D418" t="s">
        <v>7264</v>
      </c>
      <c r="E418" t="s">
        <v>7151</v>
      </c>
      <c r="F418">
        <v>17</v>
      </c>
      <c r="G418">
        <v>14</v>
      </c>
      <c r="H418">
        <v>51</v>
      </c>
      <c r="I418">
        <v>32</v>
      </c>
      <c r="J418">
        <v>43</v>
      </c>
      <c r="K418">
        <v>20</v>
      </c>
      <c r="L418" t="s">
        <v>7136</v>
      </c>
      <c r="M418">
        <v>2</v>
      </c>
      <c r="N418">
        <v>0.52941179999999999</v>
      </c>
      <c r="O418">
        <v>0.94117649999999997</v>
      </c>
      <c r="P418">
        <v>0.39215686999999999</v>
      </c>
      <c r="Q418">
        <v>5.6000000000000001E-2</v>
      </c>
      <c r="R418" t="s">
        <v>7293</v>
      </c>
      <c r="S418" t="s">
        <v>7307</v>
      </c>
      <c r="T418">
        <v>3.0639999999999999E-3</v>
      </c>
      <c r="U418">
        <f t="shared" si="24"/>
        <v>1870</v>
      </c>
      <c r="V418" s="3">
        <f t="shared" si="25"/>
        <v>2.2994652406417113E-2</v>
      </c>
      <c r="W418" s="3">
        <f t="shared" si="26"/>
        <v>1.06951871657754E-2</v>
      </c>
      <c r="X418" s="5">
        <f t="shared" si="27"/>
        <v>10162.349088714624</v>
      </c>
    </row>
    <row r="419" spans="1:24" x14ac:dyDescent="0.25">
      <c r="A419" t="s">
        <v>8236</v>
      </c>
      <c r="B419">
        <v>12</v>
      </c>
      <c r="C419" t="s">
        <v>43</v>
      </c>
      <c r="D419" t="s">
        <v>7155</v>
      </c>
      <c r="E419" t="s">
        <v>7228</v>
      </c>
      <c r="F419">
        <v>17</v>
      </c>
      <c r="G419">
        <v>16</v>
      </c>
      <c r="H419">
        <v>52</v>
      </c>
      <c r="I419">
        <v>31</v>
      </c>
      <c r="J419">
        <v>41</v>
      </c>
      <c r="K419">
        <v>20</v>
      </c>
      <c r="L419" t="s">
        <v>7136</v>
      </c>
      <c r="M419">
        <v>2</v>
      </c>
      <c r="N419">
        <v>0.50724639999999999</v>
      </c>
      <c r="O419">
        <v>0.88235295000000002</v>
      </c>
      <c r="P419">
        <v>0.3846154</v>
      </c>
      <c r="Q419">
        <v>5.6000000000000001E-2</v>
      </c>
      <c r="R419" t="s">
        <v>7293</v>
      </c>
      <c r="S419" t="s">
        <v>7819</v>
      </c>
      <c r="T419">
        <v>3.0639999999999999E-3</v>
      </c>
      <c r="U419">
        <f t="shared" si="24"/>
        <v>1884</v>
      </c>
      <c r="V419" s="3">
        <f t="shared" si="25"/>
        <v>2.1762208067940551E-2</v>
      </c>
      <c r="W419" s="3">
        <f t="shared" si="26"/>
        <v>1.0615711252653927E-2</v>
      </c>
      <c r="X419" s="5">
        <f t="shared" si="27"/>
        <v>10248.567421135243</v>
      </c>
    </row>
    <row r="420" spans="1:24" x14ac:dyDescent="0.25">
      <c r="A420" t="s">
        <v>8237</v>
      </c>
      <c r="B420">
        <v>11</v>
      </c>
      <c r="C420" t="s">
        <v>43</v>
      </c>
      <c r="D420" t="s">
        <v>7210</v>
      </c>
      <c r="E420" t="s">
        <v>7202</v>
      </c>
      <c r="F420">
        <v>14</v>
      </c>
      <c r="G420">
        <v>15</v>
      </c>
      <c r="H420">
        <v>54</v>
      </c>
      <c r="I420">
        <v>39</v>
      </c>
      <c r="J420">
        <v>136</v>
      </c>
      <c r="K420">
        <v>64</v>
      </c>
      <c r="L420" t="s">
        <v>8238</v>
      </c>
      <c r="M420">
        <v>1</v>
      </c>
      <c r="N420">
        <v>1.6029412000000001</v>
      </c>
      <c r="O420">
        <v>2.8571430000000002</v>
      </c>
      <c r="P420">
        <v>1.2777778</v>
      </c>
      <c r="Q420">
        <v>0.48399999999999999</v>
      </c>
      <c r="R420">
        <v>-0.48399999999999999</v>
      </c>
      <c r="S420" t="s">
        <v>8239</v>
      </c>
      <c r="T420">
        <v>1.6400000000000001E-2</v>
      </c>
      <c r="U420">
        <f t="shared" si="24"/>
        <v>2316</v>
      </c>
      <c r="V420" s="3">
        <f t="shared" si="25"/>
        <v>5.8721934369602762E-2</v>
      </c>
      <c r="W420" s="3">
        <f t="shared" si="26"/>
        <v>2.7633851468048358E-2</v>
      </c>
      <c r="X420" s="5">
        <f t="shared" si="27"/>
        <v>12943.451824991536</v>
      </c>
    </row>
    <row r="421" spans="1:24" x14ac:dyDescent="0.25">
      <c r="A421" t="s">
        <v>8240</v>
      </c>
      <c r="B421">
        <v>10</v>
      </c>
      <c r="C421" t="s">
        <v>43</v>
      </c>
      <c r="D421" t="s">
        <v>7495</v>
      </c>
      <c r="E421" t="s">
        <v>7224</v>
      </c>
      <c r="F421">
        <v>15</v>
      </c>
      <c r="G421">
        <v>17</v>
      </c>
      <c r="H421">
        <v>55</v>
      </c>
      <c r="I421">
        <v>35</v>
      </c>
      <c r="J421">
        <v>54</v>
      </c>
      <c r="K421">
        <v>26</v>
      </c>
      <c r="L421" t="s">
        <v>7317</v>
      </c>
      <c r="M421">
        <v>2</v>
      </c>
      <c r="N421">
        <v>0.65714289999999997</v>
      </c>
      <c r="O421">
        <v>1.3333333999999999</v>
      </c>
      <c r="P421">
        <v>0.47272726999999998</v>
      </c>
      <c r="Q421">
        <v>7.3500010000000005E-2</v>
      </c>
      <c r="R421" t="s">
        <v>7139</v>
      </c>
      <c r="S421" t="s">
        <v>7858</v>
      </c>
      <c r="T421">
        <v>8.9029999999999995E-3</v>
      </c>
      <c r="U421">
        <f t="shared" si="24"/>
        <v>2180</v>
      </c>
      <c r="V421" s="3">
        <f t="shared" si="25"/>
        <v>2.4770642201834864E-2</v>
      </c>
      <c r="W421" s="3">
        <f t="shared" si="26"/>
        <v>1.1926605504587157E-2</v>
      </c>
      <c r="X421" s="5">
        <f t="shared" si="27"/>
        <v>12088.222537434074</v>
      </c>
    </row>
    <row r="422" spans="1:24" x14ac:dyDescent="0.25">
      <c r="A422" t="s">
        <v>8241</v>
      </c>
      <c r="B422">
        <v>9</v>
      </c>
      <c r="C422" t="s">
        <v>43</v>
      </c>
      <c r="D422" t="s">
        <v>7471</v>
      </c>
      <c r="E422" t="s">
        <v>7300</v>
      </c>
      <c r="F422">
        <v>16</v>
      </c>
      <c r="G422">
        <v>14</v>
      </c>
      <c r="H422">
        <v>53</v>
      </c>
      <c r="I422">
        <v>39</v>
      </c>
      <c r="J422">
        <v>58</v>
      </c>
      <c r="K422">
        <v>28</v>
      </c>
      <c r="L422" t="s">
        <v>7137</v>
      </c>
      <c r="M422">
        <v>1</v>
      </c>
      <c r="N422">
        <v>0.72463770000000005</v>
      </c>
      <c r="O422">
        <v>1.375</v>
      </c>
      <c r="P422">
        <v>0.52830189999999999</v>
      </c>
      <c r="Q422">
        <v>8.1500009999999998E-2</v>
      </c>
      <c r="R422">
        <v>-8.1500009999999998E-2</v>
      </c>
      <c r="S422" t="s">
        <v>7565</v>
      </c>
      <c r="T422">
        <v>7.0679999999999996E-3</v>
      </c>
      <c r="U422">
        <f t="shared" si="24"/>
        <v>2291</v>
      </c>
      <c r="V422" s="3">
        <f t="shared" si="25"/>
        <v>2.5316455696202531E-2</v>
      </c>
      <c r="W422" s="3">
        <f t="shared" si="26"/>
        <v>1.2221737232649499E-2</v>
      </c>
      <c r="X422" s="5">
        <f t="shared" si="27"/>
        <v>12785.798076955507</v>
      </c>
    </row>
    <row r="423" spans="1:24" x14ac:dyDescent="0.25">
      <c r="A423" t="s">
        <v>8242</v>
      </c>
      <c r="B423">
        <v>8</v>
      </c>
      <c r="C423" t="s">
        <v>43</v>
      </c>
      <c r="D423" t="s">
        <v>7219</v>
      </c>
      <c r="E423" t="s">
        <v>7202</v>
      </c>
      <c r="F423">
        <v>16</v>
      </c>
      <c r="G423">
        <v>15</v>
      </c>
      <c r="H423">
        <v>57</v>
      </c>
      <c r="I423">
        <v>39</v>
      </c>
      <c r="J423">
        <v>117</v>
      </c>
      <c r="K423">
        <v>56</v>
      </c>
      <c r="L423" t="s">
        <v>7645</v>
      </c>
      <c r="M423">
        <v>3</v>
      </c>
      <c r="N423">
        <v>1.3835615999999999</v>
      </c>
      <c r="O423">
        <v>2.5625</v>
      </c>
      <c r="P423">
        <v>1.0526316</v>
      </c>
      <c r="Q423">
        <v>0.30399999999999999</v>
      </c>
      <c r="R423" t="s">
        <v>8243</v>
      </c>
      <c r="S423" t="s">
        <v>8244</v>
      </c>
      <c r="T423">
        <v>2.6564000000000001E-2</v>
      </c>
      <c r="U423">
        <f t="shared" si="24"/>
        <v>2463</v>
      </c>
      <c r="V423" s="3">
        <f t="shared" si="25"/>
        <v>4.7503045066991476E-2</v>
      </c>
      <c r="W423" s="3">
        <f t="shared" si="26"/>
        <v>2.2736500203004467E-2</v>
      </c>
      <c r="X423" s="5">
        <f t="shared" si="27"/>
        <v>13874.32642374247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9"/>
  <sheetViews>
    <sheetView topLeftCell="T1" workbookViewId="0">
      <selection activeCell="U7" sqref="U7"/>
    </sheetView>
  </sheetViews>
  <sheetFormatPr defaultRowHeight="15" x14ac:dyDescent="0.25"/>
  <cols>
    <col min="1" max="1" width="6.5703125" bestFit="1" customWidth="1"/>
    <col min="2" max="3" width="6.42578125" bestFit="1" customWidth="1"/>
    <col min="4" max="4" width="41.7109375" bestFit="1" customWidth="1"/>
    <col min="5" max="5" width="31.42578125" bestFit="1" customWidth="1"/>
    <col min="6" max="6" width="13.42578125" bestFit="1" customWidth="1"/>
    <col min="7" max="7" width="14.5703125" bestFit="1" customWidth="1"/>
    <col min="8" max="8" width="17.28515625" bestFit="1" customWidth="1"/>
    <col min="9" max="9" width="18.42578125" bestFit="1" customWidth="1"/>
    <col min="10" max="10" width="6.42578125" bestFit="1" customWidth="1"/>
    <col min="11" max="11" width="8.140625" bestFit="1" customWidth="1"/>
    <col min="12" max="12" width="81.140625" bestFit="1" customWidth="1"/>
    <col min="13" max="13" width="10.140625" bestFit="1" customWidth="1"/>
    <col min="14" max="14" width="16.5703125" bestFit="1" customWidth="1"/>
    <col min="15" max="15" width="22.85546875" bestFit="1" customWidth="1"/>
    <col min="16" max="16" width="27.42578125" bestFit="1" customWidth="1"/>
    <col min="17" max="17" width="10.85546875" bestFit="1" customWidth="1"/>
    <col min="18" max="18" width="27.5703125" bestFit="1" customWidth="1"/>
    <col min="19" max="19" width="81.140625" bestFit="1" customWidth="1"/>
    <col min="20" max="20" width="9.42578125" bestFit="1" customWidth="1"/>
    <col min="21" max="21" width="13.28515625" customWidth="1"/>
    <col min="22" max="22" width="17.28515625" customWidth="1"/>
    <col min="23" max="23" width="14.140625" customWidth="1"/>
    <col min="26" max="26" width="12.28515625" customWidth="1"/>
  </cols>
  <sheetData>
    <row r="1" spans="1:2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7" x14ac:dyDescent="0.25">
      <c r="A2" t="s">
        <v>20</v>
      </c>
      <c r="B2" t="s">
        <v>21</v>
      </c>
      <c r="C2" t="s">
        <v>21</v>
      </c>
      <c r="D2" t="s">
        <v>21</v>
      </c>
      <c r="E2" t="s">
        <v>21</v>
      </c>
      <c r="F2" t="s">
        <v>21</v>
      </c>
      <c r="G2" t="s">
        <v>21</v>
      </c>
      <c r="H2" t="s">
        <v>21</v>
      </c>
      <c r="I2" t="s">
        <v>21</v>
      </c>
      <c r="J2" t="s">
        <v>21</v>
      </c>
      <c r="K2" t="s">
        <v>21</v>
      </c>
      <c r="L2" t="s">
        <v>21</v>
      </c>
      <c r="M2" t="s">
        <v>21</v>
      </c>
      <c r="N2" t="s">
        <v>21</v>
      </c>
      <c r="O2" t="s">
        <v>21</v>
      </c>
      <c r="P2" t="s">
        <v>21</v>
      </c>
      <c r="Q2" t="s">
        <v>21</v>
      </c>
      <c r="R2" t="s">
        <v>21</v>
      </c>
      <c r="S2" t="s">
        <v>21</v>
      </c>
      <c r="T2" t="s">
        <v>21</v>
      </c>
    </row>
    <row r="3" spans="1:27" x14ac:dyDescent="0.25">
      <c r="A3" s="4" t="s">
        <v>22</v>
      </c>
      <c r="B3" s="4" t="s">
        <v>23</v>
      </c>
      <c r="C3" s="4" t="s">
        <v>24</v>
      </c>
      <c r="D3" s="4" t="s">
        <v>25</v>
      </c>
      <c r="E3" s="4" t="s">
        <v>26</v>
      </c>
      <c r="F3" s="4" t="s">
        <v>27</v>
      </c>
      <c r="G3" s="4" t="s">
        <v>28</v>
      </c>
      <c r="H3" s="4" t="s">
        <v>29</v>
      </c>
      <c r="I3" s="4" t="s">
        <v>30</v>
      </c>
      <c r="J3" s="4" t="s">
        <v>31</v>
      </c>
      <c r="K3" s="4" t="s">
        <v>32</v>
      </c>
      <c r="L3" s="4" t="s">
        <v>33</v>
      </c>
      <c r="M3" s="4" t="s">
        <v>34</v>
      </c>
      <c r="N3" s="4" t="s">
        <v>35</v>
      </c>
      <c r="O3" s="4" t="s">
        <v>36</v>
      </c>
      <c r="P3" s="4" t="s">
        <v>37</v>
      </c>
      <c r="Q3" s="4" t="s">
        <v>38</v>
      </c>
      <c r="R3" s="4" t="s">
        <v>39</v>
      </c>
      <c r="S3" s="4" t="s">
        <v>40</v>
      </c>
      <c r="T3" s="4" t="s">
        <v>41</v>
      </c>
      <c r="U3" s="4" t="s">
        <v>10750</v>
      </c>
      <c r="V3" s="4" t="s">
        <v>10751</v>
      </c>
      <c r="W3" s="4" t="s">
        <v>10752</v>
      </c>
      <c r="X3" s="4" t="s">
        <v>10744</v>
      </c>
    </row>
    <row r="4" spans="1:27" x14ac:dyDescent="0.25">
      <c r="A4" t="s">
        <v>8245</v>
      </c>
      <c r="B4">
        <v>431</v>
      </c>
      <c r="C4" t="s">
        <v>43</v>
      </c>
      <c r="D4" t="s">
        <v>8246</v>
      </c>
      <c r="E4" t="s">
        <v>8247</v>
      </c>
      <c r="F4">
        <v>31</v>
      </c>
      <c r="G4">
        <v>15</v>
      </c>
      <c r="H4">
        <v>400</v>
      </c>
      <c r="I4">
        <v>267</v>
      </c>
      <c r="J4">
        <v>2394</v>
      </c>
      <c r="K4">
        <v>566</v>
      </c>
      <c r="L4" t="s">
        <v>8248</v>
      </c>
      <c r="M4">
        <v>3</v>
      </c>
      <c r="N4">
        <v>5.0069603999999996</v>
      </c>
      <c r="O4">
        <v>2.3870969999999998</v>
      </c>
      <c r="P4">
        <v>5.21</v>
      </c>
      <c r="Q4">
        <v>275.24453999999997</v>
      </c>
      <c r="R4" t="s">
        <v>8249</v>
      </c>
      <c r="S4" t="s">
        <v>8250</v>
      </c>
      <c r="T4">
        <v>1.282014</v>
      </c>
      <c r="U4">
        <f>(F4*G4)+(H4*I4)</f>
        <v>107265</v>
      </c>
      <c r="V4" s="3">
        <f>J4/U4</f>
        <v>2.2318556845196475E-2</v>
      </c>
      <c r="W4" s="3">
        <f>K4/U4</f>
        <v>5.2766512842026755E-3</v>
      </c>
      <c r="X4">
        <f>U4*LOG(SQRT(U4),2)</f>
        <v>896243.04740626353</v>
      </c>
      <c r="Z4" s="6" t="s">
        <v>10745</v>
      </c>
      <c r="AA4">
        <f>CORREL(X4:X7,T4:T7)</f>
        <v>0.99884978768023924</v>
      </c>
    </row>
    <row r="5" spans="1:27" x14ac:dyDescent="0.25">
      <c r="A5" t="s">
        <v>8251</v>
      </c>
      <c r="B5">
        <v>430</v>
      </c>
      <c r="C5" t="s">
        <v>43</v>
      </c>
      <c r="D5" t="s">
        <v>8252</v>
      </c>
      <c r="E5" t="s">
        <v>8253</v>
      </c>
      <c r="F5">
        <v>12</v>
      </c>
      <c r="G5">
        <v>9</v>
      </c>
      <c r="H5">
        <v>61</v>
      </c>
      <c r="I5">
        <v>75</v>
      </c>
      <c r="J5">
        <v>157</v>
      </c>
      <c r="K5">
        <v>43</v>
      </c>
      <c r="L5" t="s">
        <v>8254</v>
      </c>
      <c r="M5">
        <v>2</v>
      </c>
      <c r="N5">
        <v>1.7260274</v>
      </c>
      <c r="O5">
        <v>0.75</v>
      </c>
      <c r="P5">
        <v>1.9180328</v>
      </c>
      <c r="Q5">
        <v>12.104502</v>
      </c>
      <c r="R5" t="s">
        <v>8255</v>
      </c>
      <c r="S5" t="s">
        <v>8256</v>
      </c>
      <c r="T5">
        <v>2.4618000000000001E-2</v>
      </c>
      <c r="U5">
        <f t="shared" ref="U5:U7" si="0">(F5*G5)+(H5*I5)</f>
        <v>4683</v>
      </c>
      <c r="V5" s="3">
        <f t="shared" ref="V5:V7" si="1">J5/U5</f>
        <v>3.3525517830450567E-2</v>
      </c>
      <c r="W5" s="3">
        <f t="shared" ref="W5:W7" si="2">K5/U5</f>
        <v>9.182148195601111E-3</v>
      </c>
      <c r="X5">
        <f t="shared" ref="X5:X7" si="3">U5*LOG(SQRT(U5),2)</f>
        <v>28550.418361099859</v>
      </c>
      <c r="Z5" s="6"/>
    </row>
    <row r="6" spans="1:27" x14ac:dyDescent="0.25">
      <c r="A6" t="s">
        <v>8257</v>
      </c>
      <c r="B6">
        <v>429</v>
      </c>
      <c r="C6" t="s">
        <v>43</v>
      </c>
      <c r="D6" t="s">
        <v>8258</v>
      </c>
      <c r="E6" t="s">
        <v>8259</v>
      </c>
      <c r="F6">
        <v>13</v>
      </c>
      <c r="G6">
        <v>8</v>
      </c>
      <c r="H6">
        <v>105</v>
      </c>
      <c r="I6">
        <v>57</v>
      </c>
      <c r="J6">
        <v>114</v>
      </c>
      <c r="K6">
        <v>43</v>
      </c>
      <c r="L6" t="s">
        <v>8260</v>
      </c>
      <c r="M6">
        <v>1</v>
      </c>
      <c r="N6">
        <v>0.7372881</v>
      </c>
      <c r="O6">
        <v>0.84615386000000004</v>
      </c>
      <c r="P6">
        <v>0.72380953999999997</v>
      </c>
      <c r="Q6">
        <v>0.72100010000000003</v>
      </c>
      <c r="R6">
        <v>-0.72100010000000003</v>
      </c>
      <c r="S6" t="s">
        <v>8261</v>
      </c>
      <c r="T6">
        <v>9.9930000000000001E-3</v>
      </c>
      <c r="U6">
        <f t="shared" si="0"/>
        <v>6089</v>
      </c>
      <c r="V6" s="3">
        <f t="shared" si="1"/>
        <v>1.8722286089669898E-2</v>
      </c>
      <c r="W6" s="3">
        <f t="shared" si="2"/>
        <v>7.0619149285596977E-3</v>
      </c>
      <c r="X6">
        <f t="shared" si="3"/>
        <v>38275.422329907145</v>
      </c>
      <c r="Z6" s="6" t="s">
        <v>10747</v>
      </c>
      <c r="AA6" s="3">
        <f>AVERAGE(V4:V7)</f>
        <v>2.561499999320619E-2</v>
      </c>
    </row>
    <row r="7" spans="1:27" x14ac:dyDescent="0.25">
      <c r="A7" t="s">
        <v>8262</v>
      </c>
      <c r="B7">
        <v>428</v>
      </c>
      <c r="C7" t="s">
        <v>43</v>
      </c>
      <c r="D7" t="s">
        <v>8263</v>
      </c>
      <c r="E7" t="s">
        <v>8264</v>
      </c>
      <c r="F7">
        <v>20</v>
      </c>
      <c r="G7">
        <v>9</v>
      </c>
      <c r="H7">
        <v>118</v>
      </c>
      <c r="I7">
        <v>96</v>
      </c>
      <c r="J7">
        <v>321</v>
      </c>
      <c r="K7">
        <v>74</v>
      </c>
      <c r="L7" t="s">
        <v>8265</v>
      </c>
      <c r="M7">
        <v>1</v>
      </c>
      <c r="N7">
        <v>1.8985506999999999</v>
      </c>
      <c r="O7">
        <v>0.9</v>
      </c>
      <c r="P7">
        <v>2.0677967000000002</v>
      </c>
      <c r="Q7">
        <v>12.566501000000001</v>
      </c>
      <c r="R7">
        <v>-12.566501000000001</v>
      </c>
      <c r="S7" t="s">
        <v>8266</v>
      </c>
      <c r="T7">
        <v>2.3976999999999998E-2</v>
      </c>
      <c r="U7">
        <f t="shared" si="0"/>
        <v>11508</v>
      </c>
      <c r="V7" s="3">
        <f t="shared" si="1"/>
        <v>2.7893639207507821E-2</v>
      </c>
      <c r="W7" s="3">
        <f t="shared" si="2"/>
        <v>6.4303093500173792E-3</v>
      </c>
      <c r="X7">
        <f t="shared" si="3"/>
        <v>77623.471056023875</v>
      </c>
      <c r="Z7" s="6" t="s">
        <v>10746</v>
      </c>
      <c r="AA7" s="3">
        <f>MAX(V4:V7)</f>
        <v>3.3525517830450567E-2</v>
      </c>
    </row>
    <row r="8" spans="1:27" x14ac:dyDescent="0.25">
      <c r="Z8" s="6" t="s">
        <v>10748</v>
      </c>
      <c r="AA8" s="3">
        <f>AVERAGE(W4:W7)</f>
        <v>6.9877559395952159E-3</v>
      </c>
    </row>
    <row r="9" spans="1:27" x14ac:dyDescent="0.25">
      <c r="Z9" s="6" t="s">
        <v>10749</v>
      </c>
      <c r="AA9" s="3">
        <f>MAX(W4:W7)</f>
        <v>9.182148195601111E-3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140"/>
  <sheetViews>
    <sheetView topLeftCell="T1" workbookViewId="0">
      <selection activeCell="AA5" sqref="AA5"/>
    </sheetView>
  </sheetViews>
  <sheetFormatPr defaultRowHeight="15" x14ac:dyDescent="0.25"/>
  <cols>
    <col min="1" max="1" width="19" bestFit="1" customWidth="1"/>
    <col min="2" max="3" width="6.42578125" bestFit="1" customWidth="1"/>
    <col min="4" max="4" width="69.140625" bestFit="1" customWidth="1"/>
    <col min="5" max="5" width="62.42578125" bestFit="1" customWidth="1"/>
    <col min="6" max="6" width="13.42578125" bestFit="1" customWidth="1"/>
    <col min="7" max="7" width="14.5703125" bestFit="1" customWidth="1"/>
    <col min="8" max="8" width="17.28515625" bestFit="1" customWidth="1"/>
    <col min="9" max="9" width="18.42578125" bestFit="1" customWidth="1"/>
    <col min="10" max="10" width="6.42578125" bestFit="1" customWidth="1"/>
    <col min="11" max="11" width="8.140625" bestFit="1" customWidth="1"/>
    <col min="12" max="12" width="81.140625" bestFit="1" customWidth="1"/>
    <col min="13" max="13" width="10.140625" bestFit="1" customWidth="1"/>
    <col min="14" max="14" width="16.5703125" bestFit="1" customWidth="1"/>
    <col min="15" max="15" width="22.85546875" bestFit="1" customWidth="1"/>
    <col min="16" max="16" width="27.42578125" bestFit="1" customWidth="1"/>
    <col min="17" max="17" width="12" bestFit="1" customWidth="1"/>
    <col min="18" max="18" width="31.7109375" bestFit="1" customWidth="1"/>
    <col min="19" max="19" width="81.140625" bestFit="1" customWidth="1"/>
    <col min="20" max="20" width="12" bestFit="1" customWidth="1"/>
    <col min="21" max="21" width="13.7109375" customWidth="1"/>
    <col min="26" max="26" width="22.42578125" customWidth="1"/>
  </cols>
  <sheetData>
    <row r="1" spans="1:27"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row>
    <row r="2" spans="1:27" x14ac:dyDescent="0.25">
      <c r="A2" t="s">
        <v>20</v>
      </c>
      <c r="B2" t="s">
        <v>21</v>
      </c>
      <c r="C2" t="s">
        <v>21</v>
      </c>
      <c r="D2" t="s">
        <v>21</v>
      </c>
      <c r="E2" t="s">
        <v>21</v>
      </c>
      <c r="F2" t="s">
        <v>21</v>
      </c>
      <c r="G2" t="s">
        <v>21</v>
      </c>
      <c r="H2" t="s">
        <v>21</v>
      </c>
      <c r="I2" t="s">
        <v>21</v>
      </c>
      <c r="J2" t="s">
        <v>21</v>
      </c>
      <c r="K2" t="s">
        <v>21</v>
      </c>
      <c r="L2" t="s">
        <v>21</v>
      </c>
      <c r="M2" t="s">
        <v>21</v>
      </c>
      <c r="N2" t="s">
        <v>21</v>
      </c>
      <c r="O2" t="s">
        <v>21</v>
      </c>
      <c r="P2" t="s">
        <v>21</v>
      </c>
      <c r="Q2" t="s">
        <v>21</v>
      </c>
      <c r="R2" t="s">
        <v>21</v>
      </c>
      <c r="S2" t="s">
        <v>21</v>
      </c>
      <c r="T2" t="s">
        <v>21</v>
      </c>
    </row>
    <row r="3" spans="1:27" x14ac:dyDescent="0.25">
      <c r="A3" s="4" t="s">
        <v>22</v>
      </c>
      <c r="B3" s="4" t="s">
        <v>23</v>
      </c>
      <c r="C3" s="4" t="s">
        <v>24</v>
      </c>
      <c r="D3" s="4" t="s">
        <v>25</v>
      </c>
      <c r="E3" s="4" t="s">
        <v>26</v>
      </c>
      <c r="F3" s="4" t="s">
        <v>27</v>
      </c>
      <c r="G3" s="4" t="s">
        <v>28</v>
      </c>
      <c r="H3" s="4" t="s">
        <v>29</v>
      </c>
      <c r="I3" s="4" t="s">
        <v>30</v>
      </c>
      <c r="J3" s="4" t="s">
        <v>31</v>
      </c>
      <c r="K3" s="4" t="s">
        <v>32</v>
      </c>
      <c r="L3" s="4" t="s">
        <v>33</v>
      </c>
      <c r="M3" s="4" t="s">
        <v>34</v>
      </c>
      <c r="N3" s="4" t="s">
        <v>35</v>
      </c>
      <c r="O3" s="4" t="s">
        <v>36</v>
      </c>
      <c r="P3" s="4" t="s">
        <v>37</v>
      </c>
      <c r="Q3" s="4" t="s">
        <v>38</v>
      </c>
      <c r="R3" s="4" t="s">
        <v>39</v>
      </c>
      <c r="S3" s="4" t="s">
        <v>40</v>
      </c>
      <c r="T3" s="4" t="s">
        <v>41</v>
      </c>
      <c r="U3" s="4" t="s">
        <v>10741</v>
      </c>
      <c r="V3" s="4" t="s">
        <v>10742</v>
      </c>
      <c r="W3" s="4" t="s">
        <v>10743</v>
      </c>
      <c r="X3" s="4" t="s">
        <v>10744</v>
      </c>
      <c r="Z3" s="2" t="s">
        <v>10745</v>
      </c>
      <c r="AA3">
        <f>CORREL(X4:X1140,T4:T1140)</f>
        <v>0.91840198247517824</v>
      </c>
    </row>
    <row r="4" spans="1:27" x14ac:dyDescent="0.25">
      <c r="A4" t="s">
        <v>8267</v>
      </c>
      <c r="B4">
        <v>5850</v>
      </c>
      <c r="C4" t="s">
        <v>43</v>
      </c>
      <c r="D4" t="s">
        <v>8268</v>
      </c>
      <c r="E4" t="s">
        <v>8269</v>
      </c>
      <c r="F4">
        <v>71</v>
      </c>
      <c r="G4">
        <v>27</v>
      </c>
      <c r="H4">
        <v>431</v>
      </c>
      <c r="I4">
        <v>74</v>
      </c>
      <c r="J4">
        <v>627</v>
      </c>
      <c r="K4">
        <v>104</v>
      </c>
      <c r="L4" t="s">
        <v>10463</v>
      </c>
      <c r="M4">
        <v>3</v>
      </c>
      <c r="N4">
        <v>1.1055777</v>
      </c>
      <c r="O4">
        <v>1.4084506999999999</v>
      </c>
      <c r="P4">
        <v>1.0556844000000001</v>
      </c>
      <c r="Q4">
        <v>198.54553000000001</v>
      </c>
      <c r="R4" t="s">
        <v>10464</v>
      </c>
      <c r="S4" t="s">
        <v>10465</v>
      </c>
      <c r="T4">
        <v>0.18839401</v>
      </c>
      <c r="U4">
        <f>(F4*G4)+(H4*I4)</f>
        <v>33811</v>
      </c>
      <c r="V4" s="3">
        <f>J4/U4</f>
        <v>1.8544260743545E-2</v>
      </c>
      <c r="W4">
        <f>K4/U4</f>
        <v>3.0759220372068262E-3</v>
      </c>
      <c r="X4">
        <f>U4*LOG(SQRT(U4),2)</f>
        <v>254346.71424005931</v>
      </c>
      <c r="Z4" s="2"/>
    </row>
    <row r="5" spans="1:27" x14ac:dyDescent="0.25">
      <c r="A5" t="s">
        <v>8270</v>
      </c>
      <c r="B5">
        <v>5849</v>
      </c>
      <c r="C5" t="s">
        <v>43</v>
      </c>
      <c r="D5" t="s">
        <v>8271</v>
      </c>
      <c r="E5" t="s">
        <v>8272</v>
      </c>
      <c r="F5">
        <v>46</v>
      </c>
      <c r="G5">
        <v>17</v>
      </c>
      <c r="H5">
        <v>258</v>
      </c>
      <c r="I5">
        <v>51</v>
      </c>
      <c r="J5">
        <v>182</v>
      </c>
      <c r="K5">
        <v>51</v>
      </c>
      <c r="L5" t="s">
        <v>8273</v>
      </c>
      <c r="M5">
        <v>1</v>
      </c>
      <c r="N5">
        <v>0.4375</v>
      </c>
      <c r="O5">
        <v>0.56521739999999998</v>
      </c>
      <c r="P5">
        <v>0.41472867000000002</v>
      </c>
      <c r="Q5">
        <v>1.4314998000000001</v>
      </c>
      <c r="R5">
        <v>-1.4314998000000001</v>
      </c>
      <c r="S5" t="s">
        <v>8274</v>
      </c>
      <c r="T5">
        <v>6.0911E-2</v>
      </c>
      <c r="U5">
        <f t="shared" ref="U5:U68" si="0">(F5*G5)+(H5*I5)</f>
        <v>13940</v>
      </c>
      <c r="V5" s="3">
        <f t="shared" ref="V5:V68" si="1">J5/U5</f>
        <v>1.3055954088952654E-2</v>
      </c>
      <c r="W5">
        <f t="shared" ref="W5:W68" si="2">K5/U5</f>
        <v>3.6585365853658539E-3</v>
      </c>
      <c r="X5">
        <f t="shared" ref="X5:X68" si="3">U5*LOG(SQRT(U5),2)</f>
        <v>95955.592297067822</v>
      </c>
      <c r="Z5" s="2" t="s">
        <v>10747</v>
      </c>
      <c r="AA5" s="3">
        <f>AVERAGE(V4:V1140)</f>
        <v>1.7955885150818113E-2</v>
      </c>
    </row>
    <row r="6" spans="1:27" x14ac:dyDescent="0.25">
      <c r="A6" t="s">
        <v>8275</v>
      </c>
      <c r="B6">
        <v>5848</v>
      </c>
      <c r="C6" t="s">
        <v>43</v>
      </c>
      <c r="D6" t="s">
        <v>8276</v>
      </c>
      <c r="E6" t="s">
        <v>8277</v>
      </c>
      <c r="F6">
        <v>69</v>
      </c>
      <c r="G6">
        <v>27</v>
      </c>
      <c r="H6">
        <v>425</v>
      </c>
      <c r="I6">
        <v>74</v>
      </c>
      <c r="J6">
        <v>630</v>
      </c>
      <c r="K6">
        <v>108</v>
      </c>
      <c r="L6" t="s">
        <v>10466</v>
      </c>
      <c r="M6">
        <v>1</v>
      </c>
      <c r="N6">
        <v>1.1275303000000001</v>
      </c>
      <c r="O6">
        <v>1.4637681</v>
      </c>
      <c r="P6">
        <v>1.0729412</v>
      </c>
      <c r="Q6">
        <v>10.006501999999999</v>
      </c>
      <c r="R6">
        <v>-10.006501999999999</v>
      </c>
      <c r="S6" t="s">
        <v>10467</v>
      </c>
      <c r="T6">
        <v>0.283607</v>
      </c>
      <c r="U6">
        <f t="shared" si="0"/>
        <v>33313</v>
      </c>
      <c r="V6" s="3">
        <f t="shared" si="1"/>
        <v>1.8911536036982559E-2</v>
      </c>
      <c r="W6">
        <f t="shared" si="2"/>
        <v>3.2419776063398673E-3</v>
      </c>
      <c r="X6">
        <f t="shared" si="3"/>
        <v>250243.88574407922</v>
      </c>
      <c r="Z6" s="2" t="s">
        <v>10746</v>
      </c>
      <c r="AA6" s="3">
        <f>MAX(V4:V1140)</f>
        <v>0.34146341463414637</v>
      </c>
    </row>
    <row r="7" spans="1:27" x14ac:dyDescent="0.25">
      <c r="A7" t="s">
        <v>8278</v>
      </c>
      <c r="B7">
        <v>5847</v>
      </c>
      <c r="C7" t="s">
        <v>43</v>
      </c>
      <c r="D7" t="s">
        <v>8279</v>
      </c>
      <c r="E7" t="s">
        <v>8280</v>
      </c>
      <c r="F7">
        <v>46</v>
      </c>
      <c r="G7">
        <v>22</v>
      </c>
      <c r="H7">
        <v>174</v>
      </c>
      <c r="I7">
        <v>43</v>
      </c>
      <c r="J7">
        <v>132</v>
      </c>
      <c r="K7">
        <v>40</v>
      </c>
      <c r="L7" t="s">
        <v>8281</v>
      </c>
      <c r="M7">
        <v>3</v>
      </c>
      <c r="N7">
        <v>0.43636364</v>
      </c>
      <c r="O7">
        <v>0.65217393999999995</v>
      </c>
      <c r="P7">
        <v>0.37931034000000002</v>
      </c>
      <c r="Q7">
        <v>2.0009999999999999</v>
      </c>
      <c r="R7" t="s">
        <v>8282</v>
      </c>
      <c r="S7" t="s">
        <v>8283</v>
      </c>
      <c r="T7">
        <v>6.3309000000000004E-2</v>
      </c>
      <c r="U7">
        <f t="shared" si="0"/>
        <v>8494</v>
      </c>
      <c r="V7" s="3">
        <f t="shared" si="1"/>
        <v>1.5540381445726396E-2</v>
      </c>
      <c r="W7">
        <f t="shared" si="2"/>
        <v>4.7092064987049684E-3</v>
      </c>
      <c r="X7">
        <f t="shared" si="3"/>
        <v>55432.813986546418</v>
      </c>
      <c r="Z7" s="2" t="s">
        <v>10748</v>
      </c>
      <c r="AA7" s="3">
        <f>AVERAGE(W4:W1140)</f>
        <v>5.2011189168168492E-3</v>
      </c>
    </row>
    <row r="8" spans="1:27" x14ac:dyDescent="0.25">
      <c r="A8" t="s">
        <v>8284</v>
      </c>
      <c r="B8">
        <v>5846</v>
      </c>
      <c r="C8" t="s">
        <v>43</v>
      </c>
      <c r="D8" t="s">
        <v>8285</v>
      </c>
      <c r="E8" t="s">
        <v>8286</v>
      </c>
      <c r="F8">
        <v>46</v>
      </c>
      <c r="G8">
        <v>23</v>
      </c>
      <c r="H8">
        <v>158</v>
      </c>
      <c r="I8">
        <v>43</v>
      </c>
      <c r="J8">
        <v>129</v>
      </c>
      <c r="K8">
        <v>40</v>
      </c>
      <c r="L8" t="s">
        <v>8287</v>
      </c>
      <c r="M8">
        <v>2</v>
      </c>
      <c r="N8">
        <v>0.45588234</v>
      </c>
      <c r="O8">
        <v>0.65217393999999995</v>
      </c>
      <c r="P8">
        <v>0.39873417999999999</v>
      </c>
      <c r="Q8">
        <v>2.0009999999999999</v>
      </c>
      <c r="R8" t="s">
        <v>8288</v>
      </c>
      <c r="S8" t="s">
        <v>8289</v>
      </c>
      <c r="T8">
        <v>2.6144000000000001E-2</v>
      </c>
      <c r="U8">
        <f t="shared" si="0"/>
        <v>7852</v>
      </c>
      <c r="V8" s="3">
        <f t="shared" si="1"/>
        <v>1.6428935303107489E-2</v>
      </c>
      <c r="W8">
        <f t="shared" si="2"/>
        <v>5.0942435048395313E-3</v>
      </c>
      <c r="X8">
        <f t="shared" si="3"/>
        <v>50797.903340012192</v>
      </c>
      <c r="Z8" s="2" t="s">
        <v>10749</v>
      </c>
      <c r="AA8" s="3">
        <f>MAX(W4:W1140)</f>
        <v>0.12195121951219512</v>
      </c>
    </row>
    <row r="9" spans="1:27" x14ac:dyDescent="0.25">
      <c r="A9" t="s">
        <v>8290</v>
      </c>
      <c r="B9">
        <v>5845</v>
      </c>
      <c r="C9" t="s">
        <v>43</v>
      </c>
      <c r="D9" t="s">
        <v>8291</v>
      </c>
      <c r="E9" t="s">
        <v>8292</v>
      </c>
      <c r="F9">
        <v>46</v>
      </c>
      <c r="G9">
        <v>17</v>
      </c>
      <c r="H9">
        <v>258</v>
      </c>
      <c r="I9">
        <v>51</v>
      </c>
      <c r="J9">
        <v>182</v>
      </c>
      <c r="K9">
        <v>51</v>
      </c>
      <c r="L9" t="s">
        <v>8293</v>
      </c>
      <c r="M9">
        <v>2</v>
      </c>
      <c r="N9">
        <v>0.4375</v>
      </c>
      <c r="O9">
        <v>0.56521739999999998</v>
      </c>
      <c r="P9">
        <v>0.41472867000000002</v>
      </c>
      <c r="Q9">
        <v>1.4315001000000001</v>
      </c>
      <c r="R9" t="s">
        <v>8294</v>
      </c>
      <c r="S9" t="s">
        <v>8295</v>
      </c>
      <c r="T9">
        <v>0.100928</v>
      </c>
      <c r="U9">
        <f t="shared" si="0"/>
        <v>13940</v>
      </c>
      <c r="V9" s="3">
        <f t="shared" si="1"/>
        <v>1.3055954088952654E-2</v>
      </c>
      <c r="W9">
        <f t="shared" si="2"/>
        <v>3.6585365853658539E-3</v>
      </c>
      <c r="X9">
        <f t="shared" si="3"/>
        <v>95955.592297067822</v>
      </c>
    </row>
    <row r="10" spans="1:27" x14ac:dyDescent="0.25">
      <c r="A10" t="s">
        <v>8296</v>
      </c>
      <c r="B10">
        <v>5844</v>
      </c>
      <c r="C10" t="s">
        <v>43</v>
      </c>
      <c r="D10" t="s">
        <v>8297</v>
      </c>
      <c r="E10" t="s">
        <v>8298</v>
      </c>
      <c r="F10">
        <v>46</v>
      </c>
      <c r="G10">
        <v>23</v>
      </c>
      <c r="H10">
        <v>158</v>
      </c>
      <c r="I10">
        <v>43</v>
      </c>
      <c r="J10">
        <v>129</v>
      </c>
      <c r="K10">
        <v>40</v>
      </c>
      <c r="L10" t="s">
        <v>8299</v>
      </c>
      <c r="M10">
        <v>2</v>
      </c>
      <c r="N10">
        <v>0.45588234</v>
      </c>
      <c r="O10">
        <v>0.65217393999999995</v>
      </c>
      <c r="P10">
        <v>0.39873417999999999</v>
      </c>
      <c r="Q10">
        <v>2.0009999999999999</v>
      </c>
      <c r="R10" t="s">
        <v>8288</v>
      </c>
      <c r="S10" t="s">
        <v>8300</v>
      </c>
      <c r="T10">
        <v>2.1971999999999998E-2</v>
      </c>
      <c r="U10">
        <f t="shared" si="0"/>
        <v>7852</v>
      </c>
      <c r="V10" s="3">
        <f t="shared" si="1"/>
        <v>1.6428935303107489E-2</v>
      </c>
      <c r="W10">
        <f t="shared" si="2"/>
        <v>5.0942435048395313E-3</v>
      </c>
      <c r="X10">
        <f t="shared" si="3"/>
        <v>50797.903340012192</v>
      </c>
    </row>
    <row r="11" spans="1:27" x14ac:dyDescent="0.25">
      <c r="A11" t="s">
        <v>8301</v>
      </c>
      <c r="B11">
        <v>5843</v>
      </c>
      <c r="C11" t="s">
        <v>43</v>
      </c>
      <c r="D11" t="s">
        <v>8302</v>
      </c>
      <c r="E11" t="s">
        <v>8303</v>
      </c>
      <c r="F11">
        <v>46</v>
      </c>
      <c r="G11">
        <v>16</v>
      </c>
      <c r="H11">
        <v>258</v>
      </c>
      <c r="I11">
        <v>49</v>
      </c>
      <c r="J11">
        <v>183</v>
      </c>
      <c r="K11">
        <v>50</v>
      </c>
      <c r="L11" t="s">
        <v>8304</v>
      </c>
      <c r="M11">
        <v>2</v>
      </c>
      <c r="N11">
        <v>0.44407894999999997</v>
      </c>
      <c r="O11">
        <v>0.63043479999999996</v>
      </c>
      <c r="P11">
        <v>0.41085270000000002</v>
      </c>
      <c r="Q11">
        <v>1.0175000000000001</v>
      </c>
      <c r="R11" t="s">
        <v>8305</v>
      </c>
      <c r="S11" t="s">
        <v>8306</v>
      </c>
      <c r="T11">
        <v>8.3907999999999996E-2</v>
      </c>
      <c r="U11">
        <f t="shared" si="0"/>
        <v>13378</v>
      </c>
      <c r="V11" s="3">
        <f t="shared" si="1"/>
        <v>1.3679174764538796E-2</v>
      </c>
      <c r="W11">
        <f t="shared" si="2"/>
        <v>3.7374794438630589E-3</v>
      </c>
      <c r="X11">
        <f t="shared" si="3"/>
        <v>91689.968037381521</v>
      </c>
    </row>
    <row r="12" spans="1:27" x14ac:dyDescent="0.25">
      <c r="A12" t="s">
        <v>8307</v>
      </c>
      <c r="B12">
        <v>5842</v>
      </c>
      <c r="C12" t="s">
        <v>43</v>
      </c>
      <c r="D12" t="s">
        <v>8308</v>
      </c>
      <c r="E12" t="s">
        <v>8309</v>
      </c>
      <c r="F12">
        <v>46</v>
      </c>
      <c r="G12">
        <v>16</v>
      </c>
      <c r="H12">
        <v>258</v>
      </c>
      <c r="I12">
        <v>49</v>
      </c>
      <c r="J12">
        <v>183</v>
      </c>
      <c r="K12">
        <v>50</v>
      </c>
      <c r="L12" t="s">
        <v>8310</v>
      </c>
      <c r="M12">
        <v>2</v>
      </c>
      <c r="N12">
        <v>0.44407894999999997</v>
      </c>
      <c r="O12">
        <v>0.63043479999999996</v>
      </c>
      <c r="P12">
        <v>0.41085270000000002</v>
      </c>
      <c r="Q12">
        <v>1.0175000000000001</v>
      </c>
      <c r="R12" t="s">
        <v>8311</v>
      </c>
      <c r="S12" t="s">
        <v>8312</v>
      </c>
      <c r="T12">
        <v>5.9866999999999997E-2</v>
      </c>
      <c r="U12">
        <f t="shared" si="0"/>
        <v>13378</v>
      </c>
      <c r="V12" s="3">
        <f t="shared" si="1"/>
        <v>1.3679174764538796E-2</v>
      </c>
      <c r="W12">
        <f t="shared" si="2"/>
        <v>3.7374794438630589E-3</v>
      </c>
      <c r="X12">
        <f t="shared" si="3"/>
        <v>91689.968037381521</v>
      </c>
    </row>
    <row r="13" spans="1:27" x14ac:dyDescent="0.25">
      <c r="A13" t="s">
        <v>8313</v>
      </c>
      <c r="B13">
        <v>5841</v>
      </c>
      <c r="C13" t="s">
        <v>43</v>
      </c>
      <c r="D13" t="s">
        <v>8297</v>
      </c>
      <c r="E13" t="s">
        <v>8314</v>
      </c>
      <c r="F13">
        <v>46</v>
      </c>
      <c r="G13">
        <v>23</v>
      </c>
      <c r="H13">
        <v>158</v>
      </c>
      <c r="I13">
        <v>43</v>
      </c>
      <c r="J13">
        <v>129</v>
      </c>
      <c r="K13">
        <v>40</v>
      </c>
      <c r="L13" t="s">
        <v>8315</v>
      </c>
      <c r="M13">
        <v>2</v>
      </c>
      <c r="N13">
        <v>0.45588234</v>
      </c>
      <c r="O13">
        <v>0.65217393999999995</v>
      </c>
      <c r="P13">
        <v>0.39873417999999999</v>
      </c>
      <c r="Q13">
        <v>2.0009999999999999</v>
      </c>
      <c r="R13" t="s">
        <v>8316</v>
      </c>
      <c r="S13" t="s">
        <v>8317</v>
      </c>
      <c r="T13">
        <v>1.9687E-2</v>
      </c>
      <c r="U13">
        <f t="shared" si="0"/>
        <v>7852</v>
      </c>
      <c r="V13" s="3">
        <f t="shared" si="1"/>
        <v>1.6428935303107489E-2</v>
      </c>
      <c r="W13">
        <f t="shared" si="2"/>
        <v>5.0942435048395313E-3</v>
      </c>
      <c r="X13">
        <f t="shared" si="3"/>
        <v>50797.903340012192</v>
      </c>
    </row>
    <row r="14" spans="1:27" x14ac:dyDescent="0.25">
      <c r="A14" t="s">
        <v>8318</v>
      </c>
      <c r="B14">
        <v>5840</v>
      </c>
      <c r="C14" t="s">
        <v>43</v>
      </c>
      <c r="D14" t="s">
        <v>8319</v>
      </c>
      <c r="E14" t="s">
        <v>8320</v>
      </c>
      <c r="F14">
        <v>49</v>
      </c>
      <c r="G14">
        <v>27</v>
      </c>
      <c r="H14">
        <v>182</v>
      </c>
      <c r="I14">
        <v>47</v>
      </c>
      <c r="J14">
        <v>163</v>
      </c>
      <c r="K14">
        <v>51</v>
      </c>
      <c r="L14" t="s">
        <v>8321</v>
      </c>
      <c r="M14">
        <v>1</v>
      </c>
      <c r="N14">
        <v>0.53246753999999996</v>
      </c>
      <c r="O14">
        <v>0.71428572999999995</v>
      </c>
      <c r="P14">
        <v>0.48351648000000003</v>
      </c>
      <c r="Q14">
        <v>3.2830002</v>
      </c>
      <c r="R14">
        <v>-3.2830002</v>
      </c>
      <c r="S14" t="s">
        <v>8322</v>
      </c>
      <c r="T14">
        <v>3.7102999999999997E-2</v>
      </c>
      <c r="U14">
        <f t="shared" si="0"/>
        <v>9877</v>
      </c>
      <c r="V14" s="3">
        <f t="shared" si="1"/>
        <v>1.6502986736863422E-2</v>
      </c>
      <c r="W14">
        <f t="shared" si="2"/>
        <v>5.1635111876075735E-3</v>
      </c>
      <c r="X14">
        <f t="shared" si="3"/>
        <v>65533.189755803069</v>
      </c>
    </row>
    <row r="15" spans="1:27" x14ac:dyDescent="0.25">
      <c r="A15" t="s">
        <v>8323</v>
      </c>
      <c r="B15">
        <v>5839</v>
      </c>
      <c r="C15" t="s">
        <v>43</v>
      </c>
      <c r="D15" t="s">
        <v>8271</v>
      </c>
      <c r="E15" t="s">
        <v>8324</v>
      </c>
      <c r="F15">
        <v>46</v>
      </c>
      <c r="G15">
        <v>16</v>
      </c>
      <c r="H15">
        <v>258</v>
      </c>
      <c r="I15">
        <v>49</v>
      </c>
      <c r="J15">
        <v>183</v>
      </c>
      <c r="K15">
        <v>50</v>
      </c>
      <c r="L15" t="s">
        <v>8325</v>
      </c>
      <c r="M15">
        <v>2</v>
      </c>
      <c r="N15">
        <v>0.44407894999999997</v>
      </c>
      <c r="O15">
        <v>0.63043479999999996</v>
      </c>
      <c r="P15">
        <v>0.41085270000000002</v>
      </c>
      <c r="Q15">
        <v>1.0175000000000001</v>
      </c>
      <c r="R15" t="s">
        <v>8305</v>
      </c>
      <c r="S15" t="s">
        <v>8326</v>
      </c>
      <c r="T15">
        <v>9.7156000000000006E-2</v>
      </c>
      <c r="U15">
        <f t="shared" si="0"/>
        <v>13378</v>
      </c>
      <c r="V15" s="3">
        <f t="shared" si="1"/>
        <v>1.3679174764538796E-2</v>
      </c>
      <c r="W15">
        <f t="shared" si="2"/>
        <v>3.7374794438630589E-3</v>
      </c>
      <c r="X15">
        <f t="shared" si="3"/>
        <v>91689.968037381521</v>
      </c>
    </row>
    <row r="16" spans="1:27" x14ac:dyDescent="0.25">
      <c r="A16" t="s">
        <v>8327</v>
      </c>
      <c r="B16">
        <v>5838</v>
      </c>
      <c r="C16" t="s">
        <v>43</v>
      </c>
      <c r="D16" t="s">
        <v>8302</v>
      </c>
      <c r="E16" t="s">
        <v>8328</v>
      </c>
      <c r="F16">
        <v>46</v>
      </c>
      <c r="G16">
        <v>16</v>
      </c>
      <c r="H16">
        <v>258</v>
      </c>
      <c r="I16">
        <v>49</v>
      </c>
      <c r="J16">
        <v>181</v>
      </c>
      <c r="K16">
        <v>49</v>
      </c>
      <c r="L16" t="s">
        <v>8329</v>
      </c>
      <c r="M16">
        <v>2</v>
      </c>
      <c r="N16">
        <v>0.44078946000000002</v>
      </c>
      <c r="O16">
        <v>0.63043479999999996</v>
      </c>
      <c r="P16">
        <v>0.40697673000000001</v>
      </c>
      <c r="Q16">
        <v>1.0130001</v>
      </c>
      <c r="R16" t="s">
        <v>8330</v>
      </c>
      <c r="S16" t="s">
        <v>8331</v>
      </c>
      <c r="T16">
        <v>9.2157000000000003E-2</v>
      </c>
      <c r="U16">
        <f t="shared" si="0"/>
        <v>13378</v>
      </c>
      <c r="V16" s="3">
        <f t="shared" si="1"/>
        <v>1.3529675586784272E-2</v>
      </c>
      <c r="W16">
        <f t="shared" si="2"/>
        <v>3.6627298549857974E-3</v>
      </c>
      <c r="X16">
        <f t="shared" si="3"/>
        <v>91689.968037381521</v>
      </c>
    </row>
    <row r="17" spans="1:24" x14ac:dyDescent="0.25">
      <c r="A17" t="s">
        <v>8332</v>
      </c>
      <c r="B17">
        <v>5837</v>
      </c>
      <c r="C17" t="s">
        <v>43</v>
      </c>
      <c r="D17" t="s">
        <v>8333</v>
      </c>
      <c r="E17" t="s">
        <v>8334</v>
      </c>
      <c r="F17">
        <v>69</v>
      </c>
      <c r="G17">
        <v>28</v>
      </c>
      <c r="H17">
        <v>431</v>
      </c>
      <c r="I17">
        <v>74</v>
      </c>
      <c r="J17">
        <v>633</v>
      </c>
      <c r="K17">
        <v>107</v>
      </c>
      <c r="L17" t="s">
        <v>10468</v>
      </c>
      <c r="M17">
        <v>1</v>
      </c>
      <c r="N17">
        <v>1.1200000000000001</v>
      </c>
      <c r="O17">
        <v>1.5072464000000001</v>
      </c>
      <c r="P17">
        <v>1.0580046000000001</v>
      </c>
      <c r="Q17">
        <v>4.3210005999999996</v>
      </c>
      <c r="R17">
        <v>-4.3210005999999996</v>
      </c>
      <c r="S17" t="s">
        <v>10469</v>
      </c>
      <c r="T17">
        <v>0.18897700000000001</v>
      </c>
      <c r="U17">
        <f t="shared" si="0"/>
        <v>33826</v>
      </c>
      <c r="V17" s="3">
        <f t="shared" si="1"/>
        <v>1.8713415715721635E-2</v>
      </c>
      <c r="W17">
        <f t="shared" si="2"/>
        <v>3.1632472062910187E-3</v>
      </c>
      <c r="X17">
        <f t="shared" si="3"/>
        <v>254470.37589065838</v>
      </c>
    </row>
    <row r="18" spans="1:24" x14ac:dyDescent="0.25">
      <c r="A18" t="s">
        <v>8335</v>
      </c>
      <c r="B18">
        <v>5836</v>
      </c>
      <c r="C18" t="s">
        <v>43</v>
      </c>
      <c r="D18" t="s">
        <v>8336</v>
      </c>
      <c r="E18" t="s">
        <v>8337</v>
      </c>
      <c r="F18">
        <v>48</v>
      </c>
      <c r="G18">
        <v>16</v>
      </c>
      <c r="H18">
        <v>281</v>
      </c>
      <c r="I18">
        <v>49</v>
      </c>
      <c r="J18">
        <v>194</v>
      </c>
      <c r="K18">
        <v>52</v>
      </c>
      <c r="L18" t="s">
        <v>8338</v>
      </c>
      <c r="M18">
        <v>1</v>
      </c>
      <c r="N18">
        <v>0.44680851999999999</v>
      </c>
      <c r="O18">
        <v>0.64583330000000005</v>
      </c>
      <c r="P18">
        <v>0.4128114</v>
      </c>
      <c r="Q18">
        <v>1.4185002</v>
      </c>
      <c r="R18">
        <v>-1.4185002</v>
      </c>
      <c r="S18" t="s">
        <v>8339</v>
      </c>
      <c r="T18">
        <v>6.1374999999999999E-2</v>
      </c>
      <c r="U18">
        <f t="shared" si="0"/>
        <v>14537</v>
      </c>
      <c r="V18" s="3">
        <f t="shared" si="1"/>
        <v>1.3345256930590906E-2</v>
      </c>
      <c r="W18">
        <f t="shared" si="2"/>
        <v>3.5770791772717892E-3</v>
      </c>
      <c r="X18">
        <f t="shared" si="3"/>
        <v>100504.76181805799</v>
      </c>
    </row>
    <row r="19" spans="1:24" x14ac:dyDescent="0.25">
      <c r="A19" t="s">
        <v>8340</v>
      </c>
      <c r="B19">
        <v>5835</v>
      </c>
      <c r="C19" t="s">
        <v>43</v>
      </c>
      <c r="D19" t="s">
        <v>8341</v>
      </c>
      <c r="E19" t="s">
        <v>8342</v>
      </c>
      <c r="F19">
        <v>46</v>
      </c>
      <c r="G19">
        <v>17</v>
      </c>
      <c r="H19">
        <v>258</v>
      </c>
      <c r="I19">
        <v>51</v>
      </c>
      <c r="J19">
        <v>182</v>
      </c>
      <c r="K19">
        <v>51</v>
      </c>
      <c r="L19" t="s">
        <v>8343</v>
      </c>
      <c r="M19">
        <v>1</v>
      </c>
      <c r="N19">
        <v>0.4375</v>
      </c>
      <c r="O19">
        <v>0.56521739999999998</v>
      </c>
      <c r="P19">
        <v>0.41472867000000002</v>
      </c>
      <c r="Q19">
        <v>1.4314998000000001</v>
      </c>
      <c r="R19">
        <v>-1.4314998000000001</v>
      </c>
      <c r="S19" t="s">
        <v>8344</v>
      </c>
      <c r="T19">
        <v>6.0490000000000002E-2</v>
      </c>
      <c r="U19">
        <f t="shared" si="0"/>
        <v>13940</v>
      </c>
      <c r="V19" s="3">
        <f t="shared" si="1"/>
        <v>1.3055954088952654E-2</v>
      </c>
      <c r="W19">
        <f t="shared" si="2"/>
        <v>3.6585365853658539E-3</v>
      </c>
      <c r="X19">
        <f t="shared" si="3"/>
        <v>95955.592297067822</v>
      </c>
    </row>
    <row r="20" spans="1:24" x14ac:dyDescent="0.25">
      <c r="A20" t="s">
        <v>8345</v>
      </c>
      <c r="B20">
        <v>5834</v>
      </c>
      <c r="C20" t="s">
        <v>43</v>
      </c>
      <c r="D20" t="s">
        <v>8346</v>
      </c>
      <c r="E20" t="s">
        <v>8347</v>
      </c>
      <c r="F20">
        <v>70</v>
      </c>
      <c r="G20">
        <v>27</v>
      </c>
      <c r="H20">
        <v>425</v>
      </c>
      <c r="I20">
        <v>74</v>
      </c>
      <c r="J20">
        <v>629</v>
      </c>
      <c r="K20">
        <v>105</v>
      </c>
      <c r="L20" t="s">
        <v>10470</v>
      </c>
      <c r="M20">
        <v>3</v>
      </c>
      <c r="N20">
        <v>1.1232324</v>
      </c>
      <c r="O20">
        <v>1.4285715000000001</v>
      </c>
      <c r="P20">
        <v>1.0729412</v>
      </c>
      <c r="Q20">
        <v>346.00150000000002</v>
      </c>
      <c r="R20" t="s">
        <v>10471</v>
      </c>
      <c r="S20" t="s">
        <v>10472</v>
      </c>
      <c r="T20">
        <v>0.23253199999999999</v>
      </c>
      <c r="U20">
        <f t="shared" si="0"/>
        <v>33340</v>
      </c>
      <c r="V20" s="3">
        <f t="shared" si="1"/>
        <v>1.8866226754649069E-2</v>
      </c>
      <c r="W20">
        <f t="shared" si="2"/>
        <v>3.1493701259748051E-3</v>
      </c>
      <c r="X20">
        <f t="shared" si="3"/>
        <v>250466.19128617592</v>
      </c>
    </row>
    <row r="21" spans="1:24" x14ac:dyDescent="0.25">
      <c r="A21" t="s">
        <v>8348</v>
      </c>
      <c r="B21">
        <v>5833</v>
      </c>
      <c r="C21" t="s">
        <v>43</v>
      </c>
      <c r="D21" t="s">
        <v>8271</v>
      </c>
      <c r="E21" t="s">
        <v>8349</v>
      </c>
      <c r="F21">
        <v>46</v>
      </c>
      <c r="G21">
        <v>16</v>
      </c>
      <c r="H21">
        <v>258</v>
      </c>
      <c r="I21">
        <v>49</v>
      </c>
      <c r="J21">
        <v>183</v>
      </c>
      <c r="K21">
        <v>50</v>
      </c>
      <c r="L21" t="s">
        <v>8350</v>
      </c>
      <c r="M21">
        <v>2</v>
      </c>
      <c r="N21">
        <v>0.44407894999999997</v>
      </c>
      <c r="O21">
        <v>0.63043479999999996</v>
      </c>
      <c r="P21">
        <v>0.41085270000000002</v>
      </c>
      <c r="Q21">
        <v>1.0175000000000001</v>
      </c>
      <c r="R21" t="s">
        <v>8311</v>
      </c>
      <c r="S21" t="s">
        <v>8351</v>
      </c>
      <c r="T21">
        <v>6.0238E-2</v>
      </c>
      <c r="U21">
        <f t="shared" si="0"/>
        <v>13378</v>
      </c>
      <c r="V21" s="3">
        <f t="shared" si="1"/>
        <v>1.3679174764538796E-2</v>
      </c>
      <c r="W21">
        <f t="shared" si="2"/>
        <v>3.7374794438630589E-3</v>
      </c>
      <c r="X21">
        <f t="shared" si="3"/>
        <v>91689.968037381521</v>
      </c>
    </row>
    <row r="22" spans="1:24" x14ac:dyDescent="0.25">
      <c r="A22" t="s">
        <v>8352</v>
      </c>
      <c r="B22">
        <v>5832</v>
      </c>
      <c r="C22" t="s">
        <v>43</v>
      </c>
      <c r="D22" t="s">
        <v>8353</v>
      </c>
      <c r="E22" t="s">
        <v>8354</v>
      </c>
      <c r="F22">
        <v>49</v>
      </c>
      <c r="G22">
        <v>27</v>
      </c>
      <c r="H22">
        <v>182</v>
      </c>
      <c r="I22">
        <v>47</v>
      </c>
      <c r="J22">
        <v>163</v>
      </c>
      <c r="K22">
        <v>51</v>
      </c>
      <c r="L22" t="s">
        <v>8355</v>
      </c>
      <c r="M22">
        <v>1</v>
      </c>
      <c r="N22">
        <v>0.53246753999999996</v>
      </c>
      <c r="O22">
        <v>0.71428572999999995</v>
      </c>
      <c r="P22">
        <v>0.48351648000000003</v>
      </c>
      <c r="Q22">
        <v>3.2830002</v>
      </c>
      <c r="R22">
        <v>-3.2830002</v>
      </c>
      <c r="S22" t="s">
        <v>8356</v>
      </c>
      <c r="T22">
        <v>3.7051000000000001E-2</v>
      </c>
      <c r="U22">
        <f t="shared" si="0"/>
        <v>9877</v>
      </c>
      <c r="V22" s="3">
        <f t="shared" si="1"/>
        <v>1.6502986736863422E-2</v>
      </c>
      <c r="W22">
        <f t="shared" si="2"/>
        <v>5.1635111876075735E-3</v>
      </c>
      <c r="X22">
        <f t="shared" si="3"/>
        <v>65533.189755803069</v>
      </c>
    </row>
    <row r="23" spans="1:24" x14ac:dyDescent="0.25">
      <c r="A23" t="s">
        <v>8357</v>
      </c>
      <c r="B23">
        <v>5831</v>
      </c>
      <c r="C23" t="s">
        <v>43</v>
      </c>
      <c r="D23" t="s">
        <v>8358</v>
      </c>
      <c r="E23" t="s">
        <v>8359</v>
      </c>
      <c r="F23">
        <v>46</v>
      </c>
      <c r="G23">
        <v>17</v>
      </c>
      <c r="H23">
        <v>258</v>
      </c>
      <c r="I23">
        <v>51</v>
      </c>
      <c r="J23">
        <v>182</v>
      </c>
      <c r="K23">
        <v>51</v>
      </c>
      <c r="L23" t="s">
        <v>8360</v>
      </c>
      <c r="M23">
        <v>1</v>
      </c>
      <c r="N23">
        <v>0.4375</v>
      </c>
      <c r="O23">
        <v>0.56521739999999998</v>
      </c>
      <c r="P23">
        <v>0.41472867000000002</v>
      </c>
      <c r="Q23">
        <v>1.4315001000000001</v>
      </c>
      <c r="R23">
        <v>-1.4315001000000001</v>
      </c>
      <c r="S23" t="s">
        <v>8361</v>
      </c>
      <c r="T23">
        <v>5.7736999999999997E-2</v>
      </c>
      <c r="U23">
        <f t="shared" si="0"/>
        <v>13940</v>
      </c>
      <c r="V23" s="3">
        <f t="shared" si="1"/>
        <v>1.3055954088952654E-2</v>
      </c>
      <c r="W23">
        <f t="shared" si="2"/>
        <v>3.6585365853658539E-3</v>
      </c>
      <c r="X23">
        <f t="shared" si="3"/>
        <v>95955.592297067822</v>
      </c>
    </row>
    <row r="24" spans="1:24" x14ac:dyDescent="0.25">
      <c r="A24" t="s">
        <v>8362</v>
      </c>
      <c r="B24">
        <v>5830</v>
      </c>
      <c r="C24" t="s">
        <v>43</v>
      </c>
      <c r="D24" t="s">
        <v>8363</v>
      </c>
      <c r="E24" t="s">
        <v>8314</v>
      </c>
      <c r="F24">
        <v>46</v>
      </c>
      <c r="G24">
        <v>23</v>
      </c>
      <c r="H24">
        <v>158</v>
      </c>
      <c r="I24">
        <v>43</v>
      </c>
      <c r="J24">
        <v>131</v>
      </c>
      <c r="K24">
        <v>41</v>
      </c>
      <c r="L24" t="s">
        <v>8364</v>
      </c>
      <c r="M24">
        <v>2</v>
      </c>
      <c r="N24">
        <v>0.46078432000000002</v>
      </c>
      <c r="O24">
        <v>0.65217393999999995</v>
      </c>
      <c r="P24">
        <v>0.40506330000000002</v>
      </c>
      <c r="Q24">
        <v>2.0054997999999999</v>
      </c>
      <c r="R24" t="s">
        <v>8365</v>
      </c>
      <c r="S24" t="s">
        <v>8366</v>
      </c>
      <c r="T24">
        <v>4.3106999999999999E-2</v>
      </c>
      <c r="U24">
        <f t="shared" si="0"/>
        <v>7852</v>
      </c>
      <c r="V24" s="3">
        <f t="shared" si="1"/>
        <v>1.6683647478349464E-2</v>
      </c>
      <c r="W24">
        <f t="shared" si="2"/>
        <v>5.2215995924605194E-3</v>
      </c>
      <c r="X24">
        <f t="shared" si="3"/>
        <v>50797.903340012192</v>
      </c>
    </row>
    <row r="25" spans="1:24" x14ac:dyDescent="0.25">
      <c r="A25" t="s">
        <v>8367</v>
      </c>
      <c r="B25">
        <v>5829</v>
      </c>
      <c r="C25" t="s">
        <v>43</v>
      </c>
      <c r="D25" t="s">
        <v>8368</v>
      </c>
      <c r="E25" t="s">
        <v>8369</v>
      </c>
      <c r="F25">
        <v>46</v>
      </c>
      <c r="G25">
        <v>17</v>
      </c>
      <c r="H25">
        <v>258</v>
      </c>
      <c r="I25">
        <v>51</v>
      </c>
      <c r="J25">
        <v>182</v>
      </c>
      <c r="K25">
        <v>51</v>
      </c>
      <c r="L25" t="s">
        <v>8370</v>
      </c>
      <c r="M25">
        <v>1</v>
      </c>
      <c r="N25">
        <v>0.4375</v>
      </c>
      <c r="O25">
        <v>0.56521739999999998</v>
      </c>
      <c r="P25">
        <v>0.41472867000000002</v>
      </c>
      <c r="Q25">
        <v>1.4314998000000001</v>
      </c>
      <c r="R25">
        <v>-1.4314998000000001</v>
      </c>
      <c r="S25" t="s">
        <v>8371</v>
      </c>
      <c r="T25">
        <v>3.2313000000000001E-2</v>
      </c>
      <c r="U25">
        <f t="shared" si="0"/>
        <v>13940</v>
      </c>
      <c r="V25" s="3">
        <f t="shared" si="1"/>
        <v>1.3055954088952654E-2</v>
      </c>
      <c r="W25">
        <f t="shared" si="2"/>
        <v>3.6585365853658539E-3</v>
      </c>
      <c r="X25">
        <f t="shared" si="3"/>
        <v>95955.592297067822</v>
      </c>
    </row>
    <row r="26" spans="1:24" x14ac:dyDescent="0.25">
      <c r="A26" t="s">
        <v>8372</v>
      </c>
      <c r="B26">
        <v>5828</v>
      </c>
      <c r="C26" t="s">
        <v>43</v>
      </c>
      <c r="D26" t="s">
        <v>8353</v>
      </c>
      <c r="E26" t="s">
        <v>8354</v>
      </c>
      <c r="F26">
        <v>49</v>
      </c>
      <c r="G26">
        <v>27</v>
      </c>
      <c r="H26">
        <v>182</v>
      </c>
      <c r="I26">
        <v>47</v>
      </c>
      <c r="J26">
        <v>163</v>
      </c>
      <c r="K26">
        <v>51</v>
      </c>
      <c r="L26" t="s">
        <v>8373</v>
      </c>
      <c r="M26">
        <v>1</v>
      </c>
      <c r="N26">
        <v>0.53246753999999996</v>
      </c>
      <c r="O26">
        <v>0.71428572999999995</v>
      </c>
      <c r="P26">
        <v>0.48351648000000003</v>
      </c>
      <c r="Q26">
        <v>3.2830002</v>
      </c>
      <c r="R26">
        <v>-3.2830002</v>
      </c>
      <c r="S26" t="s">
        <v>8374</v>
      </c>
      <c r="T26">
        <v>2.1663999999999999E-2</v>
      </c>
      <c r="U26">
        <f t="shared" si="0"/>
        <v>9877</v>
      </c>
      <c r="V26" s="3">
        <f t="shared" si="1"/>
        <v>1.6502986736863422E-2</v>
      </c>
      <c r="W26">
        <f t="shared" si="2"/>
        <v>5.1635111876075735E-3</v>
      </c>
      <c r="X26">
        <f t="shared" si="3"/>
        <v>65533.189755803069</v>
      </c>
    </row>
    <row r="27" spans="1:24" x14ac:dyDescent="0.25">
      <c r="A27" t="s">
        <v>8375</v>
      </c>
      <c r="B27">
        <v>5827</v>
      </c>
      <c r="C27" t="s">
        <v>43</v>
      </c>
      <c r="D27" t="s">
        <v>8353</v>
      </c>
      <c r="E27" t="s">
        <v>8376</v>
      </c>
      <c r="F27">
        <v>49</v>
      </c>
      <c r="G27">
        <v>27</v>
      </c>
      <c r="H27">
        <v>182</v>
      </c>
      <c r="I27">
        <v>47</v>
      </c>
      <c r="J27">
        <v>161</v>
      </c>
      <c r="K27">
        <v>50</v>
      </c>
      <c r="L27" t="s">
        <v>8377</v>
      </c>
      <c r="M27">
        <v>1</v>
      </c>
      <c r="N27">
        <v>0.52813849999999996</v>
      </c>
      <c r="O27">
        <v>0.71428572999999995</v>
      </c>
      <c r="P27">
        <v>0.47802198000000001</v>
      </c>
      <c r="Q27">
        <v>3.2784998000000001</v>
      </c>
      <c r="R27">
        <v>-3.2784998000000001</v>
      </c>
      <c r="S27" t="s">
        <v>8378</v>
      </c>
      <c r="T27">
        <v>1.6407999999999999E-2</v>
      </c>
      <c r="U27">
        <f t="shared" si="0"/>
        <v>9877</v>
      </c>
      <c r="V27" s="3">
        <f t="shared" si="1"/>
        <v>1.6300496102055279E-2</v>
      </c>
      <c r="W27">
        <f t="shared" si="2"/>
        <v>5.0622658702035028E-3</v>
      </c>
      <c r="X27">
        <f t="shared" si="3"/>
        <v>65533.189755803069</v>
      </c>
    </row>
    <row r="28" spans="1:24" x14ac:dyDescent="0.25">
      <c r="A28" t="s">
        <v>8379</v>
      </c>
      <c r="B28">
        <v>5826</v>
      </c>
      <c r="C28" t="s">
        <v>43</v>
      </c>
      <c r="D28" t="s">
        <v>8380</v>
      </c>
      <c r="E28" t="s">
        <v>8381</v>
      </c>
      <c r="F28">
        <v>49</v>
      </c>
      <c r="G28">
        <v>27</v>
      </c>
      <c r="H28">
        <v>182</v>
      </c>
      <c r="I28">
        <v>47</v>
      </c>
      <c r="J28">
        <v>163</v>
      </c>
      <c r="K28">
        <v>51</v>
      </c>
      <c r="L28" t="s">
        <v>8382</v>
      </c>
      <c r="M28">
        <v>1</v>
      </c>
      <c r="N28">
        <v>0.53246753999999996</v>
      </c>
      <c r="O28">
        <v>0.71428572999999995</v>
      </c>
      <c r="P28">
        <v>0.48351648000000003</v>
      </c>
      <c r="Q28">
        <v>3.2830002</v>
      </c>
      <c r="R28">
        <v>-3.2830002</v>
      </c>
      <c r="S28" t="s">
        <v>8383</v>
      </c>
      <c r="T28">
        <v>2.3282000000000001E-2</v>
      </c>
      <c r="U28">
        <f t="shared" si="0"/>
        <v>9877</v>
      </c>
      <c r="V28" s="3">
        <f t="shared" si="1"/>
        <v>1.6502986736863422E-2</v>
      </c>
      <c r="W28">
        <f t="shared" si="2"/>
        <v>5.1635111876075735E-3</v>
      </c>
      <c r="X28">
        <f t="shared" si="3"/>
        <v>65533.189755803069</v>
      </c>
    </row>
    <row r="29" spans="1:24" x14ac:dyDescent="0.25">
      <c r="A29" t="s">
        <v>8384</v>
      </c>
      <c r="B29">
        <v>5825</v>
      </c>
      <c r="C29" t="s">
        <v>43</v>
      </c>
      <c r="D29" t="s">
        <v>8385</v>
      </c>
      <c r="E29" t="s">
        <v>8386</v>
      </c>
      <c r="F29">
        <v>49</v>
      </c>
      <c r="G29">
        <v>27</v>
      </c>
      <c r="H29">
        <v>182</v>
      </c>
      <c r="I29">
        <v>47</v>
      </c>
      <c r="J29">
        <v>161</v>
      </c>
      <c r="K29">
        <v>50</v>
      </c>
      <c r="L29" t="s">
        <v>8387</v>
      </c>
      <c r="M29">
        <v>1</v>
      </c>
      <c r="N29">
        <v>0.52813849999999996</v>
      </c>
      <c r="O29">
        <v>0.71428572999999995</v>
      </c>
      <c r="P29">
        <v>0.47802198000000001</v>
      </c>
      <c r="Q29">
        <v>3.2784998000000001</v>
      </c>
      <c r="R29">
        <v>-3.2784998000000001</v>
      </c>
      <c r="S29" t="s">
        <v>8388</v>
      </c>
      <c r="T29">
        <v>1.6528999999999999E-2</v>
      </c>
      <c r="U29">
        <f t="shared" si="0"/>
        <v>9877</v>
      </c>
      <c r="V29" s="3">
        <f t="shared" si="1"/>
        <v>1.6300496102055279E-2</v>
      </c>
      <c r="W29">
        <f t="shared" si="2"/>
        <v>5.0622658702035028E-3</v>
      </c>
      <c r="X29">
        <f t="shared" si="3"/>
        <v>65533.189755803069</v>
      </c>
    </row>
    <row r="30" spans="1:24" x14ac:dyDescent="0.25">
      <c r="A30" t="s">
        <v>8389</v>
      </c>
      <c r="B30">
        <v>5824</v>
      </c>
      <c r="C30" t="s">
        <v>43</v>
      </c>
      <c r="D30" t="s">
        <v>8390</v>
      </c>
      <c r="E30" t="s">
        <v>8391</v>
      </c>
      <c r="F30">
        <v>46</v>
      </c>
      <c r="G30">
        <v>17</v>
      </c>
      <c r="H30">
        <v>258</v>
      </c>
      <c r="I30">
        <v>51</v>
      </c>
      <c r="J30">
        <v>180</v>
      </c>
      <c r="K30">
        <v>50</v>
      </c>
      <c r="L30" t="s">
        <v>8392</v>
      </c>
      <c r="M30">
        <v>1</v>
      </c>
      <c r="N30">
        <v>0.43421053999999998</v>
      </c>
      <c r="O30">
        <v>0.56521739999999998</v>
      </c>
      <c r="P30">
        <v>0.41085270000000002</v>
      </c>
      <c r="Q30">
        <v>1.4269999</v>
      </c>
      <c r="R30">
        <v>-1.4269999</v>
      </c>
      <c r="S30" t="s">
        <v>8393</v>
      </c>
      <c r="T30">
        <v>6.1294000000000001E-2</v>
      </c>
      <c r="U30">
        <f t="shared" si="0"/>
        <v>13940</v>
      </c>
      <c r="V30" s="3">
        <f t="shared" si="1"/>
        <v>1.2912482065997131E-2</v>
      </c>
      <c r="W30">
        <f t="shared" si="2"/>
        <v>3.5868005738880918E-3</v>
      </c>
      <c r="X30">
        <f t="shared" si="3"/>
        <v>95955.592297067822</v>
      </c>
    </row>
    <row r="31" spans="1:24" x14ac:dyDescent="0.25">
      <c r="A31" t="s">
        <v>8394</v>
      </c>
      <c r="B31">
        <v>5823</v>
      </c>
      <c r="C31" t="s">
        <v>43</v>
      </c>
      <c r="D31" t="s">
        <v>8395</v>
      </c>
      <c r="E31" t="s">
        <v>8396</v>
      </c>
      <c r="F31">
        <v>69</v>
      </c>
      <c r="G31">
        <v>28</v>
      </c>
      <c r="H31">
        <v>425</v>
      </c>
      <c r="I31">
        <v>74</v>
      </c>
      <c r="J31">
        <v>634</v>
      </c>
      <c r="K31">
        <v>107</v>
      </c>
      <c r="L31" t="s">
        <v>10473</v>
      </c>
      <c r="M31">
        <v>1</v>
      </c>
      <c r="N31">
        <v>1.1356275</v>
      </c>
      <c r="O31">
        <v>1.5217391</v>
      </c>
      <c r="P31">
        <v>1.0729412</v>
      </c>
      <c r="Q31">
        <v>4.3210005999999996</v>
      </c>
      <c r="R31">
        <v>-4.3210005999999996</v>
      </c>
      <c r="S31" t="s">
        <v>10474</v>
      </c>
      <c r="T31">
        <v>0.22214100000000001</v>
      </c>
      <c r="U31">
        <f t="shared" si="0"/>
        <v>33382</v>
      </c>
      <c r="V31" s="3">
        <f t="shared" si="1"/>
        <v>1.8992271283925468E-2</v>
      </c>
      <c r="W31">
        <f t="shared" si="2"/>
        <v>3.2053202324606074E-3</v>
      </c>
      <c r="X31">
        <f t="shared" si="3"/>
        <v>250812.03125322648</v>
      </c>
    </row>
    <row r="32" spans="1:24" x14ac:dyDescent="0.25">
      <c r="A32" t="s">
        <v>8397</v>
      </c>
      <c r="B32">
        <v>5822</v>
      </c>
      <c r="C32" t="s">
        <v>43</v>
      </c>
      <c r="D32" t="s">
        <v>8302</v>
      </c>
      <c r="E32" t="s">
        <v>8398</v>
      </c>
      <c r="F32">
        <v>46</v>
      </c>
      <c r="G32">
        <v>16</v>
      </c>
      <c r="H32">
        <v>258</v>
      </c>
      <c r="I32">
        <v>49</v>
      </c>
      <c r="J32">
        <v>181</v>
      </c>
      <c r="K32">
        <v>49</v>
      </c>
      <c r="L32" t="s">
        <v>8399</v>
      </c>
      <c r="M32">
        <v>2</v>
      </c>
      <c r="N32">
        <v>0.44078946000000002</v>
      </c>
      <c r="O32">
        <v>0.63043479999999996</v>
      </c>
      <c r="P32">
        <v>0.40697673000000001</v>
      </c>
      <c r="Q32">
        <v>1.0130001</v>
      </c>
      <c r="R32" t="s">
        <v>8330</v>
      </c>
      <c r="S32" t="s">
        <v>8400</v>
      </c>
      <c r="T32">
        <v>6.1898000000000002E-2</v>
      </c>
      <c r="U32">
        <f t="shared" si="0"/>
        <v>13378</v>
      </c>
      <c r="V32" s="3">
        <f t="shared" si="1"/>
        <v>1.3529675586784272E-2</v>
      </c>
      <c r="W32">
        <f t="shared" si="2"/>
        <v>3.6627298549857974E-3</v>
      </c>
      <c r="X32">
        <f t="shared" si="3"/>
        <v>91689.968037381521</v>
      </c>
    </row>
    <row r="33" spans="1:24" x14ac:dyDescent="0.25">
      <c r="A33" t="s">
        <v>8401</v>
      </c>
      <c r="B33">
        <v>5821</v>
      </c>
      <c r="C33" t="s">
        <v>43</v>
      </c>
      <c r="D33" t="s">
        <v>8402</v>
      </c>
      <c r="E33" t="s">
        <v>8403</v>
      </c>
      <c r="F33">
        <v>44</v>
      </c>
      <c r="G33">
        <v>17</v>
      </c>
      <c r="H33">
        <v>260</v>
      </c>
      <c r="I33">
        <v>51</v>
      </c>
      <c r="J33">
        <v>184</v>
      </c>
      <c r="K33">
        <v>50</v>
      </c>
      <c r="L33" t="s">
        <v>8404</v>
      </c>
      <c r="M33">
        <v>1</v>
      </c>
      <c r="N33">
        <v>0.44407894999999997</v>
      </c>
      <c r="O33">
        <v>0.56818179999999996</v>
      </c>
      <c r="P33">
        <v>0.42307693000000002</v>
      </c>
      <c r="Q33">
        <v>1.4314998000000001</v>
      </c>
      <c r="R33">
        <v>-1.4314998000000001</v>
      </c>
      <c r="S33" t="s">
        <v>8405</v>
      </c>
      <c r="T33">
        <v>6.0122000000000002E-2</v>
      </c>
      <c r="U33">
        <f t="shared" si="0"/>
        <v>14008</v>
      </c>
      <c r="V33" s="3">
        <f t="shared" si="1"/>
        <v>1.3135351227869789E-2</v>
      </c>
      <c r="W33">
        <f t="shared" si="2"/>
        <v>3.5693889206167904E-3</v>
      </c>
      <c r="X33">
        <f t="shared" si="3"/>
        <v>96472.839432508641</v>
      </c>
    </row>
    <row r="34" spans="1:24" x14ac:dyDescent="0.25">
      <c r="A34" t="s">
        <v>8406</v>
      </c>
      <c r="B34">
        <v>5820</v>
      </c>
      <c r="C34" t="s">
        <v>43</v>
      </c>
      <c r="D34" t="s">
        <v>8407</v>
      </c>
      <c r="E34" t="s">
        <v>8408</v>
      </c>
      <c r="F34">
        <v>6</v>
      </c>
      <c r="G34">
        <v>6</v>
      </c>
      <c r="H34">
        <v>12</v>
      </c>
      <c r="I34">
        <v>12</v>
      </c>
      <c r="J34">
        <v>28</v>
      </c>
      <c r="K34">
        <v>11</v>
      </c>
      <c r="L34" t="s">
        <v>8409</v>
      </c>
      <c r="M34">
        <v>1</v>
      </c>
      <c r="N34">
        <v>0.94444439999999996</v>
      </c>
      <c r="O34">
        <v>1</v>
      </c>
      <c r="P34">
        <v>0.91666669999999995</v>
      </c>
      <c r="Q34">
        <v>7.7500009999999994E-2</v>
      </c>
      <c r="R34">
        <v>-7.7500009999999994E-2</v>
      </c>
      <c r="S34" t="s">
        <v>8410</v>
      </c>
      <c r="T34">
        <v>1.6019999999999999E-3</v>
      </c>
      <c r="U34">
        <f t="shared" si="0"/>
        <v>180</v>
      </c>
      <c r="V34" s="3">
        <f t="shared" si="1"/>
        <v>0.15555555555555556</v>
      </c>
      <c r="W34">
        <f t="shared" si="2"/>
        <v>6.1111111111111109E-2</v>
      </c>
      <c r="X34">
        <f t="shared" si="3"/>
        <v>674.26677866967077</v>
      </c>
    </row>
    <row r="35" spans="1:24" x14ac:dyDescent="0.25">
      <c r="A35" t="s">
        <v>8411</v>
      </c>
      <c r="B35">
        <v>5819</v>
      </c>
      <c r="C35" t="s">
        <v>43</v>
      </c>
      <c r="D35" t="s">
        <v>8402</v>
      </c>
      <c r="E35" t="s">
        <v>8412</v>
      </c>
      <c r="F35">
        <v>44</v>
      </c>
      <c r="G35">
        <v>16</v>
      </c>
      <c r="H35">
        <v>260</v>
      </c>
      <c r="I35">
        <v>49</v>
      </c>
      <c r="J35">
        <v>185</v>
      </c>
      <c r="K35">
        <v>49</v>
      </c>
      <c r="L35" t="s">
        <v>8413</v>
      </c>
      <c r="M35">
        <v>2</v>
      </c>
      <c r="N35">
        <v>0.4506579</v>
      </c>
      <c r="O35">
        <v>0.63636360000000003</v>
      </c>
      <c r="P35">
        <v>0.41923075999999998</v>
      </c>
      <c r="Q35">
        <v>1.0130001</v>
      </c>
      <c r="R35" t="s">
        <v>8330</v>
      </c>
      <c r="S35" t="s">
        <v>8414</v>
      </c>
      <c r="T35">
        <v>9.3389E-2</v>
      </c>
      <c r="U35">
        <f t="shared" si="0"/>
        <v>13444</v>
      </c>
      <c r="V35" s="3">
        <f t="shared" si="1"/>
        <v>1.3760785480511753E-2</v>
      </c>
      <c r="W35">
        <f t="shared" si="2"/>
        <v>3.6447485867301399E-3</v>
      </c>
      <c r="X35">
        <f t="shared" si="3"/>
        <v>92190.044189164386</v>
      </c>
    </row>
    <row r="36" spans="1:24" x14ac:dyDescent="0.25">
      <c r="A36" t="s">
        <v>8415</v>
      </c>
      <c r="B36">
        <v>5818</v>
      </c>
      <c r="C36" t="s">
        <v>43</v>
      </c>
      <c r="D36" t="s">
        <v>8416</v>
      </c>
      <c r="E36" t="s">
        <v>8417</v>
      </c>
      <c r="F36">
        <v>46</v>
      </c>
      <c r="G36">
        <v>17</v>
      </c>
      <c r="H36">
        <v>258</v>
      </c>
      <c r="I36">
        <v>51</v>
      </c>
      <c r="J36">
        <v>182</v>
      </c>
      <c r="K36">
        <v>51</v>
      </c>
      <c r="L36" t="s">
        <v>8418</v>
      </c>
      <c r="M36">
        <v>2</v>
      </c>
      <c r="N36">
        <v>0.4375</v>
      </c>
      <c r="O36">
        <v>0.56521739999999998</v>
      </c>
      <c r="P36">
        <v>0.41472867000000002</v>
      </c>
      <c r="Q36">
        <v>1.4314998000000001</v>
      </c>
      <c r="R36" t="s">
        <v>8419</v>
      </c>
      <c r="S36" t="s">
        <v>8420</v>
      </c>
      <c r="T36">
        <v>0.10277799999999999</v>
      </c>
      <c r="U36">
        <f t="shared" si="0"/>
        <v>13940</v>
      </c>
      <c r="V36" s="3">
        <f t="shared" si="1"/>
        <v>1.3055954088952654E-2</v>
      </c>
      <c r="W36">
        <f t="shared" si="2"/>
        <v>3.6585365853658539E-3</v>
      </c>
      <c r="X36">
        <f t="shared" si="3"/>
        <v>95955.592297067822</v>
      </c>
    </row>
    <row r="37" spans="1:24" x14ac:dyDescent="0.25">
      <c r="A37" t="s">
        <v>8421</v>
      </c>
      <c r="B37">
        <v>5817</v>
      </c>
      <c r="C37" t="s">
        <v>43</v>
      </c>
      <c r="D37" t="s">
        <v>8422</v>
      </c>
      <c r="E37" t="s">
        <v>8423</v>
      </c>
      <c r="F37">
        <v>71</v>
      </c>
      <c r="G37">
        <v>28</v>
      </c>
      <c r="H37">
        <v>431</v>
      </c>
      <c r="I37">
        <v>74</v>
      </c>
      <c r="J37">
        <v>636</v>
      </c>
      <c r="K37">
        <v>106</v>
      </c>
      <c r="L37" t="s">
        <v>10475</v>
      </c>
      <c r="M37">
        <v>1</v>
      </c>
      <c r="N37">
        <v>1.1215139999999999</v>
      </c>
      <c r="O37">
        <v>1.5070422999999999</v>
      </c>
      <c r="P37">
        <v>1.0580046000000001</v>
      </c>
      <c r="Q37">
        <v>416.80040000000002</v>
      </c>
      <c r="R37">
        <v>-416.80040000000002</v>
      </c>
      <c r="S37" t="s">
        <v>10476</v>
      </c>
      <c r="T37">
        <v>0.27170800000000001</v>
      </c>
      <c r="U37">
        <f t="shared" si="0"/>
        <v>33882</v>
      </c>
      <c r="V37" s="3">
        <f t="shared" si="1"/>
        <v>1.877102886488401E-2</v>
      </c>
      <c r="W37">
        <f t="shared" si="2"/>
        <v>3.1285048108140017E-3</v>
      </c>
      <c r="X37">
        <f t="shared" si="3"/>
        <v>254932.08843035615</v>
      </c>
    </row>
    <row r="38" spans="1:24" x14ac:dyDescent="0.25">
      <c r="A38" t="s">
        <v>8424</v>
      </c>
      <c r="B38">
        <v>5816</v>
      </c>
      <c r="C38" t="s">
        <v>43</v>
      </c>
      <c r="D38" t="s">
        <v>8302</v>
      </c>
      <c r="E38" t="s">
        <v>8425</v>
      </c>
      <c r="F38">
        <v>46</v>
      </c>
      <c r="G38">
        <v>17</v>
      </c>
      <c r="H38">
        <v>258</v>
      </c>
      <c r="I38">
        <v>51</v>
      </c>
      <c r="J38">
        <v>180</v>
      </c>
      <c r="K38">
        <v>50</v>
      </c>
      <c r="L38" t="s">
        <v>8426</v>
      </c>
      <c r="M38">
        <v>1</v>
      </c>
      <c r="N38">
        <v>0.43421053999999998</v>
      </c>
      <c r="O38">
        <v>0.56521739999999998</v>
      </c>
      <c r="P38">
        <v>0.41085270000000002</v>
      </c>
      <c r="Q38">
        <v>1.4269999</v>
      </c>
      <c r="R38">
        <v>-1.4269999</v>
      </c>
      <c r="S38" t="s">
        <v>8427</v>
      </c>
      <c r="T38">
        <v>2.9559999999999999E-2</v>
      </c>
      <c r="U38">
        <f t="shared" si="0"/>
        <v>13940</v>
      </c>
      <c r="V38" s="3">
        <f t="shared" si="1"/>
        <v>1.2912482065997131E-2</v>
      </c>
      <c r="W38">
        <f t="shared" si="2"/>
        <v>3.5868005738880918E-3</v>
      </c>
      <c r="X38">
        <f t="shared" si="3"/>
        <v>95955.592297067822</v>
      </c>
    </row>
    <row r="39" spans="1:24" x14ac:dyDescent="0.25">
      <c r="A39" t="s">
        <v>8428</v>
      </c>
      <c r="B39">
        <v>5815</v>
      </c>
      <c r="C39" t="s">
        <v>43</v>
      </c>
      <c r="D39" t="s">
        <v>8429</v>
      </c>
      <c r="E39" t="s">
        <v>8430</v>
      </c>
      <c r="F39">
        <v>46</v>
      </c>
      <c r="G39">
        <v>22</v>
      </c>
      <c r="H39">
        <v>174</v>
      </c>
      <c r="I39">
        <v>43</v>
      </c>
      <c r="J39">
        <v>132</v>
      </c>
      <c r="K39">
        <v>40</v>
      </c>
      <c r="L39" t="s">
        <v>8431</v>
      </c>
      <c r="M39">
        <v>3</v>
      </c>
      <c r="N39">
        <v>0.43636364</v>
      </c>
      <c r="O39">
        <v>0.65217393999999995</v>
      </c>
      <c r="P39">
        <v>0.37931034000000002</v>
      </c>
      <c r="Q39">
        <v>2.0009999999999999</v>
      </c>
      <c r="R39" t="s">
        <v>8432</v>
      </c>
      <c r="S39" t="s">
        <v>8433</v>
      </c>
      <c r="T39">
        <v>6.3034000000000007E-2</v>
      </c>
      <c r="U39">
        <f t="shared" si="0"/>
        <v>8494</v>
      </c>
      <c r="V39" s="3">
        <f t="shared" si="1"/>
        <v>1.5540381445726396E-2</v>
      </c>
      <c r="W39">
        <f t="shared" si="2"/>
        <v>4.7092064987049684E-3</v>
      </c>
      <c r="X39">
        <f t="shared" si="3"/>
        <v>55432.813986546418</v>
      </c>
    </row>
    <row r="40" spans="1:24" x14ac:dyDescent="0.25">
      <c r="A40" t="s">
        <v>8434</v>
      </c>
      <c r="B40">
        <v>5814</v>
      </c>
      <c r="C40" t="s">
        <v>43</v>
      </c>
      <c r="D40" t="s">
        <v>8422</v>
      </c>
      <c r="E40" t="s">
        <v>8435</v>
      </c>
      <c r="F40">
        <v>71</v>
      </c>
      <c r="G40">
        <v>27</v>
      </c>
      <c r="H40">
        <v>431</v>
      </c>
      <c r="I40">
        <v>74</v>
      </c>
      <c r="J40">
        <v>629</v>
      </c>
      <c r="K40">
        <v>108</v>
      </c>
      <c r="L40" t="s">
        <v>10477</v>
      </c>
      <c r="M40">
        <v>1</v>
      </c>
      <c r="N40">
        <v>1.1075697</v>
      </c>
      <c r="O40">
        <v>1.4084506999999999</v>
      </c>
      <c r="P40">
        <v>1.0580046000000001</v>
      </c>
      <c r="Q40">
        <v>10.006501999999999</v>
      </c>
      <c r="R40">
        <v>-10.006501999999999</v>
      </c>
      <c r="S40" t="s">
        <v>10478</v>
      </c>
      <c r="T40">
        <v>0.24747598000000001</v>
      </c>
      <c r="U40">
        <f t="shared" si="0"/>
        <v>33811</v>
      </c>
      <c r="V40" s="3">
        <f t="shared" si="1"/>
        <v>1.8603413090414363E-2</v>
      </c>
      <c r="W40">
        <f t="shared" si="2"/>
        <v>3.1942267309455503E-3</v>
      </c>
      <c r="X40">
        <f t="shared" si="3"/>
        <v>254346.71424005931</v>
      </c>
    </row>
    <row r="41" spans="1:24" x14ac:dyDescent="0.25">
      <c r="A41" t="s">
        <v>8436</v>
      </c>
      <c r="B41">
        <v>5813</v>
      </c>
      <c r="C41" t="s">
        <v>43</v>
      </c>
      <c r="D41" t="s">
        <v>8437</v>
      </c>
      <c r="E41" t="s">
        <v>8438</v>
      </c>
      <c r="F41">
        <v>48</v>
      </c>
      <c r="G41">
        <v>16</v>
      </c>
      <c r="H41">
        <v>281</v>
      </c>
      <c r="I41">
        <v>49</v>
      </c>
      <c r="J41">
        <v>194</v>
      </c>
      <c r="K41">
        <v>52</v>
      </c>
      <c r="L41" t="s">
        <v>8439</v>
      </c>
      <c r="M41">
        <v>1</v>
      </c>
      <c r="N41">
        <v>0.44680851999999999</v>
      </c>
      <c r="O41">
        <v>0.64583330000000005</v>
      </c>
      <c r="P41">
        <v>0.4128114</v>
      </c>
      <c r="Q41">
        <v>1.4185002</v>
      </c>
      <c r="R41">
        <v>-1.4185002</v>
      </c>
      <c r="S41" t="s">
        <v>8440</v>
      </c>
      <c r="T41">
        <v>4.4327999999999999E-2</v>
      </c>
      <c r="U41">
        <f t="shared" si="0"/>
        <v>14537</v>
      </c>
      <c r="V41" s="3">
        <f t="shared" si="1"/>
        <v>1.3345256930590906E-2</v>
      </c>
      <c r="W41">
        <f t="shared" si="2"/>
        <v>3.5770791772717892E-3</v>
      </c>
      <c r="X41">
        <f t="shared" si="3"/>
        <v>100504.76181805799</v>
      </c>
    </row>
    <row r="42" spans="1:24" x14ac:dyDescent="0.25">
      <c r="A42" t="s">
        <v>8441</v>
      </c>
      <c r="B42">
        <v>5812</v>
      </c>
      <c r="C42" t="s">
        <v>43</v>
      </c>
      <c r="D42" t="s">
        <v>8341</v>
      </c>
      <c r="E42" t="s">
        <v>8442</v>
      </c>
      <c r="F42">
        <v>46</v>
      </c>
      <c r="G42">
        <v>17</v>
      </c>
      <c r="H42">
        <v>258</v>
      </c>
      <c r="I42">
        <v>51</v>
      </c>
      <c r="J42">
        <v>182</v>
      </c>
      <c r="K42">
        <v>51</v>
      </c>
      <c r="L42" t="s">
        <v>8443</v>
      </c>
      <c r="M42">
        <v>1</v>
      </c>
      <c r="N42">
        <v>0.4375</v>
      </c>
      <c r="O42">
        <v>0.56521739999999998</v>
      </c>
      <c r="P42">
        <v>0.41472867000000002</v>
      </c>
      <c r="Q42">
        <v>1.4315001000000001</v>
      </c>
      <c r="R42">
        <v>-1.4315001000000001</v>
      </c>
      <c r="S42" t="s">
        <v>8444</v>
      </c>
      <c r="T42">
        <v>2.6891000000000002E-2</v>
      </c>
      <c r="U42">
        <f t="shared" si="0"/>
        <v>13940</v>
      </c>
      <c r="V42" s="3">
        <f t="shared" si="1"/>
        <v>1.3055954088952654E-2</v>
      </c>
      <c r="W42">
        <f t="shared" si="2"/>
        <v>3.6585365853658539E-3</v>
      </c>
      <c r="X42">
        <f t="shared" si="3"/>
        <v>95955.592297067822</v>
      </c>
    </row>
    <row r="43" spans="1:24" x14ac:dyDescent="0.25">
      <c r="A43" t="s">
        <v>8445</v>
      </c>
      <c r="B43">
        <v>5811</v>
      </c>
      <c r="C43" t="s">
        <v>43</v>
      </c>
      <c r="D43" t="s">
        <v>8446</v>
      </c>
      <c r="E43" t="s">
        <v>8447</v>
      </c>
      <c r="F43">
        <v>49</v>
      </c>
      <c r="G43">
        <v>27</v>
      </c>
      <c r="H43">
        <v>182</v>
      </c>
      <c r="I43">
        <v>47</v>
      </c>
      <c r="J43">
        <v>163</v>
      </c>
      <c r="K43">
        <v>51</v>
      </c>
      <c r="L43" t="s">
        <v>8448</v>
      </c>
      <c r="M43">
        <v>1</v>
      </c>
      <c r="N43">
        <v>0.53246753999999996</v>
      </c>
      <c r="O43">
        <v>0.71428572999999995</v>
      </c>
      <c r="P43">
        <v>0.48351648000000003</v>
      </c>
      <c r="Q43">
        <v>3.2830002</v>
      </c>
      <c r="R43">
        <v>-3.2830002</v>
      </c>
      <c r="S43" t="s">
        <v>8449</v>
      </c>
      <c r="T43">
        <v>2.5510999999999999E-2</v>
      </c>
      <c r="U43">
        <f t="shared" si="0"/>
        <v>9877</v>
      </c>
      <c r="V43" s="3">
        <f t="shared" si="1"/>
        <v>1.6502986736863422E-2</v>
      </c>
      <c r="W43">
        <f t="shared" si="2"/>
        <v>5.1635111876075735E-3</v>
      </c>
      <c r="X43">
        <f t="shared" si="3"/>
        <v>65533.189755803069</v>
      </c>
    </row>
    <row r="44" spans="1:24" x14ac:dyDescent="0.25">
      <c r="A44" t="s">
        <v>8450</v>
      </c>
      <c r="B44">
        <v>5810</v>
      </c>
      <c r="C44" t="s">
        <v>43</v>
      </c>
      <c r="D44" t="s">
        <v>8302</v>
      </c>
      <c r="E44" t="s">
        <v>8403</v>
      </c>
      <c r="F44">
        <v>46</v>
      </c>
      <c r="G44">
        <v>17</v>
      </c>
      <c r="H44">
        <v>258</v>
      </c>
      <c r="I44">
        <v>51</v>
      </c>
      <c r="J44">
        <v>180</v>
      </c>
      <c r="K44">
        <v>50</v>
      </c>
      <c r="L44" t="s">
        <v>8426</v>
      </c>
      <c r="M44">
        <v>1</v>
      </c>
      <c r="N44">
        <v>0.43421053999999998</v>
      </c>
      <c r="O44">
        <v>0.56521739999999998</v>
      </c>
      <c r="P44">
        <v>0.41085270000000002</v>
      </c>
      <c r="Q44">
        <v>1.4269999</v>
      </c>
      <c r="R44">
        <v>-1.4269999</v>
      </c>
      <c r="S44" t="s">
        <v>8427</v>
      </c>
      <c r="T44">
        <v>3.8553999999999998E-2</v>
      </c>
      <c r="U44">
        <f t="shared" si="0"/>
        <v>13940</v>
      </c>
      <c r="V44" s="3">
        <f t="shared" si="1"/>
        <v>1.2912482065997131E-2</v>
      </c>
      <c r="W44">
        <f t="shared" si="2"/>
        <v>3.5868005738880918E-3</v>
      </c>
      <c r="X44">
        <f t="shared" si="3"/>
        <v>95955.592297067822</v>
      </c>
    </row>
    <row r="45" spans="1:24" x14ac:dyDescent="0.25">
      <c r="A45" t="s">
        <v>8451</v>
      </c>
      <c r="B45">
        <v>5809</v>
      </c>
      <c r="C45" t="s">
        <v>43</v>
      </c>
      <c r="D45" t="s">
        <v>8452</v>
      </c>
      <c r="E45" t="s">
        <v>8453</v>
      </c>
      <c r="F45">
        <v>46</v>
      </c>
      <c r="G45">
        <v>17</v>
      </c>
      <c r="H45">
        <v>258</v>
      </c>
      <c r="I45">
        <v>51</v>
      </c>
      <c r="J45">
        <v>180</v>
      </c>
      <c r="K45">
        <v>50</v>
      </c>
      <c r="L45" t="s">
        <v>8454</v>
      </c>
      <c r="M45">
        <v>1</v>
      </c>
      <c r="N45">
        <v>0.43421053999999998</v>
      </c>
      <c r="O45">
        <v>0.56521739999999998</v>
      </c>
      <c r="P45">
        <v>0.41085270000000002</v>
      </c>
      <c r="Q45">
        <v>1.4269999</v>
      </c>
      <c r="R45">
        <v>-1.4269999</v>
      </c>
      <c r="S45" t="s">
        <v>8455</v>
      </c>
      <c r="T45">
        <v>2.8344000000000001E-2</v>
      </c>
      <c r="U45">
        <f t="shared" si="0"/>
        <v>13940</v>
      </c>
      <c r="V45" s="3">
        <f t="shared" si="1"/>
        <v>1.2912482065997131E-2</v>
      </c>
      <c r="W45">
        <f t="shared" si="2"/>
        <v>3.5868005738880918E-3</v>
      </c>
      <c r="X45">
        <f t="shared" si="3"/>
        <v>95955.592297067822</v>
      </c>
    </row>
    <row r="46" spans="1:24" x14ac:dyDescent="0.25">
      <c r="A46" t="s">
        <v>8456</v>
      </c>
      <c r="B46">
        <v>5808</v>
      </c>
      <c r="C46" t="s">
        <v>43</v>
      </c>
      <c r="D46" t="s">
        <v>8271</v>
      </c>
      <c r="E46" t="s">
        <v>8442</v>
      </c>
      <c r="F46">
        <v>46</v>
      </c>
      <c r="G46">
        <v>17</v>
      </c>
      <c r="H46">
        <v>258</v>
      </c>
      <c r="I46">
        <v>51</v>
      </c>
      <c r="J46">
        <v>182</v>
      </c>
      <c r="K46">
        <v>51</v>
      </c>
      <c r="L46" t="s">
        <v>8273</v>
      </c>
      <c r="M46">
        <v>1</v>
      </c>
      <c r="N46">
        <v>0.4375</v>
      </c>
      <c r="O46">
        <v>0.56521739999999998</v>
      </c>
      <c r="P46">
        <v>0.41472867000000002</v>
      </c>
      <c r="Q46">
        <v>1.4314998000000001</v>
      </c>
      <c r="R46">
        <v>-1.4314998000000001</v>
      </c>
      <c r="S46" t="s">
        <v>8274</v>
      </c>
      <c r="T46">
        <v>3.6296000000000002E-2</v>
      </c>
      <c r="U46">
        <f t="shared" si="0"/>
        <v>13940</v>
      </c>
      <c r="V46" s="3">
        <f t="shared" si="1"/>
        <v>1.3055954088952654E-2</v>
      </c>
      <c r="W46">
        <f t="shared" si="2"/>
        <v>3.6585365853658539E-3</v>
      </c>
      <c r="X46">
        <f t="shared" si="3"/>
        <v>95955.592297067822</v>
      </c>
    </row>
    <row r="47" spans="1:24" x14ac:dyDescent="0.25">
      <c r="A47" t="s">
        <v>8457</v>
      </c>
      <c r="B47">
        <v>5807</v>
      </c>
      <c r="C47" t="s">
        <v>43</v>
      </c>
      <c r="D47" t="s">
        <v>8458</v>
      </c>
      <c r="E47" t="s">
        <v>8459</v>
      </c>
      <c r="F47">
        <v>49</v>
      </c>
      <c r="G47">
        <v>27</v>
      </c>
      <c r="H47">
        <v>182</v>
      </c>
      <c r="I47">
        <v>47</v>
      </c>
      <c r="J47">
        <v>163</v>
      </c>
      <c r="K47">
        <v>51</v>
      </c>
      <c r="L47" t="s">
        <v>8460</v>
      </c>
      <c r="M47">
        <v>1</v>
      </c>
      <c r="N47">
        <v>0.53246753999999996</v>
      </c>
      <c r="O47">
        <v>0.71428572999999995</v>
      </c>
      <c r="P47">
        <v>0.48351648000000003</v>
      </c>
      <c r="Q47">
        <v>3.2830002</v>
      </c>
      <c r="R47">
        <v>-3.2830002</v>
      </c>
      <c r="S47" t="s">
        <v>8461</v>
      </c>
      <c r="T47">
        <v>3.3091000000000002E-2</v>
      </c>
      <c r="U47">
        <f t="shared" si="0"/>
        <v>9877</v>
      </c>
      <c r="V47" s="3">
        <f t="shared" si="1"/>
        <v>1.6502986736863422E-2</v>
      </c>
      <c r="W47">
        <f t="shared" si="2"/>
        <v>5.1635111876075735E-3</v>
      </c>
      <c r="X47">
        <f t="shared" si="3"/>
        <v>65533.189755803069</v>
      </c>
    </row>
    <row r="48" spans="1:24" x14ac:dyDescent="0.25">
      <c r="A48" t="s">
        <v>8462</v>
      </c>
      <c r="B48">
        <v>5806</v>
      </c>
      <c r="C48" t="s">
        <v>43</v>
      </c>
      <c r="D48" t="s">
        <v>8271</v>
      </c>
      <c r="E48" t="s">
        <v>8463</v>
      </c>
      <c r="F48">
        <v>46</v>
      </c>
      <c r="G48">
        <v>17</v>
      </c>
      <c r="H48">
        <v>258</v>
      </c>
      <c r="I48">
        <v>51</v>
      </c>
      <c r="J48">
        <v>182</v>
      </c>
      <c r="K48">
        <v>51</v>
      </c>
      <c r="L48" t="s">
        <v>8464</v>
      </c>
      <c r="M48">
        <v>2</v>
      </c>
      <c r="N48">
        <v>0.4375</v>
      </c>
      <c r="O48">
        <v>0.56521739999999998</v>
      </c>
      <c r="P48">
        <v>0.41472867000000002</v>
      </c>
      <c r="Q48">
        <v>1.4315001000000001</v>
      </c>
      <c r="R48" t="s">
        <v>8294</v>
      </c>
      <c r="S48" t="s">
        <v>8465</v>
      </c>
      <c r="T48">
        <v>5.5952000000000002E-2</v>
      </c>
      <c r="U48">
        <f t="shared" si="0"/>
        <v>13940</v>
      </c>
      <c r="V48" s="3">
        <f t="shared" si="1"/>
        <v>1.3055954088952654E-2</v>
      </c>
      <c r="W48">
        <f t="shared" si="2"/>
        <v>3.6585365853658539E-3</v>
      </c>
      <c r="X48">
        <f t="shared" si="3"/>
        <v>95955.592297067822</v>
      </c>
    </row>
    <row r="49" spans="1:24" x14ac:dyDescent="0.25">
      <c r="A49" t="s">
        <v>8466</v>
      </c>
      <c r="B49">
        <v>5805</v>
      </c>
      <c r="C49" t="s">
        <v>43</v>
      </c>
      <c r="D49" t="s">
        <v>8467</v>
      </c>
      <c r="E49" t="s">
        <v>8468</v>
      </c>
      <c r="F49">
        <v>49</v>
      </c>
      <c r="G49">
        <v>27</v>
      </c>
      <c r="H49">
        <v>182</v>
      </c>
      <c r="I49">
        <v>47</v>
      </c>
      <c r="J49">
        <v>161</v>
      </c>
      <c r="K49">
        <v>50</v>
      </c>
      <c r="L49" t="s">
        <v>8469</v>
      </c>
      <c r="M49">
        <v>1</v>
      </c>
      <c r="N49">
        <v>0.52813849999999996</v>
      </c>
      <c r="O49">
        <v>0.71428572999999995</v>
      </c>
      <c r="P49">
        <v>0.47802198000000001</v>
      </c>
      <c r="Q49">
        <v>3.2784998000000001</v>
      </c>
      <c r="R49">
        <v>-3.2784998000000001</v>
      </c>
      <c r="S49" t="s">
        <v>8470</v>
      </c>
      <c r="T49">
        <v>2.1298999999999998E-2</v>
      </c>
      <c r="U49">
        <f t="shared" si="0"/>
        <v>9877</v>
      </c>
      <c r="V49" s="3">
        <f t="shared" si="1"/>
        <v>1.6300496102055279E-2</v>
      </c>
      <c r="W49">
        <f t="shared" si="2"/>
        <v>5.0622658702035028E-3</v>
      </c>
      <c r="X49">
        <f t="shared" si="3"/>
        <v>65533.189755803069</v>
      </c>
    </row>
    <row r="50" spans="1:24" x14ac:dyDescent="0.25">
      <c r="A50" t="s">
        <v>8471</v>
      </c>
      <c r="B50">
        <v>5804</v>
      </c>
      <c r="C50" t="s">
        <v>43</v>
      </c>
      <c r="D50" t="s">
        <v>8308</v>
      </c>
      <c r="E50" t="s">
        <v>8472</v>
      </c>
      <c r="F50">
        <v>46</v>
      </c>
      <c r="G50">
        <v>17</v>
      </c>
      <c r="H50">
        <v>258</v>
      </c>
      <c r="I50">
        <v>51</v>
      </c>
      <c r="J50">
        <v>182</v>
      </c>
      <c r="K50">
        <v>51</v>
      </c>
      <c r="L50" t="s">
        <v>8473</v>
      </c>
      <c r="M50">
        <v>1</v>
      </c>
      <c r="N50">
        <v>0.4375</v>
      </c>
      <c r="O50">
        <v>0.56521739999999998</v>
      </c>
      <c r="P50">
        <v>0.41472867000000002</v>
      </c>
      <c r="Q50">
        <v>1.4314998000000001</v>
      </c>
      <c r="R50">
        <v>-1.4314998000000001</v>
      </c>
      <c r="S50" t="s">
        <v>8474</v>
      </c>
      <c r="T50">
        <v>3.8248999999999998E-2</v>
      </c>
      <c r="U50">
        <f t="shared" si="0"/>
        <v>13940</v>
      </c>
      <c r="V50" s="3">
        <f t="shared" si="1"/>
        <v>1.3055954088952654E-2</v>
      </c>
      <c r="W50">
        <f t="shared" si="2"/>
        <v>3.6585365853658539E-3</v>
      </c>
      <c r="X50">
        <f t="shared" si="3"/>
        <v>95955.592297067822</v>
      </c>
    </row>
    <row r="51" spans="1:24" x14ac:dyDescent="0.25">
      <c r="A51" t="s">
        <v>8475</v>
      </c>
      <c r="B51">
        <v>5803</v>
      </c>
      <c r="C51" t="s">
        <v>43</v>
      </c>
      <c r="D51" t="s">
        <v>8476</v>
      </c>
      <c r="E51" t="s">
        <v>8369</v>
      </c>
      <c r="F51">
        <v>46</v>
      </c>
      <c r="G51">
        <v>17</v>
      </c>
      <c r="H51">
        <v>258</v>
      </c>
      <c r="I51">
        <v>51</v>
      </c>
      <c r="J51">
        <v>180</v>
      </c>
      <c r="K51">
        <v>50</v>
      </c>
      <c r="L51" t="s">
        <v>8477</v>
      </c>
      <c r="M51">
        <v>1</v>
      </c>
      <c r="N51">
        <v>0.43421053999999998</v>
      </c>
      <c r="O51">
        <v>0.56521739999999998</v>
      </c>
      <c r="P51">
        <v>0.41085270000000002</v>
      </c>
      <c r="Q51">
        <v>1.4269999</v>
      </c>
      <c r="R51">
        <v>-1.4269999</v>
      </c>
      <c r="S51" t="s">
        <v>8478</v>
      </c>
      <c r="T51">
        <v>3.2039999999999999E-2</v>
      </c>
      <c r="U51">
        <f t="shared" si="0"/>
        <v>13940</v>
      </c>
      <c r="V51" s="3">
        <f t="shared" si="1"/>
        <v>1.2912482065997131E-2</v>
      </c>
      <c r="W51">
        <f t="shared" si="2"/>
        <v>3.5868005738880918E-3</v>
      </c>
      <c r="X51">
        <f t="shared" si="3"/>
        <v>95955.592297067822</v>
      </c>
    </row>
    <row r="52" spans="1:24" x14ac:dyDescent="0.25">
      <c r="A52" t="s">
        <v>8479</v>
      </c>
      <c r="B52">
        <v>5802</v>
      </c>
      <c r="C52" t="s">
        <v>43</v>
      </c>
      <c r="D52" t="s">
        <v>8402</v>
      </c>
      <c r="E52" t="s">
        <v>8417</v>
      </c>
      <c r="F52">
        <v>44</v>
      </c>
      <c r="G52">
        <v>17</v>
      </c>
      <c r="H52">
        <v>260</v>
      </c>
      <c r="I52">
        <v>51</v>
      </c>
      <c r="J52">
        <v>184</v>
      </c>
      <c r="K52">
        <v>50</v>
      </c>
      <c r="L52" t="s">
        <v>8480</v>
      </c>
      <c r="M52">
        <v>1</v>
      </c>
      <c r="N52">
        <v>0.44407894999999997</v>
      </c>
      <c r="O52">
        <v>0.56818179999999996</v>
      </c>
      <c r="P52">
        <v>0.42307693000000002</v>
      </c>
      <c r="Q52">
        <v>1.4314998000000001</v>
      </c>
      <c r="R52">
        <v>-1.4314998000000001</v>
      </c>
      <c r="S52" t="s">
        <v>8481</v>
      </c>
      <c r="T52">
        <v>5.9678000000000002E-2</v>
      </c>
      <c r="U52">
        <f t="shared" si="0"/>
        <v>14008</v>
      </c>
      <c r="V52" s="3">
        <f t="shared" si="1"/>
        <v>1.3135351227869789E-2</v>
      </c>
      <c r="W52">
        <f t="shared" si="2"/>
        <v>3.5693889206167904E-3</v>
      </c>
      <c r="X52">
        <f t="shared" si="3"/>
        <v>96472.839432508641</v>
      </c>
    </row>
    <row r="53" spans="1:24" x14ac:dyDescent="0.25">
      <c r="A53" t="s">
        <v>8482</v>
      </c>
      <c r="B53">
        <v>5801</v>
      </c>
      <c r="C53" t="s">
        <v>43</v>
      </c>
      <c r="D53" t="s">
        <v>8483</v>
      </c>
      <c r="E53" t="s">
        <v>8484</v>
      </c>
      <c r="F53">
        <v>46</v>
      </c>
      <c r="G53">
        <v>23</v>
      </c>
      <c r="H53">
        <v>158</v>
      </c>
      <c r="I53">
        <v>43</v>
      </c>
      <c r="J53">
        <v>131</v>
      </c>
      <c r="K53">
        <v>41</v>
      </c>
      <c r="L53" t="s">
        <v>8485</v>
      </c>
      <c r="M53">
        <v>2</v>
      </c>
      <c r="N53">
        <v>0.46078432000000002</v>
      </c>
      <c r="O53">
        <v>0.65217393999999995</v>
      </c>
      <c r="P53">
        <v>0.40506330000000002</v>
      </c>
      <c r="Q53">
        <v>2.0054997999999999</v>
      </c>
      <c r="R53" t="s">
        <v>8365</v>
      </c>
      <c r="S53" t="s">
        <v>8486</v>
      </c>
      <c r="T53">
        <v>4.3149E-2</v>
      </c>
      <c r="U53">
        <f t="shared" si="0"/>
        <v>7852</v>
      </c>
      <c r="V53" s="3">
        <f t="shared" si="1"/>
        <v>1.6683647478349464E-2</v>
      </c>
      <c r="W53">
        <f t="shared" si="2"/>
        <v>5.2215995924605194E-3</v>
      </c>
      <c r="X53">
        <f t="shared" si="3"/>
        <v>50797.903340012192</v>
      </c>
    </row>
    <row r="54" spans="1:24" x14ac:dyDescent="0.25">
      <c r="A54" t="s">
        <v>8487</v>
      </c>
      <c r="B54">
        <v>5800</v>
      </c>
      <c r="C54" t="s">
        <v>43</v>
      </c>
      <c r="D54" t="s">
        <v>8488</v>
      </c>
      <c r="E54" t="s">
        <v>8489</v>
      </c>
      <c r="F54">
        <v>46</v>
      </c>
      <c r="G54">
        <v>22</v>
      </c>
      <c r="H54">
        <v>158</v>
      </c>
      <c r="I54">
        <v>43</v>
      </c>
      <c r="J54">
        <v>129</v>
      </c>
      <c r="K54">
        <v>40</v>
      </c>
      <c r="L54" t="s">
        <v>8490</v>
      </c>
      <c r="M54">
        <v>2</v>
      </c>
      <c r="N54">
        <v>0.45588234</v>
      </c>
      <c r="O54">
        <v>0.65217393999999995</v>
      </c>
      <c r="P54">
        <v>0.39873417999999999</v>
      </c>
      <c r="Q54">
        <v>2.0009999999999999</v>
      </c>
      <c r="R54" t="s">
        <v>8491</v>
      </c>
      <c r="S54" t="s">
        <v>8492</v>
      </c>
      <c r="T54">
        <v>2.4247999999999999E-2</v>
      </c>
      <c r="U54">
        <f t="shared" si="0"/>
        <v>7806</v>
      </c>
      <c r="V54" s="3">
        <f t="shared" si="1"/>
        <v>1.6525749423520367E-2</v>
      </c>
      <c r="W54">
        <f t="shared" si="2"/>
        <v>5.1242633871380989E-3</v>
      </c>
      <c r="X54">
        <f t="shared" si="3"/>
        <v>50467.225318254226</v>
      </c>
    </row>
    <row r="55" spans="1:24" x14ac:dyDescent="0.25">
      <c r="A55" t="s">
        <v>8493</v>
      </c>
      <c r="B55">
        <v>5799</v>
      </c>
      <c r="C55" t="s">
        <v>43</v>
      </c>
      <c r="D55" t="s">
        <v>8402</v>
      </c>
      <c r="E55" t="s">
        <v>8494</v>
      </c>
      <c r="F55">
        <v>44</v>
      </c>
      <c r="G55">
        <v>16</v>
      </c>
      <c r="H55">
        <v>260</v>
      </c>
      <c r="I55">
        <v>49</v>
      </c>
      <c r="J55">
        <v>183</v>
      </c>
      <c r="K55">
        <v>48</v>
      </c>
      <c r="L55" t="s">
        <v>8495</v>
      </c>
      <c r="M55">
        <v>2</v>
      </c>
      <c r="N55">
        <v>0.4473684</v>
      </c>
      <c r="O55">
        <v>0.63636360000000003</v>
      </c>
      <c r="P55">
        <v>0.41538461999999998</v>
      </c>
      <c r="Q55">
        <v>1.0085001</v>
      </c>
      <c r="R55" t="s">
        <v>8496</v>
      </c>
      <c r="S55" t="s">
        <v>8497</v>
      </c>
      <c r="T55">
        <v>9.5184000000000005E-2</v>
      </c>
      <c r="U55">
        <f t="shared" si="0"/>
        <v>13444</v>
      </c>
      <c r="V55" s="3">
        <f t="shared" si="1"/>
        <v>1.3612020232073788E-2</v>
      </c>
      <c r="W55">
        <f t="shared" si="2"/>
        <v>3.5703659625111574E-3</v>
      </c>
      <c r="X55">
        <f t="shared" si="3"/>
        <v>92190.044189164386</v>
      </c>
    </row>
    <row r="56" spans="1:24" x14ac:dyDescent="0.25">
      <c r="A56" t="s">
        <v>8498</v>
      </c>
      <c r="B56">
        <v>5798</v>
      </c>
      <c r="C56" t="s">
        <v>43</v>
      </c>
      <c r="D56" t="s">
        <v>8488</v>
      </c>
      <c r="E56" t="s">
        <v>8499</v>
      </c>
      <c r="F56">
        <v>46</v>
      </c>
      <c r="G56">
        <v>23</v>
      </c>
      <c r="H56">
        <v>158</v>
      </c>
      <c r="I56">
        <v>43</v>
      </c>
      <c r="J56">
        <v>129</v>
      </c>
      <c r="K56">
        <v>40</v>
      </c>
      <c r="L56" t="s">
        <v>8500</v>
      </c>
      <c r="M56">
        <v>2</v>
      </c>
      <c r="N56">
        <v>0.45588234</v>
      </c>
      <c r="O56">
        <v>0.65217393999999995</v>
      </c>
      <c r="P56">
        <v>0.39873417999999999</v>
      </c>
      <c r="Q56">
        <v>2.0009999999999999</v>
      </c>
      <c r="R56" t="s">
        <v>8491</v>
      </c>
      <c r="S56" t="s">
        <v>8501</v>
      </c>
      <c r="T56">
        <v>2.503E-2</v>
      </c>
      <c r="U56">
        <f t="shared" si="0"/>
        <v>7852</v>
      </c>
      <c r="V56" s="3">
        <f t="shared" si="1"/>
        <v>1.6428935303107489E-2</v>
      </c>
      <c r="W56">
        <f t="shared" si="2"/>
        <v>5.0942435048395313E-3</v>
      </c>
      <c r="X56">
        <f t="shared" si="3"/>
        <v>50797.903340012192</v>
      </c>
    </row>
    <row r="57" spans="1:24" x14ac:dyDescent="0.25">
      <c r="A57" t="s">
        <v>8502</v>
      </c>
      <c r="B57">
        <v>5797</v>
      </c>
      <c r="C57" t="s">
        <v>43</v>
      </c>
      <c r="D57" t="s">
        <v>8503</v>
      </c>
      <c r="E57" t="s">
        <v>8504</v>
      </c>
      <c r="F57">
        <v>48</v>
      </c>
      <c r="G57">
        <v>16</v>
      </c>
      <c r="H57">
        <v>281</v>
      </c>
      <c r="I57">
        <v>49</v>
      </c>
      <c r="J57">
        <v>194</v>
      </c>
      <c r="K57">
        <v>52</v>
      </c>
      <c r="L57" t="s">
        <v>8505</v>
      </c>
      <c r="M57">
        <v>1</v>
      </c>
      <c r="N57">
        <v>0.44680851999999999</v>
      </c>
      <c r="O57">
        <v>0.64583330000000005</v>
      </c>
      <c r="P57">
        <v>0.4128114</v>
      </c>
      <c r="Q57">
        <v>1.4185002</v>
      </c>
      <c r="R57">
        <v>-1.4185002</v>
      </c>
      <c r="S57" t="s">
        <v>8506</v>
      </c>
      <c r="T57">
        <v>6.7199999999999996E-2</v>
      </c>
      <c r="U57">
        <f t="shared" si="0"/>
        <v>14537</v>
      </c>
      <c r="V57" s="3">
        <f t="shared" si="1"/>
        <v>1.3345256930590906E-2</v>
      </c>
      <c r="W57">
        <f t="shared" si="2"/>
        <v>3.5770791772717892E-3</v>
      </c>
      <c r="X57">
        <f t="shared" si="3"/>
        <v>100504.76181805799</v>
      </c>
    </row>
    <row r="58" spans="1:24" x14ac:dyDescent="0.25">
      <c r="A58" t="s">
        <v>8507</v>
      </c>
      <c r="B58">
        <v>5796</v>
      </c>
      <c r="C58" t="s">
        <v>43</v>
      </c>
      <c r="D58" t="s">
        <v>8333</v>
      </c>
      <c r="E58" t="s">
        <v>8508</v>
      </c>
      <c r="F58">
        <v>69</v>
      </c>
      <c r="G58">
        <v>26</v>
      </c>
      <c r="H58">
        <v>431</v>
      </c>
      <c r="I58">
        <v>74</v>
      </c>
      <c r="J58">
        <v>624</v>
      </c>
      <c r="K58">
        <v>107</v>
      </c>
      <c r="L58" t="s">
        <v>10479</v>
      </c>
      <c r="M58">
        <v>1</v>
      </c>
      <c r="N58">
        <v>1.1020000000000001</v>
      </c>
      <c r="O58">
        <v>1.3768115999999999</v>
      </c>
      <c r="P58">
        <v>1.0580046000000001</v>
      </c>
      <c r="Q58">
        <v>4.3210005999999996</v>
      </c>
      <c r="R58">
        <v>-4.3210005999999996</v>
      </c>
      <c r="S58" t="s">
        <v>10480</v>
      </c>
      <c r="T58">
        <v>0.171759</v>
      </c>
      <c r="U58">
        <f t="shared" si="0"/>
        <v>33688</v>
      </c>
      <c r="V58" s="3">
        <f t="shared" si="1"/>
        <v>1.8522916171930658E-2</v>
      </c>
      <c r="W58">
        <f t="shared" si="2"/>
        <v>3.176205176917597E-3</v>
      </c>
      <c r="X58">
        <f t="shared" si="3"/>
        <v>253332.86996588821</v>
      </c>
    </row>
    <row r="59" spans="1:24" x14ac:dyDescent="0.25">
      <c r="A59" t="s">
        <v>8509</v>
      </c>
      <c r="B59">
        <v>5795</v>
      </c>
      <c r="C59" t="s">
        <v>43</v>
      </c>
      <c r="D59" t="s">
        <v>8510</v>
      </c>
      <c r="E59" t="s">
        <v>8511</v>
      </c>
      <c r="F59">
        <v>69</v>
      </c>
      <c r="G59">
        <v>27</v>
      </c>
      <c r="H59">
        <v>425</v>
      </c>
      <c r="I59">
        <v>74</v>
      </c>
      <c r="J59">
        <v>623</v>
      </c>
      <c r="K59">
        <v>108</v>
      </c>
      <c r="L59" t="s">
        <v>10481</v>
      </c>
      <c r="M59">
        <v>1</v>
      </c>
      <c r="N59">
        <v>1.1133603000000001</v>
      </c>
      <c r="O59">
        <v>1.3623189</v>
      </c>
      <c r="P59">
        <v>1.0729412</v>
      </c>
      <c r="Q59">
        <v>3.6300004000000001</v>
      </c>
      <c r="R59">
        <v>-3.6300004000000001</v>
      </c>
      <c r="S59" t="s">
        <v>10482</v>
      </c>
      <c r="T59">
        <v>0.17397201000000001</v>
      </c>
      <c r="U59">
        <f t="shared" si="0"/>
        <v>33313</v>
      </c>
      <c r="V59" s="3">
        <f t="shared" si="1"/>
        <v>1.8701407858793866E-2</v>
      </c>
      <c r="W59">
        <f t="shared" si="2"/>
        <v>3.2419776063398673E-3</v>
      </c>
      <c r="X59">
        <f t="shared" si="3"/>
        <v>250243.88574407922</v>
      </c>
    </row>
    <row r="60" spans="1:24" x14ac:dyDescent="0.25">
      <c r="A60" t="s">
        <v>8512</v>
      </c>
      <c r="B60">
        <v>5794</v>
      </c>
      <c r="C60" t="s">
        <v>43</v>
      </c>
      <c r="D60" t="s">
        <v>8422</v>
      </c>
      <c r="E60" t="s">
        <v>8513</v>
      </c>
      <c r="F60">
        <v>71</v>
      </c>
      <c r="G60">
        <v>28</v>
      </c>
      <c r="H60">
        <v>431</v>
      </c>
      <c r="I60">
        <v>74</v>
      </c>
      <c r="J60">
        <v>636</v>
      </c>
      <c r="K60">
        <v>106</v>
      </c>
      <c r="L60" t="s">
        <v>10483</v>
      </c>
      <c r="M60">
        <v>1</v>
      </c>
      <c r="N60">
        <v>1.1215139999999999</v>
      </c>
      <c r="O60">
        <v>1.5070422999999999</v>
      </c>
      <c r="P60">
        <v>1.0580046000000001</v>
      </c>
      <c r="Q60">
        <v>416.80040000000002</v>
      </c>
      <c r="R60">
        <v>-416.80040000000002</v>
      </c>
      <c r="S60" t="s">
        <v>10484</v>
      </c>
      <c r="T60">
        <v>0.26644200000000001</v>
      </c>
      <c r="U60">
        <f t="shared" si="0"/>
        <v>33882</v>
      </c>
      <c r="V60" s="3">
        <f t="shared" si="1"/>
        <v>1.877102886488401E-2</v>
      </c>
      <c r="W60">
        <f t="shared" si="2"/>
        <v>3.1285048108140017E-3</v>
      </c>
      <c r="X60">
        <f t="shared" si="3"/>
        <v>254932.08843035615</v>
      </c>
    </row>
    <row r="61" spans="1:24" x14ac:dyDescent="0.25">
      <c r="A61" t="s">
        <v>8514</v>
      </c>
      <c r="B61">
        <v>5793</v>
      </c>
      <c r="C61" t="s">
        <v>43</v>
      </c>
      <c r="D61" t="s">
        <v>8268</v>
      </c>
      <c r="E61" t="s">
        <v>8435</v>
      </c>
      <c r="F61">
        <v>71</v>
      </c>
      <c r="G61">
        <v>27</v>
      </c>
      <c r="H61">
        <v>431</v>
      </c>
      <c r="I61">
        <v>74</v>
      </c>
      <c r="J61">
        <v>627</v>
      </c>
      <c r="K61">
        <v>107</v>
      </c>
      <c r="L61" t="s">
        <v>10485</v>
      </c>
      <c r="M61">
        <v>1</v>
      </c>
      <c r="N61">
        <v>1.1055777</v>
      </c>
      <c r="O61">
        <v>1.4084506999999999</v>
      </c>
      <c r="P61">
        <v>1.0556844000000001</v>
      </c>
      <c r="Q61">
        <v>10.002003</v>
      </c>
      <c r="R61">
        <v>-10.002003</v>
      </c>
      <c r="S61" t="s">
        <v>10486</v>
      </c>
      <c r="T61">
        <v>0.23251401999999999</v>
      </c>
      <c r="U61">
        <f t="shared" si="0"/>
        <v>33811</v>
      </c>
      <c r="V61" s="3">
        <f t="shared" si="1"/>
        <v>1.8544260743545E-2</v>
      </c>
      <c r="W61">
        <f t="shared" si="2"/>
        <v>3.1646505575108693E-3</v>
      </c>
      <c r="X61">
        <f t="shared" si="3"/>
        <v>254346.71424005931</v>
      </c>
    </row>
    <row r="62" spans="1:24" x14ac:dyDescent="0.25">
      <c r="A62" t="s">
        <v>8515</v>
      </c>
      <c r="B62">
        <v>5792</v>
      </c>
      <c r="C62" t="s">
        <v>43</v>
      </c>
      <c r="D62" t="s">
        <v>8458</v>
      </c>
      <c r="E62" t="s">
        <v>8459</v>
      </c>
      <c r="F62">
        <v>49</v>
      </c>
      <c r="G62">
        <v>27</v>
      </c>
      <c r="H62">
        <v>182</v>
      </c>
      <c r="I62">
        <v>47</v>
      </c>
      <c r="J62">
        <v>163</v>
      </c>
      <c r="K62">
        <v>51</v>
      </c>
      <c r="L62" t="s">
        <v>8516</v>
      </c>
      <c r="M62">
        <v>1</v>
      </c>
      <c r="N62">
        <v>0.53246753999999996</v>
      </c>
      <c r="O62">
        <v>0.71428572999999995</v>
      </c>
      <c r="P62">
        <v>0.48351648000000003</v>
      </c>
      <c r="Q62">
        <v>3.2830002</v>
      </c>
      <c r="R62">
        <v>-3.2830002</v>
      </c>
      <c r="S62" t="s">
        <v>8517</v>
      </c>
      <c r="T62">
        <v>1.9071999999999999E-2</v>
      </c>
      <c r="U62">
        <f t="shared" si="0"/>
        <v>9877</v>
      </c>
      <c r="V62" s="3">
        <f t="shared" si="1"/>
        <v>1.6502986736863422E-2</v>
      </c>
      <c r="W62">
        <f t="shared" si="2"/>
        <v>5.1635111876075735E-3</v>
      </c>
      <c r="X62">
        <f t="shared" si="3"/>
        <v>65533.189755803069</v>
      </c>
    </row>
    <row r="63" spans="1:24" x14ac:dyDescent="0.25">
      <c r="A63" t="s">
        <v>8518</v>
      </c>
      <c r="B63">
        <v>5791</v>
      </c>
      <c r="C63" t="s">
        <v>43</v>
      </c>
      <c r="D63" t="s">
        <v>8519</v>
      </c>
      <c r="E63" t="s">
        <v>8468</v>
      </c>
      <c r="F63">
        <v>49</v>
      </c>
      <c r="G63">
        <v>27</v>
      </c>
      <c r="H63">
        <v>182</v>
      </c>
      <c r="I63">
        <v>47</v>
      </c>
      <c r="J63">
        <v>163</v>
      </c>
      <c r="K63">
        <v>51</v>
      </c>
      <c r="L63" t="s">
        <v>8520</v>
      </c>
      <c r="M63">
        <v>1</v>
      </c>
      <c r="N63">
        <v>0.53246753999999996</v>
      </c>
      <c r="O63">
        <v>0.71428572999999995</v>
      </c>
      <c r="P63">
        <v>0.48351648000000003</v>
      </c>
      <c r="Q63">
        <v>3.2830002</v>
      </c>
      <c r="R63">
        <v>-3.2830002</v>
      </c>
      <c r="S63" t="s">
        <v>8521</v>
      </c>
      <c r="T63">
        <v>2.3727999999999999E-2</v>
      </c>
      <c r="U63">
        <f t="shared" si="0"/>
        <v>9877</v>
      </c>
      <c r="V63" s="3">
        <f t="shared" si="1"/>
        <v>1.6502986736863422E-2</v>
      </c>
      <c r="W63">
        <f t="shared" si="2"/>
        <v>5.1635111876075735E-3</v>
      </c>
      <c r="X63">
        <f t="shared" si="3"/>
        <v>65533.189755803069</v>
      </c>
    </row>
    <row r="64" spans="1:24" x14ac:dyDescent="0.25">
      <c r="A64" t="s">
        <v>8522</v>
      </c>
      <c r="B64">
        <v>5790</v>
      </c>
      <c r="C64" t="s">
        <v>43</v>
      </c>
      <c r="D64" t="s">
        <v>8308</v>
      </c>
      <c r="E64" t="s">
        <v>8523</v>
      </c>
      <c r="F64">
        <v>46</v>
      </c>
      <c r="G64">
        <v>16</v>
      </c>
      <c r="H64">
        <v>258</v>
      </c>
      <c r="I64">
        <v>49</v>
      </c>
      <c r="J64">
        <v>183</v>
      </c>
      <c r="K64">
        <v>50</v>
      </c>
      <c r="L64" t="s">
        <v>8310</v>
      </c>
      <c r="M64">
        <v>2</v>
      </c>
      <c r="N64">
        <v>0.44407894999999997</v>
      </c>
      <c r="O64">
        <v>0.63043479999999996</v>
      </c>
      <c r="P64">
        <v>0.41085270000000002</v>
      </c>
      <c r="Q64">
        <v>1.0175000000000001</v>
      </c>
      <c r="R64" t="s">
        <v>8311</v>
      </c>
      <c r="S64" t="s">
        <v>8524</v>
      </c>
      <c r="T64">
        <v>6.4010999999999998E-2</v>
      </c>
      <c r="U64">
        <f t="shared" si="0"/>
        <v>13378</v>
      </c>
      <c r="V64" s="3">
        <f t="shared" si="1"/>
        <v>1.3679174764538796E-2</v>
      </c>
      <c r="W64">
        <f t="shared" si="2"/>
        <v>3.7374794438630589E-3</v>
      </c>
      <c r="X64">
        <f t="shared" si="3"/>
        <v>91689.968037381521</v>
      </c>
    </row>
    <row r="65" spans="1:24" x14ac:dyDescent="0.25">
      <c r="A65" t="s">
        <v>8525</v>
      </c>
      <c r="B65">
        <v>5789</v>
      </c>
      <c r="C65" t="s">
        <v>43</v>
      </c>
      <c r="D65" t="s">
        <v>8467</v>
      </c>
      <c r="E65" t="s">
        <v>8386</v>
      </c>
      <c r="F65">
        <v>49</v>
      </c>
      <c r="G65">
        <v>27</v>
      </c>
      <c r="H65">
        <v>182</v>
      </c>
      <c r="I65">
        <v>47</v>
      </c>
      <c r="J65">
        <v>163</v>
      </c>
      <c r="K65">
        <v>51</v>
      </c>
      <c r="L65" t="s">
        <v>8526</v>
      </c>
      <c r="M65">
        <v>1</v>
      </c>
      <c r="N65">
        <v>0.53246753999999996</v>
      </c>
      <c r="O65">
        <v>0.71428572999999995</v>
      </c>
      <c r="P65">
        <v>0.48351648000000003</v>
      </c>
      <c r="Q65">
        <v>3.2830002</v>
      </c>
      <c r="R65">
        <v>-3.2830002</v>
      </c>
      <c r="S65" t="s">
        <v>8527</v>
      </c>
      <c r="T65">
        <v>2.0989000000000001E-2</v>
      </c>
      <c r="U65">
        <f t="shared" si="0"/>
        <v>9877</v>
      </c>
      <c r="V65" s="3">
        <f t="shared" si="1"/>
        <v>1.6502986736863422E-2</v>
      </c>
      <c r="W65">
        <f t="shared" si="2"/>
        <v>5.1635111876075735E-3</v>
      </c>
      <c r="X65">
        <f t="shared" si="3"/>
        <v>65533.189755803069</v>
      </c>
    </row>
    <row r="66" spans="1:24" x14ac:dyDescent="0.25">
      <c r="A66" t="s">
        <v>8528</v>
      </c>
      <c r="B66">
        <v>5788</v>
      </c>
      <c r="C66" t="s">
        <v>43</v>
      </c>
      <c r="D66" t="s">
        <v>8529</v>
      </c>
      <c r="E66" t="s">
        <v>8459</v>
      </c>
      <c r="F66">
        <v>49</v>
      </c>
      <c r="G66">
        <v>27</v>
      </c>
      <c r="H66">
        <v>182</v>
      </c>
      <c r="I66">
        <v>47</v>
      </c>
      <c r="J66">
        <v>161</v>
      </c>
      <c r="K66">
        <v>50</v>
      </c>
      <c r="L66" t="s">
        <v>8530</v>
      </c>
      <c r="M66">
        <v>1</v>
      </c>
      <c r="N66">
        <v>0.52813849999999996</v>
      </c>
      <c r="O66">
        <v>0.71428572999999995</v>
      </c>
      <c r="P66">
        <v>0.47802198000000001</v>
      </c>
      <c r="Q66">
        <v>3.2784998000000001</v>
      </c>
      <c r="R66">
        <v>-3.2784998000000001</v>
      </c>
      <c r="S66" t="s">
        <v>8531</v>
      </c>
      <c r="T66">
        <v>3.6204E-2</v>
      </c>
      <c r="U66">
        <f t="shared" si="0"/>
        <v>9877</v>
      </c>
      <c r="V66" s="3">
        <f t="shared" si="1"/>
        <v>1.6300496102055279E-2</v>
      </c>
      <c r="W66">
        <f t="shared" si="2"/>
        <v>5.0622658702035028E-3</v>
      </c>
      <c r="X66">
        <f t="shared" si="3"/>
        <v>65533.189755803069</v>
      </c>
    </row>
    <row r="67" spans="1:24" x14ac:dyDescent="0.25">
      <c r="A67" t="s">
        <v>8532</v>
      </c>
      <c r="B67">
        <v>5787</v>
      </c>
      <c r="C67" t="s">
        <v>43</v>
      </c>
      <c r="D67" t="s">
        <v>8533</v>
      </c>
      <c r="E67" t="s">
        <v>8534</v>
      </c>
      <c r="F67">
        <v>70</v>
      </c>
      <c r="G67">
        <v>27</v>
      </c>
      <c r="H67">
        <v>425</v>
      </c>
      <c r="I67">
        <v>74</v>
      </c>
      <c r="J67">
        <v>629</v>
      </c>
      <c r="K67">
        <v>105</v>
      </c>
      <c r="L67" t="s">
        <v>10487</v>
      </c>
      <c r="M67">
        <v>3</v>
      </c>
      <c r="N67">
        <v>1.1232324</v>
      </c>
      <c r="O67">
        <v>1.4285715000000001</v>
      </c>
      <c r="P67">
        <v>1.0729412</v>
      </c>
      <c r="Q67">
        <v>198.54553000000001</v>
      </c>
      <c r="R67" t="s">
        <v>10488</v>
      </c>
      <c r="S67" t="s">
        <v>10489</v>
      </c>
      <c r="T67">
        <v>0.217281</v>
      </c>
      <c r="U67">
        <f t="shared" si="0"/>
        <v>33340</v>
      </c>
      <c r="V67" s="3">
        <f t="shared" si="1"/>
        <v>1.8866226754649069E-2</v>
      </c>
      <c r="W67">
        <f t="shared" si="2"/>
        <v>3.1493701259748051E-3</v>
      </c>
      <c r="X67">
        <f t="shared" si="3"/>
        <v>250466.19128617592</v>
      </c>
    </row>
    <row r="68" spans="1:24" x14ac:dyDescent="0.25">
      <c r="A68" t="s">
        <v>8535</v>
      </c>
      <c r="B68">
        <v>5786</v>
      </c>
      <c r="C68" t="s">
        <v>43</v>
      </c>
      <c r="D68" t="s">
        <v>8385</v>
      </c>
      <c r="E68" t="s">
        <v>8468</v>
      </c>
      <c r="F68">
        <v>49</v>
      </c>
      <c r="G68">
        <v>27</v>
      </c>
      <c r="H68">
        <v>182</v>
      </c>
      <c r="I68">
        <v>47</v>
      </c>
      <c r="J68">
        <v>161</v>
      </c>
      <c r="K68">
        <v>50</v>
      </c>
      <c r="L68" t="s">
        <v>8387</v>
      </c>
      <c r="M68">
        <v>1</v>
      </c>
      <c r="N68">
        <v>0.52813849999999996</v>
      </c>
      <c r="O68">
        <v>0.71428572999999995</v>
      </c>
      <c r="P68">
        <v>0.47802198000000001</v>
      </c>
      <c r="Q68">
        <v>3.2784998000000001</v>
      </c>
      <c r="R68">
        <v>-3.2784998000000001</v>
      </c>
      <c r="S68" t="s">
        <v>8388</v>
      </c>
      <c r="T68">
        <v>3.6359000000000002E-2</v>
      </c>
      <c r="U68">
        <f t="shared" si="0"/>
        <v>9877</v>
      </c>
      <c r="V68" s="3">
        <f t="shared" si="1"/>
        <v>1.6300496102055279E-2</v>
      </c>
      <c r="W68">
        <f t="shared" si="2"/>
        <v>5.0622658702035028E-3</v>
      </c>
      <c r="X68">
        <f t="shared" si="3"/>
        <v>65533.189755803069</v>
      </c>
    </row>
    <row r="69" spans="1:24" x14ac:dyDescent="0.25">
      <c r="A69" t="s">
        <v>8536</v>
      </c>
      <c r="B69">
        <v>5785</v>
      </c>
      <c r="C69" t="s">
        <v>43</v>
      </c>
      <c r="D69" t="s">
        <v>8422</v>
      </c>
      <c r="E69" t="s">
        <v>8537</v>
      </c>
      <c r="F69">
        <v>71</v>
      </c>
      <c r="G69">
        <v>27</v>
      </c>
      <c r="H69">
        <v>431</v>
      </c>
      <c r="I69">
        <v>74</v>
      </c>
      <c r="J69">
        <v>629</v>
      </c>
      <c r="K69">
        <v>105</v>
      </c>
      <c r="L69" t="s">
        <v>10490</v>
      </c>
      <c r="M69">
        <v>3</v>
      </c>
      <c r="N69">
        <v>1.1075697</v>
      </c>
      <c r="O69">
        <v>1.4084506999999999</v>
      </c>
      <c r="P69">
        <v>1.0580046000000001</v>
      </c>
      <c r="Q69">
        <v>198.54553000000001</v>
      </c>
      <c r="R69" t="s">
        <v>10488</v>
      </c>
      <c r="S69" t="s">
        <v>10491</v>
      </c>
      <c r="T69">
        <v>0.21895698999999999</v>
      </c>
      <c r="U69">
        <f t="shared" ref="U69:U132" si="4">(F69*G69)+(H69*I69)</f>
        <v>33811</v>
      </c>
      <c r="V69" s="3">
        <f t="shared" ref="V69:V132" si="5">J69/U69</f>
        <v>1.8603413090414363E-2</v>
      </c>
      <c r="W69">
        <f t="shared" ref="W69:W132" si="6">K69/U69</f>
        <v>3.1054982106415072E-3</v>
      </c>
      <c r="X69">
        <f t="shared" ref="X69:X132" si="7">U69*LOG(SQRT(U69),2)</f>
        <v>254346.71424005931</v>
      </c>
    </row>
    <row r="70" spans="1:24" x14ac:dyDescent="0.25">
      <c r="A70" t="s">
        <v>8538</v>
      </c>
      <c r="B70">
        <v>5784</v>
      </c>
      <c r="C70" t="s">
        <v>43</v>
      </c>
      <c r="D70" t="s">
        <v>8539</v>
      </c>
      <c r="E70" t="s">
        <v>8540</v>
      </c>
      <c r="F70">
        <v>46</v>
      </c>
      <c r="G70">
        <v>22</v>
      </c>
      <c r="H70">
        <v>174</v>
      </c>
      <c r="I70">
        <v>43</v>
      </c>
      <c r="J70">
        <v>134</v>
      </c>
      <c r="K70">
        <v>41</v>
      </c>
      <c r="L70" t="s">
        <v>8541</v>
      </c>
      <c r="M70">
        <v>3</v>
      </c>
      <c r="N70">
        <v>0.4409091</v>
      </c>
      <c r="O70">
        <v>0.65217393999999995</v>
      </c>
      <c r="P70">
        <v>0.38505748000000001</v>
      </c>
      <c r="Q70">
        <v>2.0054997999999999</v>
      </c>
      <c r="R70" t="s">
        <v>8542</v>
      </c>
      <c r="S70" t="s">
        <v>8543</v>
      </c>
      <c r="T70">
        <v>3.0886E-2</v>
      </c>
      <c r="U70">
        <f t="shared" si="4"/>
        <v>8494</v>
      </c>
      <c r="V70" s="3">
        <f t="shared" si="5"/>
        <v>1.5775841770661644E-2</v>
      </c>
      <c r="W70">
        <f t="shared" si="6"/>
        <v>4.8269366611725928E-3</v>
      </c>
      <c r="X70">
        <f t="shared" si="7"/>
        <v>55432.813986546418</v>
      </c>
    </row>
    <row r="71" spans="1:24" x14ac:dyDescent="0.25">
      <c r="A71" t="s">
        <v>8544</v>
      </c>
      <c r="B71">
        <v>5783</v>
      </c>
      <c r="C71" t="s">
        <v>43</v>
      </c>
      <c r="D71" t="s">
        <v>8302</v>
      </c>
      <c r="E71" t="s">
        <v>8545</v>
      </c>
      <c r="F71">
        <v>46</v>
      </c>
      <c r="G71">
        <v>17</v>
      </c>
      <c r="H71">
        <v>258</v>
      </c>
      <c r="I71">
        <v>51</v>
      </c>
      <c r="J71">
        <v>180</v>
      </c>
      <c r="K71">
        <v>50</v>
      </c>
      <c r="L71" t="s">
        <v>8426</v>
      </c>
      <c r="M71">
        <v>1</v>
      </c>
      <c r="N71">
        <v>0.43421053999999998</v>
      </c>
      <c r="O71">
        <v>0.56521739999999998</v>
      </c>
      <c r="P71">
        <v>0.41085270000000002</v>
      </c>
      <c r="Q71">
        <v>1.4269999</v>
      </c>
      <c r="R71">
        <v>-1.4269999</v>
      </c>
      <c r="S71" t="s">
        <v>8427</v>
      </c>
      <c r="T71">
        <v>3.4028000000000003E-2</v>
      </c>
      <c r="U71">
        <f t="shared" si="4"/>
        <v>13940</v>
      </c>
      <c r="V71" s="3">
        <f t="shared" si="5"/>
        <v>1.2912482065997131E-2</v>
      </c>
      <c r="W71">
        <f t="shared" si="6"/>
        <v>3.5868005738880918E-3</v>
      </c>
      <c r="X71">
        <f t="shared" si="7"/>
        <v>95955.592297067822</v>
      </c>
    </row>
    <row r="72" spans="1:24" x14ac:dyDescent="0.25">
      <c r="A72" t="s">
        <v>8546</v>
      </c>
      <c r="B72">
        <v>5782</v>
      </c>
      <c r="C72" t="s">
        <v>43</v>
      </c>
      <c r="D72" t="s">
        <v>8297</v>
      </c>
      <c r="E72" t="s">
        <v>8547</v>
      </c>
      <c r="F72">
        <v>46</v>
      </c>
      <c r="G72">
        <v>22</v>
      </c>
      <c r="H72">
        <v>158</v>
      </c>
      <c r="I72">
        <v>43</v>
      </c>
      <c r="J72">
        <v>129</v>
      </c>
      <c r="K72">
        <v>40</v>
      </c>
      <c r="L72" t="s">
        <v>8299</v>
      </c>
      <c r="M72">
        <v>2</v>
      </c>
      <c r="N72">
        <v>0.45588234</v>
      </c>
      <c r="O72">
        <v>0.65217393999999995</v>
      </c>
      <c r="P72">
        <v>0.39873417999999999</v>
      </c>
      <c r="Q72">
        <v>2.0009999999999999</v>
      </c>
      <c r="R72" t="s">
        <v>8288</v>
      </c>
      <c r="S72" t="s">
        <v>8300</v>
      </c>
      <c r="T72">
        <v>2.2506999999999999E-2</v>
      </c>
      <c r="U72">
        <f t="shared" si="4"/>
        <v>7806</v>
      </c>
      <c r="V72" s="3">
        <f t="shared" si="5"/>
        <v>1.6525749423520367E-2</v>
      </c>
      <c r="W72">
        <f t="shared" si="6"/>
        <v>5.1242633871380989E-3</v>
      </c>
      <c r="X72">
        <f t="shared" si="7"/>
        <v>50467.225318254226</v>
      </c>
    </row>
    <row r="73" spans="1:24" x14ac:dyDescent="0.25">
      <c r="A73" t="s">
        <v>8548</v>
      </c>
      <c r="B73">
        <v>5781</v>
      </c>
      <c r="C73" t="s">
        <v>43</v>
      </c>
      <c r="D73" t="s">
        <v>8549</v>
      </c>
      <c r="E73" t="s">
        <v>8550</v>
      </c>
      <c r="F73">
        <v>46</v>
      </c>
      <c r="G73">
        <v>22</v>
      </c>
      <c r="H73">
        <v>158</v>
      </c>
      <c r="I73">
        <v>43</v>
      </c>
      <c r="J73">
        <v>129</v>
      </c>
      <c r="K73">
        <v>40</v>
      </c>
      <c r="L73" t="s">
        <v>8551</v>
      </c>
      <c r="M73">
        <v>2</v>
      </c>
      <c r="N73">
        <v>0.45588234</v>
      </c>
      <c r="O73">
        <v>0.65217393999999995</v>
      </c>
      <c r="P73">
        <v>0.39873417999999999</v>
      </c>
      <c r="Q73">
        <v>2.0009999999999999</v>
      </c>
      <c r="R73" t="s">
        <v>8552</v>
      </c>
      <c r="S73" t="s">
        <v>8553</v>
      </c>
      <c r="T73">
        <v>4.3059E-2</v>
      </c>
      <c r="U73">
        <f t="shared" si="4"/>
        <v>7806</v>
      </c>
      <c r="V73" s="3">
        <f t="shared" si="5"/>
        <v>1.6525749423520367E-2</v>
      </c>
      <c r="W73">
        <f t="shared" si="6"/>
        <v>5.1242633871380989E-3</v>
      </c>
      <c r="X73">
        <f t="shared" si="7"/>
        <v>50467.225318254226</v>
      </c>
    </row>
    <row r="74" spans="1:24" x14ac:dyDescent="0.25">
      <c r="A74" t="s">
        <v>8554</v>
      </c>
      <c r="B74">
        <v>5780</v>
      </c>
      <c r="C74" t="s">
        <v>43</v>
      </c>
      <c r="D74" t="s">
        <v>8402</v>
      </c>
      <c r="E74" t="s">
        <v>8412</v>
      </c>
      <c r="F74">
        <v>44</v>
      </c>
      <c r="G74">
        <v>16</v>
      </c>
      <c r="H74">
        <v>260</v>
      </c>
      <c r="I74">
        <v>49</v>
      </c>
      <c r="J74">
        <v>185</v>
      </c>
      <c r="K74">
        <v>49</v>
      </c>
      <c r="L74" t="s">
        <v>8555</v>
      </c>
      <c r="M74">
        <v>2</v>
      </c>
      <c r="N74">
        <v>0.4506579</v>
      </c>
      <c r="O74">
        <v>0.63636360000000003</v>
      </c>
      <c r="P74">
        <v>0.41923075999999998</v>
      </c>
      <c r="Q74">
        <v>1.0130001</v>
      </c>
      <c r="R74" t="s">
        <v>8556</v>
      </c>
      <c r="S74" t="s">
        <v>8557</v>
      </c>
      <c r="T74">
        <v>9.4254019999999994E-2</v>
      </c>
      <c r="U74">
        <f t="shared" si="4"/>
        <v>13444</v>
      </c>
      <c r="V74" s="3">
        <f t="shared" si="5"/>
        <v>1.3760785480511753E-2</v>
      </c>
      <c r="W74">
        <f t="shared" si="6"/>
        <v>3.6447485867301399E-3</v>
      </c>
      <c r="X74">
        <f t="shared" si="7"/>
        <v>92190.044189164386</v>
      </c>
    </row>
    <row r="75" spans="1:24" x14ac:dyDescent="0.25">
      <c r="A75" t="s">
        <v>8558</v>
      </c>
      <c r="B75">
        <v>5779</v>
      </c>
      <c r="C75" t="s">
        <v>43</v>
      </c>
      <c r="D75" t="s">
        <v>8559</v>
      </c>
      <c r="E75" t="s">
        <v>8560</v>
      </c>
      <c r="F75">
        <v>4</v>
      </c>
      <c r="G75">
        <v>4</v>
      </c>
      <c r="H75">
        <v>6</v>
      </c>
      <c r="I75">
        <v>5</v>
      </c>
      <c r="J75">
        <v>14</v>
      </c>
      <c r="K75">
        <v>5</v>
      </c>
      <c r="L75" t="s">
        <v>8561</v>
      </c>
      <c r="M75">
        <v>1</v>
      </c>
      <c r="N75">
        <v>0.9</v>
      </c>
      <c r="O75">
        <v>1</v>
      </c>
      <c r="P75">
        <v>0.83333330000000005</v>
      </c>
      <c r="Q75">
        <v>3.0500001999999998E-2</v>
      </c>
      <c r="R75">
        <v>-3.0500001999999998E-2</v>
      </c>
      <c r="S75" t="s">
        <v>8562</v>
      </c>
      <c r="T75">
        <v>1.2210000000000001E-3</v>
      </c>
      <c r="U75">
        <f t="shared" si="4"/>
        <v>46</v>
      </c>
      <c r="V75" s="3">
        <f t="shared" si="5"/>
        <v>0.30434782608695654</v>
      </c>
      <c r="W75">
        <f t="shared" si="6"/>
        <v>0.10869565217391304</v>
      </c>
      <c r="X75">
        <f t="shared" si="7"/>
        <v>127.0419249893113</v>
      </c>
    </row>
    <row r="76" spans="1:24" x14ac:dyDescent="0.25">
      <c r="A76" t="s">
        <v>8563</v>
      </c>
      <c r="B76">
        <v>5778</v>
      </c>
      <c r="C76" t="s">
        <v>43</v>
      </c>
      <c r="D76" t="s">
        <v>8564</v>
      </c>
      <c r="E76" t="s">
        <v>8442</v>
      </c>
      <c r="F76">
        <v>46</v>
      </c>
      <c r="G76">
        <v>17</v>
      </c>
      <c r="H76">
        <v>258</v>
      </c>
      <c r="I76">
        <v>51</v>
      </c>
      <c r="J76">
        <v>180</v>
      </c>
      <c r="K76">
        <v>50</v>
      </c>
      <c r="L76" t="s">
        <v>8565</v>
      </c>
      <c r="M76">
        <v>1</v>
      </c>
      <c r="N76">
        <v>0.43421053999999998</v>
      </c>
      <c r="O76">
        <v>0.56521739999999998</v>
      </c>
      <c r="P76">
        <v>0.41085270000000002</v>
      </c>
      <c r="Q76">
        <v>1.4269999</v>
      </c>
      <c r="R76">
        <v>-1.4269999</v>
      </c>
      <c r="S76" t="s">
        <v>8566</v>
      </c>
      <c r="T76">
        <v>6.2307000000000001E-2</v>
      </c>
      <c r="U76">
        <f t="shared" si="4"/>
        <v>13940</v>
      </c>
      <c r="V76" s="3">
        <f t="shared" si="5"/>
        <v>1.2912482065997131E-2</v>
      </c>
      <c r="W76">
        <f t="shared" si="6"/>
        <v>3.5868005738880918E-3</v>
      </c>
      <c r="X76">
        <f t="shared" si="7"/>
        <v>95955.592297067822</v>
      </c>
    </row>
    <row r="77" spans="1:24" x14ac:dyDescent="0.25">
      <c r="A77" t="s">
        <v>8567</v>
      </c>
      <c r="B77">
        <v>5777</v>
      </c>
      <c r="C77" t="s">
        <v>43</v>
      </c>
      <c r="D77" t="s">
        <v>8568</v>
      </c>
      <c r="E77" t="s">
        <v>8569</v>
      </c>
      <c r="F77">
        <v>69</v>
      </c>
      <c r="G77">
        <v>27</v>
      </c>
      <c r="H77">
        <v>425</v>
      </c>
      <c r="I77">
        <v>74</v>
      </c>
      <c r="J77">
        <v>622</v>
      </c>
      <c r="K77">
        <v>105</v>
      </c>
      <c r="L77" t="s">
        <v>10492</v>
      </c>
      <c r="M77">
        <v>3</v>
      </c>
      <c r="N77">
        <v>1.1113360000000001</v>
      </c>
      <c r="O77">
        <v>1.3478261</v>
      </c>
      <c r="P77">
        <v>1.0729412</v>
      </c>
      <c r="Q77">
        <v>196.20554000000001</v>
      </c>
      <c r="R77" t="s">
        <v>10493</v>
      </c>
      <c r="S77" t="s">
        <v>10494</v>
      </c>
      <c r="T77">
        <v>0.198966</v>
      </c>
      <c r="U77">
        <f t="shared" si="4"/>
        <v>33313</v>
      </c>
      <c r="V77" s="3">
        <f t="shared" si="5"/>
        <v>1.867138954762405E-2</v>
      </c>
      <c r="W77">
        <f t="shared" si="6"/>
        <v>3.1519226728304265E-3</v>
      </c>
      <c r="X77">
        <f t="shared" si="7"/>
        <v>250243.88574407922</v>
      </c>
    </row>
    <row r="78" spans="1:24" x14ac:dyDescent="0.25">
      <c r="A78" t="s">
        <v>8570</v>
      </c>
      <c r="B78">
        <v>5776</v>
      </c>
      <c r="C78" t="s">
        <v>43</v>
      </c>
      <c r="D78" t="s">
        <v>8422</v>
      </c>
      <c r="E78" t="s">
        <v>8513</v>
      </c>
      <c r="F78">
        <v>71</v>
      </c>
      <c r="G78">
        <v>28</v>
      </c>
      <c r="H78">
        <v>431</v>
      </c>
      <c r="I78">
        <v>74</v>
      </c>
      <c r="J78">
        <v>636</v>
      </c>
      <c r="K78">
        <v>106</v>
      </c>
      <c r="L78" t="s">
        <v>10475</v>
      </c>
      <c r="M78">
        <v>1</v>
      </c>
      <c r="N78">
        <v>1.1215139999999999</v>
      </c>
      <c r="O78">
        <v>1.5070422999999999</v>
      </c>
      <c r="P78">
        <v>1.0580046000000001</v>
      </c>
      <c r="Q78">
        <v>416.80040000000002</v>
      </c>
      <c r="R78">
        <v>-416.80040000000002</v>
      </c>
      <c r="S78" t="s">
        <v>10476</v>
      </c>
      <c r="T78">
        <v>0.25478400000000001</v>
      </c>
      <c r="U78">
        <f t="shared" si="4"/>
        <v>33882</v>
      </c>
      <c r="V78" s="3">
        <f t="shared" si="5"/>
        <v>1.877102886488401E-2</v>
      </c>
      <c r="W78">
        <f t="shared" si="6"/>
        <v>3.1285048108140017E-3</v>
      </c>
      <c r="X78">
        <f t="shared" si="7"/>
        <v>254932.08843035615</v>
      </c>
    </row>
    <row r="79" spans="1:24" x14ac:dyDescent="0.25">
      <c r="A79" t="s">
        <v>8571</v>
      </c>
      <c r="B79">
        <v>5775</v>
      </c>
      <c r="C79" t="s">
        <v>43</v>
      </c>
      <c r="D79" t="s">
        <v>8572</v>
      </c>
      <c r="E79" t="s">
        <v>8472</v>
      </c>
      <c r="F79">
        <v>46</v>
      </c>
      <c r="G79">
        <v>17</v>
      </c>
      <c r="H79">
        <v>258</v>
      </c>
      <c r="I79">
        <v>51</v>
      </c>
      <c r="J79">
        <v>182</v>
      </c>
      <c r="K79">
        <v>51</v>
      </c>
      <c r="L79" t="s">
        <v>8573</v>
      </c>
      <c r="M79">
        <v>2</v>
      </c>
      <c r="N79">
        <v>0.4375</v>
      </c>
      <c r="O79">
        <v>0.56521739999999998</v>
      </c>
      <c r="P79">
        <v>0.41472867000000002</v>
      </c>
      <c r="Q79">
        <v>1.4315001000000001</v>
      </c>
      <c r="R79" t="s">
        <v>8294</v>
      </c>
      <c r="S79" t="s">
        <v>8574</v>
      </c>
      <c r="T79">
        <v>7.2183999999999998E-2</v>
      </c>
      <c r="U79">
        <f t="shared" si="4"/>
        <v>13940</v>
      </c>
      <c r="V79" s="3">
        <f t="shared" si="5"/>
        <v>1.3055954088952654E-2</v>
      </c>
      <c r="W79">
        <f t="shared" si="6"/>
        <v>3.6585365853658539E-3</v>
      </c>
      <c r="X79">
        <f t="shared" si="7"/>
        <v>95955.592297067822</v>
      </c>
    </row>
    <row r="80" spans="1:24" x14ac:dyDescent="0.25">
      <c r="A80" t="s">
        <v>8575</v>
      </c>
      <c r="B80">
        <v>5774</v>
      </c>
      <c r="C80" t="s">
        <v>43</v>
      </c>
      <c r="D80" t="s">
        <v>8576</v>
      </c>
      <c r="E80" t="s">
        <v>8577</v>
      </c>
      <c r="F80">
        <v>46</v>
      </c>
      <c r="G80">
        <v>22</v>
      </c>
      <c r="H80">
        <v>174</v>
      </c>
      <c r="I80">
        <v>43</v>
      </c>
      <c r="J80">
        <v>134</v>
      </c>
      <c r="K80">
        <v>41</v>
      </c>
      <c r="L80" t="s">
        <v>8578</v>
      </c>
      <c r="M80">
        <v>3</v>
      </c>
      <c r="N80">
        <v>0.4409091</v>
      </c>
      <c r="O80">
        <v>0.65217393999999995</v>
      </c>
      <c r="P80">
        <v>0.38505748000000001</v>
      </c>
      <c r="Q80">
        <v>2.0054997999999999</v>
      </c>
      <c r="R80" t="s">
        <v>8579</v>
      </c>
      <c r="S80" t="s">
        <v>8580</v>
      </c>
      <c r="T80">
        <v>3.3454999999999999E-2</v>
      </c>
      <c r="U80">
        <f t="shared" si="4"/>
        <v>8494</v>
      </c>
      <c r="V80" s="3">
        <f t="shared" si="5"/>
        <v>1.5775841770661644E-2</v>
      </c>
      <c r="W80">
        <f t="shared" si="6"/>
        <v>4.8269366611725928E-3</v>
      </c>
      <c r="X80">
        <f t="shared" si="7"/>
        <v>55432.813986546418</v>
      </c>
    </row>
    <row r="81" spans="1:24" x14ac:dyDescent="0.25">
      <c r="A81" t="s">
        <v>8581</v>
      </c>
      <c r="B81">
        <v>5773</v>
      </c>
      <c r="C81" t="s">
        <v>43</v>
      </c>
      <c r="D81" t="s">
        <v>8529</v>
      </c>
      <c r="E81" t="s">
        <v>8582</v>
      </c>
      <c r="F81">
        <v>49</v>
      </c>
      <c r="G81">
        <v>27</v>
      </c>
      <c r="H81">
        <v>182</v>
      </c>
      <c r="I81">
        <v>47</v>
      </c>
      <c r="J81">
        <v>161</v>
      </c>
      <c r="K81">
        <v>50</v>
      </c>
      <c r="L81" t="s">
        <v>8583</v>
      </c>
      <c r="M81">
        <v>1</v>
      </c>
      <c r="N81">
        <v>0.52813849999999996</v>
      </c>
      <c r="O81">
        <v>0.71428572999999995</v>
      </c>
      <c r="P81">
        <v>0.47802198000000001</v>
      </c>
      <c r="Q81">
        <v>3.2784998000000001</v>
      </c>
      <c r="R81">
        <v>-3.2784998000000001</v>
      </c>
      <c r="S81" t="s">
        <v>8584</v>
      </c>
      <c r="T81">
        <v>1.6740999999999999E-2</v>
      </c>
      <c r="U81">
        <f t="shared" si="4"/>
        <v>9877</v>
      </c>
      <c r="V81" s="3">
        <f t="shared" si="5"/>
        <v>1.6300496102055279E-2</v>
      </c>
      <c r="W81">
        <f t="shared" si="6"/>
        <v>5.0622658702035028E-3</v>
      </c>
      <c r="X81">
        <f t="shared" si="7"/>
        <v>65533.189755803069</v>
      </c>
    </row>
    <row r="82" spans="1:24" x14ac:dyDescent="0.25">
      <c r="A82" t="s">
        <v>8585</v>
      </c>
      <c r="B82">
        <v>5772</v>
      </c>
      <c r="C82" t="s">
        <v>43</v>
      </c>
      <c r="D82" t="s">
        <v>8363</v>
      </c>
      <c r="E82" t="s">
        <v>8314</v>
      </c>
      <c r="F82">
        <v>46</v>
      </c>
      <c r="G82">
        <v>23</v>
      </c>
      <c r="H82">
        <v>158</v>
      </c>
      <c r="I82">
        <v>43</v>
      </c>
      <c r="J82">
        <v>131</v>
      </c>
      <c r="K82">
        <v>41</v>
      </c>
      <c r="L82" t="s">
        <v>8586</v>
      </c>
      <c r="M82">
        <v>2</v>
      </c>
      <c r="N82">
        <v>0.46078432000000002</v>
      </c>
      <c r="O82">
        <v>0.65217393999999995</v>
      </c>
      <c r="P82">
        <v>0.40506330000000002</v>
      </c>
      <c r="Q82">
        <v>2.0054997999999999</v>
      </c>
      <c r="R82" t="s">
        <v>8365</v>
      </c>
      <c r="S82" t="s">
        <v>8587</v>
      </c>
      <c r="T82">
        <v>2.2344999000000001E-2</v>
      </c>
      <c r="U82">
        <f t="shared" si="4"/>
        <v>7852</v>
      </c>
      <c r="V82" s="3">
        <f t="shared" si="5"/>
        <v>1.6683647478349464E-2</v>
      </c>
      <c r="W82">
        <f t="shared" si="6"/>
        <v>5.2215995924605194E-3</v>
      </c>
      <c r="X82">
        <f t="shared" si="7"/>
        <v>50797.903340012192</v>
      </c>
    </row>
    <row r="83" spans="1:24" x14ac:dyDescent="0.25">
      <c r="A83" t="s">
        <v>8588</v>
      </c>
      <c r="B83">
        <v>5771</v>
      </c>
      <c r="C83" t="s">
        <v>43</v>
      </c>
      <c r="D83" t="s">
        <v>8297</v>
      </c>
      <c r="E83" t="s">
        <v>8589</v>
      </c>
      <c r="F83">
        <v>46</v>
      </c>
      <c r="G83">
        <v>22</v>
      </c>
      <c r="H83">
        <v>158</v>
      </c>
      <c r="I83">
        <v>43</v>
      </c>
      <c r="J83">
        <v>129</v>
      </c>
      <c r="K83">
        <v>40</v>
      </c>
      <c r="L83" t="s">
        <v>8590</v>
      </c>
      <c r="M83">
        <v>2</v>
      </c>
      <c r="N83">
        <v>0.45588234</v>
      </c>
      <c r="O83">
        <v>0.65217393999999995</v>
      </c>
      <c r="P83">
        <v>0.39873417999999999</v>
      </c>
      <c r="Q83">
        <v>2.0009999999999999</v>
      </c>
      <c r="R83" t="s">
        <v>8316</v>
      </c>
      <c r="S83" t="s">
        <v>8591</v>
      </c>
      <c r="T83">
        <v>2.8639999999999999E-2</v>
      </c>
      <c r="U83">
        <f t="shared" si="4"/>
        <v>7806</v>
      </c>
      <c r="V83" s="3">
        <f t="shared" si="5"/>
        <v>1.6525749423520367E-2</v>
      </c>
      <c r="W83">
        <f t="shared" si="6"/>
        <v>5.1242633871380989E-3</v>
      </c>
      <c r="X83">
        <f t="shared" si="7"/>
        <v>50467.225318254226</v>
      </c>
    </row>
    <row r="84" spans="1:24" x14ac:dyDescent="0.25">
      <c r="A84" t="s">
        <v>8592</v>
      </c>
      <c r="B84">
        <v>5770</v>
      </c>
      <c r="C84" t="s">
        <v>43</v>
      </c>
      <c r="D84" t="s">
        <v>8576</v>
      </c>
      <c r="E84" t="s">
        <v>8577</v>
      </c>
      <c r="F84">
        <v>46</v>
      </c>
      <c r="G84">
        <v>22</v>
      </c>
      <c r="H84">
        <v>174</v>
      </c>
      <c r="I84">
        <v>43</v>
      </c>
      <c r="J84">
        <v>134</v>
      </c>
      <c r="K84">
        <v>41</v>
      </c>
      <c r="L84" t="s">
        <v>8593</v>
      </c>
      <c r="M84">
        <v>3</v>
      </c>
      <c r="N84">
        <v>0.4409091</v>
      </c>
      <c r="O84">
        <v>0.65217393999999995</v>
      </c>
      <c r="P84">
        <v>0.38505748000000001</v>
      </c>
      <c r="Q84">
        <v>2.0054997999999999</v>
      </c>
      <c r="R84" t="s">
        <v>8579</v>
      </c>
      <c r="S84" t="s">
        <v>8594</v>
      </c>
      <c r="T84">
        <v>3.7151999999999998E-2</v>
      </c>
      <c r="U84">
        <f t="shared" si="4"/>
        <v>8494</v>
      </c>
      <c r="V84" s="3">
        <f t="shared" si="5"/>
        <v>1.5775841770661644E-2</v>
      </c>
      <c r="W84">
        <f t="shared" si="6"/>
        <v>4.8269366611725928E-3</v>
      </c>
      <c r="X84">
        <f t="shared" si="7"/>
        <v>55432.813986546418</v>
      </c>
    </row>
    <row r="85" spans="1:24" x14ac:dyDescent="0.25">
      <c r="A85" t="s">
        <v>8595</v>
      </c>
      <c r="B85">
        <v>5769</v>
      </c>
      <c r="C85" t="s">
        <v>43</v>
      </c>
      <c r="D85" t="s">
        <v>8596</v>
      </c>
      <c r="E85" t="s">
        <v>8597</v>
      </c>
      <c r="F85">
        <v>48</v>
      </c>
      <c r="G85">
        <v>16</v>
      </c>
      <c r="H85">
        <v>281</v>
      </c>
      <c r="I85">
        <v>49</v>
      </c>
      <c r="J85">
        <v>194</v>
      </c>
      <c r="K85">
        <v>52</v>
      </c>
      <c r="L85" t="s">
        <v>8598</v>
      </c>
      <c r="M85">
        <v>1</v>
      </c>
      <c r="N85">
        <v>0.44680851999999999</v>
      </c>
      <c r="O85">
        <v>0.64583330000000005</v>
      </c>
      <c r="P85">
        <v>0.4128114</v>
      </c>
      <c r="Q85">
        <v>1.4185002</v>
      </c>
      <c r="R85">
        <v>-1.4185002</v>
      </c>
      <c r="S85" t="s">
        <v>8599</v>
      </c>
      <c r="T85">
        <v>3.5098999999999998E-2</v>
      </c>
      <c r="U85">
        <f t="shared" si="4"/>
        <v>14537</v>
      </c>
      <c r="V85" s="3">
        <f t="shared" si="5"/>
        <v>1.3345256930590906E-2</v>
      </c>
      <c r="W85">
        <f t="shared" si="6"/>
        <v>3.5770791772717892E-3</v>
      </c>
      <c r="X85">
        <f t="shared" si="7"/>
        <v>100504.76181805799</v>
      </c>
    </row>
    <row r="86" spans="1:24" x14ac:dyDescent="0.25">
      <c r="A86" t="s">
        <v>8600</v>
      </c>
      <c r="B86">
        <v>5768</v>
      </c>
      <c r="C86" t="s">
        <v>43</v>
      </c>
      <c r="D86" t="s">
        <v>8601</v>
      </c>
      <c r="E86" t="s">
        <v>8342</v>
      </c>
      <c r="F86">
        <v>44</v>
      </c>
      <c r="G86">
        <v>17</v>
      </c>
      <c r="H86">
        <v>257</v>
      </c>
      <c r="I86">
        <v>51</v>
      </c>
      <c r="J86">
        <v>180</v>
      </c>
      <c r="K86">
        <v>50</v>
      </c>
      <c r="L86" t="s">
        <v>8602</v>
      </c>
      <c r="M86">
        <v>1</v>
      </c>
      <c r="N86">
        <v>0.43521595000000002</v>
      </c>
      <c r="O86">
        <v>0.56818179999999996</v>
      </c>
      <c r="P86">
        <v>0.41245135999999999</v>
      </c>
      <c r="Q86">
        <v>1.4315001000000001</v>
      </c>
      <c r="R86">
        <v>-1.4315001000000001</v>
      </c>
      <c r="S86" t="s">
        <v>8603</v>
      </c>
      <c r="T86">
        <v>5.9808E-2</v>
      </c>
      <c r="U86">
        <f t="shared" si="4"/>
        <v>13855</v>
      </c>
      <c r="V86" s="3">
        <f t="shared" si="5"/>
        <v>1.2991699747383616E-2</v>
      </c>
      <c r="W86">
        <f t="shared" si="6"/>
        <v>3.6088054853843378E-3</v>
      </c>
      <c r="X86">
        <f t="shared" si="7"/>
        <v>95309.369998529713</v>
      </c>
    </row>
    <row r="87" spans="1:24" x14ac:dyDescent="0.25">
      <c r="A87" t="s">
        <v>8604</v>
      </c>
      <c r="B87">
        <v>5767</v>
      </c>
      <c r="C87" t="s">
        <v>43</v>
      </c>
      <c r="D87" t="s">
        <v>8422</v>
      </c>
      <c r="E87" t="s">
        <v>8605</v>
      </c>
      <c r="F87">
        <v>71</v>
      </c>
      <c r="G87">
        <v>26</v>
      </c>
      <c r="H87">
        <v>431</v>
      </c>
      <c r="I87">
        <v>74</v>
      </c>
      <c r="J87">
        <v>622</v>
      </c>
      <c r="K87">
        <v>107</v>
      </c>
      <c r="L87" t="s">
        <v>10495</v>
      </c>
      <c r="M87">
        <v>1</v>
      </c>
      <c r="N87">
        <v>1.0936254999999999</v>
      </c>
      <c r="O87">
        <v>1.3098592</v>
      </c>
      <c r="P87">
        <v>1.0580046000000001</v>
      </c>
      <c r="Q87">
        <v>3.4039999999999999</v>
      </c>
      <c r="R87">
        <v>-3.4039999999999999</v>
      </c>
      <c r="S87" t="s">
        <v>10496</v>
      </c>
      <c r="T87">
        <v>0.17587700000000001</v>
      </c>
      <c r="U87">
        <f t="shared" si="4"/>
        <v>33740</v>
      </c>
      <c r="V87" s="3">
        <f t="shared" si="5"/>
        <v>1.8435091879075282E-2</v>
      </c>
      <c r="W87">
        <f t="shared" si="6"/>
        <v>3.1713100177830468E-3</v>
      </c>
      <c r="X87">
        <f t="shared" si="7"/>
        <v>253761.44759806103</v>
      </c>
    </row>
    <row r="88" spans="1:24" x14ac:dyDescent="0.25">
      <c r="A88" t="s">
        <v>8606</v>
      </c>
      <c r="B88">
        <v>5766</v>
      </c>
      <c r="C88" t="s">
        <v>43</v>
      </c>
      <c r="D88" t="s">
        <v>8308</v>
      </c>
      <c r="E88" t="s">
        <v>8403</v>
      </c>
      <c r="F88">
        <v>46</v>
      </c>
      <c r="G88">
        <v>17</v>
      </c>
      <c r="H88">
        <v>258</v>
      </c>
      <c r="I88">
        <v>51</v>
      </c>
      <c r="J88">
        <v>182</v>
      </c>
      <c r="K88">
        <v>51</v>
      </c>
      <c r="L88" t="s">
        <v>8607</v>
      </c>
      <c r="M88">
        <v>1</v>
      </c>
      <c r="N88">
        <v>0.4375</v>
      </c>
      <c r="O88">
        <v>0.56521739999999998</v>
      </c>
      <c r="P88">
        <v>0.41472867000000002</v>
      </c>
      <c r="Q88">
        <v>1.4315001000000001</v>
      </c>
      <c r="R88">
        <v>-1.4315001000000001</v>
      </c>
      <c r="S88" t="s">
        <v>8608</v>
      </c>
      <c r="T88">
        <v>4.6829000000000003E-2</v>
      </c>
      <c r="U88">
        <f t="shared" si="4"/>
        <v>13940</v>
      </c>
      <c r="V88" s="3">
        <f t="shared" si="5"/>
        <v>1.3055954088952654E-2</v>
      </c>
      <c r="W88">
        <f t="shared" si="6"/>
        <v>3.6585365853658539E-3</v>
      </c>
      <c r="X88">
        <f t="shared" si="7"/>
        <v>95955.592297067822</v>
      </c>
    </row>
    <row r="89" spans="1:24" x14ac:dyDescent="0.25">
      <c r="A89" t="s">
        <v>8609</v>
      </c>
      <c r="B89">
        <v>5765</v>
      </c>
      <c r="C89" t="s">
        <v>43</v>
      </c>
      <c r="D89" t="s">
        <v>8610</v>
      </c>
      <c r="E89" t="s">
        <v>8381</v>
      </c>
      <c r="F89">
        <v>49</v>
      </c>
      <c r="G89">
        <v>27</v>
      </c>
      <c r="H89">
        <v>182</v>
      </c>
      <c r="I89">
        <v>47</v>
      </c>
      <c r="J89">
        <v>161</v>
      </c>
      <c r="K89">
        <v>50</v>
      </c>
      <c r="L89" t="s">
        <v>8611</v>
      </c>
      <c r="M89">
        <v>3</v>
      </c>
      <c r="N89">
        <v>0.52813849999999996</v>
      </c>
      <c r="O89">
        <v>0.71428572999999995</v>
      </c>
      <c r="P89">
        <v>0.47802198000000001</v>
      </c>
      <c r="Q89">
        <v>3.2784998000000001</v>
      </c>
      <c r="R89" t="s">
        <v>8612</v>
      </c>
      <c r="S89" t="s">
        <v>8613</v>
      </c>
      <c r="T89">
        <v>4.0747999999999999E-2</v>
      </c>
      <c r="U89">
        <f t="shared" si="4"/>
        <v>9877</v>
      </c>
      <c r="V89" s="3">
        <f t="shared" si="5"/>
        <v>1.6300496102055279E-2</v>
      </c>
      <c r="W89">
        <f t="shared" si="6"/>
        <v>5.0622658702035028E-3</v>
      </c>
      <c r="X89">
        <f t="shared" si="7"/>
        <v>65533.189755803069</v>
      </c>
    </row>
    <row r="90" spans="1:24" x14ac:dyDescent="0.25">
      <c r="A90" t="s">
        <v>8614</v>
      </c>
      <c r="B90">
        <v>5764</v>
      </c>
      <c r="C90" t="s">
        <v>43</v>
      </c>
      <c r="D90" t="s">
        <v>8297</v>
      </c>
      <c r="E90" t="s">
        <v>8615</v>
      </c>
      <c r="F90">
        <v>46</v>
      </c>
      <c r="G90">
        <v>22</v>
      </c>
      <c r="H90">
        <v>158</v>
      </c>
      <c r="I90">
        <v>43</v>
      </c>
      <c r="J90">
        <v>129</v>
      </c>
      <c r="K90">
        <v>40</v>
      </c>
      <c r="L90" t="s">
        <v>8315</v>
      </c>
      <c r="M90">
        <v>2</v>
      </c>
      <c r="N90">
        <v>0.45588234</v>
      </c>
      <c r="O90">
        <v>0.65217393999999995</v>
      </c>
      <c r="P90">
        <v>0.39873417999999999</v>
      </c>
      <c r="Q90">
        <v>2.0009999999999999</v>
      </c>
      <c r="R90" t="s">
        <v>8316</v>
      </c>
      <c r="S90" t="s">
        <v>8317</v>
      </c>
      <c r="T90">
        <v>4.2962E-2</v>
      </c>
      <c r="U90">
        <f t="shared" si="4"/>
        <v>7806</v>
      </c>
      <c r="V90" s="3">
        <f t="shared" si="5"/>
        <v>1.6525749423520367E-2</v>
      </c>
      <c r="W90">
        <f t="shared" si="6"/>
        <v>5.1242633871380989E-3</v>
      </c>
      <c r="X90">
        <f t="shared" si="7"/>
        <v>50467.225318254226</v>
      </c>
    </row>
    <row r="91" spans="1:24" x14ac:dyDescent="0.25">
      <c r="A91" t="s">
        <v>8616</v>
      </c>
      <c r="B91">
        <v>5763</v>
      </c>
      <c r="C91" t="s">
        <v>43</v>
      </c>
      <c r="D91" t="s">
        <v>8617</v>
      </c>
      <c r="E91" t="s">
        <v>8534</v>
      </c>
      <c r="F91">
        <v>70</v>
      </c>
      <c r="G91">
        <v>27</v>
      </c>
      <c r="H91">
        <v>425</v>
      </c>
      <c r="I91">
        <v>74</v>
      </c>
      <c r="J91">
        <v>629</v>
      </c>
      <c r="K91">
        <v>105</v>
      </c>
      <c r="L91" t="s">
        <v>10497</v>
      </c>
      <c r="M91">
        <v>3</v>
      </c>
      <c r="N91">
        <v>1.1232324</v>
      </c>
      <c r="O91">
        <v>1.4285715000000001</v>
      </c>
      <c r="P91">
        <v>1.0729412</v>
      </c>
      <c r="Q91">
        <v>198.54553000000001</v>
      </c>
      <c r="R91" t="s">
        <v>10488</v>
      </c>
      <c r="S91" t="s">
        <v>10498</v>
      </c>
      <c r="T91">
        <v>0.21383798000000001</v>
      </c>
      <c r="U91">
        <f t="shared" si="4"/>
        <v>33340</v>
      </c>
      <c r="V91" s="3">
        <f t="shared" si="5"/>
        <v>1.8866226754649069E-2</v>
      </c>
      <c r="W91">
        <f t="shared" si="6"/>
        <v>3.1493701259748051E-3</v>
      </c>
      <c r="X91">
        <f t="shared" si="7"/>
        <v>250466.19128617592</v>
      </c>
    </row>
    <row r="92" spans="1:24" x14ac:dyDescent="0.25">
      <c r="A92" t="s">
        <v>8618</v>
      </c>
      <c r="B92">
        <v>5762</v>
      </c>
      <c r="C92" t="s">
        <v>43</v>
      </c>
      <c r="D92" t="s">
        <v>8619</v>
      </c>
      <c r="E92" t="s">
        <v>8489</v>
      </c>
      <c r="F92">
        <v>46</v>
      </c>
      <c r="G92">
        <v>22</v>
      </c>
      <c r="H92">
        <v>174</v>
      </c>
      <c r="I92">
        <v>43</v>
      </c>
      <c r="J92">
        <v>132</v>
      </c>
      <c r="K92">
        <v>40</v>
      </c>
      <c r="L92" t="s">
        <v>8620</v>
      </c>
      <c r="M92">
        <v>3</v>
      </c>
      <c r="N92">
        <v>0.43636364</v>
      </c>
      <c r="O92">
        <v>0.65217393999999995</v>
      </c>
      <c r="P92">
        <v>0.37931034000000002</v>
      </c>
      <c r="Q92">
        <v>2.0009999999999999</v>
      </c>
      <c r="R92" t="s">
        <v>8282</v>
      </c>
      <c r="S92" t="s">
        <v>8621</v>
      </c>
      <c r="T92">
        <v>6.3963999999999993E-2</v>
      </c>
      <c r="U92">
        <f t="shared" si="4"/>
        <v>8494</v>
      </c>
      <c r="V92" s="3">
        <f t="shared" si="5"/>
        <v>1.5540381445726396E-2</v>
      </c>
      <c r="W92">
        <f t="shared" si="6"/>
        <v>4.7092064987049684E-3</v>
      </c>
      <c r="X92">
        <f t="shared" si="7"/>
        <v>55432.813986546418</v>
      </c>
    </row>
    <row r="93" spans="1:24" x14ac:dyDescent="0.25">
      <c r="A93" t="s">
        <v>8622</v>
      </c>
      <c r="B93">
        <v>5761</v>
      </c>
      <c r="C93" t="s">
        <v>43</v>
      </c>
      <c r="D93" t="s">
        <v>8623</v>
      </c>
      <c r="E93" t="s">
        <v>8624</v>
      </c>
      <c r="F93">
        <v>70</v>
      </c>
      <c r="G93">
        <v>27</v>
      </c>
      <c r="H93">
        <v>425</v>
      </c>
      <c r="I93">
        <v>74</v>
      </c>
      <c r="J93">
        <v>632</v>
      </c>
      <c r="K93">
        <v>108</v>
      </c>
      <c r="L93" t="s">
        <v>10499</v>
      </c>
      <c r="M93">
        <v>1</v>
      </c>
      <c r="N93">
        <v>1.1292930000000001</v>
      </c>
      <c r="O93">
        <v>1.4714285</v>
      </c>
      <c r="P93">
        <v>1.0729412</v>
      </c>
      <c r="Q93">
        <v>10.006501999999999</v>
      </c>
      <c r="R93">
        <v>-10.006501999999999</v>
      </c>
      <c r="S93" t="s">
        <v>10500</v>
      </c>
      <c r="T93">
        <v>0.20819699999999999</v>
      </c>
      <c r="U93">
        <f t="shared" si="4"/>
        <v>33340</v>
      </c>
      <c r="V93" s="3">
        <f t="shared" si="5"/>
        <v>1.8956208758248352E-2</v>
      </c>
      <c r="W93">
        <f t="shared" si="6"/>
        <v>3.239352129574085E-3</v>
      </c>
      <c r="X93">
        <f t="shared" si="7"/>
        <v>250466.19128617592</v>
      </c>
    </row>
    <row r="94" spans="1:24" x14ac:dyDescent="0.25">
      <c r="A94" t="s">
        <v>8625</v>
      </c>
      <c r="B94">
        <v>5760</v>
      </c>
      <c r="C94" t="s">
        <v>43</v>
      </c>
      <c r="D94" t="s">
        <v>8626</v>
      </c>
      <c r="E94" t="s">
        <v>8627</v>
      </c>
      <c r="F94">
        <v>69</v>
      </c>
      <c r="G94">
        <v>27</v>
      </c>
      <c r="H94">
        <v>425</v>
      </c>
      <c r="I94">
        <v>74</v>
      </c>
      <c r="J94">
        <v>626</v>
      </c>
      <c r="K94">
        <v>108</v>
      </c>
      <c r="L94" t="s">
        <v>10501</v>
      </c>
      <c r="M94">
        <v>1</v>
      </c>
      <c r="N94">
        <v>1.1194332</v>
      </c>
      <c r="O94">
        <v>1.4057971</v>
      </c>
      <c r="P94">
        <v>1.0729412</v>
      </c>
      <c r="Q94">
        <v>3.4039999999999999</v>
      </c>
      <c r="R94">
        <v>-3.4039999999999999</v>
      </c>
      <c r="S94" t="s">
        <v>10502</v>
      </c>
      <c r="T94">
        <v>0.193518</v>
      </c>
      <c r="U94">
        <f t="shared" si="4"/>
        <v>33313</v>
      </c>
      <c r="V94" s="3">
        <f t="shared" si="5"/>
        <v>1.8791462792303305E-2</v>
      </c>
      <c r="W94">
        <f t="shared" si="6"/>
        <v>3.2419776063398673E-3</v>
      </c>
      <c r="X94">
        <f t="shared" si="7"/>
        <v>250243.88574407922</v>
      </c>
    </row>
    <row r="95" spans="1:24" x14ac:dyDescent="0.25">
      <c r="A95" t="s">
        <v>8628</v>
      </c>
      <c r="B95">
        <v>5759</v>
      </c>
      <c r="C95" t="s">
        <v>43</v>
      </c>
      <c r="D95" t="s">
        <v>8402</v>
      </c>
      <c r="E95" t="s">
        <v>8629</v>
      </c>
      <c r="F95">
        <v>44</v>
      </c>
      <c r="G95">
        <v>16</v>
      </c>
      <c r="H95">
        <v>260</v>
      </c>
      <c r="I95">
        <v>49</v>
      </c>
      <c r="J95">
        <v>183</v>
      </c>
      <c r="K95">
        <v>48</v>
      </c>
      <c r="L95" t="s">
        <v>8495</v>
      </c>
      <c r="M95">
        <v>2</v>
      </c>
      <c r="N95">
        <v>0.4473684</v>
      </c>
      <c r="O95">
        <v>0.63636360000000003</v>
      </c>
      <c r="P95">
        <v>0.41538461999999998</v>
      </c>
      <c r="Q95">
        <v>1.0085001</v>
      </c>
      <c r="R95" t="s">
        <v>8496</v>
      </c>
      <c r="S95" t="s">
        <v>8497</v>
      </c>
      <c r="T95">
        <v>9.0193999999999996E-2</v>
      </c>
      <c r="U95">
        <f t="shared" si="4"/>
        <v>13444</v>
      </c>
      <c r="V95" s="3">
        <f t="shared" si="5"/>
        <v>1.3612020232073788E-2</v>
      </c>
      <c r="W95">
        <f t="shared" si="6"/>
        <v>3.5703659625111574E-3</v>
      </c>
      <c r="X95">
        <f t="shared" si="7"/>
        <v>92190.044189164386</v>
      </c>
    </row>
    <row r="96" spans="1:24" x14ac:dyDescent="0.25">
      <c r="A96" t="s">
        <v>8630</v>
      </c>
      <c r="B96">
        <v>5758</v>
      </c>
      <c r="C96" t="s">
        <v>43</v>
      </c>
      <c r="D96" t="s">
        <v>8402</v>
      </c>
      <c r="E96" t="s">
        <v>8631</v>
      </c>
      <c r="F96">
        <v>44</v>
      </c>
      <c r="G96">
        <v>16</v>
      </c>
      <c r="H96">
        <v>260</v>
      </c>
      <c r="I96">
        <v>49</v>
      </c>
      <c r="J96">
        <v>183</v>
      </c>
      <c r="K96">
        <v>48</v>
      </c>
      <c r="L96" t="s">
        <v>8632</v>
      </c>
      <c r="M96">
        <v>2</v>
      </c>
      <c r="N96">
        <v>0.4473684</v>
      </c>
      <c r="O96">
        <v>0.63636360000000003</v>
      </c>
      <c r="P96">
        <v>0.41538461999999998</v>
      </c>
      <c r="Q96">
        <v>1.0085001</v>
      </c>
      <c r="R96" t="s">
        <v>8633</v>
      </c>
      <c r="S96" t="s">
        <v>8634</v>
      </c>
      <c r="T96">
        <v>4.6653E-2</v>
      </c>
      <c r="U96">
        <f t="shared" si="4"/>
        <v>13444</v>
      </c>
      <c r="V96" s="3">
        <f t="shared" si="5"/>
        <v>1.3612020232073788E-2</v>
      </c>
      <c r="W96">
        <f t="shared" si="6"/>
        <v>3.5703659625111574E-3</v>
      </c>
      <c r="X96">
        <f t="shared" si="7"/>
        <v>92190.044189164386</v>
      </c>
    </row>
    <row r="97" spans="1:24" x14ac:dyDescent="0.25">
      <c r="A97" t="s">
        <v>8635</v>
      </c>
      <c r="B97">
        <v>5757</v>
      </c>
      <c r="C97" t="s">
        <v>43</v>
      </c>
      <c r="D97" t="s">
        <v>8488</v>
      </c>
      <c r="E97" t="s">
        <v>8636</v>
      </c>
      <c r="F97">
        <v>46</v>
      </c>
      <c r="G97">
        <v>22</v>
      </c>
      <c r="H97">
        <v>158</v>
      </c>
      <c r="I97">
        <v>43</v>
      </c>
      <c r="J97">
        <v>129</v>
      </c>
      <c r="K97">
        <v>40</v>
      </c>
      <c r="L97" t="s">
        <v>8637</v>
      </c>
      <c r="M97">
        <v>2</v>
      </c>
      <c r="N97">
        <v>0.45588234</v>
      </c>
      <c r="O97">
        <v>0.65217393999999995</v>
      </c>
      <c r="P97">
        <v>0.39873417999999999</v>
      </c>
      <c r="Q97">
        <v>2.0009999999999999</v>
      </c>
      <c r="R97" t="s">
        <v>8288</v>
      </c>
      <c r="S97" t="s">
        <v>8638</v>
      </c>
      <c r="T97">
        <v>2.7002999999999999E-2</v>
      </c>
      <c r="U97">
        <f t="shared" si="4"/>
        <v>7806</v>
      </c>
      <c r="V97" s="3">
        <f t="shared" si="5"/>
        <v>1.6525749423520367E-2</v>
      </c>
      <c r="W97">
        <f t="shared" si="6"/>
        <v>5.1242633871380989E-3</v>
      </c>
      <c r="X97">
        <f t="shared" si="7"/>
        <v>50467.225318254226</v>
      </c>
    </row>
    <row r="98" spans="1:24" x14ac:dyDescent="0.25">
      <c r="A98" t="s">
        <v>8639</v>
      </c>
      <c r="B98">
        <v>5756</v>
      </c>
      <c r="C98" t="s">
        <v>43</v>
      </c>
      <c r="D98" t="s">
        <v>8549</v>
      </c>
      <c r="E98" t="s">
        <v>8499</v>
      </c>
      <c r="F98">
        <v>46</v>
      </c>
      <c r="G98">
        <v>23</v>
      </c>
      <c r="H98">
        <v>158</v>
      </c>
      <c r="I98">
        <v>43</v>
      </c>
      <c r="J98">
        <v>131</v>
      </c>
      <c r="K98">
        <v>41</v>
      </c>
      <c r="L98" t="s">
        <v>8640</v>
      </c>
      <c r="M98">
        <v>2</v>
      </c>
      <c r="N98">
        <v>0.46078432000000002</v>
      </c>
      <c r="O98">
        <v>0.65217393999999995</v>
      </c>
      <c r="P98">
        <v>0.40506330000000002</v>
      </c>
      <c r="Q98">
        <v>2.0054997999999999</v>
      </c>
      <c r="R98" t="s">
        <v>8365</v>
      </c>
      <c r="S98" t="s">
        <v>8641</v>
      </c>
      <c r="T98">
        <v>3.7129000000000002E-2</v>
      </c>
      <c r="U98">
        <f t="shared" si="4"/>
        <v>7852</v>
      </c>
      <c r="V98" s="3">
        <f t="shared" si="5"/>
        <v>1.6683647478349464E-2</v>
      </c>
      <c r="W98">
        <f t="shared" si="6"/>
        <v>5.2215995924605194E-3</v>
      </c>
      <c r="X98">
        <f t="shared" si="7"/>
        <v>50797.903340012192</v>
      </c>
    </row>
    <row r="99" spans="1:24" x14ac:dyDescent="0.25">
      <c r="A99" t="s">
        <v>8642</v>
      </c>
      <c r="B99">
        <v>5755</v>
      </c>
      <c r="C99" t="s">
        <v>43</v>
      </c>
      <c r="D99" t="s">
        <v>8519</v>
      </c>
      <c r="E99" t="s">
        <v>8468</v>
      </c>
      <c r="F99">
        <v>49</v>
      </c>
      <c r="G99">
        <v>27</v>
      </c>
      <c r="H99">
        <v>182</v>
      </c>
      <c r="I99">
        <v>47</v>
      </c>
      <c r="J99">
        <v>163</v>
      </c>
      <c r="K99">
        <v>51</v>
      </c>
      <c r="L99" t="s">
        <v>8643</v>
      </c>
      <c r="M99">
        <v>1</v>
      </c>
      <c r="N99">
        <v>0.53246753999999996</v>
      </c>
      <c r="O99">
        <v>0.71428572999999995</v>
      </c>
      <c r="P99">
        <v>0.48351648000000003</v>
      </c>
      <c r="Q99">
        <v>3.2830002</v>
      </c>
      <c r="R99">
        <v>-3.2830002</v>
      </c>
      <c r="S99" t="s">
        <v>8644</v>
      </c>
      <c r="T99">
        <v>2.0441999999999998E-2</v>
      </c>
      <c r="U99">
        <f t="shared" si="4"/>
        <v>9877</v>
      </c>
      <c r="V99" s="3">
        <f t="shared" si="5"/>
        <v>1.6502986736863422E-2</v>
      </c>
      <c r="W99">
        <f t="shared" si="6"/>
        <v>5.1635111876075735E-3</v>
      </c>
      <c r="X99">
        <f t="shared" si="7"/>
        <v>65533.189755803069</v>
      </c>
    </row>
    <row r="100" spans="1:24" x14ac:dyDescent="0.25">
      <c r="A100" t="s">
        <v>8645</v>
      </c>
      <c r="B100">
        <v>5754</v>
      </c>
      <c r="C100" t="s">
        <v>43</v>
      </c>
      <c r="D100" t="s">
        <v>8385</v>
      </c>
      <c r="E100" t="s">
        <v>8646</v>
      </c>
      <c r="F100">
        <v>49</v>
      </c>
      <c r="G100">
        <v>27</v>
      </c>
      <c r="H100">
        <v>182</v>
      </c>
      <c r="I100">
        <v>47</v>
      </c>
      <c r="J100">
        <v>161</v>
      </c>
      <c r="K100">
        <v>50</v>
      </c>
      <c r="L100" t="s">
        <v>8647</v>
      </c>
      <c r="M100">
        <v>1</v>
      </c>
      <c r="N100">
        <v>0.52813849999999996</v>
      </c>
      <c r="O100">
        <v>0.71428572999999995</v>
      </c>
      <c r="P100">
        <v>0.47802198000000001</v>
      </c>
      <c r="Q100">
        <v>3.2784998000000001</v>
      </c>
      <c r="R100">
        <v>-3.2784998000000001</v>
      </c>
      <c r="S100" t="s">
        <v>8648</v>
      </c>
      <c r="T100">
        <v>3.6124999999999997E-2</v>
      </c>
      <c r="U100">
        <f t="shared" si="4"/>
        <v>9877</v>
      </c>
      <c r="V100" s="3">
        <f t="shared" si="5"/>
        <v>1.6300496102055279E-2</v>
      </c>
      <c r="W100">
        <f t="shared" si="6"/>
        <v>5.0622658702035028E-3</v>
      </c>
      <c r="X100">
        <f t="shared" si="7"/>
        <v>65533.189755803069</v>
      </c>
    </row>
    <row r="101" spans="1:24" x14ac:dyDescent="0.25">
      <c r="A101" t="s">
        <v>8649</v>
      </c>
      <c r="B101">
        <v>5753</v>
      </c>
      <c r="C101" t="s">
        <v>43</v>
      </c>
      <c r="D101" t="s">
        <v>8650</v>
      </c>
      <c r="E101" t="s">
        <v>8589</v>
      </c>
      <c r="F101">
        <v>46</v>
      </c>
      <c r="G101">
        <v>22</v>
      </c>
      <c r="H101">
        <v>174</v>
      </c>
      <c r="I101">
        <v>43</v>
      </c>
      <c r="J101">
        <v>134</v>
      </c>
      <c r="K101">
        <v>41</v>
      </c>
      <c r="L101" t="s">
        <v>8651</v>
      </c>
      <c r="M101">
        <v>3</v>
      </c>
      <c r="N101">
        <v>0.4409091</v>
      </c>
      <c r="O101">
        <v>0.65217393999999995</v>
      </c>
      <c r="P101">
        <v>0.38505748000000001</v>
      </c>
      <c r="Q101">
        <v>2.0054997999999999</v>
      </c>
      <c r="R101" t="s">
        <v>8652</v>
      </c>
      <c r="S101" t="s">
        <v>8653</v>
      </c>
      <c r="T101">
        <v>3.0757E-2</v>
      </c>
      <c r="U101">
        <f t="shared" si="4"/>
        <v>8494</v>
      </c>
      <c r="V101" s="3">
        <f t="shared" si="5"/>
        <v>1.5775841770661644E-2</v>
      </c>
      <c r="W101">
        <f t="shared" si="6"/>
        <v>4.8269366611725928E-3</v>
      </c>
      <c r="X101">
        <f t="shared" si="7"/>
        <v>55432.813986546418</v>
      </c>
    </row>
    <row r="102" spans="1:24" x14ac:dyDescent="0.25">
      <c r="A102" t="s">
        <v>8654</v>
      </c>
      <c r="B102">
        <v>5752</v>
      </c>
      <c r="C102" t="s">
        <v>43</v>
      </c>
      <c r="D102" t="s">
        <v>8655</v>
      </c>
      <c r="E102" t="s">
        <v>8656</v>
      </c>
      <c r="F102">
        <v>46</v>
      </c>
      <c r="G102">
        <v>23</v>
      </c>
      <c r="H102">
        <v>158</v>
      </c>
      <c r="I102">
        <v>43</v>
      </c>
      <c r="J102">
        <v>129</v>
      </c>
      <c r="K102">
        <v>40</v>
      </c>
      <c r="L102" t="s">
        <v>8657</v>
      </c>
      <c r="M102">
        <v>2</v>
      </c>
      <c r="N102">
        <v>0.45588234</v>
      </c>
      <c r="O102">
        <v>0.65217393999999995</v>
      </c>
      <c r="P102">
        <v>0.39873417999999999</v>
      </c>
      <c r="Q102">
        <v>2.0009999999999999</v>
      </c>
      <c r="R102" t="s">
        <v>8288</v>
      </c>
      <c r="S102" t="s">
        <v>8658</v>
      </c>
      <c r="T102">
        <v>4.2604000000000003E-2</v>
      </c>
      <c r="U102">
        <f t="shared" si="4"/>
        <v>7852</v>
      </c>
      <c r="V102" s="3">
        <f t="shared" si="5"/>
        <v>1.6428935303107489E-2</v>
      </c>
      <c r="W102">
        <f t="shared" si="6"/>
        <v>5.0942435048395313E-3</v>
      </c>
      <c r="X102">
        <f t="shared" si="7"/>
        <v>50797.903340012192</v>
      </c>
    </row>
    <row r="103" spans="1:24" x14ac:dyDescent="0.25">
      <c r="A103" t="s">
        <v>8659</v>
      </c>
      <c r="B103">
        <v>5751</v>
      </c>
      <c r="C103" t="s">
        <v>43</v>
      </c>
      <c r="D103" t="s">
        <v>8308</v>
      </c>
      <c r="E103" t="s">
        <v>8391</v>
      </c>
      <c r="F103">
        <v>46</v>
      </c>
      <c r="G103">
        <v>17</v>
      </c>
      <c r="H103">
        <v>258</v>
      </c>
      <c r="I103">
        <v>51</v>
      </c>
      <c r="J103">
        <v>182</v>
      </c>
      <c r="K103">
        <v>51</v>
      </c>
      <c r="L103" t="s">
        <v>8607</v>
      </c>
      <c r="M103">
        <v>2</v>
      </c>
      <c r="N103">
        <v>0.4375</v>
      </c>
      <c r="O103">
        <v>0.56521739999999998</v>
      </c>
      <c r="P103">
        <v>0.41472867000000002</v>
      </c>
      <c r="Q103">
        <v>1.4315001000000001</v>
      </c>
      <c r="R103" t="s">
        <v>8294</v>
      </c>
      <c r="S103" t="s">
        <v>8660</v>
      </c>
      <c r="T103">
        <v>0.10249698</v>
      </c>
      <c r="U103">
        <f t="shared" si="4"/>
        <v>13940</v>
      </c>
      <c r="V103" s="3">
        <f t="shared" si="5"/>
        <v>1.3055954088952654E-2</v>
      </c>
      <c r="W103">
        <f t="shared" si="6"/>
        <v>3.6585365853658539E-3</v>
      </c>
      <c r="X103">
        <f t="shared" si="7"/>
        <v>95955.592297067822</v>
      </c>
    </row>
    <row r="104" spans="1:24" x14ac:dyDescent="0.25">
      <c r="A104" t="s">
        <v>8661</v>
      </c>
      <c r="B104">
        <v>5750</v>
      </c>
      <c r="C104" t="s">
        <v>43</v>
      </c>
      <c r="D104" t="s">
        <v>8271</v>
      </c>
      <c r="E104" t="s">
        <v>8662</v>
      </c>
      <c r="F104">
        <v>46</v>
      </c>
      <c r="G104">
        <v>17</v>
      </c>
      <c r="H104">
        <v>258</v>
      </c>
      <c r="I104">
        <v>51</v>
      </c>
      <c r="J104">
        <v>184</v>
      </c>
      <c r="K104">
        <v>52</v>
      </c>
      <c r="L104" t="s">
        <v>8663</v>
      </c>
      <c r="M104">
        <v>2</v>
      </c>
      <c r="N104">
        <v>0.44078946000000002</v>
      </c>
      <c r="O104">
        <v>0.56521739999999998</v>
      </c>
      <c r="P104">
        <v>0.41860463999999997</v>
      </c>
      <c r="Q104">
        <v>1.4360002000000001</v>
      </c>
      <c r="R104" t="s">
        <v>8664</v>
      </c>
      <c r="S104" t="s">
        <v>8665</v>
      </c>
      <c r="T104">
        <v>9.4300999999999996E-2</v>
      </c>
      <c r="U104">
        <f t="shared" si="4"/>
        <v>13940</v>
      </c>
      <c r="V104" s="3">
        <f t="shared" si="5"/>
        <v>1.3199426111908177E-2</v>
      </c>
      <c r="W104">
        <f t="shared" si="6"/>
        <v>3.7302725968436155E-3</v>
      </c>
      <c r="X104">
        <f t="shared" si="7"/>
        <v>95955.592297067822</v>
      </c>
    </row>
    <row r="105" spans="1:24" x14ac:dyDescent="0.25">
      <c r="A105" t="s">
        <v>8666</v>
      </c>
      <c r="B105">
        <v>5749</v>
      </c>
      <c r="C105" t="s">
        <v>43</v>
      </c>
      <c r="D105" t="s">
        <v>8667</v>
      </c>
      <c r="E105" t="s">
        <v>8668</v>
      </c>
      <c r="F105">
        <v>46</v>
      </c>
      <c r="G105">
        <v>22</v>
      </c>
      <c r="H105">
        <v>174</v>
      </c>
      <c r="I105">
        <v>43</v>
      </c>
      <c r="J105">
        <v>132</v>
      </c>
      <c r="K105">
        <v>40</v>
      </c>
      <c r="L105" t="s">
        <v>8669</v>
      </c>
      <c r="M105">
        <v>3</v>
      </c>
      <c r="N105">
        <v>0.43636364</v>
      </c>
      <c r="O105">
        <v>0.65217393999999995</v>
      </c>
      <c r="P105">
        <v>0.37931034000000002</v>
      </c>
      <c r="Q105">
        <v>2.0009999999999999</v>
      </c>
      <c r="R105" t="s">
        <v>8670</v>
      </c>
      <c r="S105" t="s">
        <v>8671</v>
      </c>
      <c r="T105">
        <v>4.0268999999999999E-2</v>
      </c>
      <c r="U105">
        <f t="shared" si="4"/>
        <v>8494</v>
      </c>
      <c r="V105" s="3">
        <f t="shared" si="5"/>
        <v>1.5540381445726396E-2</v>
      </c>
      <c r="W105">
        <f t="shared" si="6"/>
        <v>4.7092064987049684E-3</v>
      </c>
      <c r="X105">
        <f t="shared" si="7"/>
        <v>55432.813986546418</v>
      </c>
    </row>
    <row r="106" spans="1:24" x14ac:dyDescent="0.25">
      <c r="A106" t="s">
        <v>8672</v>
      </c>
      <c r="B106">
        <v>5748</v>
      </c>
      <c r="C106" t="s">
        <v>43</v>
      </c>
      <c r="D106" t="s">
        <v>8610</v>
      </c>
      <c r="E106" t="s">
        <v>8320</v>
      </c>
      <c r="F106">
        <v>49</v>
      </c>
      <c r="G106">
        <v>27</v>
      </c>
      <c r="H106">
        <v>182</v>
      </c>
      <c r="I106">
        <v>47</v>
      </c>
      <c r="J106">
        <v>161</v>
      </c>
      <c r="K106">
        <v>50</v>
      </c>
      <c r="L106" t="s">
        <v>8611</v>
      </c>
      <c r="M106">
        <v>1</v>
      </c>
      <c r="N106">
        <v>0.52813849999999996</v>
      </c>
      <c r="O106">
        <v>0.71428572999999995</v>
      </c>
      <c r="P106">
        <v>0.47802198000000001</v>
      </c>
      <c r="Q106">
        <v>3.2784998000000001</v>
      </c>
      <c r="R106">
        <v>-3.2784998000000001</v>
      </c>
      <c r="S106" t="s">
        <v>8673</v>
      </c>
      <c r="T106">
        <v>1.6875000000000001E-2</v>
      </c>
      <c r="U106">
        <f t="shared" si="4"/>
        <v>9877</v>
      </c>
      <c r="V106" s="3">
        <f t="shared" si="5"/>
        <v>1.6300496102055279E-2</v>
      </c>
      <c r="W106">
        <f t="shared" si="6"/>
        <v>5.0622658702035028E-3</v>
      </c>
      <c r="X106">
        <f t="shared" si="7"/>
        <v>65533.189755803069</v>
      </c>
    </row>
    <row r="107" spans="1:24" x14ac:dyDescent="0.25">
      <c r="A107" t="s">
        <v>8674</v>
      </c>
      <c r="B107">
        <v>5747</v>
      </c>
      <c r="C107" t="s">
        <v>43</v>
      </c>
      <c r="D107" t="s">
        <v>8549</v>
      </c>
      <c r="E107" t="s">
        <v>8675</v>
      </c>
      <c r="F107">
        <v>46</v>
      </c>
      <c r="G107">
        <v>23</v>
      </c>
      <c r="H107">
        <v>158</v>
      </c>
      <c r="I107">
        <v>43</v>
      </c>
      <c r="J107">
        <v>131</v>
      </c>
      <c r="K107">
        <v>41</v>
      </c>
      <c r="L107" t="s">
        <v>8640</v>
      </c>
      <c r="M107">
        <v>2</v>
      </c>
      <c r="N107">
        <v>0.46078432000000002</v>
      </c>
      <c r="O107">
        <v>0.65217393999999995</v>
      </c>
      <c r="P107">
        <v>0.40506330000000002</v>
      </c>
      <c r="Q107">
        <v>2.0054997999999999</v>
      </c>
      <c r="R107" t="s">
        <v>8365</v>
      </c>
      <c r="S107" t="s">
        <v>8641</v>
      </c>
      <c r="T107">
        <v>4.2911999999999999E-2</v>
      </c>
      <c r="U107">
        <f t="shared" si="4"/>
        <v>7852</v>
      </c>
      <c r="V107" s="3">
        <f t="shared" si="5"/>
        <v>1.6683647478349464E-2</v>
      </c>
      <c r="W107">
        <f t="shared" si="6"/>
        <v>5.2215995924605194E-3</v>
      </c>
      <c r="X107">
        <f t="shared" si="7"/>
        <v>50797.903340012192</v>
      </c>
    </row>
    <row r="108" spans="1:24" x14ac:dyDescent="0.25">
      <c r="A108" t="s">
        <v>8676</v>
      </c>
      <c r="B108">
        <v>5746</v>
      </c>
      <c r="C108" t="s">
        <v>43</v>
      </c>
      <c r="D108" t="s">
        <v>8677</v>
      </c>
      <c r="E108" t="s">
        <v>8423</v>
      </c>
      <c r="F108">
        <v>68</v>
      </c>
      <c r="G108">
        <v>28</v>
      </c>
      <c r="H108">
        <v>425</v>
      </c>
      <c r="I108">
        <v>74</v>
      </c>
      <c r="J108">
        <v>633</v>
      </c>
      <c r="K108">
        <v>107</v>
      </c>
      <c r="L108" t="s">
        <v>10473</v>
      </c>
      <c r="M108">
        <v>1</v>
      </c>
      <c r="N108">
        <v>1.1359026000000001</v>
      </c>
      <c r="O108">
        <v>1.5294118000000001</v>
      </c>
      <c r="P108">
        <v>1.0729412</v>
      </c>
      <c r="Q108">
        <v>4.3210005999999996</v>
      </c>
      <c r="R108">
        <v>-4.3210005999999996</v>
      </c>
      <c r="S108" t="s">
        <v>10503</v>
      </c>
      <c r="T108">
        <v>0.18621499999999999</v>
      </c>
      <c r="U108">
        <f t="shared" si="4"/>
        <v>33354</v>
      </c>
      <c r="V108" s="3">
        <f t="shared" si="5"/>
        <v>1.8978233495232956E-2</v>
      </c>
      <c r="W108">
        <f t="shared" si="6"/>
        <v>3.2080110331594411E-3</v>
      </c>
      <c r="X108">
        <f t="shared" si="7"/>
        <v>250581.46703689016</v>
      </c>
    </row>
    <row r="109" spans="1:24" x14ac:dyDescent="0.25">
      <c r="A109" t="s">
        <v>8678</v>
      </c>
      <c r="B109">
        <v>5745</v>
      </c>
      <c r="C109" t="s">
        <v>43</v>
      </c>
      <c r="D109" t="s">
        <v>8679</v>
      </c>
      <c r="E109" t="s">
        <v>8680</v>
      </c>
      <c r="F109">
        <v>46</v>
      </c>
      <c r="G109">
        <v>23</v>
      </c>
      <c r="H109">
        <v>158</v>
      </c>
      <c r="I109">
        <v>43</v>
      </c>
      <c r="J109">
        <v>129</v>
      </c>
      <c r="K109">
        <v>40</v>
      </c>
      <c r="L109" t="s">
        <v>8681</v>
      </c>
      <c r="M109">
        <v>2</v>
      </c>
      <c r="N109">
        <v>0.45588234</v>
      </c>
      <c r="O109">
        <v>0.65217393999999995</v>
      </c>
      <c r="P109">
        <v>0.39873417999999999</v>
      </c>
      <c r="Q109">
        <v>2.0009999999999999</v>
      </c>
      <c r="R109" t="s">
        <v>8288</v>
      </c>
      <c r="S109" t="s">
        <v>8682</v>
      </c>
      <c r="T109">
        <v>1.9720999999999999E-2</v>
      </c>
      <c r="U109">
        <f t="shared" si="4"/>
        <v>7852</v>
      </c>
      <c r="V109" s="3">
        <f t="shared" si="5"/>
        <v>1.6428935303107489E-2</v>
      </c>
      <c r="W109">
        <f t="shared" si="6"/>
        <v>5.0942435048395313E-3</v>
      </c>
      <c r="X109">
        <f t="shared" si="7"/>
        <v>50797.903340012192</v>
      </c>
    </row>
    <row r="110" spans="1:24" x14ac:dyDescent="0.25">
      <c r="A110" t="s">
        <v>8683</v>
      </c>
      <c r="B110">
        <v>5744</v>
      </c>
      <c r="C110" t="s">
        <v>43</v>
      </c>
      <c r="D110" t="s">
        <v>8549</v>
      </c>
      <c r="E110" t="s">
        <v>8684</v>
      </c>
      <c r="F110">
        <v>46</v>
      </c>
      <c r="G110">
        <v>22</v>
      </c>
      <c r="H110">
        <v>158</v>
      </c>
      <c r="I110">
        <v>43</v>
      </c>
      <c r="J110">
        <v>129</v>
      </c>
      <c r="K110">
        <v>40</v>
      </c>
      <c r="L110" t="s">
        <v>8685</v>
      </c>
      <c r="M110">
        <v>2</v>
      </c>
      <c r="N110">
        <v>0.45588234</v>
      </c>
      <c r="O110">
        <v>0.65217393999999995</v>
      </c>
      <c r="P110">
        <v>0.39873417999999999</v>
      </c>
      <c r="Q110">
        <v>2.0009999999999999</v>
      </c>
      <c r="R110" t="s">
        <v>8316</v>
      </c>
      <c r="S110" t="s">
        <v>8686</v>
      </c>
      <c r="T110">
        <v>2.0743000000000001E-2</v>
      </c>
      <c r="U110">
        <f t="shared" si="4"/>
        <v>7806</v>
      </c>
      <c r="V110" s="3">
        <f t="shared" si="5"/>
        <v>1.6525749423520367E-2</v>
      </c>
      <c r="W110">
        <f t="shared" si="6"/>
        <v>5.1242633871380989E-3</v>
      </c>
      <c r="X110">
        <f t="shared" si="7"/>
        <v>50467.225318254226</v>
      </c>
    </row>
    <row r="111" spans="1:24" x14ac:dyDescent="0.25">
      <c r="A111" t="s">
        <v>8687</v>
      </c>
      <c r="B111">
        <v>5743</v>
      </c>
      <c r="C111" t="s">
        <v>43</v>
      </c>
      <c r="D111" t="s">
        <v>8402</v>
      </c>
      <c r="E111" t="s">
        <v>8403</v>
      </c>
      <c r="F111">
        <v>44</v>
      </c>
      <c r="G111">
        <v>17</v>
      </c>
      <c r="H111">
        <v>260</v>
      </c>
      <c r="I111">
        <v>51</v>
      </c>
      <c r="J111">
        <v>184</v>
      </c>
      <c r="K111">
        <v>50</v>
      </c>
      <c r="L111" t="s">
        <v>8480</v>
      </c>
      <c r="M111">
        <v>1</v>
      </c>
      <c r="N111">
        <v>0.44407894999999997</v>
      </c>
      <c r="O111">
        <v>0.56818179999999996</v>
      </c>
      <c r="P111">
        <v>0.42307693000000002</v>
      </c>
      <c r="Q111">
        <v>1.4314998000000001</v>
      </c>
      <c r="R111">
        <v>-1.4314998000000001</v>
      </c>
      <c r="S111" t="s">
        <v>8688</v>
      </c>
      <c r="T111">
        <v>4.5383E-2</v>
      </c>
      <c r="U111">
        <f t="shared" si="4"/>
        <v>14008</v>
      </c>
      <c r="V111" s="3">
        <f t="shared" si="5"/>
        <v>1.3135351227869789E-2</v>
      </c>
      <c r="W111">
        <f t="shared" si="6"/>
        <v>3.5693889206167904E-3</v>
      </c>
      <c r="X111">
        <f t="shared" si="7"/>
        <v>96472.839432508641</v>
      </c>
    </row>
    <row r="112" spans="1:24" x14ac:dyDescent="0.25">
      <c r="A112" t="s">
        <v>8689</v>
      </c>
      <c r="B112">
        <v>5742</v>
      </c>
      <c r="C112" t="s">
        <v>43</v>
      </c>
      <c r="D112" t="s">
        <v>8519</v>
      </c>
      <c r="E112" t="s">
        <v>8468</v>
      </c>
      <c r="F112">
        <v>49</v>
      </c>
      <c r="G112">
        <v>27</v>
      </c>
      <c r="H112">
        <v>182</v>
      </c>
      <c r="I112">
        <v>47</v>
      </c>
      <c r="J112">
        <v>163</v>
      </c>
      <c r="K112">
        <v>51</v>
      </c>
      <c r="L112" t="s">
        <v>8520</v>
      </c>
      <c r="M112">
        <v>3</v>
      </c>
      <c r="N112">
        <v>0.53246753999999996</v>
      </c>
      <c r="O112">
        <v>0.71428572999999995</v>
      </c>
      <c r="P112">
        <v>0.48351648000000003</v>
      </c>
      <c r="Q112">
        <v>3.2830002</v>
      </c>
      <c r="R112" t="s">
        <v>8690</v>
      </c>
      <c r="S112" t="s">
        <v>8521</v>
      </c>
      <c r="T112">
        <v>8.0936999999999995E-2</v>
      </c>
      <c r="U112">
        <f t="shared" si="4"/>
        <v>9877</v>
      </c>
      <c r="V112" s="3">
        <f t="shared" si="5"/>
        <v>1.6502986736863422E-2</v>
      </c>
      <c r="W112">
        <f t="shared" si="6"/>
        <v>5.1635111876075735E-3</v>
      </c>
      <c r="X112">
        <f t="shared" si="7"/>
        <v>65533.189755803069</v>
      </c>
    </row>
    <row r="113" spans="1:24" x14ac:dyDescent="0.25">
      <c r="A113" t="s">
        <v>8691</v>
      </c>
      <c r="B113">
        <v>5741</v>
      </c>
      <c r="C113" t="s">
        <v>43</v>
      </c>
      <c r="D113" t="s">
        <v>8402</v>
      </c>
      <c r="E113" t="s">
        <v>8349</v>
      </c>
      <c r="F113">
        <v>44</v>
      </c>
      <c r="G113">
        <v>16</v>
      </c>
      <c r="H113">
        <v>260</v>
      </c>
      <c r="I113">
        <v>49</v>
      </c>
      <c r="J113">
        <v>183</v>
      </c>
      <c r="K113">
        <v>48</v>
      </c>
      <c r="L113" t="s">
        <v>8632</v>
      </c>
      <c r="M113">
        <v>2</v>
      </c>
      <c r="N113">
        <v>0.4473684</v>
      </c>
      <c r="O113">
        <v>0.63636360000000003</v>
      </c>
      <c r="P113">
        <v>0.41538461999999998</v>
      </c>
      <c r="Q113">
        <v>1.0085001</v>
      </c>
      <c r="R113" t="s">
        <v>8633</v>
      </c>
      <c r="S113" t="s">
        <v>8692</v>
      </c>
      <c r="T113">
        <v>9.5782000000000006E-2</v>
      </c>
      <c r="U113">
        <f t="shared" si="4"/>
        <v>13444</v>
      </c>
      <c r="V113" s="3">
        <f t="shared" si="5"/>
        <v>1.3612020232073788E-2</v>
      </c>
      <c r="W113">
        <f t="shared" si="6"/>
        <v>3.5703659625111574E-3</v>
      </c>
      <c r="X113">
        <f t="shared" si="7"/>
        <v>92190.044189164386</v>
      </c>
    </row>
    <row r="114" spans="1:24" x14ac:dyDescent="0.25">
      <c r="A114" t="s">
        <v>8693</v>
      </c>
      <c r="B114">
        <v>5740</v>
      </c>
      <c r="C114" t="s">
        <v>43</v>
      </c>
      <c r="D114" t="s">
        <v>8416</v>
      </c>
      <c r="E114" t="s">
        <v>8359</v>
      </c>
      <c r="F114">
        <v>46</v>
      </c>
      <c r="G114">
        <v>17</v>
      </c>
      <c r="H114">
        <v>258</v>
      </c>
      <c r="I114">
        <v>51</v>
      </c>
      <c r="J114">
        <v>180</v>
      </c>
      <c r="K114">
        <v>50</v>
      </c>
      <c r="L114" t="s">
        <v>8565</v>
      </c>
      <c r="M114">
        <v>1</v>
      </c>
      <c r="N114">
        <v>0.43421053999999998</v>
      </c>
      <c r="O114">
        <v>0.56521739999999998</v>
      </c>
      <c r="P114">
        <v>0.41085270000000002</v>
      </c>
      <c r="Q114">
        <v>1.4269999</v>
      </c>
      <c r="R114">
        <v>-1.4269999</v>
      </c>
      <c r="S114" t="s">
        <v>8694</v>
      </c>
      <c r="T114">
        <v>6.1654E-2</v>
      </c>
      <c r="U114">
        <f t="shared" si="4"/>
        <v>13940</v>
      </c>
      <c r="V114" s="3">
        <f t="shared" si="5"/>
        <v>1.2912482065997131E-2</v>
      </c>
      <c r="W114">
        <f t="shared" si="6"/>
        <v>3.5868005738880918E-3</v>
      </c>
      <c r="X114">
        <f t="shared" si="7"/>
        <v>95955.592297067822</v>
      </c>
    </row>
    <row r="115" spans="1:24" x14ac:dyDescent="0.25">
      <c r="A115" t="s">
        <v>8695</v>
      </c>
      <c r="B115">
        <v>5739</v>
      </c>
      <c r="C115" t="s">
        <v>43</v>
      </c>
      <c r="D115" t="s">
        <v>8650</v>
      </c>
      <c r="E115" t="s">
        <v>8589</v>
      </c>
      <c r="F115">
        <v>46</v>
      </c>
      <c r="G115">
        <v>22</v>
      </c>
      <c r="H115">
        <v>174</v>
      </c>
      <c r="I115">
        <v>43</v>
      </c>
      <c r="J115">
        <v>134</v>
      </c>
      <c r="K115">
        <v>41</v>
      </c>
      <c r="L115" t="s">
        <v>8696</v>
      </c>
      <c r="M115">
        <v>3</v>
      </c>
      <c r="N115">
        <v>0.4409091</v>
      </c>
      <c r="O115">
        <v>0.65217393999999995</v>
      </c>
      <c r="P115">
        <v>0.38505748000000001</v>
      </c>
      <c r="Q115">
        <v>2.0054997999999999</v>
      </c>
      <c r="R115" t="s">
        <v>8579</v>
      </c>
      <c r="S115" t="s">
        <v>8697</v>
      </c>
      <c r="T115">
        <v>3.2871999999999998E-2</v>
      </c>
      <c r="U115">
        <f t="shared" si="4"/>
        <v>8494</v>
      </c>
      <c r="V115" s="3">
        <f t="shared" si="5"/>
        <v>1.5775841770661644E-2</v>
      </c>
      <c r="W115">
        <f t="shared" si="6"/>
        <v>4.8269366611725928E-3</v>
      </c>
      <c r="X115">
        <f t="shared" si="7"/>
        <v>55432.813986546418</v>
      </c>
    </row>
    <row r="116" spans="1:24" x14ac:dyDescent="0.25">
      <c r="A116" t="s">
        <v>8698</v>
      </c>
      <c r="B116">
        <v>5738</v>
      </c>
      <c r="C116" t="s">
        <v>43</v>
      </c>
      <c r="D116" t="s">
        <v>8699</v>
      </c>
      <c r="E116" t="s">
        <v>8668</v>
      </c>
      <c r="F116">
        <v>46</v>
      </c>
      <c r="G116">
        <v>22</v>
      </c>
      <c r="H116">
        <v>174</v>
      </c>
      <c r="I116">
        <v>43</v>
      </c>
      <c r="J116">
        <v>134</v>
      </c>
      <c r="K116">
        <v>41</v>
      </c>
      <c r="L116" t="s">
        <v>8700</v>
      </c>
      <c r="M116">
        <v>3</v>
      </c>
      <c r="N116">
        <v>0.4409091</v>
      </c>
      <c r="O116">
        <v>0.65217393999999995</v>
      </c>
      <c r="P116">
        <v>0.38505748000000001</v>
      </c>
      <c r="Q116">
        <v>2.0054997999999999</v>
      </c>
      <c r="R116" t="s">
        <v>8652</v>
      </c>
      <c r="S116" t="s">
        <v>8701</v>
      </c>
      <c r="T116">
        <v>3.0629E-2</v>
      </c>
      <c r="U116">
        <f t="shared" si="4"/>
        <v>8494</v>
      </c>
      <c r="V116" s="3">
        <f t="shared" si="5"/>
        <v>1.5775841770661644E-2</v>
      </c>
      <c r="W116">
        <f t="shared" si="6"/>
        <v>4.8269366611725928E-3</v>
      </c>
      <c r="X116">
        <f t="shared" si="7"/>
        <v>55432.813986546418</v>
      </c>
    </row>
    <row r="117" spans="1:24" x14ac:dyDescent="0.25">
      <c r="A117" t="s">
        <v>8702</v>
      </c>
      <c r="B117">
        <v>5737</v>
      </c>
      <c r="C117" t="s">
        <v>43</v>
      </c>
      <c r="D117" t="s">
        <v>8297</v>
      </c>
      <c r="E117" t="s">
        <v>8489</v>
      </c>
      <c r="F117">
        <v>46</v>
      </c>
      <c r="G117">
        <v>22</v>
      </c>
      <c r="H117">
        <v>158</v>
      </c>
      <c r="I117">
        <v>43</v>
      </c>
      <c r="J117">
        <v>129</v>
      </c>
      <c r="K117">
        <v>40</v>
      </c>
      <c r="L117" t="s">
        <v>8299</v>
      </c>
      <c r="M117">
        <v>2</v>
      </c>
      <c r="N117">
        <v>0.45588234</v>
      </c>
      <c r="O117">
        <v>0.65217393999999995</v>
      </c>
      <c r="P117">
        <v>0.39873417999999999</v>
      </c>
      <c r="Q117">
        <v>2.0009999999999999</v>
      </c>
      <c r="R117" t="s">
        <v>8288</v>
      </c>
      <c r="S117" t="s">
        <v>8300</v>
      </c>
      <c r="T117">
        <v>4.0772000000000003E-2</v>
      </c>
      <c r="U117">
        <f t="shared" si="4"/>
        <v>7806</v>
      </c>
      <c r="V117" s="3">
        <f t="shared" si="5"/>
        <v>1.6525749423520367E-2</v>
      </c>
      <c r="W117">
        <f t="shared" si="6"/>
        <v>5.1242633871380989E-3</v>
      </c>
      <c r="X117">
        <f t="shared" si="7"/>
        <v>50467.225318254226</v>
      </c>
    </row>
    <row r="118" spans="1:24" x14ac:dyDescent="0.25">
      <c r="A118" t="s">
        <v>8703</v>
      </c>
      <c r="B118">
        <v>5736</v>
      </c>
      <c r="C118" t="s">
        <v>43</v>
      </c>
      <c r="D118" t="s">
        <v>8704</v>
      </c>
      <c r="E118" t="s">
        <v>8705</v>
      </c>
      <c r="F118">
        <v>46</v>
      </c>
      <c r="G118">
        <v>22</v>
      </c>
      <c r="H118">
        <v>174</v>
      </c>
      <c r="I118">
        <v>43</v>
      </c>
      <c r="J118">
        <v>132</v>
      </c>
      <c r="K118">
        <v>40</v>
      </c>
      <c r="L118" t="s">
        <v>8706</v>
      </c>
      <c r="M118">
        <v>3</v>
      </c>
      <c r="N118">
        <v>0.43636364</v>
      </c>
      <c r="O118">
        <v>0.65217393999999995</v>
      </c>
      <c r="P118">
        <v>0.37931034000000002</v>
      </c>
      <c r="Q118">
        <v>2.0009999999999999</v>
      </c>
      <c r="R118" t="s">
        <v>8282</v>
      </c>
      <c r="S118" t="s">
        <v>8707</v>
      </c>
      <c r="T118">
        <v>6.6975000000000007E-2</v>
      </c>
      <c r="U118">
        <f t="shared" si="4"/>
        <v>8494</v>
      </c>
      <c r="V118" s="3">
        <f t="shared" si="5"/>
        <v>1.5540381445726396E-2</v>
      </c>
      <c r="W118">
        <f t="shared" si="6"/>
        <v>4.7092064987049684E-3</v>
      </c>
      <c r="X118">
        <f t="shared" si="7"/>
        <v>55432.813986546418</v>
      </c>
    </row>
    <row r="119" spans="1:24" x14ac:dyDescent="0.25">
      <c r="A119" t="s">
        <v>8708</v>
      </c>
      <c r="B119">
        <v>5735</v>
      </c>
      <c r="C119" t="s">
        <v>43</v>
      </c>
      <c r="D119" t="s">
        <v>8336</v>
      </c>
      <c r="E119" t="s">
        <v>8494</v>
      </c>
      <c r="F119">
        <v>48</v>
      </c>
      <c r="G119">
        <v>16</v>
      </c>
      <c r="H119">
        <v>281</v>
      </c>
      <c r="I119">
        <v>49</v>
      </c>
      <c r="J119">
        <v>194</v>
      </c>
      <c r="K119">
        <v>52</v>
      </c>
      <c r="L119" t="s">
        <v>8709</v>
      </c>
      <c r="M119">
        <v>3</v>
      </c>
      <c r="N119">
        <v>0.44680851999999999</v>
      </c>
      <c r="O119">
        <v>0.64583330000000005</v>
      </c>
      <c r="P119">
        <v>0.4128114</v>
      </c>
      <c r="Q119">
        <v>1.4185002</v>
      </c>
      <c r="R119" t="s">
        <v>8710</v>
      </c>
      <c r="S119" t="s">
        <v>8711</v>
      </c>
      <c r="T119">
        <v>8.7397000000000002E-2</v>
      </c>
      <c r="U119">
        <f t="shared" si="4"/>
        <v>14537</v>
      </c>
      <c r="V119" s="3">
        <f t="shared" si="5"/>
        <v>1.3345256930590906E-2</v>
      </c>
      <c r="W119">
        <f t="shared" si="6"/>
        <v>3.5770791772717892E-3</v>
      </c>
      <c r="X119">
        <f t="shared" si="7"/>
        <v>100504.76181805799</v>
      </c>
    </row>
    <row r="120" spans="1:24" x14ac:dyDescent="0.25">
      <c r="A120" t="s">
        <v>8712</v>
      </c>
      <c r="B120">
        <v>5734</v>
      </c>
      <c r="C120" t="s">
        <v>43</v>
      </c>
      <c r="D120" t="s">
        <v>8483</v>
      </c>
      <c r="E120" t="s">
        <v>8298</v>
      </c>
      <c r="F120">
        <v>46</v>
      </c>
      <c r="G120">
        <v>23</v>
      </c>
      <c r="H120">
        <v>158</v>
      </c>
      <c r="I120">
        <v>43</v>
      </c>
      <c r="J120">
        <v>131</v>
      </c>
      <c r="K120">
        <v>41</v>
      </c>
      <c r="L120" t="s">
        <v>8713</v>
      </c>
      <c r="M120">
        <v>2</v>
      </c>
      <c r="N120">
        <v>0.46078432000000002</v>
      </c>
      <c r="O120">
        <v>0.65217393999999995</v>
      </c>
      <c r="P120">
        <v>0.40506330000000002</v>
      </c>
      <c r="Q120">
        <v>2.0054997999999999</v>
      </c>
      <c r="R120" t="s">
        <v>8714</v>
      </c>
      <c r="S120" t="s">
        <v>8715</v>
      </c>
      <c r="T120">
        <v>4.5909999999999999E-2</v>
      </c>
      <c r="U120">
        <f t="shared" si="4"/>
        <v>7852</v>
      </c>
      <c r="V120" s="3">
        <f t="shared" si="5"/>
        <v>1.6683647478349464E-2</v>
      </c>
      <c r="W120">
        <f t="shared" si="6"/>
        <v>5.2215995924605194E-3</v>
      </c>
      <c r="X120">
        <f t="shared" si="7"/>
        <v>50797.903340012192</v>
      </c>
    </row>
    <row r="121" spans="1:24" x14ac:dyDescent="0.25">
      <c r="A121" t="s">
        <v>8716</v>
      </c>
      <c r="B121">
        <v>5733</v>
      </c>
      <c r="C121" t="s">
        <v>43</v>
      </c>
      <c r="D121" t="s">
        <v>8699</v>
      </c>
      <c r="E121" t="s">
        <v>8668</v>
      </c>
      <c r="F121">
        <v>46</v>
      </c>
      <c r="G121">
        <v>22</v>
      </c>
      <c r="H121">
        <v>174</v>
      </c>
      <c r="I121">
        <v>43</v>
      </c>
      <c r="J121">
        <v>134</v>
      </c>
      <c r="K121">
        <v>41</v>
      </c>
      <c r="L121" t="s">
        <v>8541</v>
      </c>
      <c r="M121">
        <v>3</v>
      </c>
      <c r="N121">
        <v>0.4409091</v>
      </c>
      <c r="O121">
        <v>0.65217393999999995</v>
      </c>
      <c r="P121">
        <v>0.38505748000000001</v>
      </c>
      <c r="Q121">
        <v>2.0054997999999999</v>
      </c>
      <c r="R121" t="s">
        <v>8542</v>
      </c>
      <c r="S121" t="s">
        <v>8543</v>
      </c>
      <c r="T121">
        <v>6.9585024999999995E-2</v>
      </c>
      <c r="U121">
        <f t="shared" si="4"/>
        <v>8494</v>
      </c>
      <c r="V121" s="3">
        <f t="shared" si="5"/>
        <v>1.5775841770661644E-2</v>
      </c>
      <c r="W121">
        <f t="shared" si="6"/>
        <v>4.8269366611725928E-3</v>
      </c>
      <c r="X121">
        <f t="shared" si="7"/>
        <v>55432.813986546418</v>
      </c>
    </row>
    <row r="122" spans="1:24" x14ac:dyDescent="0.25">
      <c r="A122" t="s">
        <v>8717</v>
      </c>
      <c r="B122">
        <v>5732</v>
      </c>
      <c r="C122" t="s">
        <v>43</v>
      </c>
      <c r="D122" t="s">
        <v>8677</v>
      </c>
      <c r="E122" t="s">
        <v>8423</v>
      </c>
      <c r="F122">
        <v>68</v>
      </c>
      <c r="G122">
        <v>28</v>
      </c>
      <c r="H122">
        <v>425</v>
      </c>
      <c r="I122">
        <v>74</v>
      </c>
      <c r="J122">
        <v>633</v>
      </c>
      <c r="K122">
        <v>108</v>
      </c>
      <c r="L122" t="s">
        <v>10504</v>
      </c>
      <c r="M122">
        <v>1</v>
      </c>
      <c r="N122">
        <v>1.1359026000000001</v>
      </c>
      <c r="O122">
        <v>1.5294118000000001</v>
      </c>
      <c r="P122">
        <v>1.0729412</v>
      </c>
      <c r="Q122">
        <v>10.006501999999999</v>
      </c>
      <c r="R122">
        <v>-10.006501999999999</v>
      </c>
      <c r="S122" t="s">
        <v>10505</v>
      </c>
      <c r="T122">
        <v>0.245638</v>
      </c>
      <c r="U122">
        <f t="shared" si="4"/>
        <v>33354</v>
      </c>
      <c r="V122" s="3">
        <f t="shared" si="5"/>
        <v>1.8978233495232956E-2</v>
      </c>
      <c r="W122">
        <f t="shared" si="6"/>
        <v>3.2379924446842958E-3</v>
      </c>
      <c r="X122">
        <f t="shared" si="7"/>
        <v>250581.46703689016</v>
      </c>
    </row>
    <row r="123" spans="1:24" x14ac:dyDescent="0.25">
      <c r="A123" t="s">
        <v>8718</v>
      </c>
      <c r="B123">
        <v>5731</v>
      </c>
      <c r="C123" t="s">
        <v>43</v>
      </c>
      <c r="D123" t="s">
        <v>8271</v>
      </c>
      <c r="E123" t="s">
        <v>8719</v>
      </c>
      <c r="F123">
        <v>46</v>
      </c>
      <c r="G123">
        <v>16</v>
      </c>
      <c r="H123">
        <v>258</v>
      </c>
      <c r="I123">
        <v>49</v>
      </c>
      <c r="J123">
        <v>183</v>
      </c>
      <c r="K123">
        <v>50</v>
      </c>
      <c r="L123" t="s">
        <v>8350</v>
      </c>
      <c r="M123">
        <v>1</v>
      </c>
      <c r="N123">
        <v>0.44407894999999997</v>
      </c>
      <c r="O123">
        <v>0.63043479999999996</v>
      </c>
      <c r="P123">
        <v>0.41085270000000002</v>
      </c>
      <c r="Q123">
        <v>1.0175000000000001</v>
      </c>
      <c r="R123">
        <v>-1.0175000000000001</v>
      </c>
      <c r="S123" t="s">
        <v>8351</v>
      </c>
      <c r="T123">
        <v>6.1145999999999999E-2</v>
      </c>
      <c r="U123">
        <f t="shared" si="4"/>
        <v>13378</v>
      </c>
      <c r="V123" s="3">
        <f t="shared" si="5"/>
        <v>1.3679174764538796E-2</v>
      </c>
      <c r="W123">
        <f t="shared" si="6"/>
        <v>3.7374794438630589E-3</v>
      </c>
      <c r="X123">
        <f t="shared" si="7"/>
        <v>91689.968037381521</v>
      </c>
    </row>
    <row r="124" spans="1:24" x14ac:dyDescent="0.25">
      <c r="A124" t="s">
        <v>8720</v>
      </c>
      <c r="B124">
        <v>5730</v>
      </c>
      <c r="C124" t="s">
        <v>43</v>
      </c>
      <c r="D124" t="s">
        <v>8721</v>
      </c>
      <c r="E124" t="s">
        <v>8624</v>
      </c>
      <c r="F124">
        <v>69</v>
      </c>
      <c r="G124">
        <v>27</v>
      </c>
      <c r="H124">
        <v>425</v>
      </c>
      <c r="I124">
        <v>74</v>
      </c>
      <c r="J124">
        <v>630</v>
      </c>
      <c r="K124">
        <v>108</v>
      </c>
      <c r="L124" t="s">
        <v>10506</v>
      </c>
      <c r="M124">
        <v>1</v>
      </c>
      <c r="N124">
        <v>1.1275303000000001</v>
      </c>
      <c r="O124">
        <v>1.4637681</v>
      </c>
      <c r="P124">
        <v>1.0729412</v>
      </c>
      <c r="Q124">
        <v>10.006501999999999</v>
      </c>
      <c r="R124">
        <v>-10.006501999999999</v>
      </c>
      <c r="S124" t="s">
        <v>10507</v>
      </c>
      <c r="T124">
        <v>0.24637401</v>
      </c>
      <c r="U124">
        <f t="shared" si="4"/>
        <v>33313</v>
      </c>
      <c r="V124" s="3">
        <f t="shared" si="5"/>
        <v>1.8911536036982559E-2</v>
      </c>
      <c r="W124">
        <f t="shared" si="6"/>
        <v>3.2419776063398673E-3</v>
      </c>
      <c r="X124">
        <f t="shared" si="7"/>
        <v>250243.88574407922</v>
      </c>
    </row>
    <row r="125" spans="1:24" x14ac:dyDescent="0.25">
      <c r="A125" t="s">
        <v>8722</v>
      </c>
      <c r="B125">
        <v>5729</v>
      </c>
      <c r="C125" t="s">
        <v>43</v>
      </c>
      <c r="D125" t="s">
        <v>8723</v>
      </c>
      <c r="E125" t="s">
        <v>8724</v>
      </c>
      <c r="F125">
        <v>49</v>
      </c>
      <c r="G125">
        <v>27</v>
      </c>
      <c r="H125">
        <v>182</v>
      </c>
      <c r="I125">
        <v>47</v>
      </c>
      <c r="J125">
        <v>163</v>
      </c>
      <c r="K125">
        <v>51</v>
      </c>
      <c r="L125" t="s">
        <v>8725</v>
      </c>
      <c r="M125">
        <v>3</v>
      </c>
      <c r="N125">
        <v>0.53246753999999996</v>
      </c>
      <c r="O125">
        <v>0.71428572999999995</v>
      </c>
      <c r="P125">
        <v>0.48351648000000003</v>
      </c>
      <c r="Q125">
        <v>3.2830002</v>
      </c>
      <c r="R125" t="s">
        <v>8726</v>
      </c>
      <c r="S125" t="s">
        <v>8727</v>
      </c>
      <c r="T125">
        <v>8.1446000000000005E-2</v>
      </c>
      <c r="U125">
        <f t="shared" si="4"/>
        <v>9877</v>
      </c>
      <c r="V125" s="3">
        <f t="shared" si="5"/>
        <v>1.6502986736863422E-2</v>
      </c>
      <c r="W125">
        <f t="shared" si="6"/>
        <v>5.1635111876075735E-3</v>
      </c>
      <c r="X125">
        <f t="shared" si="7"/>
        <v>65533.189755803069</v>
      </c>
    </row>
    <row r="126" spans="1:24" x14ac:dyDescent="0.25">
      <c r="A126" t="s">
        <v>8728</v>
      </c>
      <c r="B126">
        <v>5728</v>
      </c>
      <c r="C126" t="s">
        <v>43</v>
      </c>
      <c r="D126" t="s">
        <v>8729</v>
      </c>
      <c r="E126" t="s">
        <v>8730</v>
      </c>
      <c r="F126">
        <v>46</v>
      </c>
      <c r="G126">
        <v>23</v>
      </c>
      <c r="H126">
        <v>158</v>
      </c>
      <c r="I126">
        <v>43</v>
      </c>
      <c r="J126">
        <v>129</v>
      </c>
      <c r="K126">
        <v>40</v>
      </c>
      <c r="L126" t="s">
        <v>8731</v>
      </c>
      <c r="M126">
        <v>2</v>
      </c>
      <c r="N126">
        <v>0.45588234</v>
      </c>
      <c r="O126">
        <v>0.65217393999999995</v>
      </c>
      <c r="P126">
        <v>0.39873417999999999</v>
      </c>
      <c r="Q126">
        <v>2.0009999999999999</v>
      </c>
      <c r="R126" t="s">
        <v>8316</v>
      </c>
      <c r="S126" t="s">
        <v>8732</v>
      </c>
      <c r="T126">
        <v>3.3808999999999999E-2</v>
      </c>
      <c r="U126">
        <f t="shared" si="4"/>
        <v>7852</v>
      </c>
      <c r="V126" s="3">
        <f t="shared" si="5"/>
        <v>1.6428935303107489E-2</v>
      </c>
      <c r="W126">
        <f t="shared" si="6"/>
        <v>5.0942435048395313E-3</v>
      </c>
      <c r="X126">
        <f t="shared" si="7"/>
        <v>50797.903340012192</v>
      </c>
    </row>
    <row r="127" spans="1:24" x14ac:dyDescent="0.25">
      <c r="A127" t="s">
        <v>8733</v>
      </c>
      <c r="B127">
        <v>5727</v>
      </c>
      <c r="C127" t="s">
        <v>43</v>
      </c>
      <c r="D127" t="s">
        <v>8734</v>
      </c>
      <c r="E127" t="s">
        <v>8735</v>
      </c>
      <c r="F127">
        <v>46</v>
      </c>
      <c r="G127">
        <v>23</v>
      </c>
      <c r="H127">
        <v>158</v>
      </c>
      <c r="I127">
        <v>43</v>
      </c>
      <c r="J127">
        <v>131</v>
      </c>
      <c r="K127">
        <v>41</v>
      </c>
      <c r="L127" t="s">
        <v>8736</v>
      </c>
      <c r="M127">
        <v>2</v>
      </c>
      <c r="N127">
        <v>0.46078432000000002</v>
      </c>
      <c r="O127">
        <v>0.65217393999999995</v>
      </c>
      <c r="P127">
        <v>0.40506330000000002</v>
      </c>
      <c r="Q127">
        <v>2.0054997999999999</v>
      </c>
      <c r="R127" t="s">
        <v>8714</v>
      </c>
      <c r="S127" t="s">
        <v>8737</v>
      </c>
      <c r="T127">
        <v>4.5828000000000001E-2</v>
      </c>
      <c r="U127">
        <f t="shared" si="4"/>
        <v>7852</v>
      </c>
      <c r="V127" s="3">
        <f t="shared" si="5"/>
        <v>1.6683647478349464E-2</v>
      </c>
      <c r="W127">
        <f t="shared" si="6"/>
        <v>5.2215995924605194E-3</v>
      </c>
      <c r="X127">
        <f t="shared" si="7"/>
        <v>50797.903340012192</v>
      </c>
    </row>
    <row r="128" spans="1:24" x14ac:dyDescent="0.25">
      <c r="A128" t="s">
        <v>8738</v>
      </c>
      <c r="B128">
        <v>5726</v>
      </c>
      <c r="C128" t="s">
        <v>43</v>
      </c>
      <c r="D128" t="s">
        <v>8271</v>
      </c>
      <c r="E128" t="s">
        <v>8504</v>
      </c>
      <c r="F128">
        <v>46</v>
      </c>
      <c r="G128">
        <v>16</v>
      </c>
      <c r="H128">
        <v>258</v>
      </c>
      <c r="I128">
        <v>49</v>
      </c>
      <c r="J128">
        <v>181</v>
      </c>
      <c r="K128">
        <v>49</v>
      </c>
      <c r="L128" t="s">
        <v>8739</v>
      </c>
      <c r="M128">
        <v>2</v>
      </c>
      <c r="N128">
        <v>0.44078946000000002</v>
      </c>
      <c r="O128">
        <v>0.63043479999999996</v>
      </c>
      <c r="P128">
        <v>0.40697673000000001</v>
      </c>
      <c r="Q128">
        <v>1.0130001</v>
      </c>
      <c r="R128" t="s">
        <v>8556</v>
      </c>
      <c r="S128" t="s">
        <v>8740</v>
      </c>
      <c r="T128">
        <v>8.9397000000000004E-2</v>
      </c>
      <c r="U128">
        <f t="shared" si="4"/>
        <v>13378</v>
      </c>
      <c r="V128" s="3">
        <f t="shared" si="5"/>
        <v>1.3529675586784272E-2</v>
      </c>
      <c r="W128">
        <f t="shared" si="6"/>
        <v>3.6627298549857974E-3</v>
      </c>
      <c r="X128">
        <f t="shared" si="7"/>
        <v>91689.968037381521</v>
      </c>
    </row>
    <row r="129" spans="1:24" x14ac:dyDescent="0.25">
      <c r="A129" t="s">
        <v>8741</v>
      </c>
      <c r="B129">
        <v>5725</v>
      </c>
      <c r="C129" t="s">
        <v>43</v>
      </c>
      <c r="D129" t="s">
        <v>8308</v>
      </c>
      <c r="E129" t="s">
        <v>8328</v>
      </c>
      <c r="F129">
        <v>46</v>
      </c>
      <c r="G129">
        <v>16</v>
      </c>
      <c r="H129">
        <v>258</v>
      </c>
      <c r="I129">
        <v>49</v>
      </c>
      <c r="J129">
        <v>183</v>
      </c>
      <c r="K129">
        <v>50</v>
      </c>
      <c r="L129" t="s">
        <v>8310</v>
      </c>
      <c r="M129">
        <v>2</v>
      </c>
      <c r="N129">
        <v>0.44407894999999997</v>
      </c>
      <c r="O129">
        <v>0.63043479999999996</v>
      </c>
      <c r="P129">
        <v>0.41085270000000002</v>
      </c>
      <c r="Q129">
        <v>1.0175000000000001</v>
      </c>
      <c r="R129" t="s">
        <v>8311</v>
      </c>
      <c r="S129" t="s">
        <v>8524</v>
      </c>
      <c r="T129">
        <v>9.4432000000000002E-2</v>
      </c>
      <c r="U129">
        <f t="shared" si="4"/>
        <v>13378</v>
      </c>
      <c r="V129" s="3">
        <f t="shared" si="5"/>
        <v>1.3679174764538796E-2</v>
      </c>
      <c r="W129">
        <f t="shared" si="6"/>
        <v>3.7374794438630589E-3</v>
      </c>
      <c r="X129">
        <f t="shared" si="7"/>
        <v>91689.968037381521</v>
      </c>
    </row>
    <row r="130" spans="1:24" x14ac:dyDescent="0.25">
      <c r="A130" t="s">
        <v>8742</v>
      </c>
      <c r="B130">
        <v>5724</v>
      </c>
      <c r="C130" t="s">
        <v>43</v>
      </c>
      <c r="D130" t="s">
        <v>8429</v>
      </c>
      <c r="E130" t="s">
        <v>8430</v>
      </c>
      <c r="F130">
        <v>46</v>
      </c>
      <c r="G130">
        <v>22</v>
      </c>
      <c r="H130">
        <v>174</v>
      </c>
      <c r="I130">
        <v>43</v>
      </c>
      <c r="J130">
        <v>132</v>
      </c>
      <c r="K130">
        <v>40</v>
      </c>
      <c r="L130" t="s">
        <v>8743</v>
      </c>
      <c r="M130">
        <v>3</v>
      </c>
      <c r="N130">
        <v>0.43636364</v>
      </c>
      <c r="O130">
        <v>0.65217393999999995</v>
      </c>
      <c r="P130">
        <v>0.37931034000000002</v>
      </c>
      <c r="Q130">
        <v>2.0009999999999999</v>
      </c>
      <c r="R130" t="s">
        <v>8670</v>
      </c>
      <c r="S130" t="s">
        <v>8744</v>
      </c>
      <c r="T130">
        <v>6.5540000000000001E-2</v>
      </c>
      <c r="U130">
        <f t="shared" si="4"/>
        <v>8494</v>
      </c>
      <c r="V130" s="3">
        <f t="shared" si="5"/>
        <v>1.5540381445726396E-2</v>
      </c>
      <c r="W130">
        <f t="shared" si="6"/>
        <v>4.7092064987049684E-3</v>
      </c>
      <c r="X130">
        <f t="shared" si="7"/>
        <v>55432.813986546418</v>
      </c>
    </row>
    <row r="131" spans="1:24" x14ac:dyDescent="0.25">
      <c r="A131" t="s">
        <v>8745</v>
      </c>
      <c r="B131">
        <v>5723</v>
      </c>
      <c r="C131" t="s">
        <v>43</v>
      </c>
      <c r="D131" t="s">
        <v>8533</v>
      </c>
      <c r="E131" t="s">
        <v>8534</v>
      </c>
      <c r="F131">
        <v>70</v>
      </c>
      <c r="G131">
        <v>27</v>
      </c>
      <c r="H131">
        <v>425</v>
      </c>
      <c r="I131">
        <v>74</v>
      </c>
      <c r="J131">
        <v>629</v>
      </c>
      <c r="K131">
        <v>105</v>
      </c>
      <c r="L131" t="s">
        <v>10508</v>
      </c>
      <c r="M131">
        <v>3</v>
      </c>
      <c r="N131">
        <v>1.1232324</v>
      </c>
      <c r="O131">
        <v>1.4285715000000001</v>
      </c>
      <c r="P131">
        <v>1.0729412</v>
      </c>
      <c r="Q131">
        <v>198.54553000000001</v>
      </c>
      <c r="R131" t="s">
        <v>10488</v>
      </c>
      <c r="S131" t="s">
        <v>10509</v>
      </c>
      <c r="T131">
        <v>0.20003299999999999</v>
      </c>
      <c r="U131">
        <f t="shared" si="4"/>
        <v>33340</v>
      </c>
      <c r="V131" s="3">
        <f t="shared" si="5"/>
        <v>1.8866226754649069E-2</v>
      </c>
      <c r="W131">
        <f t="shared" si="6"/>
        <v>3.1493701259748051E-3</v>
      </c>
      <c r="X131">
        <f t="shared" si="7"/>
        <v>250466.19128617592</v>
      </c>
    </row>
    <row r="132" spans="1:24" x14ac:dyDescent="0.25">
      <c r="A132" t="s">
        <v>8746</v>
      </c>
      <c r="B132">
        <v>5722</v>
      </c>
      <c r="C132" t="s">
        <v>43</v>
      </c>
      <c r="D132" t="s">
        <v>8346</v>
      </c>
      <c r="E132" t="s">
        <v>8747</v>
      </c>
      <c r="F132">
        <v>70</v>
      </c>
      <c r="G132">
        <v>28</v>
      </c>
      <c r="H132">
        <v>425</v>
      </c>
      <c r="I132">
        <v>74</v>
      </c>
      <c r="J132">
        <v>636</v>
      </c>
      <c r="K132">
        <v>106</v>
      </c>
      <c r="L132" t="s">
        <v>10510</v>
      </c>
      <c r="M132">
        <v>1</v>
      </c>
      <c r="N132">
        <v>1.1373736999999999</v>
      </c>
      <c r="O132">
        <v>1.5285715</v>
      </c>
      <c r="P132">
        <v>1.0729412</v>
      </c>
      <c r="Q132">
        <v>416.80040000000002</v>
      </c>
      <c r="R132">
        <v>-416.80040000000002</v>
      </c>
      <c r="S132" t="s">
        <v>10511</v>
      </c>
      <c r="T132">
        <v>0.28436399000000001</v>
      </c>
      <c r="U132">
        <f t="shared" si="4"/>
        <v>33410</v>
      </c>
      <c r="V132" s="3">
        <f t="shared" si="5"/>
        <v>1.903621670158635E-2</v>
      </c>
      <c r="W132">
        <f t="shared" si="6"/>
        <v>3.1727027835977252E-3</v>
      </c>
      <c r="X132">
        <f t="shared" si="7"/>
        <v>251042.61241092408</v>
      </c>
    </row>
    <row r="133" spans="1:24" x14ac:dyDescent="0.25">
      <c r="A133" t="s">
        <v>8748</v>
      </c>
      <c r="B133">
        <v>5721</v>
      </c>
      <c r="C133" t="s">
        <v>43</v>
      </c>
      <c r="D133" t="s">
        <v>8467</v>
      </c>
      <c r="E133" t="s">
        <v>8646</v>
      </c>
      <c r="F133">
        <v>49</v>
      </c>
      <c r="G133">
        <v>27</v>
      </c>
      <c r="H133">
        <v>182</v>
      </c>
      <c r="I133">
        <v>47</v>
      </c>
      <c r="J133">
        <v>161</v>
      </c>
      <c r="K133">
        <v>50</v>
      </c>
      <c r="L133" t="s">
        <v>8749</v>
      </c>
      <c r="M133">
        <v>1</v>
      </c>
      <c r="N133">
        <v>0.52813849999999996</v>
      </c>
      <c r="O133">
        <v>0.71428572999999995</v>
      </c>
      <c r="P133">
        <v>0.47802198000000001</v>
      </c>
      <c r="Q133">
        <v>3.2784998000000001</v>
      </c>
      <c r="R133">
        <v>-3.2784998000000001</v>
      </c>
      <c r="S133" t="s">
        <v>8750</v>
      </c>
      <c r="T133">
        <v>1.9622000000000001E-2</v>
      </c>
      <c r="U133">
        <f t="shared" ref="U133:U196" si="8">(F133*G133)+(H133*I133)</f>
        <v>9877</v>
      </c>
      <c r="V133" s="3">
        <f t="shared" ref="V133:V196" si="9">J133/U133</f>
        <v>1.6300496102055279E-2</v>
      </c>
      <c r="W133">
        <f t="shared" ref="W133:W196" si="10">K133/U133</f>
        <v>5.0622658702035028E-3</v>
      </c>
      <c r="X133">
        <f t="shared" ref="X133:X196" si="11">U133*LOG(SQRT(U133),2)</f>
        <v>65533.189755803069</v>
      </c>
    </row>
    <row r="134" spans="1:24" x14ac:dyDescent="0.25">
      <c r="A134" t="s">
        <v>8751</v>
      </c>
      <c r="B134">
        <v>5720</v>
      </c>
      <c r="C134" t="s">
        <v>43</v>
      </c>
      <c r="D134" t="s">
        <v>8549</v>
      </c>
      <c r="E134" t="s">
        <v>8668</v>
      </c>
      <c r="F134">
        <v>46</v>
      </c>
      <c r="G134">
        <v>22</v>
      </c>
      <c r="H134">
        <v>158</v>
      </c>
      <c r="I134">
        <v>43</v>
      </c>
      <c r="J134">
        <v>129</v>
      </c>
      <c r="K134">
        <v>40</v>
      </c>
      <c r="L134" t="s">
        <v>8551</v>
      </c>
      <c r="M134">
        <v>2</v>
      </c>
      <c r="N134">
        <v>0.45588234</v>
      </c>
      <c r="O134">
        <v>0.65217393999999995</v>
      </c>
      <c r="P134">
        <v>0.39873417999999999</v>
      </c>
      <c r="Q134">
        <v>2.0009999999999999</v>
      </c>
      <c r="R134" t="s">
        <v>8552</v>
      </c>
      <c r="S134" t="s">
        <v>8553</v>
      </c>
      <c r="T134">
        <v>4.2881000000000002E-2</v>
      </c>
      <c r="U134">
        <f t="shared" si="8"/>
        <v>7806</v>
      </c>
      <c r="V134" s="3">
        <f t="shared" si="9"/>
        <v>1.6525749423520367E-2</v>
      </c>
      <c r="W134">
        <f t="shared" si="10"/>
        <v>5.1242633871380989E-3</v>
      </c>
      <c r="X134">
        <f t="shared" si="11"/>
        <v>50467.225318254226</v>
      </c>
    </row>
    <row r="135" spans="1:24" x14ac:dyDescent="0.25">
      <c r="A135" t="s">
        <v>8752</v>
      </c>
      <c r="B135">
        <v>5719</v>
      </c>
      <c r="C135" t="s">
        <v>43</v>
      </c>
      <c r="D135" t="s">
        <v>8488</v>
      </c>
      <c r="E135" t="s">
        <v>8489</v>
      </c>
      <c r="F135">
        <v>46</v>
      </c>
      <c r="G135">
        <v>22</v>
      </c>
      <c r="H135">
        <v>158</v>
      </c>
      <c r="I135">
        <v>43</v>
      </c>
      <c r="J135">
        <v>129</v>
      </c>
      <c r="K135">
        <v>40</v>
      </c>
      <c r="L135" t="s">
        <v>8637</v>
      </c>
      <c r="M135">
        <v>2</v>
      </c>
      <c r="N135">
        <v>0.45588234</v>
      </c>
      <c r="O135">
        <v>0.65217393999999995</v>
      </c>
      <c r="P135">
        <v>0.39873417999999999</v>
      </c>
      <c r="Q135">
        <v>2.0009999999999999</v>
      </c>
      <c r="R135" t="s">
        <v>8288</v>
      </c>
      <c r="S135" t="s">
        <v>8638</v>
      </c>
      <c r="T135">
        <v>4.2152000000000002E-2</v>
      </c>
      <c r="U135">
        <f t="shared" si="8"/>
        <v>7806</v>
      </c>
      <c r="V135" s="3">
        <f t="shared" si="9"/>
        <v>1.6525749423520367E-2</v>
      </c>
      <c r="W135">
        <f t="shared" si="10"/>
        <v>5.1242633871380989E-3</v>
      </c>
      <c r="X135">
        <f t="shared" si="11"/>
        <v>50467.225318254226</v>
      </c>
    </row>
    <row r="136" spans="1:24" x14ac:dyDescent="0.25">
      <c r="A136" t="s">
        <v>8753</v>
      </c>
      <c r="B136">
        <v>5718</v>
      </c>
      <c r="C136" t="s">
        <v>43</v>
      </c>
      <c r="D136" t="s">
        <v>8302</v>
      </c>
      <c r="E136" t="s">
        <v>8754</v>
      </c>
      <c r="F136">
        <v>46</v>
      </c>
      <c r="G136">
        <v>17</v>
      </c>
      <c r="H136">
        <v>258</v>
      </c>
      <c r="I136">
        <v>51</v>
      </c>
      <c r="J136">
        <v>180</v>
      </c>
      <c r="K136">
        <v>50</v>
      </c>
      <c r="L136" t="s">
        <v>8755</v>
      </c>
      <c r="M136">
        <v>1</v>
      </c>
      <c r="N136">
        <v>0.43421053999999998</v>
      </c>
      <c r="O136">
        <v>0.56521739999999998</v>
      </c>
      <c r="P136">
        <v>0.41085270000000002</v>
      </c>
      <c r="Q136">
        <v>1.4269999</v>
      </c>
      <c r="R136">
        <v>-1.4269999</v>
      </c>
      <c r="S136" t="s">
        <v>8756</v>
      </c>
      <c r="T136">
        <v>4.1605999999999997E-2</v>
      </c>
      <c r="U136">
        <f t="shared" si="8"/>
        <v>13940</v>
      </c>
      <c r="V136" s="3">
        <f t="shared" si="9"/>
        <v>1.2912482065997131E-2</v>
      </c>
      <c r="W136">
        <f t="shared" si="10"/>
        <v>3.5868005738880918E-3</v>
      </c>
      <c r="X136">
        <f t="shared" si="11"/>
        <v>95955.592297067822</v>
      </c>
    </row>
    <row r="137" spans="1:24" x14ac:dyDescent="0.25">
      <c r="A137" t="s">
        <v>8757</v>
      </c>
      <c r="B137">
        <v>5717</v>
      </c>
      <c r="C137" t="s">
        <v>43</v>
      </c>
      <c r="D137" t="s">
        <v>8271</v>
      </c>
      <c r="E137" t="s">
        <v>8359</v>
      </c>
      <c r="F137">
        <v>46</v>
      </c>
      <c r="G137">
        <v>17</v>
      </c>
      <c r="H137">
        <v>258</v>
      </c>
      <c r="I137">
        <v>51</v>
      </c>
      <c r="J137">
        <v>182</v>
      </c>
      <c r="K137">
        <v>51</v>
      </c>
      <c r="L137" t="s">
        <v>8273</v>
      </c>
      <c r="M137">
        <v>1</v>
      </c>
      <c r="N137">
        <v>0.4375</v>
      </c>
      <c r="O137">
        <v>0.56521739999999998</v>
      </c>
      <c r="P137">
        <v>0.41472867000000002</v>
      </c>
      <c r="Q137">
        <v>1.4314998000000001</v>
      </c>
      <c r="R137">
        <v>-1.4314998000000001</v>
      </c>
      <c r="S137" t="s">
        <v>8274</v>
      </c>
      <c r="T137">
        <v>3.3325E-2</v>
      </c>
      <c r="U137">
        <f t="shared" si="8"/>
        <v>13940</v>
      </c>
      <c r="V137" s="3">
        <f t="shared" si="9"/>
        <v>1.3055954088952654E-2</v>
      </c>
      <c r="W137">
        <f t="shared" si="10"/>
        <v>3.6585365853658539E-3</v>
      </c>
      <c r="X137">
        <f t="shared" si="11"/>
        <v>95955.592297067822</v>
      </c>
    </row>
    <row r="138" spans="1:24" x14ac:dyDescent="0.25">
      <c r="A138" t="s">
        <v>8758</v>
      </c>
      <c r="B138">
        <v>5716</v>
      </c>
      <c r="C138" t="s">
        <v>43</v>
      </c>
      <c r="D138" t="s">
        <v>8336</v>
      </c>
      <c r="E138" t="s">
        <v>8759</v>
      </c>
      <c r="F138">
        <v>48</v>
      </c>
      <c r="G138">
        <v>16</v>
      </c>
      <c r="H138">
        <v>281</v>
      </c>
      <c r="I138">
        <v>49</v>
      </c>
      <c r="J138">
        <v>196</v>
      </c>
      <c r="K138">
        <v>53</v>
      </c>
      <c r="L138" t="s">
        <v>8760</v>
      </c>
      <c r="M138">
        <v>1</v>
      </c>
      <c r="N138">
        <v>0.44984803000000001</v>
      </c>
      <c r="O138">
        <v>0.64583330000000005</v>
      </c>
      <c r="P138">
        <v>0.41637010000000002</v>
      </c>
      <c r="Q138">
        <v>1.4230001000000001</v>
      </c>
      <c r="R138">
        <v>-1.4230001000000001</v>
      </c>
      <c r="S138" t="s">
        <v>8761</v>
      </c>
      <c r="T138">
        <v>4.2818000000000002E-2</v>
      </c>
      <c r="U138">
        <f t="shared" si="8"/>
        <v>14537</v>
      </c>
      <c r="V138" s="3">
        <f t="shared" si="9"/>
        <v>1.3482836898947513E-2</v>
      </c>
      <c r="W138">
        <f t="shared" si="10"/>
        <v>3.6458691614500928E-3</v>
      </c>
      <c r="X138">
        <f t="shared" si="11"/>
        <v>100504.76181805799</v>
      </c>
    </row>
    <row r="139" spans="1:24" x14ac:dyDescent="0.25">
      <c r="A139" t="s">
        <v>8762</v>
      </c>
      <c r="B139">
        <v>5715</v>
      </c>
      <c r="C139" t="s">
        <v>43</v>
      </c>
      <c r="D139" t="s">
        <v>8353</v>
      </c>
      <c r="E139" t="s">
        <v>8354</v>
      </c>
      <c r="F139">
        <v>49</v>
      </c>
      <c r="G139">
        <v>27</v>
      </c>
      <c r="H139">
        <v>182</v>
      </c>
      <c r="I139">
        <v>47</v>
      </c>
      <c r="J139">
        <v>163</v>
      </c>
      <c r="K139">
        <v>51</v>
      </c>
      <c r="L139" t="s">
        <v>8763</v>
      </c>
      <c r="M139">
        <v>1</v>
      </c>
      <c r="N139">
        <v>0.53246753999999996</v>
      </c>
      <c r="O139">
        <v>0.71428572999999995</v>
      </c>
      <c r="P139">
        <v>0.48351648000000003</v>
      </c>
      <c r="Q139">
        <v>3.2830002</v>
      </c>
      <c r="R139">
        <v>-3.2830002</v>
      </c>
      <c r="S139" t="s">
        <v>8764</v>
      </c>
      <c r="T139">
        <v>3.7215999999999999E-2</v>
      </c>
      <c r="U139">
        <f t="shared" si="8"/>
        <v>9877</v>
      </c>
      <c r="V139" s="3">
        <f t="shared" si="9"/>
        <v>1.6502986736863422E-2</v>
      </c>
      <c r="W139">
        <f t="shared" si="10"/>
        <v>5.1635111876075735E-3</v>
      </c>
      <c r="X139">
        <f t="shared" si="11"/>
        <v>65533.189755803069</v>
      </c>
    </row>
    <row r="140" spans="1:24" x14ac:dyDescent="0.25">
      <c r="A140" t="s">
        <v>8765</v>
      </c>
      <c r="B140">
        <v>5714</v>
      </c>
      <c r="C140" t="s">
        <v>43</v>
      </c>
      <c r="D140" t="s">
        <v>8533</v>
      </c>
      <c r="E140" t="s">
        <v>8534</v>
      </c>
      <c r="F140">
        <v>70</v>
      </c>
      <c r="G140">
        <v>27</v>
      </c>
      <c r="H140">
        <v>425</v>
      </c>
      <c r="I140">
        <v>74</v>
      </c>
      <c r="J140">
        <v>629</v>
      </c>
      <c r="K140">
        <v>105</v>
      </c>
      <c r="L140" t="s">
        <v>10512</v>
      </c>
      <c r="M140">
        <v>3</v>
      </c>
      <c r="N140">
        <v>1.1232324</v>
      </c>
      <c r="O140">
        <v>1.4285715000000001</v>
      </c>
      <c r="P140">
        <v>1.0729412</v>
      </c>
      <c r="Q140">
        <v>198.54553000000001</v>
      </c>
      <c r="R140" t="s">
        <v>10488</v>
      </c>
      <c r="S140" t="s">
        <v>10513</v>
      </c>
      <c r="T140">
        <v>0.181667</v>
      </c>
      <c r="U140">
        <f t="shared" si="8"/>
        <v>33340</v>
      </c>
      <c r="V140" s="3">
        <f t="shared" si="9"/>
        <v>1.8866226754649069E-2</v>
      </c>
      <c r="W140">
        <f t="shared" si="10"/>
        <v>3.1493701259748051E-3</v>
      </c>
      <c r="X140">
        <f t="shared" si="11"/>
        <v>250466.19128617592</v>
      </c>
    </row>
    <row r="141" spans="1:24" x14ac:dyDescent="0.25">
      <c r="A141" t="s">
        <v>8766</v>
      </c>
      <c r="B141">
        <v>5713</v>
      </c>
      <c r="C141" t="s">
        <v>43</v>
      </c>
      <c r="D141" t="s">
        <v>8285</v>
      </c>
      <c r="E141" t="s">
        <v>8767</v>
      </c>
      <c r="F141">
        <v>46</v>
      </c>
      <c r="G141">
        <v>23</v>
      </c>
      <c r="H141">
        <v>158</v>
      </c>
      <c r="I141">
        <v>43</v>
      </c>
      <c r="J141">
        <v>131</v>
      </c>
      <c r="K141">
        <v>41</v>
      </c>
      <c r="L141" t="s">
        <v>8768</v>
      </c>
      <c r="M141">
        <v>2</v>
      </c>
      <c r="N141">
        <v>0.46078432000000002</v>
      </c>
      <c r="O141">
        <v>0.65217393999999995</v>
      </c>
      <c r="P141">
        <v>0.40506330000000002</v>
      </c>
      <c r="Q141">
        <v>2.0054997999999999</v>
      </c>
      <c r="R141" t="s">
        <v>8365</v>
      </c>
      <c r="S141" t="s">
        <v>8769</v>
      </c>
      <c r="T141">
        <v>2.0499E-2</v>
      </c>
      <c r="U141">
        <f t="shared" si="8"/>
        <v>7852</v>
      </c>
      <c r="V141" s="3">
        <f t="shared" si="9"/>
        <v>1.6683647478349464E-2</v>
      </c>
      <c r="W141">
        <f t="shared" si="10"/>
        <v>5.2215995924605194E-3</v>
      </c>
      <c r="X141">
        <f t="shared" si="11"/>
        <v>50797.903340012192</v>
      </c>
    </row>
    <row r="142" spans="1:24" x14ac:dyDescent="0.25">
      <c r="A142" t="s">
        <v>8770</v>
      </c>
      <c r="B142">
        <v>5712</v>
      </c>
      <c r="C142" t="s">
        <v>43</v>
      </c>
      <c r="D142" t="s">
        <v>8771</v>
      </c>
      <c r="E142" t="s">
        <v>8759</v>
      </c>
      <c r="F142">
        <v>48</v>
      </c>
      <c r="G142">
        <v>16</v>
      </c>
      <c r="H142">
        <v>281</v>
      </c>
      <c r="I142">
        <v>49</v>
      </c>
      <c r="J142">
        <v>194</v>
      </c>
      <c r="K142">
        <v>52</v>
      </c>
      <c r="L142" t="s">
        <v>8772</v>
      </c>
      <c r="M142">
        <v>1</v>
      </c>
      <c r="N142">
        <v>0.44680851999999999</v>
      </c>
      <c r="O142">
        <v>0.64583330000000005</v>
      </c>
      <c r="P142">
        <v>0.4128114</v>
      </c>
      <c r="Q142">
        <v>1.4185002</v>
      </c>
      <c r="R142">
        <v>-1.4185002</v>
      </c>
      <c r="S142" t="s">
        <v>8773</v>
      </c>
      <c r="T142">
        <v>6.7701999999999998E-2</v>
      </c>
      <c r="U142">
        <f t="shared" si="8"/>
        <v>14537</v>
      </c>
      <c r="V142" s="3">
        <f t="shared" si="9"/>
        <v>1.3345256930590906E-2</v>
      </c>
      <c r="W142">
        <f t="shared" si="10"/>
        <v>3.5770791772717892E-3</v>
      </c>
      <c r="X142">
        <f t="shared" si="11"/>
        <v>100504.76181805799</v>
      </c>
    </row>
    <row r="143" spans="1:24" x14ac:dyDescent="0.25">
      <c r="A143" t="s">
        <v>8774</v>
      </c>
      <c r="B143">
        <v>5711</v>
      </c>
      <c r="C143" t="s">
        <v>43</v>
      </c>
      <c r="D143" t="s">
        <v>8617</v>
      </c>
      <c r="E143" t="s">
        <v>8775</v>
      </c>
      <c r="F143">
        <v>70</v>
      </c>
      <c r="G143">
        <v>28</v>
      </c>
      <c r="H143">
        <v>425</v>
      </c>
      <c r="I143">
        <v>74</v>
      </c>
      <c r="J143">
        <v>636</v>
      </c>
      <c r="K143">
        <v>106</v>
      </c>
      <c r="L143" t="s">
        <v>10514</v>
      </c>
      <c r="M143">
        <v>1</v>
      </c>
      <c r="N143">
        <v>1.1373736999999999</v>
      </c>
      <c r="O143">
        <v>1.5285715</v>
      </c>
      <c r="P143">
        <v>1.0729412</v>
      </c>
      <c r="Q143">
        <v>416.80040000000002</v>
      </c>
      <c r="R143">
        <v>-416.80040000000002</v>
      </c>
      <c r="S143" t="s">
        <v>10515</v>
      </c>
      <c r="T143">
        <v>0.25911699999999999</v>
      </c>
      <c r="U143">
        <f t="shared" si="8"/>
        <v>33410</v>
      </c>
      <c r="V143" s="3">
        <f t="shared" si="9"/>
        <v>1.903621670158635E-2</v>
      </c>
      <c r="W143">
        <f t="shared" si="10"/>
        <v>3.1727027835977252E-3</v>
      </c>
      <c r="X143">
        <f t="shared" si="11"/>
        <v>251042.61241092408</v>
      </c>
    </row>
    <row r="144" spans="1:24" x14ac:dyDescent="0.25">
      <c r="A144" t="s">
        <v>8776</v>
      </c>
      <c r="B144">
        <v>5710</v>
      </c>
      <c r="C144" t="s">
        <v>43</v>
      </c>
      <c r="D144" t="s">
        <v>8549</v>
      </c>
      <c r="E144" t="s">
        <v>8777</v>
      </c>
      <c r="F144">
        <v>46</v>
      </c>
      <c r="G144">
        <v>23</v>
      </c>
      <c r="H144">
        <v>158</v>
      </c>
      <c r="I144">
        <v>43</v>
      </c>
      <c r="J144">
        <v>129</v>
      </c>
      <c r="K144">
        <v>40</v>
      </c>
      <c r="L144" t="s">
        <v>8551</v>
      </c>
      <c r="M144">
        <v>2</v>
      </c>
      <c r="N144">
        <v>0.45588234</v>
      </c>
      <c r="O144">
        <v>0.65217393999999995</v>
      </c>
      <c r="P144">
        <v>0.39873417999999999</v>
      </c>
      <c r="Q144">
        <v>2.0009999999999999</v>
      </c>
      <c r="R144" t="s">
        <v>8552</v>
      </c>
      <c r="S144" t="s">
        <v>8553</v>
      </c>
      <c r="T144">
        <v>1.9952999999999999E-2</v>
      </c>
      <c r="U144">
        <f t="shared" si="8"/>
        <v>7852</v>
      </c>
      <c r="V144" s="3">
        <f t="shared" si="9"/>
        <v>1.6428935303107489E-2</v>
      </c>
      <c r="W144">
        <f t="shared" si="10"/>
        <v>5.0942435048395313E-3</v>
      </c>
      <c r="X144">
        <f t="shared" si="11"/>
        <v>50797.903340012192</v>
      </c>
    </row>
    <row r="145" spans="1:24" x14ac:dyDescent="0.25">
      <c r="A145" t="s">
        <v>8778</v>
      </c>
      <c r="B145">
        <v>5709</v>
      </c>
      <c r="C145" t="s">
        <v>43</v>
      </c>
      <c r="D145" t="s">
        <v>8779</v>
      </c>
      <c r="E145" t="s">
        <v>8376</v>
      </c>
      <c r="F145">
        <v>49</v>
      </c>
      <c r="G145">
        <v>27</v>
      </c>
      <c r="H145">
        <v>182</v>
      </c>
      <c r="I145">
        <v>47</v>
      </c>
      <c r="J145">
        <v>163</v>
      </c>
      <c r="K145">
        <v>51</v>
      </c>
      <c r="L145" t="s">
        <v>8780</v>
      </c>
      <c r="M145">
        <v>1</v>
      </c>
      <c r="N145">
        <v>0.53246753999999996</v>
      </c>
      <c r="O145">
        <v>0.71428572999999995</v>
      </c>
      <c r="P145">
        <v>0.48351648000000003</v>
      </c>
      <c r="Q145">
        <v>3.2830002</v>
      </c>
      <c r="R145">
        <v>-3.2830002</v>
      </c>
      <c r="S145" t="s">
        <v>8781</v>
      </c>
      <c r="T145">
        <v>1.7319000000000001E-2</v>
      </c>
      <c r="U145">
        <f t="shared" si="8"/>
        <v>9877</v>
      </c>
      <c r="V145" s="3">
        <f t="shared" si="9"/>
        <v>1.6502986736863422E-2</v>
      </c>
      <c r="W145">
        <f t="shared" si="10"/>
        <v>5.1635111876075735E-3</v>
      </c>
      <c r="X145">
        <f t="shared" si="11"/>
        <v>65533.189755803069</v>
      </c>
    </row>
    <row r="146" spans="1:24" x14ac:dyDescent="0.25">
      <c r="A146" t="s">
        <v>8782</v>
      </c>
      <c r="B146">
        <v>5708</v>
      </c>
      <c r="C146" t="s">
        <v>43</v>
      </c>
      <c r="D146" t="s">
        <v>8483</v>
      </c>
      <c r="E146" t="s">
        <v>8783</v>
      </c>
      <c r="F146">
        <v>46</v>
      </c>
      <c r="G146">
        <v>22</v>
      </c>
      <c r="H146">
        <v>158</v>
      </c>
      <c r="I146">
        <v>43</v>
      </c>
      <c r="J146">
        <v>131</v>
      </c>
      <c r="K146">
        <v>41</v>
      </c>
      <c r="L146" t="s">
        <v>8713</v>
      </c>
      <c r="M146">
        <v>2</v>
      </c>
      <c r="N146">
        <v>0.46078432000000002</v>
      </c>
      <c r="O146">
        <v>0.65217393999999995</v>
      </c>
      <c r="P146">
        <v>0.40506330000000002</v>
      </c>
      <c r="Q146">
        <v>2.0054997999999999</v>
      </c>
      <c r="R146" t="s">
        <v>8714</v>
      </c>
      <c r="S146" t="s">
        <v>8715</v>
      </c>
      <c r="T146">
        <v>4.0645000000000001E-2</v>
      </c>
      <c r="U146">
        <f t="shared" si="8"/>
        <v>7806</v>
      </c>
      <c r="V146" s="3">
        <f t="shared" si="9"/>
        <v>1.6781962592877273E-2</v>
      </c>
      <c r="W146">
        <f t="shared" si="10"/>
        <v>5.2523699718165515E-3</v>
      </c>
      <c r="X146">
        <f t="shared" si="11"/>
        <v>50467.225318254226</v>
      </c>
    </row>
    <row r="147" spans="1:24" x14ac:dyDescent="0.25">
      <c r="A147" t="s">
        <v>8784</v>
      </c>
      <c r="B147">
        <v>5707</v>
      </c>
      <c r="C147" t="s">
        <v>43</v>
      </c>
      <c r="D147" t="s">
        <v>8380</v>
      </c>
      <c r="E147" t="s">
        <v>8785</v>
      </c>
      <c r="F147">
        <v>49</v>
      </c>
      <c r="G147">
        <v>27</v>
      </c>
      <c r="H147">
        <v>182</v>
      </c>
      <c r="I147">
        <v>47</v>
      </c>
      <c r="J147">
        <v>163</v>
      </c>
      <c r="K147">
        <v>51</v>
      </c>
      <c r="L147" t="s">
        <v>8382</v>
      </c>
      <c r="M147">
        <v>3</v>
      </c>
      <c r="N147">
        <v>0.53246753999999996</v>
      </c>
      <c r="O147">
        <v>0.71428572999999995</v>
      </c>
      <c r="P147">
        <v>0.48351648000000003</v>
      </c>
      <c r="Q147">
        <v>3.2830002</v>
      </c>
      <c r="R147" t="s">
        <v>8726</v>
      </c>
      <c r="S147" t="s">
        <v>8786</v>
      </c>
      <c r="T147">
        <v>3.8023000000000001E-2</v>
      </c>
      <c r="U147">
        <f t="shared" si="8"/>
        <v>9877</v>
      </c>
      <c r="V147" s="3">
        <f t="shared" si="9"/>
        <v>1.6502986736863422E-2</v>
      </c>
      <c r="W147">
        <f t="shared" si="10"/>
        <v>5.1635111876075735E-3</v>
      </c>
      <c r="X147">
        <f t="shared" si="11"/>
        <v>65533.189755803069</v>
      </c>
    </row>
    <row r="148" spans="1:24" x14ac:dyDescent="0.25">
      <c r="A148" t="s">
        <v>8787</v>
      </c>
      <c r="B148">
        <v>5706</v>
      </c>
      <c r="C148" t="s">
        <v>43</v>
      </c>
      <c r="D148" t="s">
        <v>8549</v>
      </c>
      <c r="E148" t="s">
        <v>8589</v>
      </c>
      <c r="F148">
        <v>46</v>
      </c>
      <c r="G148">
        <v>22</v>
      </c>
      <c r="H148">
        <v>158</v>
      </c>
      <c r="I148">
        <v>43</v>
      </c>
      <c r="J148">
        <v>129</v>
      </c>
      <c r="K148">
        <v>40</v>
      </c>
      <c r="L148" t="s">
        <v>8788</v>
      </c>
      <c r="M148">
        <v>2</v>
      </c>
      <c r="N148">
        <v>0.45588234</v>
      </c>
      <c r="O148">
        <v>0.65217393999999995</v>
      </c>
      <c r="P148">
        <v>0.39873417999999999</v>
      </c>
      <c r="Q148">
        <v>2.0009999999999999</v>
      </c>
      <c r="R148" t="s">
        <v>8316</v>
      </c>
      <c r="S148" t="s">
        <v>8789</v>
      </c>
      <c r="T148">
        <v>4.2865E-2</v>
      </c>
      <c r="U148">
        <f t="shared" si="8"/>
        <v>7806</v>
      </c>
      <c r="V148" s="3">
        <f t="shared" si="9"/>
        <v>1.6525749423520367E-2</v>
      </c>
      <c r="W148">
        <f t="shared" si="10"/>
        <v>5.1242633871380989E-3</v>
      </c>
      <c r="X148">
        <f t="shared" si="11"/>
        <v>50467.225318254226</v>
      </c>
    </row>
    <row r="149" spans="1:24" x14ac:dyDescent="0.25">
      <c r="A149" t="s">
        <v>8790</v>
      </c>
      <c r="B149">
        <v>5705</v>
      </c>
      <c r="C149" t="s">
        <v>43</v>
      </c>
      <c r="D149" t="s">
        <v>8385</v>
      </c>
      <c r="E149" t="s">
        <v>8354</v>
      </c>
      <c r="F149">
        <v>49</v>
      </c>
      <c r="G149">
        <v>27</v>
      </c>
      <c r="H149">
        <v>182</v>
      </c>
      <c r="I149">
        <v>47</v>
      </c>
      <c r="J149">
        <v>165</v>
      </c>
      <c r="K149">
        <v>52</v>
      </c>
      <c r="L149" t="s">
        <v>8791</v>
      </c>
      <c r="M149">
        <v>3</v>
      </c>
      <c r="N149">
        <v>0.53679650000000001</v>
      </c>
      <c r="O149">
        <v>0.71428572999999995</v>
      </c>
      <c r="P149">
        <v>0.48901099999999997</v>
      </c>
      <c r="Q149">
        <v>3.2875000999999999</v>
      </c>
      <c r="R149" t="s">
        <v>8792</v>
      </c>
      <c r="S149" t="s">
        <v>8793</v>
      </c>
      <c r="T149">
        <v>8.2946000000000006E-2</v>
      </c>
      <c r="U149">
        <f t="shared" si="8"/>
        <v>9877</v>
      </c>
      <c r="V149" s="3">
        <f t="shared" si="9"/>
        <v>1.6705477371671561E-2</v>
      </c>
      <c r="W149">
        <f t="shared" si="10"/>
        <v>5.2647565050116434E-3</v>
      </c>
      <c r="X149">
        <f t="shared" si="11"/>
        <v>65533.189755803069</v>
      </c>
    </row>
    <row r="150" spans="1:24" x14ac:dyDescent="0.25">
      <c r="A150" t="s">
        <v>8794</v>
      </c>
      <c r="B150">
        <v>5704</v>
      </c>
      <c r="C150" t="s">
        <v>43</v>
      </c>
      <c r="D150" t="s">
        <v>8422</v>
      </c>
      <c r="E150" t="s">
        <v>8269</v>
      </c>
      <c r="F150">
        <v>71</v>
      </c>
      <c r="G150">
        <v>27</v>
      </c>
      <c r="H150">
        <v>431</v>
      </c>
      <c r="I150">
        <v>74</v>
      </c>
      <c r="J150">
        <v>629</v>
      </c>
      <c r="K150">
        <v>105</v>
      </c>
      <c r="L150" t="s">
        <v>10516</v>
      </c>
      <c r="M150">
        <v>3</v>
      </c>
      <c r="N150">
        <v>1.1075697</v>
      </c>
      <c r="O150">
        <v>1.4084506999999999</v>
      </c>
      <c r="P150">
        <v>1.0580046000000001</v>
      </c>
      <c r="Q150">
        <v>198.54553000000001</v>
      </c>
      <c r="R150" t="s">
        <v>10488</v>
      </c>
      <c r="S150" t="s">
        <v>10517</v>
      </c>
      <c r="T150">
        <v>0.184807</v>
      </c>
      <c r="U150">
        <f t="shared" si="8"/>
        <v>33811</v>
      </c>
      <c r="V150" s="3">
        <f t="shared" si="9"/>
        <v>1.8603413090414363E-2</v>
      </c>
      <c r="W150">
        <f t="shared" si="10"/>
        <v>3.1054982106415072E-3</v>
      </c>
      <c r="X150">
        <f t="shared" si="11"/>
        <v>254346.71424005931</v>
      </c>
    </row>
    <row r="151" spans="1:24" x14ac:dyDescent="0.25">
      <c r="A151" t="s">
        <v>8795</v>
      </c>
      <c r="B151">
        <v>5703</v>
      </c>
      <c r="C151" t="s">
        <v>43</v>
      </c>
      <c r="D151" t="s">
        <v>8271</v>
      </c>
      <c r="E151" t="s">
        <v>8662</v>
      </c>
      <c r="F151">
        <v>46</v>
      </c>
      <c r="G151">
        <v>17</v>
      </c>
      <c r="H151">
        <v>258</v>
      </c>
      <c r="I151">
        <v>51</v>
      </c>
      <c r="J151">
        <v>184</v>
      </c>
      <c r="K151">
        <v>52</v>
      </c>
      <c r="L151" t="s">
        <v>8796</v>
      </c>
      <c r="M151">
        <v>1</v>
      </c>
      <c r="N151">
        <v>0.44078946000000002</v>
      </c>
      <c r="O151">
        <v>0.56521739999999998</v>
      </c>
      <c r="P151">
        <v>0.41860463999999997</v>
      </c>
      <c r="Q151">
        <v>1.4360002000000001</v>
      </c>
      <c r="R151">
        <v>-1.4360002000000001</v>
      </c>
      <c r="S151" t="s">
        <v>8797</v>
      </c>
      <c r="T151">
        <v>4.1343999999999999E-2</v>
      </c>
      <c r="U151">
        <f t="shared" si="8"/>
        <v>13940</v>
      </c>
      <c r="V151" s="3">
        <f t="shared" si="9"/>
        <v>1.3199426111908177E-2</v>
      </c>
      <c r="W151">
        <f t="shared" si="10"/>
        <v>3.7302725968436155E-3</v>
      </c>
      <c r="X151">
        <f t="shared" si="11"/>
        <v>95955.592297067822</v>
      </c>
    </row>
    <row r="152" spans="1:24" x14ac:dyDescent="0.25">
      <c r="A152" t="s">
        <v>8798</v>
      </c>
      <c r="B152">
        <v>5702</v>
      </c>
      <c r="C152" t="s">
        <v>43</v>
      </c>
      <c r="D152" t="s">
        <v>8799</v>
      </c>
      <c r="E152" t="s">
        <v>8636</v>
      </c>
      <c r="F152">
        <v>46</v>
      </c>
      <c r="G152">
        <v>22</v>
      </c>
      <c r="H152">
        <v>174</v>
      </c>
      <c r="I152">
        <v>43</v>
      </c>
      <c r="J152">
        <v>132</v>
      </c>
      <c r="K152">
        <v>40</v>
      </c>
      <c r="L152" t="s">
        <v>8800</v>
      </c>
      <c r="M152">
        <v>3</v>
      </c>
      <c r="N152">
        <v>0.43636364</v>
      </c>
      <c r="O152">
        <v>0.65217393999999995</v>
      </c>
      <c r="P152">
        <v>0.37931034000000002</v>
      </c>
      <c r="Q152">
        <v>2.0009999999999999</v>
      </c>
      <c r="R152" t="s">
        <v>8432</v>
      </c>
      <c r="S152" t="s">
        <v>8801</v>
      </c>
      <c r="T152">
        <v>3.4889999999999997E-2</v>
      </c>
      <c r="U152">
        <f t="shared" si="8"/>
        <v>8494</v>
      </c>
      <c r="V152" s="3">
        <f t="shared" si="9"/>
        <v>1.5540381445726396E-2</v>
      </c>
      <c r="W152">
        <f t="shared" si="10"/>
        <v>4.7092064987049684E-3</v>
      </c>
      <c r="X152">
        <f t="shared" si="11"/>
        <v>55432.813986546418</v>
      </c>
    </row>
    <row r="153" spans="1:24" x14ac:dyDescent="0.25">
      <c r="A153" t="s">
        <v>8802</v>
      </c>
      <c r="B153">
        <v>5701</v>
      </c>
      <c r="C153" t="s">
        <v>43</v>
      </c>
      <c r="D153" t="s">
        <v>8483</v>
      </c>
      <c r="E153" t="s">
        <v>8803</v>
      </c>
      <c r="F153">
        <v>46</v>
      </c>
      <c r="G153">
        <v>23</v>
      </c>
      <c r="H153">
        <v>158</v>
      </c>
      <c r="I153">
        <v>43</v>
      </c>
      <c r="J153">
        <v>131</v>
      </c>
      <c r="K153">
        <v>41</v>
      </c>
      <c r="L153" t="s">
        <v>8804</v>
      </c>
      <c r="M153">
        <v>2</v>
      </c>
      <c r="N153">
        <v>0.46078432000000002</v>
      </c>
      <c r="O153">
        <v>0.65217393999999995</v>
      </c>
      <c r="P153">
        <v>0.40506330000000002</v>
      </c>
      <c r="Q153">
        <v>2.0054997999999999</v>
      </c>
      <c r="R153" t="s">
        <v>8714</v>
      </c>
      <c r="S153" t="s">
        <v>8805</v>
      </c>
      <c r="T153">
        <v>4.2923000000000003E-2</v>
      </c>
      <c r="U153">
        <f t="shared" si="8"/>
        <v>7852</v>
      </c>
      <c r="V153" s="3">
        <f t="shared" si="9"/>
        <v>1.6683647478349464E-2</v>
      </c>
      <c r="W153">
        <f t="shared" si="10"/>
        <v>5.2215995924605194E-3</v>
      </c>
      <c r="X153">
        <f t="shared" si="11"/>
        <v>50797.903340012192</v>
      </c>
    </row>
    <row r="154" spans="1:24" x14ac:dyDescent="0.25">
      <c r="A154" t="s">
        <v>8806</v>
      </c>
      <c r="B154">
        <v>5700</v>
      </c>
      <c r="C154" t="s">
        <v>43</v>
      </c>
      <c r="D154" t="s">
        <v>8385</v>
      </c>
      <c r="E154" t="s">
        <v>8807</v>
      </c>
      <c r="F154">
        <v>49</v>
      </c>
      <c r="G154">
        <v>27</v>
      </c>
      <c r="H154">
        <v>182</v>
      </c>
      <c r="I154">
        <v>47</v>
      </c>
      <c r="J154">
        <v>163</v>
      </c>
      <c r="K154">
        <v>51</v>
      </c>
      <c r="L154" t="s">
        <v>8808</v>
      </c>
      <c r="M154">
        <v>3</v>
      </c>
      <c r="N154">
        <v>0.53246753999999996</v>
      </c>
      <c r="O154">
        <v>0.71428572999999995</v>
      </c>
      <c r="P154">
        <v>0.48351648000000003</v>
      </c>
      <c r="Q154">
        <v>3.2830002</v>
      </c>
      <c r="R154" t="s">
        <v>8726</v>
      </c>
      <c r="S154" t="s">
        <v>8809</v>
      </c>
      <c r="T154">
        <v>5.1165000000000002E-2</v>
      </c>
      <c r="U154">
        <f t="shared" si="8"/>
        <v>9877</v>
      </c>
      <c r="V154" s="3">
        <f t="shared" si="9"/>
        <v>1.6502986736863422E-2</v>
      </c>
      <c r="W154">
        <f t="shared" si="10"/>
        <v>5.1635111876075735E-3</v>
      </c>
      <c r="X154">
        <f t="shared" si="11"/>
        <v>65533.189755803069</v>
      </c>
    </row>
    <row r="155" spans="1:24" x14ac:dyDescent="0.25">
      <c r="A155" t="s">
        <v>8810</v>
      </c>
      <c r="B155">
        <v>5699</v>
      </c>
      <c r="C155" t="s">
        <v>43</v>
      </c>
      <c r="D155" t="s">
        <v>8446</v>
      </c>
      <c r="E155" t="s">
        <v>8811</v>
      </c>
      <c r="F155">
        <v>49</v>
      </c>
      <c r="G155">
        <v>27</v>
      </c>
      <c r="H155">
        <v>182</v>
      </c>
      <c r="I155">
        <v>47</v>
      </c>
      <c r="J155">
        <v>163</v>
      </c>
      <c r="K155">
        <v>51</v>
      </c>
      <c r="L155" t="s">
        <v>8812</v>
      </c>
      <c r="M155">
        <v>1</v>
      </c>
      <c r="N155">
        <v>0.53246753999999996</v>
      </c>
      <c r="O155">
        <v>0.71428572999999995</v>
      </c>
      <c r="P155">
        <v>0.48351648000000003</v>
      </c>
      <c r="Q155">
        <v>3.2830002</v>
      </c>
      <c r="R155">
        <v>-3.2830002</v>
      </c>
      <c r="S155" t="s">
        <v>8813</v>
      </c>
      <c r="T155">
        <v>1.6754999999999999E-2</v>
      </c>
      <c r="U155">
        <f t="shared" si="8"/>
        <v>9877</v>
      </c>
      <c r="V155" s="3">
        <f t="shared" si="9"/>
        <v>1.6502986736863422E-2</v>
      </c>
      <c r="W155">
        <f t="shared" si="10"/>
        <v>5.1635111876075735E-3</v>
      </c>
      <c r="X155">
        <f t="shared" si="11"/>
        <v>65533.189755803069</v>
      </c>
    </row>
    <row r="156" spans="1:24" x14ac:dyDescent="0.25">
      <c r="A156" t="s">
        <v>8814</v>
      </c>
      <c r="B156">
        <v>5698</v>
      </c>
      <c r="C156" t="s">
        <v>43</v>
      </c>
      <c r="D156" t="s">
        <v>8549</v>
      </c>
      <c r="E156" t="s">
        <v>8684</v>
      </c>
      <c r="F156">
        <v>46</v>
      </c>
      <c r="G156">
        <v>22</v>
      </c>
      <c r="H156">
        <v>158</v>
      </c>
      <c r="I156">
        <v>43</v>
      </c>
      <c r="J156">
        <v>129</v>
      </c>
      <c r="K156">
        <v>40</v>
      </c>
      <c r="L156" t="s">
        <v>8551</v>
      </c>
      <c r="M156">
        <v>2</v>
      </c>
      <c r="N156">
        <v>0.45588234</v>
      </c>
      <c r="O156">
        <v>0.65217393999999995</v>
      </c>
      <c r="P156">
        <v>0.39873417999999999</v>
      </c>
      <c r="Q156">
        <v>2.0009999999999999</v>
      </c>
      <c r="R156" t="s">
        <v>8552</v>
      </c>
      <c r="S156" t="s">
        <v>8553</v>
      </c>
      <c r="T156">
        <v>4.2777999999999997E-2</v>
      </c>
      <c r="U156">
        <f t="shared" si="8"/>
        <v>7806</v>
      </c>
      <c r="V156" s="3">
        <f t="shared" si="9"/>
        <v>1.6525749423520367E-2</v>
      </c>
      <c r="W156">
        <f t="shared" si="10"/>
        <v>5.1242633871380989E-3</v>
      </c>
      <c r="X156">
        <f t="shared" si="11"/>
        <v>50467.225318254226</v>
      </c>
    </row>
    <row r="157" spans="1:24" x14ac:dyDescent="0.25">
      <c r="A157" t="s">
        <v>8815</v>
      </c>
      <c r="B157">
        <v>5697</v>
      </c>
      <c r="C157" t="s">
        <v>43</v>
      </c>
      <c r="D157" t="s">
        <v>8458</v>
      </c>
      <c r="E157" t="s">
        <v>8459</v>
      </c>
      <c r="F157">
        <v>49</v>
      </c>
      <c r="G157">
        <v>27</v>
      </c>
      <c r="H157">
        <v>182</v>
      </c>
      <c r="I157">
        <v>47</v>
      </c>
      <c r="J157">
        <v>163</v>
      </c>
      <c r="K157">
        <v>51</v>
      </c>
      <c r="L157" t="s">
        <v>8460</v>
      </c>
      <c r="M157">
        <v>3</v>
      </c>
      <c r="N157">
        <v>0.53246753999999996</v>
      </c>
      <c r="O157">
        <v>0.71428572999999995</v>
      </c>
      <c r="P157">
        <v>0.48351648000000003</v>
      </c>
      <c r="Q157">
        <v>3.2830002</v>
      </c>
      <c r="R157" t="s">
        <v>8816</v>
      </c>
      <c r="S157" t="s">
        <v>8461</v>
      </c>
      <c r="T157">
        <v>8.0676999999999999E-2</v>
      </c>
      <c r="U157">
        <f t="shared" si="8"/>
        <v>9877</v>
      </c>
      <c r="V157" s="3">
        <f t="shared" si="9"/>
        <v>1.6502986736863422E-2</v>
      </c>
      <c r="W157">
        <f t="shared" si="10"/>
        <v>5.1635111876075735E-3</v>
      </c>
      <c r="X157">
        <f t="shared" si="11"/>
        <v>65533.189755803069</v>
      </c>
    </row>
    <row r="158" spans="1:24" x14ac:dyDescent="0.25">
      <c r="A158" t="s">
        <v>8817</v>
      </c>
      <c r="B158">
        <v>5696</v>
      </c>
      <c r="C158" t="s">
        <v>43</v>
      </c>
      <c r="D158" t="s">
        <v>8395</v>
      </c>
      <c r="E158" t="s">
        <v>8605</v>
      </c>
      <c r="F158">
        <v>69</v>
      </c>
      <c r="G158">
        <v>26</v>
      </c>
      <c r="H158">
        <v>425</v>
      </c>
      <c r="I158">
        <v>74</v>
      </c>
      <c r="J158">
        <v>621</v>
      </c>
      <c r="K158">
        <v>106</v>
      </c>
      <c r="L158" t="s">
        <v>10518</v>
      </c>
      <c r="M158">
        <v>2</v>
      </c>
      <c r="N158">
        <v>1.1093116999999999</v>
      </c>
      <c r="O158">
        <v>1.3333333999999999</v>
      </c>
      <c r="P158">
        <v>1.0729412</v>
      </c>
      <c r="Q158">
        <v>27.068000000000001</v>
      </c>
      <c r="R158" t="s">
        <v>10519</v>
      </c>
      <c r="S158" t="s">
        <v>10520</v>
      </c>
      <c r="T158">
        <v>0.194298</v>
      </c>
      <c r="U158">
        <f t="shared" si="8"/>
        <v>33244</v>
      </c>
      <c r="V158" s="3">
        <f t="shared" si="9"/>
        <v>1.8680062567681385E-2</v>
      </c>
      <c r="W158">
        <f t="shared" si="10"/>
        <v>3.188545301407773E-3</v>
      </c>
      <c r="X158">
        <f t="shared" si="11"/>
        <v>249675.84332795872</v>
      </c>
    </row>
    <row r="159" spans="1:24" x14ac:dyDescent="0.25">
      <c r="A159" t="s">
        <v>8818</v>
      </c>
      <c r="B159">
        <v>5695</v>
      </c>
      <c r="C159" t="s">
        <v>43</v>
      </c>
      <c r="D159" t="s">
        <v>8819</v>
      </c>
      <c r="E159" t="s">
        <v>8386</v>
      </c>
      <c r="F159">
        <v>49</v>
      </c>
      <c r="G159">
        <v>27</v>
      </c>
      <c r="H159">
        <v>182</v>
      </c>
      <c r="I159">
        <v>47</v>
      </c>
      <c r="J159">
        <v>161</v>
      </c>
      <c r="K159">
        <v>50</v>
      </c>
      <c r="L159" t="s">
        <v>8820</v>
      </c>
      <c r="M159">
        <v>1</v>
      </c>
      <c r="N159">
        <v>0.52813849999999996</v>
      </c>
      <c r="O159">
        <v>0.71428572999999995</v>
      </c>
      <c r="P159">
        <v>0.47802198000000001</v>
      </c>
      <c r="Q159">
        <v>3.2784998000000001</v>
      </c>
      <c r="R159">
        <v>-3.2784998000000001</v>
      </c>
      <c r="S159" t="s">
        <v>8821</v>
      </c>
      <c r="T159">
        <v>2.0351999999999999E-2</v>
      </c>
      <c r="U159">
        <f t="shared" si="8"/>
        <v>9877</v>
      </c>
      <c r="V159" s="3">
        <f t="shared" si="9"/>
        <v>1.6300496102055279E-2</v>
      </c>
      <c r="W159">
        <f t="shared" si="10"/>
        <v>5.0622658702035028E-3</v>
      </c>
      <c r="X159">
        <f t="shared" si="11"/>
        <v>65533.189755803069</v>
      </c>
    </row>
    <row r="160" spans="1:24" x14ac:dyDescent="0.25">
      <c r="A160" t="s">
        <v>8822</v>
      </c>
      <c r="B160">
        <v>5694</v>
      </c>
      <c r="C160" t="s">
        <v>43</v>
      </c>
      <c r="D160" t="s">
        <v>8385</v>
      </c>
      <c r="E160" t="s">
        <v>8459</v>
      </c>
      <c r="F160">
        <v>49</v>
      </c>
      <c r="G160">
        <v>27</v>
      </c>
      <c r="H160">
        <v>182</v>
      </c>
      <c r="I160">
        <v>47</v>
      </c>
      <c r="J160">
        <v>161</v>
      </c>
      <c r="K160">
        <v>50</v>
      </c>
      <c r="L160" t="s">
        <v>8387</v>
      </c>
      <c r="M160">
        <v>1</v>
      </c>
      <c r="N160">
        <v>0.52813849999999996</v>
      </c>
      <c r="O160">
        <v>0.71428572999999995</v>
      </c>
      <c r="P160">
        <v>0.47802198000000001</v>
      </c>
      <c r="Q160">
        <v>3.2784998000000001</v>
      </c>
      <c r="R160">
        <v>-3.2784998000000001</v>
      </c>
      <c r="S160" t="s">
        <v>8388</v>
      </c>
      <c r="T160">
        <v>3.4002999999999999E-2</v>
      </c>
      <c r="U160">
        <f t="shared" si="8"/>
        <v>9877</v>
      </c>
      <c r="V160" s="3">
        <f t="shared" si="9"/>
        <v>1.6300496102055279E-2</v>
      </c>
      <c r="W160">
        <f t="shared" si="10"/>
        <v>5.0622658702035028E-3</v>
      </c>
      <c r="X160">
        <f t="shared" si="11"/>
        <v>65533.189755803069</v>
      </c>
    </row>
    <row r="161" spans="1:24" x14ac:dyDescent="0.25">
      <c r="A161" t="s">
        <v>8823</v>
      </c>
      <c r="B161">
        <v>5693</v>
      </c>
      <c r="C161" t="s">
        <v>43</v>
      </c>
      <c r="D161" t="s">
        <v>8824</v>
      </c>
      <c r="E161" t="s">
        <v>8656</v>
      </c>
      <c r="F161">
        <v>46</v>
      </c>
      <c r="G161">
        <v>23</v>
      </c>
      <c r="H161">
        <v>158</v>
      </c>
      <c r="I161">
        <v>43</v>
      </c>
      <c r="J161">
        <v>129</v>
      </c>
      <c r="K161">
        <v>40</v>
      </c>
      <c r="L161" t="s">
        <v>8825</v>
      </c>
      <c r="M161">
        <v>2</v>
      </c>
      <c r="N161">
        <v>0.45588234</v>
      </c>
      <c r="O161">
        <v>0.65217393999999995</v>
      </c>
      <c r="P161">
        <v>0.39873417999999999</v>
      </c>
      <c r="Q161">
        <v>2.0009999999999999</v>
      </c>
      <c r="R161" t="s">
        <v>8288</v>
      </c>
      <c r="S161" t="s">
        <v>8826</v>
      </c>
      <c r="T161">
        <v>2.5149999999999999E-2</v>
      </c>
      <c r="U161">
        <f t="shared" si="8"/>
        <v>7852</v>
      </c>
      <c r="V161" s="3">
        <f t="shared" si="9"/>
        <v>1.6428935303107489E-2</v>
      </c>
      <c r="W161">
        <f t="shared" si="10"/>
        <v>5.0942435048395313E-3</v>
      </c>
      <c r="X161">
        <f t="shared" si="11"/>
        <v>50797.903340012192</v>
      </c>
    </row>
    <row r="162" spans="1:24" x14ac:dyDescent="0.25">
      <c r="A162" t="s">
        <v>8827</v>
      </c>
      <c r="B162">
        <v>5692</v>
      </c>
      <c r="C162" t="s">
        <v>43</v>
      </c>
      <c r="D162" t="s">
        <v>8488</v>
      </c>
      <c r="E162" t="s">
        <v>8547</v>
      </c>
      <c r="F162">
        <v>46</v>
      </c>
      <c r="G162">
        <v>22</v>
      </c>
      <c r="H162">
        <v>158</v>
      </c>
      <c r="I162">
        <v>43</v>
      </c>
      <c r="J162">
        <v>131</v>
      </c>
      <c r="K162">
        <v>41</v>
      </c>
      <c r="L162" t="s">
        <v>8828</v>
      </c>
      <c r="M162">
        <v>2</v>
      </c>
      <c r="N162">
        <v>0.46078432000000002</v>
      </c>
      <c r="O162">
        <v>0.65217393999999995</v>
      </c>
      <c r="P162">
        <v>0.40506330000000002</v>
      </c>
      <c r="Q162">
        <v>2.0054997999999999</v>
      </c>
      <c r="R162" t="s">
        <v>8714</v>
      </c>
      <c r="S162" t="s">
        <v>8829</v>
      </c>
      <c r="T162">
        <v>3.1976999999999998E-2</v>
      </c>
      <c r="U162">
        <f t="shared" si="8"/>
        <v>7806</v>
      </c>
      <c r="V162" s="3">
        <f t="shared" si="9"/>
        <v>1.6781962592877273E-2</v>
      </c>
      <c r="W162">
        <f t="shared" si="10"/>
        <v>5.2523699718165515E-3</v>
      </c>
      <c r="X162">
        <f t="shared" si="11"/>
        <v>50467.225318254226</v>
      </c>
    </row>
    <row r="163" spans="1:24" x14ac:dyDescent="0.25">
      <c r="A163" t="s">
        <v>8830</v>
      </c>
      <c r="B163">
        <v>5691</v>
      </c>
      <c r="C163" t="s">
        <v>43</v>
      </c>
      <c r="D163" t="s">
        <v>8385</v>
      </c>
      <c r="E163" t="s">
        <v>8386</v>
      </c>
      <c r="F163">
        <v>49</v>
      </c>
      <c r="G163">
        <v>27</v>
      </c>
      <c r="H163">
        <v>182</v>
      </c>
      <c r="I163">
        <v>47</v>
      </c>
      <c r="J163">
        <v>161</v>
      </c>
      <c r="K163">
        <v>50</v>
      </c>
      <c r="L163" t="s">
        <v>8831</v>
      </c>
      <c r="M163">
        <v>1</v>
      </c>
      <c r="N163">
        <v>0.52813849999999996</v>
      </c>
      <c r="O163">
        <v>0.71428572999999995</v>
      </c>
      <c r="P163">
        <v>0.47802198000000001</v>
      </c>
      <c r="Q163">
        <v>3.2784998000000001</v>
      </c>
      <c r="R163">
        <v>-3.2784998000000001</v>
      </c>
      <c r="S163" t="s">
        <v>8832</v>
      </c>
      <c r="T163">
        <v>3.6130000000000002E-2</v>
      </c>
      <c r="U163">
        <f t="shared" si="8"/>
        <v>9877</v>
      </c>
      <c r="V163" s="3">
        <f t="shared" si="9"/>
        <v>1.6300496102055279E-2</v>
      </c>
      <c r="W163">
        <f t="shared" si="10"/>
        <v>5.0622658702035028E-3</v>
      </c>
      <c r="X163">
        <f t="shared" si="11"/>
        <v>65533.189755803069</v>
      </c>
    </row>
    <row r="164" spans="1:24" x14ac:dyDescent="0.25">
      <c r="A164" t="s">
        <v>8833</v>
      </c>
      <c r="B164">
        <v>5690</v>
      </c>
      <c r="C164" t="s">
        <v>43</v>
      </c>
      <c r="D164" t="s">
        <v>8576</v>
      </c>
      <c r="E164" t="s">
        <v>8577</v>
      </c>
      <c r="F164">
        <v>46</v>
      </c>
      <c r="G164">
        <v>22</v>
      </c>
      <c r="H164">
        <v>174</v>
      </c>
      <c r="I164">
        <v>43</v>
      </c>
      <c r="J164">
        <v>134</v>
      </c>
      <c r="K164">
        <v>41</v>
      </c>
      <c r="L164" t="s">
        <v>8834</v>
      </c>
      <c r="M164">
        <v>3</v>
      </c>
      <c r="N164">
        <v>0.4409091</v>
      </c>
      <c r="O164">
        <v>0.65217393999999995</v>
      </c>
      <c r="P164">
        <v>0.38505748000000001</v>
      </c>
      <c r="Q164">
        <v>2.0054997999999999</v>
      </c>
      <c r="R164" t="s">
        <v>8652</v>
      </c>
      <c r="S164" t="s">
        <v>8835</v>
      </c>
      <c r="T164">
        <v>4.8182000000000003E-2</v>
      </c>
      <c r="U164">
        <f t="shared" si="8"/>
        <v>8494</v>
      </c>
      <c r="V164" s="3">
        <f t="shared" si="9"/>
        <v>1.5775841770661644E-2</v>
      </c>
      <c r="W164">
        <f t="shared" si="10"/>
        <v>4.8269366611725928E-3</v>
      </c>
      <c r="X164">
        <f t="shared" si="11"/>
        <v>55432.813986546418</v>
      </c>
    </row>
    <row r="165" spans="1:24" x14ac:dyDescent="0.25">
      <c r="A165" t="s">
        <v>8836</v>
      </c>
      <c r="B165">
        <v>5689</v>
      </c>
      <c r="C165" t="s">
        <v>43</v>
      </c>
      <c r="D165" t="s">
        <v>8837</v>
      </c>
      <c r="E165" t="s">
        <v>8838</v>
      </c>
      <c r="F165">
        <v>49</v>
      </c>
      <c r="G165">
        <v>27</v>
      </c>
      <c r="H165">
        <v>182</v>
      </c>
      <c r="I165">
        <v>47</v>
      </c>
      <c r="J165">
        <v>163</v>
      </c>
      <c r="K165">
        <v>51</v>
      </c>
      <c r="L165" t="s">
        <v>8839</v>
      </c>
      <c r="M165">
        <v>3</v>
      </c>
      <c r="N165">
        <v>0.53246753999999996</v>
      </c>
      <c r="O165">
        <v>0.71428572999999995</v>
      </c>
      <c r="P165">
        <v>0.48351648000000003</v>
      </c>
      <c r="Q165">
        <v>3.2830002</v>
      </c>
      <c r="R165" t="s">
        <v>8726</v>
      </c>
      <c r="S165" t="s">
        <v>8840</v>
      </c>
      <c r="T165">
        <v>4.4061000000000003E-2</v>
      </c>
      <c r="U165">
        <f t="shared" si="8"/>
        <v>9877</v>
      </c>
      <c r="V165" s="3">
        <f t="shared" si="9"/>
        <v>1.6502986736863422E-2</v>
      </c>
      <c r="W165">
        <f t="shared" si="10"/>
        <v>5.1635111876075735E-3</v>
      </c>
      <c r="X165">
        <f t="shared" si="11"/>
        <v>65533.189755803069</v>
      </c>
    </row>
    <row r="166" spans="1:24" x14ac:dyDescent="0.25">
      <c r="A166" t="s">
        <v>8841</v>
      </c>
      <c r="B166">
        <v>5688</v>
      </c>
      <c r="C166" t="s">
        <v>43</v>
      </c>
      <c r="D166" t="s">
        <v>8842</v>
      </c>
      <c r="E166" t="s">
        <v>8484</v>
      </c>
      <c r="F166">
        <v>46</v>
      </c>
      <c r="G166">
        <v>23</v>
      </c>
      <c r="H166">
        <v>158</v>
      </c>
      <c r="I166">
        <v>43</v>
      </c>
      <c r="J166">
        <v>131</v>
      </c>
      <c r="K166">
        <v>41</v>
      </c>
      <c r="L166" t="s">
        <v>8843</v>
      </c>
      <c r="M166">
        <v>2</v>
      </c>
      <c r="N166">
        <v>0.46078432000000002</v>
      </c>
      <c r="O166">
        <v>0.65217393999999995</v>
      </c>
      <c r="P166">
        <v>0.40506330000000002</v>
      </c>
      <c r="Q166">
        <v>2.0054997999999999</v>
      </c>
      <c r="R166" t="s">
        <v>8844</v>
      </c>
      <c r="S166" t="s">
        <v>8845</v>
      </c>
      <c r="T166">
        <v>2.1233999999999999E-2</v>
      </c>
      <c r="U166">
        <f t="shared" si="8"/>
        <v>7852</v>
      </c>
      <c r="V166" s="3">
        <f t="shared" si="9"/>
        <v>1.6683647478349464E-2</v>
      </c>
      <c r="W166">
        <f t="shared" si="10"/>
        <v>5.2215995924605194E-3</v>
      </c>
      <c r="X166">
        <f t="shared" si="11"/>
        <v>50797.903340012192</v>
      </c>
    </row>
    <row r="167" spans="1:24" x14ac:dyDescent="0.25">
      <c r="A167" t="s">
        <v>8846</v>
      </c>
      <c r="B167">
        <v>5687</v>
      </c>
      <c r="C167" t="s">
        <v>43</v>
      </c>
      <c r="D167" t="s">
        <v>8271</v>
      </c>
      <c r="E167" t="s">
        <v>8662</v>
      </c>
      <c r="F167">
        <v>46</v>
      </c>
      <c r="G167">
        <v>17</v>
      </c>
      <c r="H167">
        <v>258</v>
      </c>
      <c r="I167">
        <v>51</v>
      </c>
      <c r="J167">
        <v>184</v>
      </c>
      <c r="K167">
        <v>52</v>
      </c>
      <c r="L167" t="s">
        <v>8663</v>
      </c>
      <c r="M167">
        <v>1</v>
      </c>
      <c r="N167">
        <v>0.44078946000000002</v>
      </c>
      <c r="O167">
        <v>0.56521739999999998</v>
      </c>
      <c r="P167">
        <v>0.41860463999999997</v>
      </c>
      <c r="Q167">
        <v>1.4360002000000001</v>
      </c>
      <c r="R167">
        <v>-1.4360002000000001</v>
      </c>
      <c r="S167" t="s">
        <v>8665</v>
      </c>
      <c r="T167">
        <v>5.9022999999999999E-2</v>
      </c>
      <c r="U167">
        <f t="shared" si="8"/>
        <v>13940</v>
      </c>
      <c r="V167" s="3">
        <f t="shared" si="9"/>
        <v>1.3199426111908177E-2</v>
      </c>
      <c r="W167">
        <f t="shared" si="10"/>
        <v>3.7302725968436155E-3</v>
      </c>
      <c r="X167">
        <f t="shared" si="11"/>
        <v>95955.592297067822</v>
      </c>
    </row>
    <row r="168" spans="1:24" x14ac:dyDescent="0.25">
      <c r="A168" t="s">
        <v>8847</v>
      </c>
      <c r="B168">
        <v>5686</v>
      </c>
      <c r="C168" t="s">
        <v>43</v>
      </c>
      <c r="D168" t="s">
        <v>8271</v>
      </c>
      <c r="E168" t="s">
        <v>8303</v>
      </c>
      <c r="F168">
        <v>46</v>
      </c>
      <c r="G168">
        <v>16</v>
      </c>
      <c r="H168">
        <v>258</v>
      </c>
      <c r="I168">
        <v>49</v>
      </c>
      <c r="J168">
        <v>181</v>
      </c>
      <c r="K168">
        <v>49</v>
      </c>
      <c r="L168" t="s">
        <v>8739</v>
      </c>
      <c r="M168">
        <v>2</v>
      </c>
      <c r="N168">
        <v>0.44078946000000002</v>
      </c>
      <c r="O168">
        <v>0.63043479999999996</v>
      </c>
      <c r="P168">
        <v>0.40697673000000001</v>
      </c>
      <c r="Q168">
        <v>1.0130001</v>
      </c>
      <c r="R168" t="s">
        <v>8556</v>
      </c>
      <c r="S168" t="s">
        <v>8740</v>
      </c>
      <c r="T168">
        <v>9.2711984999999997E-2</v>
      </c>
      <c r="U168">
        <f t="shared" si="8"/>
        <v>13378</v>
      </c>
      <c r="V168" s="3">
        <f t="shared" si="9"/>
        <v>1.3529675586784272E-2</v>
      </c>
      <c r="W168">
        <f t="shared" si="10"/>
        <v>3.6627298549857974E-3</v>
      </c>
      <c r="X168">
        <f t="shared" si="11"/>
        <v>91689.968037381521</v>
      </c>
    </row>
    <row r="169" spans="1:24" x14ac:dyDescent="0.25">
      <c r="A169" t="s">
        <v>8848</v>
      </c>
      <c r="B169">
        <v>5685</v>
      </c>
      <c r="C169" t="s">
        <v>43</v>
      </c>
      <c r="D169" t="s">
        <v>8302</v>
      </c>
      <c r="E169" t="s">
        <v>8849</v>
      </c>
      <c r="F169">
        <v>46</v>
      </c>
      <c r="G169">
        <v>17</v>
      </c>
      <c r="H169">
        <v>258</v>
      </c>
      <c r="I169">
        <v>51</v>
      </c>
      <c r="J169">
        <v>180</v>
      </c>
      <c r="K169">
        <v>50</v>
      </c>
      <c r="L169" t="s">
        <v>8755</v>
      </c>
      <c r="M169">
        <v>1</v>
      </c>
      <c r="N169">
        <v>0.43421053999999998</v>
      </c>
      <c r="O169">
        <v>0.56521739999999998</v>
      </c>
      <c r="P169">
        <v>0.41085270000000002</v>
      </c>
      <c r="Q169">
        <v>1.4269999</v>
      </c>
      <c r="R169">
        <v>-1.4269999</v>
      </c>
      <c r="S169" t="s">
        <v>8756</v>
      </c>
      <c r="T169">
        <v>3.7352999999999997E-2</v>
      </c>
      <c r="U169">
        <f t="shared" si="8"/>
        <v>13940</v>
      </c>
      <c r="V169" s="3">
        <f t="shared" si="9"/>
        <v>1.2912482065997131E-2</v>
      </c>
      <c r="W169">
        <f t="shared" si="10"/>
        <v>3.5868005738880918E-3</v>
      </c>
      <c r="X169">
        <f t="shared" si="11"/>
        <v>95955.592297067822</v>
      </c>
    </row>
    <row r="170" spans="1:24" x14ac:dyDescent="0.25">
      <c r="A170" t="s">
        <v>8850</v>
      </c>
      <c r="B170">
        <v>5684</v>
      </c>
      <c r="C170" t="s">
        <v>43</v>
      </c>
      <c r="D170" t="s">
        <v>8610</v>
      </c>
      <c r="E170" t="s">
        <v>8381</v>
      </c>
      <c r="F170">
        <v>49</v>
      </c>
      <c r="G170">
        <v>27</v>
      </c>
      <c r="H170">
        <v>182</v>
      </c>
      <c r="I170">
        <v>47</v>
      </c>
      <c r="J170">
        <v>161</v>
      </c>
      <c r="K170">
        <v>50</v>
      </c>
      <c r="L170" t="s">
        <v>8611</v>
      </c>
      <c r="M170">
        <v>1</v>
      </c>
      <c r="N170">
        <v>0.52813849999999996</v>
      </c>
      <c r="O170">
        <v>0.71428572999999995</v>
      </c>
      <c r="P170">
        <v>0.47802198000000001</v>
      </c>
      <c r="Q170">
        <v>3.2784998000000001</v>
      </c>
      <c r="R170">
        <v>-3.2784998000000001</v>
      </c>
      <c r="S170" t="s">
        <v>8613</v>
      </c>
      <c r="T170">
        <v>3.6247000000000001E-2</v>
      </c>
      <c r="U170">
        <f t="shared" si="8"/>
        <v>9877</v>
      </c>
      <c r="V170" s="3">
        <f t="shared" si="9"/>
        <v>1.6300496102055279E-2</v>
      </c>
      <c r="W170">
        <f t="shared" si="10"/>
        <v>5.0622658702035028E-3</v>
      </c>
      <c r="X170">
        <f t="shared" si="11"/>
        <v>65533.189755803069</v>
      </c>
    </row>
    <row r="171" spans="1:24" x14ac:dyDescent="0.25">
      <c r="A171" t="s">
        <v>8851</v>
      </c>
      <c r="B171">
        <v>5683</v>
      </c>
      <c r="C171" t="s">
        <v>43</v>
      </c>
      <c r="D171" t="s">
        <v>8422</v>
      </c>
      <c r="E171" t="s">
        <v>8513</v>
      </c>
      <c r="F171">
        <v>71</v>
      </c>
      <c r="G171">
        <v>28</v>
      </c>
      <c r="H171">
        <v>431</v>
      </c>
      <c r="I171">
        <v>74</v>
      </c>
      <c r="J171">
        <v>636</v>
      </c>
      <c r="K171">
        <v>106</v>
      </c>
      <c r="L171" t="s">
        <v>10483</v>
      </c>
      <c r="M171">
        <v>1</v>
      </c>
      <c r="N171">
        <v>1.1215139999999999</v>
      </c>
      <c r="O171">
        <v>1.5070422999999999</v>
      </c>
      <c r="P171">
        <v>1.0580046000000001</v>
      </c>
      <c r="Q171">
        <v>416.80040000000002</v>
      </c>
      <c r="R171">
        <v>-416.80040000000002</v>
      </c>
      <c r="S171" t="s">
        <v>10484</v>
      </c>
      <c r="T171">
        <v>0.258492</v>
      </c>
      <c r="U171">
        <f t="shared" si="8"/>
        <v>33882</v>
      </c>
      <c r="V171" s="3">
        <f t="shared" si="9"/>
        <v>1.877102886488401E-2</v>
      </c>
      <c r="W171">
        <f t="shared" si="10"/>
        <v>3.1285048108140017E-3</v>
      </c>
      <c r="X171">
        <f t="shared" si="11"/>
        <v>254932.08843035615</v>
      </c>
    </row>
    <row r="172" spans="1:24" x14ac:dyDescent="0.25">
      <c r="A172" t="s">
        <v>8852</v>
      </c>
      <c r="B172">
        <v>5682</v>
      </c>
      <c r="C172" t="s">
        <v>43</v>
      </c>
      <c r="D172" t="s">
        <v>8533</v>
      </c>
      <c r="E172" t="s">
        <v>8534</v>
      </c>
      <c r="F172">
        <v>70</v>
      </c>
      <c r="G172">
        <v>27</v>
      </c>
      <c r="H172">
        <v>425</v>
      </c>
      <c r="I172">
        <v>74</v>
      </c>
      <c r="J172">
        <v>629</v>
      </c>
      <c r="K172">
        <v>105</v>
      </c>
      <c r="L172" t="s">
        <v>10521</v>
      </c>
      <c r="M172">
        <v>3</v>
      </c>
      <c r="N172">
        <v>1.1232324</v>
      </c>
      <c r="O172">
        <v>1.4285715000000001</v>
      </c>
      <c r="P172">
        <v>1.0729412</v>
      </c>
      <c r="Q172">
        <v>198.54553000000001</v>
      </c>
      <c r="R172" t="s">
        <v>10488</v>
      </c>
      <c r="S172" t="s">
        <v>10522</v>
      </c>
      <c r="T172">
        <v>0.18777198</v>
      </c>
      <c r="U172">
        <f t="shared" si="8"/>
        <v>33340</v>
      </c>
      <c r="V172" s="3">
        <f t="shared" si="9"/>
        <v>1.8866226754649069E-2</v>
      </c>
      <c r="W172">
        <f t="shared" si="10"/>
        <v>3.1493701259748051E-3</v>
      </c>
      <c r="X172">
        <f t="shared" si="11"/>
        <v>250466.19128617592</v>
      </c>
    </row>
    <row r="173" spans="1:24" x14ac:dyDescent="0.25">
      <c r="A173" t="s">
        <v>8853</v>
      </c>
      <c r="B173">
        <v>5681</v>
      </c>
      <c r="C173" t="s">
        <v>43</v>
      </c>
      <c r="D173" t="s">
        <v>8564</v>
      </c>
      <c r="E173" t="s">
        <v>8453</v>
      </c>
      <c r="F173">
        <v>46</v>
      </c>
      <c r="G173">
        <v>17</v>
      </c>
      <c r="H173">
        <v>258</v>
      </c>
      <c r="I173">
        <v>51</v>
      </c>
      <c r="J173">
        <v>182</v>
      </c>
      <c r="K173">
        <v>51</v>
      </c>
      <c r="L173" t="s">
        <v>8854</v>
      </c>
      <c r="M173">
        <v>1</v>
      </c>
      <c r="N173">
        <v>0.4375</v>
      </c>
      <c r="O173">
        <v>0.56521739999999998</v>
      </c>
      <c r="P173">
        <v>0.41472867000000002</v>
      </c>
      <c r="Q173">
        <v>1.4315001000000001</v>
      </c>
      <c r="R173">
        <v>-1.4315001000000001</v>
      </c>
      <c r="S173" t="s">
        <v>8855</v>
      </c>
      <c r="T173">
        <v>2.6789E-2</v>
      </c>
      <c r="U173">
        <f t="shared" si="8"/>
        <v>13940</v>
      </c>
      <c r="V173" s="3">
        <f t="shared" si="9"/>
        <v>1.3055954088952654E-2</v>
      </c>
      <c r="W173">
        <f t="shared" si="10"/>
        <v>3.6585365853658539E-3</v>
      </c>
      <c r="X173">
        <f t="shared" si="11"/>
        <v>95955.592297067822</v>
      </c>
    </row>
    <row r="174" spans="1:24" x14ac:dyDescent="0.25">
      <c r="A174" t="s">
        <v>8856</v>
      </c>
      <c r="B174">
        <v>5680</v>
      </c>
      <c r="C174" t="s">
        <v>43</v>
      </c>
      <c r="D174" t="s">
        <v>8297</v>
      </c>
      <c r="E174" t="s">
        <v>8656</v>
      </c>
      <c r="F174">
        <v>46</v>
      </c>
      <c r="G174">
        <v>23</v>
      </c>
      <c r="H174">
        <v>158</v>
      </c>
      <c r="I174">
        <v>43</v>
      </c>
      <c r="J174">
        <v>131</v>
      </c>
      <c r="K174">
        <v>41</v>
      </c>
      <c r="L174" t="s">
        <v>8857</v>
      </c>
      <c r="M174">
        <v>2</v>
      </c>
      <c r="N174">
        <v>0.46078432000000002</v>
      </c>
      <c r="O174">
        <v>0.65217393999999995</v>
      </c>
      <c r="P174">
        <v>0.40506330000000002</v>
      </c>
      <c r="Q174">
        <v>2.0054997999999999</v>
      </c>
      <c r="R174" t="s">
        <v>8365</v>
      </c>
      <c r="S174" t="s">
        <v>8858</v>
      </c>
      <c r="T174">
        <v>2.0923000000000001E-2</v>
      </c>
      <c r="U174">
        <f t="shared" si="8"/>
        <v>7852</v>
      </c>
      <c r="V174" s="3">
        <f t="shared" si="9"/>
        <v>1.6683647478349464E-2</v>
      </c>
      <c r="W174">
        <f t="shared" si="10"/>
        <v>5.2215995924605194E-3</v>
      </c>
      <c r="X174">
        <f t="shared" si="11"/>
        <v>50797.903340012192</v>
      </c>
    </row>
    <row r="175" spans="1:24" x14ac:dyDescent="0.25">
      <c r="A175" t="s">
        <v>8859</v>
      </c>
      <c r="B175">
        <v>5679</v>
      </c>
      <c r="C175" t="s">
        <v>43</v>
      </c>
      <c r="D175" t="s">
        <v>8452</v>
      </c>
      <c r="E175" t="s">
        <v>8860</v>
      </c>
      <c r="F175">
        <v>46</v>
      </c>
      <c r="G175">
        <v>17</v>
      </c>
      <c r="H175">
        <v>258</v>
      </c>
      <c r="I175">
        <v>51</v>
      </c>
      <c r="J175">
        <v>182</v>
      </c>
      <c r="K175">
        <v>51</v>
      </c>
      <c r="L175" t="s">
        <v>8861</v>
      </c>
      <c r="M175">
        <v>1</v>
      </c>
      <c r="N175">
        <v>0.4375</v>
      </c>
      <c r="O175">
        <v>0.56521739999999998</v>
      </c>
      <c r="P175">
        <v>0.41472867000000002</v>
      </c>
      <c r="Q175">
        <v>1.4314998000000001</v>
      </c>
      <c r="R175">
        <v>-1.4314998000000001</v>
      </c>
      <c r="S175" t="s">
        <v>8862</v>
      </c>
      <c r="T175">
        <v>3.3204972999999999E-2</v>
      </c>
      <c r="U175">
        <f t="shared" si="8"/>
        <v>13940</v>
      </c>
      <c r="V175" s="3">
        <f t="shared" si="9"/>
        <v>1.3055954088952654E-2</v>
      </c>
      <c r="W175">
        <f t="shared" si="10"/>
        <v>3.6585365853658539E-3</v>
      </c>
      <c r="X175">
        <f t="shared" si="11"/>
        <v>95955.592297067822</v>
      </c>
    </row>
    <row r="176" spans="1:24" x14ac:dyDescent="0.25">
      <c r="A176" t="s">
        <v>8863</v>
      </c>
      <c r="B176">
        <v>5678</v>
      </c>
      <c r="C176" t="s">
        <v>43</v>
      </c>
      <c r="D176" t="s">
        <v>8824</v>
      </c>
      <c r="E176" t="s">
        <v>8656</v>
      </c>
      <c r="F176">
        <v>46</v>
      </c>
      <c r="G176">
        <v>23</v>
      </c>
      <c r="H176">
        <v>158</v>
      </c>
      <c r="I176">
        <v>43</v>
      </c>
      <c r="J176">
        <v>129</v>
      </c>
      <c r="K176">
        <v>40</v>
      </c>
      <c r="L176" t="s">
        <v>8864</v>
      </c>
      <c r="M176">
        <v>2</v>
      </c>
      <c r="N176">
        <v>0.45588234</v>
      </c>
      <c r="O176">
        <v>0.65217393999999995</v>
      </c>
      <c r="P176">
        <v>0.39873417999999999</v>
      </c>
      <c r="Q176">
        <v>2.0009999999999999</v>
      </c>
      <c r="R176" t="s">
        <v>8316</v>
      </c>
      <c r="S176" t="s">
        <v>8865</v>
      </c>
      <c r="T176">
        <v>4.3039000000000001E-2</v>
      </c>
      <c r="U176">
        <f t="shared" si="8"/>
        <v>7852</v>
      </c>
      <c r="V176" s="3">
        <f t="shared" si="9"/>
        <v>1.6428935303107489E-2</v>
      </c>
      <c r="W176">
        <f t="shared" si="10"/>
        <v>5.0942435048395313E-3</v>
      </c>
      <c r="X176">
        <f t="shared" si="11"/>
        <v>50797.903340012192</v>
      </c>
    </row>
    <row r="177" spans="1:24" x14ac:dyDescent="0.25">
      <c r="A177" t="s">
        <v>8866</v>
      </c>
      <c r="B177">
        <v>5677</v>
      </c>
      <c r="C177" t="s">
        <v>43</v>
      </c>
      <c r="D177" t="s">
        <v>8422</v>
      </c>
      <c r="E177" t="s">
        <v>8569</v>
      </c>
      <c r="F177">
        <v>71</v>
      </c>
      <c r="G177">
        <v>27</v>
      </c>
      <c r="H177">
        <v>431</v>
      </c>
      <c r="I177">
        <v>74</v>
      </c>
      <c r="J177">
        <v>629</v>
      </c>
      <c r="K177">
        <v>105</v>
      </c>
      <c r="L177" t="s">
        <v>10523</v>
      </c>
      <c r="M177">
        <v>3</v>
      </c>
      <c r="N177">
        <v>1.1075697</v>
      </c>
      <c r="O177">
        <v>1.4084506999999999</v>
      </c>
      <c r="P177">
        <v>1.0580046000000001</v>
      </c>
      <c r="Q177">
        <v>215.21753000000001</v>
      </c>
      <c r="R177" t="s">
        <v>10524</v>
      </c>
      <c r="S177" t="s">
        <v>10525</v>
      </c>
      <c r="T177">
        <v>0.20894199999999999</v>
      </c>
      <c r="U177">
        <f t="shared" si="8"/>
        <v>33811</v>
      </c>
      <c r="V177" s="3">
        <f t="shared" si="9"/>
        <v>1.8603413090414363E-2</v>
      </c>
      <c r="W177">
        <f t="shared" si="10"/>
        <v>3.1054982106415072E-3</v>
      </c>
      <c r="X177">
        <f t="shared" si="11"/>
        <v>254346.71424005931</v>
      </c>
    </row>
    <row r="178" spans="1:24" x14ac:dyDescent="0.25">
      <c r="A178" t="s">
        <v>8867</v>
      </c>
      <c r="B178">
        <v>5676</v>
      </c>
      <c r="C178" t="s">
        <v>43</v>
      </c>
      <c r="D178" t="s">
        <v>8868</v>
      </c>
      <c r="E178" t="s">
        <v>8430</v>
      </c>
      <c r="F178">
        <v>46</v>
      </c>
      <c r="G178">
        <v>22</v>
      </c>
      <c r="H178">
        <v>174</v>
      </c>
      <c r="I178">
        <v>43</v>
      </c>
      <c r="J178">
        <v>132</v>
      </c>
      <c r="K178">
        <v>40</v>
      </c>
      <c r="L178" t="s">
        <v>8869</v>
      </c>
      <c r="M178">
        <v>3</v>
      </c>
      <c r="N178">
        <v>0.43636364</v>
      </c>
      <c r="O178">
        <v>0.65217393999999995</v>
      </c>
      <c r="P178">
        <v>0.37931034000000002</v>
      </c>
      <c r="Q178">
        <v>2.0009999999999999</v>
      </c>
      <c r="R178" t="s">
        <v>8432</v>
      </c>
      <c r="S178" t="s">
        <v>8870</v>
      </c>
      <c r="T178">
        <v>3.2401025E-2</v>
      </c>
      <c r="U178">
        <f t="shared" si="8"/>
        <v>8494</v>
      </c>
      <c r="V178" s="3">
        <f t="shared" si="9"/>
        <v>1.5540381445726396E-2</v>
      </c>
      <c r="W178">
        <f t="shared" si="10"/>
        <v>4.7092064987049684E-3</v>
      </c>
      <c r="X178">
        <f t="shared" si="11"/>
        <v>55432.813986546418</v>
      </c>
    </row>
    <row r="179" spans="1:24" x14ac:dyDescent="0.25">
      <c r="A179" t="s">
        <v>8871</v>
      </c>
      <c r="B179">
        <v>5675</v>
      </c>
      <c r="C179" t="s">
        <v>43</v>
      </c>
      <c r="D179" t="s">
        <v>8549</v>
      </c>
      <c r="E179" t="s">
        <v>8636</v>
      </c>
      <c r="F179">
        <v>46</v>
      </c>
      <c r="G179">
        <v>22</v>
      </c>
      <c r="H179">
        <v>158</v>
      </c>
      <c r="I179">
        <v>43</v>
      </c>
      <c r="J179">
        <v>129</v>
      </c>
      <c r="K179">
        <v>40</v>
      </c>
      <c r="L179" t="s">
        <v>8551</v>
      </c>
      <c r="M179">
        <v>2</v>
      </c>
      <c r="N179">
        <v>0.45588234</v>
      </c>
      <c r="O179">
        <v>0.65217393999999995</v>
      </c>
      <c r="P179">
        <v>0.39873417999999999</v>
      </c>
      <c r="Q179">
        <v>2.0009999999999999</v>
      </c>
      <c r="R179" t="s">
        <v>8552</v>
      </c>
      <c r="S179" t="s">
        <v>8553</v>
      </c>
      <c r="T179">
        <v>2.8903000000000002E-2</v>
      </c>
      <c r="U179">
        <f t="shared" si="8"/>
        <v>7806</v>
      </c>
      <c r="V179" s="3">
        <f t="shared" si="9"/>
        <v>1.6525749423520367E-2</v>
      </c>
      <c r="W179">
        <f t="shared" si="10"/>
        <v>5.1242633871380989E-3</v>
      </c>
      <c r="X179">
        <f t="shared" si="11"/>
        <v>50467.225318254226</v>
      </c>
    </row>
    <row r="180" spans="1:24" x14ac:dyDescent="0.25">
      <c r="A180" t="s">
        <v>8872</v>
      </c>
      <c r="B180">
        <v>5674</v>
      </c>
      <c r="C180" t="s">
        <v>43</v>
      </c>
      <c r="D180" t="s">
        <v>8564</v>
      </c>
      <c r="E180" t="s">
        <v>8860</v>
      </c>
      <c r="F180">
        <v>46</v>
      </c>
      <c r="G180">
        <v>17</v>
      </c>
      <c r="H180">
        <v>258</v>
      </c>
      <c r="I180">
        <v>51</v>
      </c>
      <c r="J180">
        <v>182</v>
      </c>
      <c r="K180">
        <v>51</v>
      </c>
      <c r="L180" t="s">
        <v>8854</v>
      </c>
      <c r="M180">
        <v>1</v>
      </c>
      <c r="N180">
        <v>0.4375</v>
      </c>
      <c r="O180">
        <v>0.56521739999999998</v>
      </c>
      <c r="P180">
        <v>0.41472867000000002</v>
      </c>
      <c r="Q180">
        <v>1.4315001000000001</v>
      </c>
      <c r="R180">
        <v>-1.4315001000000001</v>
      </c>
      <c r="S180" t="s">
        <v>8855</v>
      </c>
      <c r="T180">
        <v>2.6863999999999999E-2</v>
      </c>
      <c r="U180">
        <f t="shared" si="8"/>
        <v>13940</v>
      </c>
      <c r="V180" s="3">
        <f t="shared" si="9"/>
        <v>1.3055954088952654E-2</v>
      </c>
      <c r="W180">
        <f t="shared" si="10"/>
        <v>3.6585365853658539E-3</v>
      </c>
      <c r="X180">
        <f t="shared" si="11"/>
        <v>95955.592297067822</v>
      </c>
    </row>
    <row r="181" spans="1:24" x14ac:dyDescent="0.25">
      <c r="A181" t="s">
        <v>8873</v>
      </c>
      <c r="B181">
        <v>5673</v>
      </c>
      <c r="C181" t="s">
        <v>43</v>
      </c>
      <c r="D181" t="s">
        <v>8291</v>
      </c>
      <c r="E181" t="s">
        <v>8292</v>
      </c>
      <c r="F181">
        <v>46</v>
      </c>
      <c r="G181">
        <v>17</v>
      </c>
      <c r="H181">
        <v>258</v>
      </c>
      <c r="I181">
        <v>51</v>
      </c>
      <c r="J181">
        <v>182</v>
      </c>
      <c r="K181">
        <v>51</v>
      </c>
      <c r="L181" t="s">
        <v>8874</v>
      </c>
      <c r="M181">
        <v>1</v>
      </c>
      <c r="N181">
        <v>0.4375</v>
      </c>
      <c r="O181">
        <v>0.56521739999999998</v>
      </c>
      <c r="P181">
        <v>0.41472867000000002</v>
      </c>
      <c r="Q181">
        <v>1.4315001000000001</v>
      </c>
      <c r="R181">
        <v>-1.4315001000000001</v>
      </c>
      <c r="S181" t="s">
        <v>8875</v>
      </c>
      <c r="T181">
        <v>4.2202999999999997E-2</v>
      </c>
      <c r="U181">
        <f t="shared" si="8"/>
        <v>13940</v>
      </c>
      <c r="V181" s="3">
        <f t="shared" si="9"/>
        <v>1.3055954088952654E-2</v>
      </c>
      <c r="W181">
        <f t="shared" si="10"/>
        <v>3.6585365853658539E-3</v>
      </c>
      <c r="X181">
        <f t="shared" si="11"/>
        <v>95955.592297067822</v>
      </c>
    </row>
    <row r="182" spans="1:24" x14ac:dyDescent="0.25">
      <c r="A182" t="s">
        <v>8876</v>
      </c>
      <c r="B182">
        <v>5672</v>
      </c>
      <c r="C182" t="s">
        <v>43</v>
      </c>
      <c r="D182" t="s">
        <v>8483</v>
      </c>
      <c r="E182" t="s">
        <v>8286</v>
      </c>
      <c r="F182">
        <v>46</v>
      </c>
      <c r="G182">
        <v>23</v>
      </c>
      <c r="H182">
        <v>158</v>
      </c>
      <c r="I182">
        <v>43</v>
      </c>
      <c r="J182">
        <v>131</v>
      </c>
      <c r="K182">
        <v>41</v>
      </c>
      <c r="L182" t="s">
        <v>8877</v>
      </c>
      <c r="M182">
        <v>2</v>
      </c>
      <c r="N182">
        <v>0.46078432000000002</v>
      </c>
      <c r="O182">
        <v>0.65217393999999995</v>
      </c>
      <c r="P182">
        <v>0.40506330000000002</v>
      </c>
      <c r="Q182">
        <v>2.0054997999999999</v>
      </c>
      <c r="R182" t="s">
        <v>8365</v>
      </c>
      <c r="S182" t="s">
        <v>8878</v>
      </c>
      <c r="T182">
        <v>3.9981999999999997E-2</v>
      </c>
      <c r="U182">
        <f t="shared" si="8"/>
        <v>7852</v>
      </c>
      <c r="V182" s="3">
        <f t="shared" si="9"/>
        <v>1.6683647478349464E-2</v>
      </c>
      <c r="W182">
        <f t="shared" si="10"/>
        <v>5.2215995924605194E-3</v>
      </c>
      <c r="X182">
        <f t="shared" si="11"/>
        <v>50797.903340012192</v>
      </c>
    </row>
    <row r="183" spans="1:24" x14ac:dyDescent="0.25">
      <c r="A183" t="s">
        <v>8879</v>
      </c>
      <c r="B183">
        <v>5671</v>
      </c>
      <c r="C183" t="s">
        <v>43</v>
      </c>
      <c r="D183" t="s">
        <v>8723</v>
      </c>
      <c r="E183" t="s">
        <v>8724</v>
      </c>
      <c r="F183">
        <v>49</v>
      </c>
      <c r="G183">
        <v>27</v>
      </c>
      <c r="H183">
        <v>182</v>
      </c>
      <c r="I183">
        <v>47</v>
      </c>
      <c r="J183">
        <v>163</v>
      </c>
      <c r="K183">
        <v>51</v>
      </c>
      <c r="L183" t="s">
        <v>8725</v>
      </c>
      <c r="M183">
        <v>1</v>
      </c>
      <c r="N183">
        <v>0.53246753999999996</v>
      </c>
      <c r="O183">
        <v>0.71428572999999995</v>
      </c>
      <c r="P183">
        <v>0.48351648000000003</v>
      </c>
      <c r="Q183">
        <v>3.2830002</v>
      </c>
      <c r="R183">
        <v>-3.2830002</v>
      </c>
      <c r="S183" t="s">
        <v>8727</v>
      </c>
      <c r="T183">
        <v>3.6551E-2</v>
      </c>
      <c r="U183">
        <f t="shared" si="8"/>
        <v>9877</v>
      </c>
      <c r="V183" s="3">
        <f t="shared" si="9"/>
        <v>1.6502986736863422E-2</v>
      </c>
      <c r="W183">
        <f t="shared" si="10"/>
        <v>5.1635111876075735E-3</v>
      </c>
      <c r="X183">
        <f t="shared" si="11"/>
        <v>65533.189755803069</v>
      </c>
    </row>
    <row r="184" spans="1:24" x14ac:dyDescent="0.25">
      <c r="A184" t="s">
        <v>8880</v>
      </c>
      <c r="B184">
        <v>5670</v>
      </c>
      <c r="C184" t="s">
        <v>43</v>
      </c>
      <c r="D184" t="s">
        <v>8422</v>
      </c>
      <c r="E184" t="s">
        <v>8627</v>
      </c>
      <c r="F184">
        <v>71</v>
      </c>
      <c r="G184">
        <v>27</v>
      </c>
      <c r="H184">
        <v>431</v>
      </c>
      <c r="I184">
        <v>74</v>
      </c>
      <c r="J184">
        <v>632</v>
      </c>
      <c r="K184">
        <v>108</v>
      </c>
      <c r="L184" t="s">
        <v>10526</v>
      </c>
      <c r="M184">
        <v>1</v>
      </c>
      <c r="N184">
        <v>1.1135458</v>
      </c>
      <c r="O184">
        <v>1.4507042000000001</v>
      </c>
      <c r="P184">
        <v>1.0580046000000001</v>
      </c>
      <c r="Q184">
        <v>10.006501999999999</v>
      </c>
      <c r="R184">
        <v>-10.006501999999999</v>
      </c>
      <c r="S184" t="s">
        <v>10527</v>
      </c>
      <c r="T184">
        <v>0.26238099999999998</v>
      </c>
      <c r="U184">
        <f t="shared" si="8"/>
        <v>33811</v>
      </c>
      <c r="V184" s="3">
        <f t="shared" si="9"/>
        <v>1.8692141610718405E-2</v>
      </c>
      <c r="W184">
        <f t="shared" si="10"/>
        <v>3.1942267309455503E-3</v>
      </c>
      <c r="X184">
        <f t="shared" si="11"/>
        <v>254346.71424005931</v>
      </c>
    </row>
    <row r="185" spans="1:24" x14ac:dyDescent="0.25">
      <c r="A185" t="s">
        <v>8881</v>
      </c>
      <c r="B185">
        <v>5669</v>
      </c>
      <c r="C185" t="s">
        <v>43</v>
      </c>
      <c r="D185" t="s">
        <v>8341</v>
      </c>
      <c r="E185" t="s">
        <v>8337</v>
      </c>
      <c r="F185">
        <v>46</v>
      </c>
      <c r="G185">
        <v>16</v>
      </c>
      <c r="H185">
        <v>258</v>
      </c>
      <c r="I185">
        <v>49</v>
      </c>
      <c r="J185">
        <v>183</v>
      </c>
      <c r="K185">
        <v>50</v>
      </c>
      <c r="L185" t="s">
        <v>8882</v>
      </c>
      <c r="M185">
        <v>1</v>
      </c>
      <c r="N185">
        <v>0.44407894999999997</v>
      </c>
      <c r="O185">
        <v>0.63043479999999996</v>
      </c>
      <c r="P185">
        <v>0.41085270000000002</v>
      </c>
      <c r="Q185">
        <v>1.0175000000000001</v>
      </c>
      <c r="R185">
        <v>-1.0175000000000001</v>
      </c>
      <c r="S185" t="s">
        <v>8883</v>
      </c>
      <c r="T185">
        <v>4.8829972999999999E-2</v>
      </c>
      <c r="U185">
        <f t="shared" si="8"/>
        <v>13378</v>
      </c>
      <c r="V185" s="3">
        <f t="shared" si="9"/>
        <v>1.3679174764538796E-2</v>
      </c>
      <c r="W185">
        <f t="shared" si="10"/>
        <v>3.7374794438630589E-3</v>
      </c>
      <c r="X185">
        <f t="shared" si="11"/>
        <v>91689.968037381521</v>
      </c>
    </row>
    <row r="186" spans="1:24" x14ac:dyDescent="0.25">
      <c r="A186" t="s">
        <v>8884</v>
      </c>
      <c r="B186">
        <v>5668</v>
      </c>
      <c r="C186" t="s">
        <v>43</v>
      </c>
      <c r="D186" t="s">
        <v>8416</v>
      </c>
      <c r="E186" t="s">
        <v>8849</v>
      </c>
      <c r="F186">
        <v>46</v>
      </c>
      <c r="G186">
        <v>17</v>
      </c>
      <c r="H186">
        <v>258</v>
      </c>
      <c r="I186">
        <v>51</v>
      </c>
      <c r="J186">
        <v>180</v>
      </c>
      <c r="K186">
        <v>50</v>
      </c>
      <c r="L186" t="s">
        <v>8565</v>
      </c>
      <c r="M186">
        <v>1</v>
      </c>
      <c r="N186">
        <v>0.43421053999999998</v>
      </c>
      <c r="O186">
        <v>0.56521739999999998</v>
      </c>
      <c r="P186">
        <v>0.41085270000000002</v>
      </c>
      <c r="Q186">
        <v>1.4269999</v>
      </c>
      <c r="R186">
        <v>-1.4269999</v>
      </c>
      <c r="S186" t="s">
        <v>8566</v>
      </c>
      <c r="T186">
        <v>2.8480999999999999E-2</v>
      </c>
      <c r="U186">
        <f t="shared" si="8"/>
        <v>13940</v>
      </c>
      <c r="V186" s="3">
        <f t="shared" si="9"/>
        <v>1.2912482065997131E-2</v>
      </c>
      <c r="W186">
        <f t="shared" si="10"/>
        <v>3.5868005738880918E-3</v>
      </c>
      <c r="X186">
        <f t="shared" si="11"/>
        <v>95955.592297067822</v>
      </c>
    </row>
    <row r="187" spans="1:24" x14ac:dyDescent="0.25">
      <c r="A187" t="s">
        <v>8885</v>
      </c>
      <c r="B187">
        <v>5667</v>
      </c>
      <c r="C187" t="s">
        <v>43</v>
      </c>
      <c r="D187" t="s">
        <v>8341</v>
      </c>
      <c r="E187" t="s">
        <v>8849</v>
      </c>
      <c r="F187">
        <v>46</v>
      </c>
      <c r="G187">
        <v>17</v>
      </c>
      <c r="H187">
        <v>258</v>
      </c>
      <c r="I187">
        <v>51</v>
      </c>
      <c r="J187">
        <v>182</v>
      </c>
      <c r="K187">
        <v>51</v>
      </c>
      <c r="L187" t="s">
        <v>8886</v>
      </c>
      <c r="M187">
        <v>1</v>
      </c>
      <c r="N187">
        <v>0.4375</v>
      </c>
      <c r="O187">
        <v>0.56521739999999998</v>
      </c>
      <c r="P187">
        <v>0.41472867000000002</v>
      </c>
      <c r="Q187">
        <v>1.4315001000000001</v>
      </c>
      <c r="R187">
        <v>-1.4315001000000001</v>
      </c>
      <c r="S187" t="s">
        <v>8887</v>
      </c>
      <c r="T187">
        <v>4.6501000000000001E-2</v>
      </c>
      <c r="U187">
        <f t="shared" si="8"/>
        <v>13940</v>
      </c>
      <c r="V187" s="3">
        <f t="shared" si="9"/>
        <v>1.3055954088952654E-2</v>
      </c>
      <c r="W187">
        <f t="shared" si="10"/>
        <v>3.6585365853658539E-3</v>
      </c>
      <c r="X187">
        <f t="shared" si="11"/>
        <v>95955.592297067822</v>
      </c>
    </row>
    <row r="188" spans="1:24" x14ac:dyDescent="0.25">
      <c r="A188" t="s">
        <v>8888</v>
      </c>
      <c r="B188">
        <v>5666</v>
      </c>
      <c r="C188" t="s">
        <v>43</v>
      </c>
      <c r="D188" t="s">
        <v>8302</v>
      </c>
      <c r="E188" t="s">
        <v>8472</v>
      </c>
      <c r="F188">
        <v>46</v>
      </c>
      <c r="G188">
        <v>17</v>
      </c>
      <c r="H188">
        <v>258</v>
      </c>
      <c r="I188">
        <v>51</v>
      </c>
      <c r="J188">
        <v>182</v>
      </c>
      <c r="K188">
        <v>51</v>
      </c>
      <c r="L188" t="s">
        <v>8889</v>
      </c>
      <c r="M188">
        <v>1</v>
      </c>
      <c r="N188">
        <v>0.4375</v>
      </c>
      <c r="O188">
        <v>0.56521739999999998</v>
      </c>
      <c r="P188">
        <v>0.41472867000000002</v>
      </c>
      <c r="Q188">
        <v>1.4314998000000001</v>
      </c>
      <c r="R188">
        <v>-1.4314998000000001</v>
      </c>
      <c r="S188" t="s">
        <v>8890</v>
      </c>
      <c r="T188">
        <v>6.0138999999999998E-2</v>
      </c>
      <c r="U188">
        <f t="shared" si="8"/>
        <v>13940</v>
      </c>
      <c r="V188" s="3">
        <f t="shared" si="9"/>
        <v>1.3055954088952654E-2</v>
      </c>
      <c r="W188">
        <f t="shared" si="10"/>
        <v>3.6585365853658539E-3</v>
      </c>
      <c r="X188">
        <f t="shared" si="11"/>
        <v>95955.592297067822</v>
      </c>
    </row>
    <row r="189" spans="1:24" x14ac:dyDescent="0.25">
      <c r="A189" t="s">
        <v>8891</v>
      </c>
      <c r="B189">
        <v>5665</v>
      </c>
      <c r="C189" t="s">
        <v>43</v>
      </c>
      <c r="D189" t="s">
        <v>8358</v>
      </c>
      <c r="E189" t="s">
        <v>8359</v>
      </c>
      <c r="F189">
        <v>46</v>
      </c>
      <c r="G189">
        <v>17</v>
      </c>
      <c r="H189">
        <v>258</v>
      </c>
      <c r="I189">
        <v>51</v>
      </c>
      <c r="J189">
        <v>182</v>
      </c>
      <c r="K189">
        <v>51</v>
      </c>
      <c r="L189" t="s">
        <v>8892</v>
      </c>
      <c r="M189">
        <v>1</v>
      </c>
      <c r="N189">
        <v>0.4375</v>
      </c>
      <c r="O189">
        <v>0.56521739999999998</v>
      </c>
      <c r="P189">
        <v>0.41472867000000002</v>
      </c>
      <c r="Q189">
        <v>1.4315001000000001</v>
      </c>
      <c r="R189">
        <v>-1.4315001000000001</v>
      </c>
      <c r="S189" t="s">
        <v>8893</v>
      </c>
      <c r="T189">
        <v>5.8354000000000003E-2</v>
      </c>
      <c r="U189">
        <f t="shared" si="8"/>
        <v>13940</v>
      </c>
      <c r="V189" s="3">
        <f t="shared" si="9"/>
        <v>1.3055954088952654E-2</v>
      </c>
      <c r="W189">
        <f t="shared" si="10"/>
        <v>3.6585365853658539E-3</v>
      </c>
      <c r="X189">
        <f t="shared" si="11"/>
        <v>95955.592297067822</v>
      </c>
    </row>
    <row r="190" spans="1:24" x14ac:dyDescent="0.25">
      <c r="A190" t="s">
        <v>8894</v>
      </c>
      <c r="B190">
        <v>5664</v>
      </c>
      <c r="C190" t="s">
        <v>43</v>
      </c>
      <c r="D190" t="s">
        <v>8677</v>
      </c>
      <c r="E190" t="s">
        <v>8423</v>
      </c>
      <c r="F190">
        <v>68</v>
      </c>
      <c r="G190">
        <v>28</v>
      </c>
      <c r="H190">
        <v>425</v>
      </c>
      <c r="I190">
        <v>74</v>
      </c>
      <c r="J190">
        <v>633</v>
      </c>
      <c r="K190">
        <v>107</v>
      </c>
      <c r="L190" t="s">
        <v>10528</v>
      </c>
      <c r="M190">
        <v>1</v>
      </c>
      <c r="N190">
        <v>1.1359026000000001</v>
      </c>
      <c r="O190">
        <v>1.5294118000000001</v>
      </c>
      <c r="P190">
        <v>1.0729412</v>
      </c>
      <c r="Q190">
        <v>4.3210005999999996</v>
      </c>
      <c r="R190">
        <v>-4.3210005999999996</v>
      </c>
      <c r="S190" t="s">
        <v>10529</v>
      </c>
      <c r="T190">
        <v>0.19332099999999999</v>
      </c>
      <c r="U190">
        <f t="shared" si="8"/>
        <v>33354</v>
      </c>
      <c r="V190" s="3">
        <f t="shared" si="9"/>
        <v>1.8978233495232956E-2</v>
      </c>
      <c r="W190">
        <f t="shared" si="10"/>
        <v>3.2080110331594411E-3</v>
      </c>
      <c r="X190">
        <f t="shared" si="11"/>
        <v>250581.46703689016</v>
      </c>
    </row>
    <row r="191" spans="1:24" x14ac:dyDescent="0.25">
      <c r="A191" t="s">
        <v>8895</v>
      </c>
      <c r="B191">
        <v>5663</v>
      </c>
      <c r="C191" t="s">
        <v>43</v>
      </c>
      <c r="D191" t="s">
        <v>8549</v>
      </c>
      <c r="E191" t="s">
        <v>8680</v>
      </c>
      <c r="F191">
        <v>46</v>
      </c>
      <c r="G191">
        <v>23</v>
      </c>
      <c r="H191">
        <v>158</v>
      </c>
      <c r="I191">
        <v>43</v>
      </c>
      <c r="J191">
        <v>131</v>
      </c>
      <c r="K191">
        <v>41</v>
      </c>
      <c r="L191" t="s">
        <v>8640</v>
      </c>
      <c r="M191">
        <v>2</v>
      </c>
      <c r="N191">
        <v>0.46078432000000002</v>
      </c>
      <c r="O191">
        <v>0.65217393999999995</v>
      </c>
      <c r="P191">
        <v>0.40506330000000002</v>
      </c>
      <c r="Q191">
        <v>2.0054997999999999</v>
      </c>
      <c r="R191" t="s">
        <v>8365</v>
      </c>
      <c r="S191" t="s">
        <v>8641</v>
      </c>
      <c r="T191">
        <v>2.8596E-2</v>
      </c>
      <c r="U191">
        <f t="shared" si="8"/>
        <v>7852</v>
      </c>
      <c r="V191" s="3">
        <f t="shared" si="9"/>
        <v>1.6683647478349464E-2</v>
      </c>
      <c r="W191">
        <f t="shared" si="10"/>
        <v>5.2215995924605194E-3</v>
      </c>
      <c r="X191">
        <f t="shared" si="11"/>
        <v>50797.903340012192</v>
      </c>
    </row>
    <row r="192" spans="1:24" x14ac:dyDescent="0.25">
      <c r="A192" t="s">
        <v>8896</v>
      </c>
      <c r="B192">
        <v>5662</v>
      </c>
      <c r="C192" t="s">
        <v>43</v>
      </c>
      <c r="D192" t="s">
        <v>8319</v>
      </c>
      <c r="E192" t="s">
        <v>8897</v>
      </c>
      <c r="F192">
        <v>49</v>
      </c>
      <c r="G192">
        <v>27</v>
      </c>
      <c r="H192">
        <v>182</v>
      </c>
      <c r="I192">
        <v>47</v>
      </c>
      <c r="J192">
        <v>163</v>
      </c>
      <c r="K192">
        <v>51</v>
      </c>
      <c r="L192" t="s">
        <v>8898</v>
      </c>
      <c r="M192">
        <v>1</v>
      </c>
      <c r="N192">
        <v>0.53246753999999996</v>
      </c>
      <c r="O192">
        <v>0.71428572999999995</v>
      </c>
      <c r="P192">
        <v>0.48351648000000003</v>
      </c>
      <c r="Q192">
        <v>3.2830002</v>
      </c>
      <c r="R192">
        <v>-3.2830002</v>
      </c>
      <c r="S192" t="s">
        <v>8899</v>
      </c>
      <c r="T192">
        <v>2.1121999999999998E-2</v>
      </c>
      <c r="U192">
        <f t="shared" si="8"/>
        <v>9877</v>
      </c>
      <c r="V192" s="3">
        <f t="shared" si="9"/>
        <v>1.6502986736863422E-2</v>
      </c>
      <c r="W192">
        <f t="shared" si="10"/>
        <v>5.1635111876075735E-3</v>
      </c>
      <c r="X192">
        <f t="shared" si="11"/>
        <v>65533.189755803069</v>
      </c>
    </row>
    <row r="193" spans="1:24" x14ac:dyDescent="0.25">
      <c r="A193" t="s">
        <v>8900</v>
      </c>
      <c r="B193">
        <v>5661</v>
      </c>
      <c r="C193" t="s">
        <v>43</v>
      </c>
      <c r="D193" t="s">
        <v>8279</v>
      </c>
      <c r="E193" t="s">
        <v>8280</v>
      </c>
      <c r="F193">
        <v>46</v>
      </c>
      <c r="G193">
        <v>22</v>
      </c>
      <c r="H193">
        <v>174</v>
      </c>
      <c r="I193">
        <v>43</v>
      </c>
      <c r="J193">
        <v>132</v>
      </c>
      <c r="K193">
        <v>40</v>
      </c>
      <c r="L193" t="s">
        <v>8901</v>
      </c>
      <c r="M193">
        <v>3</v>
      </c>
      <c r="N193">
        <v>0.43636364</v>
      </c>
      <c r="O193">
        <v>0.65217393999999995</v>
      </c>
      <c r="P193">
        <v>0.37931034000000002</v>
      </c>
      <c r="Q193">
        <v>2.0009999999999999</v>
      </c>
      <c r="R193" t="s">
        <v>8670</v>
      </c>
      <c r="S193" t="s">
        <v>8902</v>
      </c>
      <c r="T193">
        <v>4.9016999999999998E-2</v>
      </c>
      <c r="U193">
        <f t="shared" si="8"/>
        <v>8494</v>
      </c>
      <c r="V193" s="3">
        <f t="shared" si="9"/>
        <v>1.5540381445726396E-2</v>
      </c>
      <c r="W193">
        <f t="shared" si="10"/>
        <v>4.7092064987049684E-3</v>
      </c>
      <c r="X193">
        <f t="shared" si="11"/>
        <v>55432.813986546418</v>
      </c>
    </row>
    <row r="194" spans="1:24" x14ac:dyDescent="0.25">
      <c r="A194" t="s">
        <v>8903</v>
      </c>
      <c r="B194">
        <v>5660</v>
      </c>
      <c r="C194" t="s">
        <v>43</v>
      </c>
      <c r="D194" t="s">
        <v>8904</v>
      </c>
      <c r="E194" t="s">
        <v>8438</v>
      </c>
      <c r="F194">
        <v>48</v>
      </c>
      <c r="G194">
        <v>16</v>
      </c>
      <c r="H194">
        <v>281</v>
      </c>
      <c r="I194">
        <v>49</v>
      </c>
      <c r="J194">
        <v>194</v>
      </c>
      <c r="K194">
        <v>52</v>
      </c>
      <c r="L194" t="s">
        <v>8905</v>
      </c>
      <c r="M194">
        <v>1</v>
      </c>
      <c r="N194">
        <v>0.44680851999999999</v>
      </c>
      <c r="O194">
        <v>0.64583330000000005</v>
      </c>
      <c r="P194">
        <v>0.4128114</v>
      </c>
      <c r="Q194">
        <v>1.4185002</v>
      </c>
      <c r="R194">
        <v>-1.4185002</v>
      </c>
      <c r="S194" t="s">
        <v>8906</v>
      </c>
      <c r="T194">
        <v>5.7055000000000002E-2</v>
      </c>
      <c r="U194">
        <f t="shared" si="8"/>
        <v>14537</v>
      </c>
      <c r="V194" s="3">
        <f t="shared" si="9"/>
        <v>1.3345256930590906E-2</v>
      </c>
      <c r="W194">
        <f t="shared" si="10"/>
        <v>3.5770791772717892E-3</v>
      </c>
      <c r="X194">
        <f t="shared" si="11"/>
        <v>100504.76181805799</v>
      </c>
    </row>
    <row r="195" spans="1:24" x14ac:dyDescent="0.25">
      <c r="A195" t="s">
        <v>8907</v>
      </c>
      <c r="B195">
        <v>5659</v>
      </c>
      <c r="C195" t="s">
        <v>43</v>
      </c>
      <c r="D195" t="s">
        <v>8564</v>
      </c>
      <c r="E195" t="s">
        <v>8453</v>
      </c>
      <c r="F195">
        <v>46</v>
      </c>
      <c r="G195">
        <v>17</v>
      </c>
      <c r="H195">
        <v>258</v>
      </c>
      <c r="I195">
        <v>51</v>
      </c>
      <c r="J195">
        <v>182</v>
      </c>
      <c r="K195">
        <v>51</v>
      </c>
      <c r="L195" t="s">
        <v>8908</v>
      </c>
      <c r="M195">
        <v>1</v>
      </c>
      <c r="N195">
        <v>0.4375</v>
      </c>
      <c r="O195">
        <v>0.56521739999999998</v>
      </c>
      <c r="P195">
        <v>0.41472867000000002</v>
      </c>
      <c r="Q195">
        <v>1.4315001000000001</v>
      </c>
      <c r="R195">
        <v>-1.4315001000000001</v>
      </c>
      <c r="S195" t="s">
        <v>8909</v>
      </c>
      <c r="T195">
        <v>2.683E-2</v>
      </c>
      <c r="U195">
        <f t="shared" si="8"/>
        <v>13940</v>
      </c>
      <c r="V195" s="3">
        <f t="shared" si="9"/>
        <v>1.3055954088952654E-2</v>
      </c>
      <c r="W195">
        <f t="shared" si="10"/>
        <v>3.6585365853658539E-3</v>
      </c>
      <c r="X195">
        <f t="shared" si="11"/>
        <v>95955.592297067822</v>
      </c>
    </row>
    <row r="196" spans="1:24" x14ac:dyDescent="0.25">
      <c r="A196" t="s">
        <v>8910</v>
      </c>
      <c r="B196">
        <v>5658</v>
      </c>
      <c r="C196" t="s">
        <v>43</v>
      </c>
      <c r="D196" t="s">
        <v>8734</v>
      </c>
      <c r="E196" t="s">
        <v>8735</v>
      </c>
      <c r="F196">
        <v>46</v>
      </c>
      <c r="G196">
        <v>23</v>
      </c>
      <c r="H196">
        <v>158</v>
      </c>
      <c r="I196">
        <v>43</v>
      </c>
      <c r="J196">
        <v>131</v>
      </c>
      <c r="K196">
        <v>41</v>
      </c>
      <c r="L196" t="s">
        <v>8736</v>
      </c>
      <c r="M196">
        <v>2</v>
      </c>
      <c r="N196">
        <v>0.46078432000000002</v>
      </c>
      <c r="O196">
        <v>0.65217393999999995</v>
      </c>
      <c r="P196">
        <v>0.40506330000000002</v>
      </c>
      <c r="Q196">
        <v>2.0054997999999999</v>
      </c>
      <c r="R196" t="s">
        <v>8714</v>
      </c>
      <c r="S196" t="s">
        <v>8737</v>
      </c>
      <c r="T196">
        <v>1.9706000000000001E-2</v>
      </c>
      <c r="U196">
        <f t="shared" si="8"/>
        <v>7852</v>
      </c>
      <c r="V196" s="3">
        <f t="shared" si="9"/>
        <v>1.6683647478349464E-2</v>
      </c>
      <c r="W196">
        <f t="shared" si="10"/>
        <v>5.2215995924605194E-3</v>
      </c>
      <c r="X196">
        <f t="shared" si="11"/>
        <v>50797.903340012192</v>
      </c>
    </row>
    <row r="197" spans="1:24" x14ac:dyDescent="0.25">
      <c r="A197" t="s">
        <v>8911</v>
      </c>
      <c r="B197">
        <v>5657</v>
      </c>
      <c r="C197" t="s">
        <v>43</v>
      </c>
      <c r="D197" t="s">
        <v>8549</v>
      </c>
      <c r="E197" t="s">
        <v>8286</v>
      </c>
      <c r="F197">
        <v>46</v>
      </c>
      <c r="G197">
        <v>23</v>
      </c>
      <c r="H197">
        <v>158</v>
      </c>
      <c r="I197">
        <v>43</v>
      </c>
      <c r="J197">
        <v>129</v>
      </c>
      <c r="K197">
        <v>40</v>
      </c>
      <c r="L197" t="s">
        <v>8788</v>
      </c>
      <c r="M197">
        <v>2</v>
      </c>
      <c r="N197">
        <v>0.45588234</v>
      </c>
      <c r="O197">
        <v>0.65217393999999995</v>
      </c>
      <c r="P197">
        <v>0.39873417999999999</v>
      </c>
      <c r="Q197">
        <v>2.0009999999999999</v>
      </c>
      <c r="R197" t="s">
        <v>8316</v>
      </c>
      <c r="S197" t="s">
        <v>8789</v>
      </c>
      <c r="T197">
        <v>4.2473999999999998E-2</v>
      </c>
      <c r="U197">
        <f t="shared" ref="U197:U260" si="12">(F197*G197)+(H197*I197)</f>
        <v>7852</v>
      </c>
      <c r="V197" s="3">
        <f t="shared" ref="V197:V260" si="13">J197/U197</f>
        <v>1.6428935303107489E-2</v>
      </c>
      <c r="W197">
        <f t="shared" ref="W197:W260" si="14">K197/U197</f>
        <v>5.0942435048395313E-3</v>
      </c>
      <c r="X197">
        <f t="shared" ref="X197:X260" si="15">U197*LOG(SQRT(U197),2)</f>
        <v>50797.903340012192</v>
      </c>
    </row>
    <row r="198" spans="1:24" x14ac:dyDescent="0.25">
      <c r="A198" t="s">
        <v>8912</v>
      </c>
      <c r="B198">
        <v>5656</v>
      </c>
      <c r="C198" t="s">
        <v>43</v>
      </c>
      <c r="D198" t="s">
        <v>8913</v>
      </c>
      <c r="E198" t="s">
        <v>8447</v>
      </c>
      <c r="F198">
        <v>49</v>
      </c>
      <c r="G198">
        <v>27</v>
      </c>
      <c r="H198">
        <v>182</v>
      </c>
      <c r="I198">
        <v>47</v>
      </c>
      <c r="J198">
        <v>163</v>
      </c>
      <c r="K198">
        <v>51</v>
      </c>
      <c r="L198" t="s">
        <v>8914</v>
      </c>
      <c r="M198">
        <v>1</v>
      </c>
      <c r="N198">
        <v>0.53246753999999996</v>
      </c>
      <c r="O198">
        <v>0.71428572999999995</v>
      </c>
      <c r="P198">
        <v>0.48351648000000003</v>
      </c>
      <c r="Q198">
        <v>3.2830002</v>
      </c>
      <c r="R198">
        <v>-3.2830002</v>
      </c>
      <c r="S198" t="s">
        <v>8915</v>
      </c>
      <c r="T198">
        <v>3.6776999999999997E-2</v>
      </c>
      <c r="U198">
        <f t="shared" si="12"/>
        <v>9877</v>
      </c>
      <c r="V198" s="3">
        <f t="shared" si="13"/>
        <v>1.6502986736863422E-2</v>
      </c>
      <c r="W198">
        <f t="shared" si="14"/>
        <v>5.1635111876075735E-3</v>
      </c>
      <c r="X198">
        <f t="shared" si="15"/>
        <v>65533.189755803069</v>
      </c>
    </row>
    <row r="199" spans="1:24" x14ac:dyDescent="0.25">
      <c r="A199" t="s">
        <v>8916</v>
      </c>
      <c r="B199">
        <v>5655</v>
      </c>
      <c r="C199" t="s">
        <v>43</v>
      </c>
      <c r="D199" t="s">
        <v>8271</v>
      </c>
      <c r="E199" t="s">
        <v>8719</v>
      </c>
      <c r="F199">
        <v>46</v>
      </c>
      <c r="G199">
        <v>16</v>
      </c>
      <c r="H199">
        <v>258</v>
      </c>
      <c r="I199">
        <v>49</v>
      </c>
      <c r="J199">
        <v>183</v>
      </c>
      <c r="K199">
        <v>50</v>
      </c>
      <c r="L199" t="s">
        <v>8350</v>
      </c>
      <c r="M199">
        <v>2</v>
      </c>
      <c r="N199">
        <v>0.44407894999999997</v>
      </c>
      <c r="O199">
        <v>0.63043479999999996</v>
      </c>
      <c r="P199">
        <v>0.41085270000000002</v>
      </c>
      <c r="Q199">
        <v>1.0175000000000001</v>
      </c>
      <c r="R199" t="s">
        <v>8311</v>
      </c>
      <c r="S199" t="s">
        <v>8351</v>
      </c>
      <c r="T199">
        <v>8.7322999999999998E-2</v>
      </c>
      <c r="U199">
        <f t="shared" si="12"/>
        <v>13378</v>
      </c>
      <c r="V199" s="3">
        <f t="shared" si="13"/>
        <v>1.3679174764538796E-2</v>
      </c>
      <c r="W199">
        <f t="shared" si="14"/>
        <v>3.7374794438630589E-3</v>
      </c>
      <c r="X199">
        <f t="shared" si="15"/>
        <v>91689.968037381521</v>
      </c>
    </row>
    <row r="200" spans="1:24" x14ac:dyDescent="0.25">
      <c r="A200" t="s">
        <v>8917</v>
      </c>
      <c r="B200">
        <v>5654</v>
      </c>
      <c r="C200" t="s">
        <v>43</v>
      </c>
      <c r="D200" t="s">
        <v>8437</v>
      </c>
      <c r="E200" t="s">
        <v>8631</v>
      </c>
      <c r="F200">
        <v>48</v>
      </c>
      <c r="G200">
        <v>16</v>
      </c>
      <c r="H200">
        <v>281</v>
      </c>
      <c r="I200">
        <v>49</v>
      </c>
      <c r="J200">
        <v>194</v>
      </c>
      <c r="K200">
        <v>52</v>
      </c>
      <c r="L200" t="s">
        <v>8439</v>
      </c>
      <c r="M200">
        <v>3</v>
      </c>
      <c r="N200">
        <v>0.44680851999999999</v>
      </c>
      <c r="O200">
        <v>0.64583330000000005</v>
      </c>
      <c r="P200">
        <v>0.4128114</v>
      </c>
      <c r="Q200">
        <v>1.4185002</v>
      </c>
      <c r="R200" t="s">
        <v>8710</v>
      </c>
      <c r="S200" t="s">
        <v>8440</v>
      </c>
      <c r="T200">
        <v>0.161798</v>
      </c>
      <c r="U200">
        <f t="shared" si="12"/>
        <v>14537</v>
      </c>
      <c r="V200" s="3">
        <f t="shared" si="13"/>
        <v>1.3345256930590906E-2</v>
      </c>
      <c r="W200">
        <f t="shared" si="14"/>
        <v>3.5770791772717892E-3</v>
      </c>
      <c r="X200">
        <f t="shared" si="15"/>
        <v>100504.76181805799</v>
      </c>
    </row>
    <row r="201" spans="1:24" x14ac:dyDescent="0.25">
      <c r="A201" t="s">
        <v>8918</v>
      </c>
      <c r="B201">
        <v>5653</v>
      </c>
      <c r="C201" t="s">
        <v>43</v>
      </c>
      <c r="D201" t="s">
        <v>8549</v>
      </c>
      <c r="E201" t="s">
        <v>8656</v>
      </c>
      <c r="F201">
        <v>46</v>
      </c>
      <c r="G201">
        <v>23</v>
      </c>
      <c r="H201">
        <v>158</v>
      </c>
      <c r="I201">
        <v>43</v>
      </c>
      <c r="J201">
        <v>131</v>
      </c>
      <c r="K201">
        <v>41</v>
      </c>
      <c r="L201" t="s">
        <v>8919</v>
      </c>
      <c r="M201">
        <v>2</v>
      </c>
      <c r="N201">
        <v>0.46078432000000002</v>
      </c>
      <c r="O201">
        <v>0.65217393999999995</v>
      </c>
      <c r="P201">
        <v>0.40506330000000002</v>
      </c>
      <c r="Q201">
        <v>2.0054997999999999</v>
      </c>
      <c r="R201" t="s">
        <v>8844</v>
      </c>
      <c r="S201" t="s">
        <v>8920</v>
      </c>
      <c r="T201">
        <v>2.4015999999999999E-2</v>
      </c>
      <c r="U201">
        <f t="shared" si="12"/>
        <v>7852</v>
      </c>
      <c r="V201" s="3">
        <f t="shared" si="13"/>
        <v>1.6683647478349464E-2</v>
      </c>
      <c r="W201">
        <f t="shared" si="14"/>
        <v>5.2215995924605194E-3</v>
      </c>
      <c r="X201">
        <f t="shared" si="15"/>
        <v>50797.903340012192</v>
      </c>
    </row>
    <row r="202" spans="1:24" x14ac:dyDescent="0.25">
      <c r="A202" t="s">
        <v>8921</v>
      </c>
      <c r="B202">
        <v>5652</v>
      </c>
      <c r="C202" t="s">
        <v>43</v>
      </c>
      <c r="D202" t="s">
        <v>8302</v>
      </c>
      <c r="E202" t="s">
        <v>8425</v>
      </c>
      <c r="F202">
        <v>46</v>
      </c>
      <c r="G202">
        <v>17</v>
      </c>
      <c r="H202">
        <v>258</v>
      </c>
      <c r="I202">
        <v>51</v>
      </c>
      <c r="J202">
        <v>180</v>
      </c>
      <c r="K202">
        <v>50</v>
      </c>
      <c r="L202" t="s">
        <v>8755</v>
      </c>
      <c r="M202">
        <v>1</v>
      </c>
      <c r="N202">
        <v>0.43421053999999998</v>
      </c>
      <c r="O202">
        <v>0.56521739999999998</v>
      </c>
      <c r="P202">
        <v>0.41085270000000002</v>
      </c>
      <c r="Q202">
        <v>1.4269999</v>
      </c>
      <c r="R202">
        <v>-1.4269999</v>
      </c>
      <c r="S202" t="s">
        <v>8922</v>
      </c>
      <c r="T202">
        <v>3.4202000000000003E-2</v>
      </c>
      <c r="U202">
        <f t="shared" si="12"/>
        <v>13940</v>
      </c>
      <c r="V202" s="3">
        <f t="shared" si="13"/>
        <v>1.2912482065997131E-2</v>
      </c>
      <c r="W202">
        <f t="shared" si="14"/>
        <v>3.5868005738880918E-3</v>
      </c>
      <c r="X202">
        <f t="shared" si="15"/>
        <v>95955.592297067822</v>
      </c>
    </row>
    <row r="203" spans="1:24" x14ac:dyDescent="0.25">
      <c r="A203" t="s">
        <v>8923</v>
      </c>
      <c r="B203">
        <v>5651</v>
      </c>
      <c r="C203" t="s">
        <v>43</v>
      </c>
      <c r="D203" t="s">
        <v>8302</v>
      </c>
      <c r="E203" t="s">
        <v>8328</v>
      </c>
      <c r="F203">
        <v>46</v>
      </c>
      <c r="G203">
        <v>16</v>
      </c>
      <c r="H203">
        <v>258</v>
      </c>
      <c r="I203">
        <v>49</v>
      </c>
      <c r="J203">
        <v>181</v>
      </c>
      <c r="K203">
        <v>49</v>
      </c>
      <c r="L203" t="s">
        <v>8399</v>
      </c>
      <c r="M203">
        <v>2</v>
      </c>
      <c r="N203">
        <v>0.44078946000000002</v>
      </c>
      <c r="O203">
        <v>0.63043479999999996</v>
      </c>
      <c r="P203">
        <v>0.40697673000000001</v>
      </c>
      <c r="Q203">
        <v>1.0130001</v>
      </c>
      <c r="R203" t="s">
        <v>8330</v>
      </c>
      <c r="S203" t="s">
        <v>8924</v>
      </c>
      <c r="T203">
        <v>8.9761999999999995E-2</v>
      </c>
      <c r="U203">
        <f t="shared" si="12"/>
        <v>13378</v>
      </c>
      <c r="V203" s="3">
        <f t="shared" si="13"/>
        <v>1.3529675586784272E-2</v>
      </c>
      <c r="W203">
        <f t="shared" si="14"/>
        <v>3.6627298549857974E-3</v>
      </c>
      <c r="X203">
        <f t="shared" si="15"/>
        <v>91689.968037381521</v>
      </c>
    </row>
    <row r="204" spans="1:24" x14ac:dyDescent="0.25">
      <c r="A204" t="s">
        <v>8925</v>
      </c>
      <c r="B204">
        <v>5650</v>
      </c>
      <c r="C204" t="s">
        <v>43</v>
      </c>
      <c r="D204" t="s">
        <v>8926</v>
      </c>
      <c r="E204" t="s">
        <v>8298</v>
      </c>
      <c r="F204">
        <v>46</v>
      </c>
      <c r="G204">
        <v>23</v>
      </c>
      <c r="H204">
        <v>158</v>
      </c>
      <c r="I204">
        <v>43</v>
      </c>
      <c r="J204">
        <v>129</v>
      </c>
      <c r="K204">
        <v>40</v>
      </c>
      <c r="L204" t="s">
        <v>8927</v>
      </c>
      <c r="M204">
        <v>2</v>
      </c>
      <c r="N204">
        <v>0.45588234</v>
      </c>
      <c r="O204">
        <v>0.65217393999999995</v>
      </c>
      <c r="P204">
        <v>0.39873417999999999</v>
      </c>
      <c r="Q204">
        <v>2.0009999999999999</v>
      </c>
      <c r="R204" t="s">
        <v>8491</v>
      </c>
      <c r="S204" t="s">
        <v>8928</v>
      </c>
      <c r="T204">
        <v>4.2326987000000003E-2</v>
      </c>
      <c r="U204">
        <f t="shared" si="12"/>
        <v>7852</v>
      </c>
      <c r="V204" s="3">
        <f t="shared" si="13"/>
        <v>1.6428935303107489E-2</v>
      </c>
      <c r="W204">
        <f t="shared" si="14"/>
        <v>5.0942435048395313E-3</v>
      </c>
      <c r="X204">
        <f t="shared" si="15"/>
        <v>50797.903340012192</v>
      </c>
    </row>
    <row r="205" spans="1:24" x14ac:dyDescent="0.25">
      <c r="A205" t="s">
        <v>8929</v>
      </c>
      <c r="B205">
        <v>5649</v>
      </c>
      <c r="C205" t="s">
        <v>43</v>
      </c>
      <c r="D205" t="s">
        <v>8926</v>
      </c>
      <c r="E205" t="s">
        <v>8930</v>
      </c>
      <c r="F205">
        <v>46</v>
      </c>
      <c r="G205">
        <v>23</v>
      </c>
      <c r="H205">
        <v>158</v>
      </c>
      <c r="I205">
        <v>43</v>
      </c>
      <c r="J205">
        <v>129</v>
      </c>
      <c r="K205">
        <v>40</v>
      </c>
      <c r="L205" t="s">
        <v>8931</v>
      </c>
      <c r="M205">
        <v>2</v>
      </c>
      <c r="N205">
        <v>0.45588234</v>
      </c>
      <c r="O205">
        <v>0.65217393999999995</v>
      </c>
      <c r="P205">
        <v>0.39873417999999999</v>
      </c>
      <c r="Q205">
        <v>2.0009999999999999</v>
      </c>
      <c r="R205" t="s">
        <v>8288</v>
      </c>
      <c r="S205" t="s">
        <v>8932</v>
      </c>
      <c r="T205">
        <v>4.3192000000000001E-2</v>
      </c>
      <c r="U205">
        <f t="shared" si="12"/>
        <v>7852</v>
      </c>
      <c r="V205" s="3">
        <f t="shared" si="13"/>
        <v>1.6428935303107489E-2</v>
      </c>
      <c r="W205">
        <f t="shared" si="14"/>
        <v>5.0942435048395313E-3</v>
      </c>
      <c r="X205">
        <f t="shared" si="15"/>
        <v>50797.903340012192</v>
      </c>
    </row>
    <row r="206" spans="1:24" x14ac:dyDescent="0.25">
      <c r="A206" t="s">
        <v>8933</v>
      </c>
      <c r="B206">
        <v>5648</v>
      </c>
      <c r="C206" t="s">
        <v>43</v>
      </c>
      <c r="D206" t="s">
        <v>8402</v>
      </c>
      <c r="E206" t="s">
        <v>8849</v>
      </c>
      <c r="F206">
        <v>44</v>
      </c>
      <c r="G206">
        <v>17</v>
      </c>
      <c r="H206">
        <v>260</v>
      </c>
      <c r="I206">
        <v>51</v>
      </c>
      <c r="J206">
        <v>182</v>
      </c>
      <c r="K206">
        <v>49</v>
      </c>
      <c r="L206" t="s">
        <v>8934</v>
      </c>
      <c r="M206">
        <v>1</v>
      </c>
      <c r="N206">
        <v>0.44078946000000002</v>
      </c>
      <c r="O206">
        <v>0.56818179999999996</v>
      </c>
      <c r="P206">
        <v>0.41923075999999998</v>
      </c>
      <c r="Q206">
        <v>1.4269999</v>
      </c>
      <c r="R206">
        <v>-1.4269999</v>
      </c>
      <c r="S206" t="s">
        <v>8935</v>
      </c>
      <c r="T206">
        <v>3.0825000000000002E-2</v>
      </c>
      <c r="U206">
        <f t="shared" si="12"/>
        <v>14008</v>
      </c>
      <c r="V206" s="3">
        <f t="shared" si="13"/>
        <v>1.2992575671045116E-2</v>
      </c>
      <c r="W206">
        <f t="shared" si="14"/>
        <v>3.4980011422044545E-3</v>
      </c>
      <c r="X206">
        <f t="shared" si="15"/>
        <v>96472.839432508641</v>
      </c>
    </row>
    <row r="207" spans="1:24" x14ac:dyDescent="0.25">
      <c r="A207" t="s">
        <v>8936</v>
      </c>
      <c r="B207">
        <v>5647</v>
      </c>
      <c r="C207" t="s">
        <v>43</v>
      </c>
      <c r="D207" t="s">
        <v>8297</v>
      </c>
      <c r="E207" t="s">
        <v>8589</v>
      </c>
      <c r="F207">
        <v>46</v>
      </c>
      <c r="G207">
        <v>22</v>
      </c>
      <c r="H207">
        <v>158</v>
      </c>
      <c r="I207">
        <v>43</v>
      </c>
      <c r="J207">
        <v>129</v>
      </c>
      <c r="K207">
        <v>40</v>
      </c>
      <c r="L207" t="s">
        <v>8299</v>
      </c>
      <c r="M207">
        <v>2</v>
      </c>
      <c r="N207">
        <v>0.45588234</v>
      </c>
      <c r="O207">
        <v>0.65217393999999995</v>
      </c>
      <c r="P207">
        <v>0.39873417999999999</v>
      </c>
      <c r="Q207">
        <v>2.0009999999999999</v>
      </c>
      <c r="R207" t="s">
        <v>8288</v>
      </c>
      <c r="S207" t="s">
        <v>8300</v>
      </c>
      <c r="T207">
        <v>2.0650000000000002E-2</v>
      </c>
      <c r="U207">
        <f t="shared" si="12"/>
        <v>7806</v>
      </c>
      <c r="V207" s="3">
        <f t="shared" si="13"/>
        <v>1.6525749423520367E-2</v>
      </c>
      <c r="W207">
        <f t="shared" si="14"/>
        <v>5.1242633871380989E-3</v>
      </c>
      <c r="X207">
        <f t="shared" si="15"/>
        <v>50467.225318254226</v>
      </c>
    </row>
    <row r="208" spans="1:24" x14ac:dyDescent="0.25">
      <c r="A208" t="s">
        <v>8937</v>
      </c>
      <c r="B208">
        <v>5646</v>
      </c>
      <c r="C208" t="s">
        <v>43</v>
      </c>
      <c r="D208" t="s">
        <v>8302</v>
      </c>
      <c r="E208" t="s">
        <v>8938</v>
      </c>
      <c r="F208">
        <v>46</v>
      </c>
      <c r="G208">
        <v>16</v>
      </c>
      <c r="H208">
        <v>258</v>
      </c>
      <c r="I208">
        <v>49</v>
      </c>
      <c r="J208">
        <v>183</v>
      </c>
      <c r="K208">
        <v>50</v>
      </c>
      <c r="L208" t="s">
        <v>8939</v>
      </c>
      <c r="M208">
        <v>1</v>
      </c>
      <c r="N208">
        <v>0.44407894999999997</v>
      </c>
      <c r="O208">
        <v>0.63043479999999996</v>
      </c>
      <c r="P208">
        <v>0.41085270000000002</v>
      </c>
      <c r="Q208">
        <v>1.0175000000000001</v>
      </c>
      <c r="R208">
        <v>-1.0175000000000001</v>
      </c>
      <c r="S208" t="s">
        <v>8940</v>
      </c>
      <c r="T208">
        <v>6.1976999999999997E-2</v>
      </c>
      <c r="U208">
        <f t="shared" si="12"/>
        <v>13378</v>
      </c>
      <c r="V208" s="3">
        <f t="shared" si="13"/>
        <v>1.3679174764538796E-2</v>
      </c>
      <c r="W208">
        <f t="shared" si="14"/>
        <v>3.7374794438630589E-3</v>
      </c>
      <c r="X208">
        <f t="shared" si="15"/>
        <v>91689.968037381521</v>
      </c>
    </row>
    <row r="209" spans="1:24" x14ac:dyDescent="0.25">
      <c r="A209" t="s">
        <v>8941</v>
      </c>
      <c r="B209">
        <v>5645</v>
      </c>
      <c r="C209" t="s">
        <v>43</v>
      </c>
      <c r="D209" t="s">
        <v>8395</v>
      </c>
      <c r="E209" t="s">
        <v>8942</v>
      </c>
      <c r="F209">
        <v>69</v>
      </c>
      <c r="G209">
        <v>27</v>
      </c>
      <c r="H209">
        <v>425</v>
      </c>
      <c r="I209">
        <v>74</v>
      </c>
      <c r="J209">
        <v>630</v>
      </c>
      <c r="K209">
        <v>107</v>
      </c>
      <c r="L209" t="s">
        <v>10530</v>
      </c>
      <c r="M209">
        <v>1</v>
      </c>
      <c r="N209">
        <v>1.1275303000000001</v>
      </c>
      <c r="O209">
        <v>1.4637681</v>
      </c>
      <c r="P209">
        <v>1.0729412</v>
      </c>
      <c r="Q209">
        <v>4.3210005999999996</v>
      </c>
      <c r="R209">
        <v>-4.3210005999999996</v>
      </c>
      <c r="S209" t="s">
        <v>10531</v>
      </c>
      <c r="T209">
        <v>0.17774300000000001</v>
      </c>
      <c r="U209">
        <f t="shared" si="12"/>
        <v>33313</v>
      </c>
      <c r="V209" s="3">
        <f t="shared" si="13"/>
        <v>1.8911536036982559E-2</v>
      </c>
      <c r="W209">
        <f t="shared" si="14"/>
        <v>3.2119592951700537E-3</v>
      </c>
      <c r="X209">
        <f t="shared" si="15"/>
        <v>250243.88574407922</v>
      </c>
    </row>
    <row r="210" spans="1:24" x14ac:dyDescent="0.25">
      <c r="A210" t="s">
        <v>8943</v>
      </c>
      <c r="B210">
        <v>5644</v>
      </c>
      <c r="C210" t="s">
        <v>43</v>
      </c>
      <c r="D210" t="s">
        <v>8385</v>
      </c>
      <c r="E210" t="s">
        <v>8838</v>
      </c>
      <c r="F210">
        <v>49</v>
      </c>
      <c r="G210">
        <v>27</v>
      </c>
      <c r="H210">
        <v>182</v>
      </c>
      <c r="I210">
        <v>47</v>
      </c>
      <c r="J210">
        <v>163</v>
      </c>
      <c r="K210">
        <v>51</v>
      </c>
      <c r="L210" t="s">
        <v>8944</v>
      </c>
      <c r="M210">
        <v>1</v>
      </c>
      <c r="N210">
        <v>0.53246753999999996</v>
      </c>
      <c r="O210">
        <v>0.71428572999999995</v>
      </c>
      <c r="P210">
        <v>0.48351648000000003</v>
      </c>
      <c r="Q210">
        <v>3.2830002</v>
      </c>
      <c r="R210">
        <v>-3.2830002</v>
      </c>
      <c r="S210" t="s">
        <v>8945</v>
      </c>
      <c r="T210">
        <v>3.7304999999999998E-2</v>
      </c>
      <c r="U210">
        <f t="shared" si="12"/>
        <v>9877</v>
      </c>
      <c r="V210" s="3">
        <f t="shared" si="13"/>
        <v>1.6502986736863422E-2</v>
      </c>
      <c r="W210">
        <f t="shared" si="14"/>
        <v>5.1635111876075735E-3</v>
      </c>
      <c r="X210">
        <f t="shared" si="15"/>
        <v>65533.189755803069</v>
      </c>
    </row>
    <row r="211" spans="1:24" x14ac:dyDescent="0.25">
      <c r="A211" t="s">
        <v>8946</v>
      </c>
      <c r="B211">
        <v>5643</v>
      </c>
      <c r="C211" t="s">
        <v>43</v>
      </c>
      <c r="D211" t="s">
        <v>8422</v>
      </c>
      <c r="E211" t="s">
        <v>8435</v>
      </c>
      <c r="F211">
        <v>71</v>
      </c>
      <c r="G211">
        <v>27</v>
      </c>
      <c r="H211">
        <v>431</v>
      </c>
      <c r="I211">
        <v>74</v>
      </c>
      <c r="J211">
        <v>629</v>
      </c>
      <c r="K211">
        <v>108</v>
      </c>
      <c r="L211" t="s">
        <v>10532</v>
      </c>
      <c r="M211">
        <v>1</v>
      </c>
      <c r="N211">
        <v>1.1075697</v>
      </c>
      <c r="O211">
        <v>1.4084506999999999</v>
      </c>
      <c r="P211">
        <v>1.0580046000000001</v>
      </c>
      <c r="Q211">
        <v>10.006501999999999</v>
      </c>
      <c r="R211">
        <v>-10.006501999999999</v>
      </c>
      <c r="S211" t="s">
        <v>10533</v>
      </c>
      <c r="T211">
        <v>0.22595100000000001</v>
      </c>
      <c r="U211">
        <f t="shared" si="12"/>
        <v>33811</v>
      </c>
      <c r="V211" s="3">
        <f t="shared" si="13"/>
        <v>1.8603413090414363E-2</v>
      </c>
      <c r="W211">
        <f t="shared" si="14"/>
        <v>3.1942267309455503E-3</v>
      </c>
      <c r="X211">
        <f t="shared" si="15"/>
        <v>254346.71424005931</v>
      </c>
    </row>
    <row r="212" spans="1:24" x14ac:dyDescent="0.25">
      <c r="A212" t="s">
        <v>8947</v>
      </c>
      <c r="B212">
        <v>5642</v>
      </c>
      <c r="C212" t="s">
        <v>43</v>
      </c>
      <c r="D212" t="s">
        <v>8723</v>
      </c>
      <c r="E212" t="s">
        <v>8948</v>
      </c>
      <c r="F212">
        <v>49</v>
      </c>
      <c r="G212">
        <v>27</v>
      </c>
      <c r="H212">
        <v>182</v>
      </c>
      <c r="I212">
        <v>47</v>
      </c>
      <c r="J212">
        <v>161</v>
      </c>
      <c r="K212">
        <v>50</v>
      </c>
      <c r="L212" t="s">
        <v>8949</v>
      </c>
      <c r="M212">
        <v>1</v>
      </c>
      <c r="N212">
        <v>0.52813849999999996</v>
      </c>
      <c r="O212">
        <v>0.71428572999999995</v>
      </c>
      <c r="P212">
        <v>0.47802198000000001</v>
      </c>
      <c r="Q212">
        <v>3.2784998000000001</v>
      </c>
      <c r="R212">
        <v>-3.2784998000000001</v>
      </c>
      <c r="S212" t="s">
        <v>8950</v>
      </c>
      <c r="T212">
        <v>1.9467000000000002E-2</v>
      </c>
      <c r="U212">
        <f t="shared" si="12"/>
        <v>9877</v>
      </c>
      <c r="V212" s="3">
        <f t="shared" si="13"/>
        <v>1.6300496102055279E-2</v>
      </c>
      <c r="W212">
        <f t="shared" si="14"/>
        <v>5.0622658702035028E-3</v>
      </c>
      <c r="X212">
        <f t="shared" si="15"/>
        <v>65533.189755803069</v>
      </c>
    </row>
    <row r="213" spans="1:24" x14ac:dyDescent="0.25">
      <c r="A213" t="s">
        <v>8951</v>
      </c>
      <c r="B213">
        <v>5641</v>
      </c>
      <c r="C213" t="s">
        <v>43</v>
      </c>
      <c r="D213" t="s">
        <v>8913</v>
      </c>
      <c r="E213" t="s">
        <v>8447</v>
      </c>
      <c r="F213">
        <v>49</v>
      </c>
      <c r="G213">
        <v>27</v>
      </c>
      <c r="H213">
        <v>182</v>
      </c>
      <c r="I213">
        <v>47</v>
      </c>
      <c r="J213">
        <v>163</v>
      </c>
      <c r="K213">
        <v>51</v>
      </c>
      <c r="L213" t="s">
        <v>8952</v>
      </c>
      <c r="M213">
        <v>1</v>
      </c>
      <c r="N213">
        <v>0.53246753999999996</v>
      </c>
      <c r="O213">
        <v>0.71428572999999995</v>
      </c>
      <c r="P213">
        <v>0.48351648000000003</v>
      </c>
      <c r="Q213">
        <v>3.2830002</v>
      </c>
      <c r="R213">
        <v>-3.2830002</v>
      </c>
      <c r="S213" t="s">
        <v>8953</v>
      </c>
      <c r="T213">
        <v>3.6974E-2</v>
      </c>
      <c r="U213">
        <f t="shared" si="12"/>
        <v>9877</v>
      </c>
      <c r="V213" s="3">
        <f t="shared" si="13"/>
        <v>1.6502986736863422E-2</v>
      </c>
      <c r="W213">
        <f t="shared" si="14"/>
        <v>5.1635111876075735E-3</v>
      </c>
      <c r="X213">
        <f t="shared" si="15"/>
        <v>65533.189755803069</v>
      </c>
    </row>
    <row r="214" spans="1:24" x14ac:dyDescent="0.25">
      <c r="A214" t="s">
        <v>8954</v>
      </c>
      <c r="B214">
        <v>5640</v>
      </c>
      <c r="C214" t="s">
        <v>43</v>
      </c>
      <c r="D214" t="s">
        <v>8955</v>
      </c>
      <c r="E214" t="s">
        <v>8730</v>
      </c>
      <c r="F214">
        <v>46</v>
      </c>
      <c r="G214">
        <v>23</v>
      </c>
      <c r="H214">
        <v>158</v>
      </c>
      <c r="I214">
        <v>43</v>
      </c>
      <c r="J214">
        <v>129</v>
      </c>
      <c r="K214">
        <v>40</v>
      </c>
      <c r="L214" t="s">
        <v>8956</v>
      </c>
      <c r="M214">
        <v>2</v>
      </c>
      <c r="N214">
        <v>0.45588234</v>
      </c>
      <c r="O214">
        <v>0.65217393999999995</v>
      </c>
      <c r="P214">
        <v>0.39873417999999999</v>
      </c>
      <c r="Q214">
        <v>2.0009999999999999</v>
      </c>
      <c r="R214" t="s">
        <v>8316</v>
      </c>
      <c r="S214" t="s">
        <v>8957</v>
      </c>
      <c r="T214">
        <v>4.4452999999999999E-2</v>
      </c>
      <c r="U214">
        <f t="shared" si="12"/>
        <v>7852</v>
      </c>
      <c r="V214" s="3">
        <f t="shared" si="13"/>
        <v>1.6428935303107489E-2</v>
      </c>
      <c r="W214">
        <f t="shared" si="14"/>
        <v>5.0942435048395313E-3</v>
      </c>
      <c r="X214">
        <f t="shared" si="15"/>
        <v>50797.903340012192</v>
      </c>
    </row>
    <row r="215" spans="1:24" x14ac:dyDescent="0.25">
      <c r="A215" t="s">
        <v>8958</v>
      </c>
      <c r="B215">
        <v>5639</v>
      </c>
      <c r="C215" t="s">
        <v>43</v>
      </c>
      <c r="D215" t="s">
        <v>8297</v>
      </c>
      <c r="E215" t="s">
        <v>8499</v>
      </c>
      <c r="F215">
        <v>46</v>
      </c>
      <c r="G215">
        <v>23</v>
      </c>
      <c r="H215">
        <v>158</v>
      </c>
      <c r="I215">
        <v>43</v>
      </c>
      <c r="J215">
        <v>131</v>
      </c>
      <c r="K215">
        <v>41</v>
      </c>
      <c r="L215" t="s">
        <v>8959</v>
      </c>
      <c r="M215">
        <v>2</v>
      </c>
      <c r="N215">
        <v>0.46078432000000002</v>
      </c>
      <c r="O215">
        <v>0.65217393999999995</v>
      </c>
      <c r="P215">
        <v>0.40506330000000002</v>
      </c>
      <c r="Q215">
        <v>2.0054997999999999</v>
      </c>
      <c r="R215" t="s">
        <v>8365</v>
      </c>
      <c r="S215" t="s">
        <v>8960</v>
      </c>
      <c r="T215">
        <v>4.3524E-2</v>
      </c>
      <c r="U215">
        <f t="shared" si="12"/>
        <v>7852</v>
      </c>
      <c r="V215" s="3">
        <f t="shared" si="13"/>
        <v>1.6683647478349464E-2</v>
      </c>
      <c r="W215">
        <f t="shared" si="14"/>
        <v>5.2215995924605194E-3</v>
      </c>
      <c r="X215">
        <f t="shared" si="15"/>
        <v>50797.903340012192</v>
      </c>
    </row>
    <row r="216" spans="1:24" x14ac:dyDescent="0.25">
      <c r="A216" t="s">
        <v>8961</v>
      </c>
      <c r="B216">
        <v>5638</v>
      </c>
      <c r="C216" t="s">
        <v>43</v>
      </c>
      <c r="D216" t="s">
        <v>8302</v>
      </c>
      <c r="E216" t="s">
        <v>8494</v>
      </c>
      <c r="F216">
        <v>46</v>
      </c>
      <c r="G216">
        <v>16</v>
      </c>
      <c r="H216">
        <v>258</v>
      </c>
      <c r="I216">
        <v>49</v>
      </c>
      <c r="J216">
        <v>181</v>
      </c>
      <c r="K216">
        <v>49</v>
      </c>
      <c r="L216" t="s">
        <v>8329</v>
      </c>
      <c r="M216">
        <v>2</v>
      </c>
      <c r="N216">
        <v>0.44078946000000002</v>
      </c>
      <c r="O216">
        <v>0.63043479999999996</v>
      </c>
      <c r="P216">
        <v>0.40697673000000001</v>
      </c>
      <c r="Q216">
        <v>1.0130001</v>
      </c>
      <c r="R216" t="s">
        <v>8330</v>
      </c>
      <c r="S216" t="s">
        <v>8962</v>
      </c>
      <c r="T216">
        <v>4.6677000000000003E-2</v>
      </c>
      <c r="U216">
        <f t="shared" si="12"/>
        <v>13378</v>
      </c>
      <c r="V216" s="3">
        <f t="shared" si="13"/>
        <v>1.3529675586784272E-2</v>
      </c>
      <c r="W216">
        <f t="shared" si="14"/>
        <v>3.6627298549857974E-3</v>
      </c>
      <c r="X216">
        <f t="shared" si="15"/>
        <v>91689.968037381521</v>
      </c>
    </row>
    <row r="217" spans="1:24" x14ac:dyDescent="0.25">
      <c r="A217" t="s">
        <v>8963</v>
      </c>
      <c r="B217">
        <v>5637</v>
      </c>
      <c r="C217" t="s">
        <v>43</v>
      </c>
      <c r="D217" t="s">
        <v>8488</v>
      </c>
      <c r="E217" t="s">
        <v>8430</v>
      </c>
      <c r="F217">
        <v>46</v>
      </c>
      <c r="G217">
        <v>22</v>
      </c>
      <c r="H217">
        <v>158</v>
      </c>
      <c r="I217">
        <v>43</v>
      </c>
      <c r="J217">
        <v>129</v>
      </c>
      <c r="K217">
        <v>40</v>
      </c>
      <c r="L217" t="s">
        <v>8637</v>
      </c>
      <c r="M217">
        <v>2</v>
      </c>
      <c r="N217">
        <v>0.45588234</v>
      </c>
      <c r="O217">
        <v>0.65217393999999995</v>
      </c>
      <c r="P217">
        <v>0.39873417999999999</v>
      </c>
      <c r="Q217">
        <v>2.0009999999999999</v>
      </c>
      <c r="R217" t="s">
        <v>8288</v>
      </c>
      <c r="S217" t="s">
        <v>8638</v>
      </c>
      <c r="T217">
        <v>2.1846000000000001E-2</v>
      </c>
      <c r="U217">
        <f t="shared" si="12"/>
        <v>7806</v>
      </c>
      <c r="V217" s="3">
        <f t="shared" si="13"/>
        <v>1.6525749423520367E-2</v>
      </c>
      <c r="W217">
        <f t="shared" si="14"/>
        <v>5.1242633871380989E-3</v>
      </c>
      <c r="X217">
        <f t="shared" si="15"/>
        <v>50467.225318254226</v>
      </c>
    </row>
    <row r="218" spans="1:24" x14ac:dyDescent="0.25">
      <c r="A218" t="s">
        <v>8964</v>
      </c>
      <c r="B218">
        <v>5636</v>
      </c>
      <c r="C218" t="s">
        <v>43</v>
      </c>
      <c r="D218" t="s">
        <v>8302</v>
      </c>
      <c r="E218" t="s">
        <v>8324</v>
      </c>
      <c r="F218">
        <v>46</v>
      </c>
      <c r="G218">
        <v>16</v>
      </c>
      <c r="H218">
        <v>258</v>
      </c>
      <c r="I218">
        <v>49</v>
      </c>
      <c r="J218">
        <v>181</v>
      </c>
      <c r="K218">
        <v>49</v>
      </c>
      <c r="L218" t="s">
        <v>8399</v>
      </c>
      <c r="M218">
        <v>2</v>
      </c>
      <c r="N218">
        <v>0.44078946000000002</v>
      </c>
      <c r="O218">
        <v>0.63043479999999996</v>
      </c>
      <c r="P218">
        <v>0.40697673000000001</v>
      </c>
      <c r="Q218">
        <v>1.0130001</v>
      </c>
      <c r="R218" t="s">
        <v>8330</v>
      </c>
      <c r="S218" t="s">
        <v>8924</v>
      </c>
      <c r="T218">
        <v>9.2104000000000005E-2</v>
      </c>
      <c r="U218">
        <f t="shared" si="12"/>
        <v>13378</v>
      </c>
      <c r="V218" s="3">
        <f t="shared" si="13"/>
        <v>1.3529675586784272E-2</v>
      </c>
      <c r="W218">
        <f t="shared" si="14"/>
        <v>3.6627298549857974E-3</v>
      </c>
      <c r="X218">
        <f t="shared" si="15"/>
        <v>91689.968037381521</v>
      </c>
    </row>
    <row r="219" spans="1:24" x14ac:dyDescent="0.25">
      <c r="A219" t="s">
        <v>8965</v>
      </c>
      <c r="B219">
        <v>5635</v>
      </c>
      <c r="C219" t="s">
        <v>43</v>
      </c>
      <c r="D219" t="s">
        <v>8385</v>
      </c>
      <c r="E219" t="s">
        <v>8468</v>
      </c>
      <c r="F219">
        <v>49</v>
      </c>
      <c r="G219">
        <v>27</v>
      </c>
      <c r="H219">
        <v>182</v>
      </c>
      <c r="I219">
        <v>47</v>
      </c>
      <c r="J219">
        <v>161</v>
      </c>
      <c r="K219">
        <v>50</v>
      </c>
      <c r="L219" t="s">
        <v>8966</v>
      </c>
      <c r="M219">
        <v>1</v>
      </c>
      <c r="N219">
        <v>0.52813849999999996</v>
      </c>
      <c r="O219">
        <v>0.71428572999999995</v>
      </c>
      <c r="P219">
        <v>0.47802198000000001</v>
      </c>
      <c r="Q219">
        <v>3.2784998000000001</v>
      </c>
      <c r="R219">
        <v>-3.2784998000000001</v>
      </c>
      <c r="S219" t="s">
        <v>8967</v>
      </c>
      <c r="T219">
        <v>3.5246998000000002E-2</v>
      </c>
      <c r="U219">
        <f t="shared" si="12"/>
        <v>9877</v>
      </c>
      <c r="V219" s="3">
        <f t="shared" si="13"/>
        <v>1.6300496102055279E-2</v>
      </c>
      <c r="W219">
        <f t="shared" si="14"/>
        <v>5.0622658702035028E-3</v>
      </c>
      <c r="X219">
        <f t="shared" si="15"/>
        <v>65533.189755803069</v>
      </c>
    </row>
    <row r="220" spans="1:24" x14ac:dyDescent="0.25">
      <c r="A220" t="s">
        <v>8968</v>
      </c>
      <c r="B220">
        <v>5634</v>
      </c>
      <c r="C220" t="s">
        <v>43</v>
      </c>
      <c r="D220" t="s">
        <v>8824</v>
      </c>
      <c r="E220" t="s">
        <v>8656</v>
      </c>
      <c r="F220">
        <v>46</v>
      </c>
      <c r="G220">
        <v>23</v>
      </c>
      <c r="H220">
        <v>158</v>
      </c>
      <c r="I220">
        <v>43</v>
      </c>
      <c r="J220">
        <v>129</v>
      </c>
      <c r="K220">
        <v>40</v>
      </c>
      <c r="L220" t="s">
        <v>8490</v>
      </c>
      <c r="M220">
        <v>2</v>
      </c>
      <c r="N220">
        <v>0.45588234</v>
      </c>
      <c r="O220">
        <v>0.65217393999999995</v>
      </c>
      <c r="P220">
        <v>0.39873417999999999</v>
      </c>
      <c r="Q220">
        <v>2.0009999999999999</v>
      </c>
      <c r="R220" t="s">
        <v>8491</v>
      </c>
      <c r="S220" t="s">
        <v>8492</v>
      </c>
      <c r="T220">
        <v>3.1878999999999998E-2</v>
      </c>
      <c r="U220">
        <f t="shared" si="12"/>
        <v>7852</v>
      </c>
      <c r="V220" s="3">
        <f t="shared" si="13"/>
        <v>1.6428935303107489E-2</v>
      </c>
      <c r="W220">
        <f t="shared" si="14"/>
        <v>5.0942435048395313E-3</v>
      </c>
      <c r="X220">
        <f t="shared" si="15"/>
        <v>50797.903340012192</v>
      </c>
    </row>
    <row r="221" spans="1:24" x14ac:dyDescent="0.25">
      <c r="A221" t="s">
        <v>8969</v>
      </c>
      <c r="B221">
        <v>5633</v>
      </c>
      <c r="C221" t="s">
        <v>43</v>
      </c>
      <c r="D221" t="s">
        <v>8341</v>
      </c>
      <c r="E221" t="s">
        <v>8398</v>
      </c>
      <c r="F221">
        <v>46</v>
      </c>
      <c r="G221">
        <v>16</v>
      </c>
      <c r="H221">
        <v>258</v>
      </c>
      <c r="I221">
        <v>49</v>
      </c>
      <c r="J221">
        <v>183</v>
      </c>
      <c r="K221">
        <v>50</v>
      </c>
      <c r="L221" t="s">
        <v>8882</v>
      </c>
      <c r="M221">
        <v>2</v>
      </c>
      <c r="N221">
        <v>0.44407894999999997</v>
      </c>
      <c r="O221">
        <v>0.63043479999999996</v>
      </c>
      <c r="P221">
        <v>0.41085270000000002</v>
      </c>
      <c r="Q221">
        <v>1.0175000000000001</v>
      </c>
      <c r="R221" t="s">
        <v>8311</v>
      </c>
      <c r="S221" t="s">
        <v>8970</v>
      </c>
      <c r="T221">
        <v>4.7141000000000002E-2</v>
      </c>
      <c r="U221">
        <f t="shared" si="12"/>
        <v>13378</v>
      </c>
      <c r="V221" s="3">
        <f t="shared" si="13"/>
        <v>1.3679174764538796E-2</v>
      </c>
      <c r="W221">
        <f t="shared" si="14"/>
        <v>3.7374794438630589E-3</v>
      </c>
      <c r="X221">
        <f t="shared" si="15"/>
        <v>91689.968037381521</v>
      </c>
    </row>
    <row r="222" spans="1:24" x14ac:dyDescent="0.25">
      <c r="A222" t="s">
        <v>8971</v>
      </c>
      <c r="B222">
        <v>5632</v>
      </c>
      <c r="C222" t="s">
        <v>43</v>
      </c>
      <c r="D222" t="s">
        <v>8549</v>
      </c>
      <c r="E222" t="s">
        <v>8675</v>
      </c>
      <c r="F222">
        <v>46</v>
      </c>
      <c r="G222">
        <v>23</v>
      </c>
      <c r="H222">
        <v>158</v>
      </c>
      <c r="I222">
        <v>43</v>
      </c>
      <c r="J222">
        <v>131</v>
      </c>
      <c r="K222">
        <v>41</v>
      </c>
      <c r="L222" t="s">
        <v>8972</v>
      </c>
      <c r="M222">
        <v>2</v>
      </c>
      <c r="N222">
        <v>0.46078432000000002</v>
      </c>
      <c r="O222">
        <v>0.65217393999999995</v>
      </c>
      <c r="P222">
        <v>0.40506330000000002</v>
      </c>
      <c r="Q222">
        <v>2.0054997999999999</v>
      </c>
      <c r="R222" t="s">
        <v>8844</v>
      </c>
      <c r="S222" t="s">
        <v>8973</v>
      </c>
      <c r="T222">
        <v>4.6420999999999997E-2</v>
      </c>
      <c r="U222">
        <f t="shared" si="12"/>
        <v>7852</v>
      </c>
      <c r="V222" s="3">
        <f t="shared" si="13"/>
        <v>1.6683647478349464E-2</v>
      </c>
      <c r="W222">
        <f t="shared" si="14"/>
        <v>5.2215995924605194E-3</v>
      </c>
      <c r="X222">
        <f t="shared" si="15"/>
        <v>50797.903340012192</v>
      </c>
    </row>
    <row r="223" spans="1:24" x14ac:dyDescent="0.25">
      <c r="A223" t="s">
        <v>8974</v>
      </c>
      <c r="B223">
        <v>5631</v>
      </c>
      <c r="C223" t="s">
        <v>43</v>
      </c>
      <c r="D223" t="s">
        <v>8677</v>
      </c>
      <c r="E223" t="s">
        <v>8423</v>
      </c>
      <c r="F223">
        <v>68</v>
      </c>
      <c r="G223">
        <v>28</v>
      </c>
      <c r="H223">
        <v>425</v>
      </c>
      <c r="I223">
        <v>74</v>
      </c>
      <c r="J223">
        <v>633</v>
      </c>
      <c r="K223">
        <v>107</v>
      </c>
      <c r="L223" t="s">
        <v>10528</v>
      </c>
      <c r="M223">
        <v>1</v>
      </c>
      <c r="N223">
        <v>1.1359026000000001</v>
      </c>
      <c r="O223">
        <v>1.5294118000000001</v>
      </c>
      <c r="P223">
        <v>1.0729412</v>
      </c>
      <c r="Q223">
        <v>4.3210005999999996</v>
      </c>
      <c r="R223">
        <v>-4.3210005999999996</v>
      </c>
      <c r="S223" t="s">
        <v>10529</v>
      </c>
      <c r="T223">
        <v>0.21546102</v>
      </c>
      <c r="U223">
        <f t="shared" si="12"/>
        <v>33354</v>
      </c>
      <c r="V223" s="3">
        <f t="shared" si="13"/>
        <v>1.8978233495232956E-2</v>
      </c>
      <c r="W223">
        <f t="shared" si="14"/>
        <v>3.2080110331594411E-3</v>
      </c>
      <c r="X223">
        <f t="shared" si="15"/>
        <v>250581.46703689016</v>
      </c>
    </row>
    <row r="224" spans="1:24" x14ac:dyDescent="0.25">
      <c r="A224" t="s">
        <v>8975</v>
      </c>
      <c r="B224">
        <v>5630</v>
      </c>
      <c r="C224" t="s">
        <v>43</v>
      </c>
      <c r="D224" t="s">
        <v>8302</v>
      </c>
      <c r="E224" t="s">
        <v>8631</v>
      </c>
      <c r="F224">
        <v>46</v>
      </c>
      <c r="G224">
        <v>16</v>
      </c>
      <c r="H224">
        <v>258</v>
      </c>
      <c r="I224">
        <v>49</v>
      </c>
      <c r="J224">
        <v>181</v>
      </c>
      <c r="K224">
        <v>49</v>
      </c>
      <c r="L224" t="s">
        <v>8329</v>
      </c>
      <c r="M224">
        <v>2</v>
      </c>
      <c r="N224">
        <v>0.44078946000000002</v>
      </c>
      <c r="O224">
        <v>0.63043479999999996</v>
      </c>
      <c r="P224">
        <v>0.40697673000000001</v>
      </c>
      <c r="Q224">
        <v>1.0130001</v>
      </c>
      <c r="R224" t="s">
        <v>8330</v>
      </c>
      <c r="S224" t="s">
        <v>8962</v>
      </c>
      <c r="T224">
        <v>9.3318999999999999E-2</v>
      </c>
      <c r="U224">
        <f t="shared" si="12"/>
        <v>13378</v>
      </c>
      <c r="V224" s="3">
        <f t="shared" si="13"/>
        <v>1.3529675586784272E-2</v>
      </c>
      <c r="W224">
        <f t="shared" si="14"/>
        <v>3.6627298549857974E-3</v>
      </c>
      <c r="X224">
        <f t="shared" si="15"/>
        <v>91689.968037381521</v>
      </c>
    </row>
    <row r="225" spans="1:24" x14ac:dyDescent="0.25">
      <c r="A225" t="s">
        <v>8976</v>
      </c>
      <c r="B225">
        <v>5629</v>
      </c>
      <c r="C225" t="s">
        <v>43</v>
      </c>
      <c r="D225" t="s">
        <v>8677</v>
      </c>
      <c r="E225" t="s">
        <v>8775</v>
      </c>
      <c r="F225">
        <v>68</v>
      </c>
      <c r="G225">
        <v>28</v>
      </c>
      <c r="H225">
        <v>425</v>
      </c>
      <c r="I225">
        <v>74</v>
      </c>
      <c r="J225">
        <v>633</v>
      </c>
      <c r="K225">
        <v>108</v>
      </c>
      <c r="L225" t="s">
        <v>10534</v>
      </c>
      <c r="M225">
        <v>1</v>
      </c>
      <c r="N225">
        <v>1.1359026000000001</v>
      </c>
      <c r="O225">
        <v>1.5294118000000001</v>
      </c>
      <c r="P225">
        <v>1.0729412</v>
      </c>
      <c r="Q225">
        <v>10.006501999999999</v>
      </c>
      <c r="R225">
        <v>-10.006501999999999</v>
      </c>
      <c r="S225" t="s">
        <v>10535</v>
      </c>
      <c r="T225">
        <v>0.21956800000000001</v>
      </c>
      <c r="U225">
        <f t="shared" si="12"/>
        <v>33354</v>
      </c>
      <c r="V225" s="3">
        <f t="shared" si="13"/>
        <v>1.8978233495232956E-2</v>
      </c>
      <c r="W225">
        <f t="shared" si="14"/>
        <v>3.2379924446842958E-3</v>
      </c>
      <c r="X225">
        <f t="shared" si="15"/>
        <v>250581.46703689016</v>
      </c>
    </row>
    <row r="226" spans="1:24" x14ac:dyDescent="0.25">
      <c r="A226" t="s">
        <v>8977</v>
      </c>
      <c r="B226">
        <v>5628</v>
      </c>
      <c r="C226" t="s">
        <v>43</v>
      </c>
      <c r="D226" t="s">
        <v>8510</v>
      </c>
      <c r="E226" t="s">
        <v>8511</v>
      </c>
      <c r="F226">
        <v>69</v>
      </c>
      <c r="G226">
        <v>27</v>
      </c>
      <c r="H226">
        <v>425</v>
      </c>
      <c r="I226">
        <v>74</v>
      </c>
      <c r="J226">
        <v>623</v>
      </c>
      <c r="K226">
        <v>107</v>
      </c>
      <c r="L226" t="s">
        <v>10536</v>
      </c>
      <c r="M226">
        <v>1</v>
      </c>
      <c r="N226">
        <v>1.1133603000000001</v>
      </c>
      <c r="O226">
        <v>1.3623189</v>
      </c>
      <c r="P226">
        <v>1.0729412</v>
      </c>
      <c r="Q226">
        <v>3.6299999000000001</v>
      </c>
      <c r="R226">
        <v>-3.6299999000000001</v>
      </c>
      <c r="S226" t="s">
        <v>10537</v>
      </c>
      <c r="T226">
        <v>0.14728801999999999</v>
      </c>
      <c r="U226">
        <f t="shared" si="12"/>
        <v>33313</v>
      </c>
      <c r="V226" s="3">
        <f t="shared" si="13"/>
        <v>1.8701407858793866E-2</v>
      </c>
      <c r="W226">
        <f t="shared" si="14"/>
        <v>3.2119592951700537E-3</v>
      </c>
      <c r="X226">
        <f t="shared" si="15"/>
        <v>250243.88574407922</v>
      </c>
    </row>
    <row r="227" spans="1:24" x14ac:dyDescent="0.25">
      <c r="A227" t="s">
        <v>8978</v>
      </c>
      <c r="B227">
        <v>5627</v>
      </c>
      <c r="C227" t="s">
        <v>43</v>
      </c>
      <c r="D227" t="s">
        <v>8353</v>
      </c>
      <c r="E227" t="s">
        <v>8386</v>
      </c>
      <c r="F227">
        <v>49</v>
      </c>
      <c r="G227">
        <v>27</v>
      </c>
      <c r="H227">
        <v>182</v>
      </c>
      <c r="I227">
        <v>47</v>
      </c>
      <c r="J227">
        <v>161</v>
      </c>
      <c r="K227">
        <v>50</v>
      </c>
      <c r="L227" t="s">
        <v>8979</v>
      </c>
      <c r="M227">
        <v>3</v>
      </c>
      <c r="N227">
        <v>0.52813849999999996</v>
      </c>
      <c r="O227">
        <v>0.71428572999999995</v>
      </c>
      <c r="P227">
        <v>0.47802198000000001</v>
      </c>
      <c r="Q227">
        <v>3.2784998000000001</v>
      </c>
      <c r="R227" t="s">
        <v>8980</v>
      </c>
      <c r="S227" t="s">
        <v>8981</v>
      </c>
      <c r="T227">
        <v>7.8768000000000005E-2</v>
      </c>
      <c r="U227">
        <f t="shared" si="12"/>
        <v>9877</v>
      </c>
      <c r="V227" s="3">
        <f t="shared" si="13"/>
        <v>1.6300496102055279E-2</v>
      </c>
      <c r="W227">
        <f t="shared" si="14"/>
        <v>5.0622658702035028E-3</v>
      </c>
      <c r="X227">
        <f t="shared" si="15"/>
        <v>65533.189755803069</v>
      </c>
    </row>
    <row r="228" spans="1:24" x14ac:dyDescent="0.25">
      <c r="A228" t="s">
        <v>8982</v>
      </c>
      <c r="B228">
        <v>5626</v>
      </c>
      <c r="C228" t="s">
        <v>43</v>
      </c>
      <c r="D228" t="s">
        <v>8983</v>
      </c>
      <c r="E228" t="s">
        <v>8984</v>
      </c>
      <c r="F228">
        <v>48</v>
      </c>
      <c r="G228">
        <v>16</v>
      </c>
      <c r="H228">
        <v>281</v>
      </c>
      <c r="I228">
        <v>49</v>
      </c>
      <c r="J228">
        <v>196</v>
      </c>
      <c r="K228">
        <v>53</v>
      </c>
      <c r="L228" t="s">
        <v>8985</v>
      </c>
      <c r="M228">
        <v>1</v>
      </c>
      <c r="N228">
        <v>0.44984803000000001</v>
      </c>
      <c r="O228">
        <v>0.64583330000000005</v>
      </c>
      <c r="P228">
        <v>0.41637010000000002</v>
      </c>
      <c r="Q228">
        <v>1.4230001000000001</v>
      </c>
      <c r="R228">
        <v>-1.4230001000000001</v>
      </c>
      <c r="S228" t="s">
        <v>8986</v>
      </c>
      <c r="T228">
        <v>3.0731000000000001E-2</v>
      </c>
      <c r="U228">
        <f t="shared" si="12"/>
        <v>14537</v>
      </c>
      <c r="V228" s="3">
        <f t="shared" si="13"/>
        <v>1.3482836898947513E-2</v>
      </c>
      <c r="W228">
        <f t="shared" si="14"/>
        <v>3.6458691614500928E-3</v>
      </c>
      <c r="X228">
        <f t="shared" si="15"/>
        <v>100504.76181805799</v>
      </c>
    </row>
    <row r="229" spans="1:24" x14ac:dyDescent="0.25">
      <c r="A229" t="s">
        <v>8987</v>
      </c>
      <c r="B229">
        <v>5625</v>
      </c>
      <c r="C229" t="s">
        <v>43</v>
      </c>
      <c r="D229" t="s">
        <v>8988</v>
      </c>
      <c r="E229" t="s">
        <v>8582</v>
      </c>
      <c r="F229">
        <v>49</v>
      </c>
      <c r="G229">
        <v>27</v>
      </c>
      <c r="H229">
        <v>182</v>
      </c>
      <c r="I229">
        <v>47</v>
      </c>
      <c r="J229">
        <v>161</v>
      </c>
      <c r="K229">
        <v>50</v>
      </c>
      <c r="L229" t="s">
        <v>8989</v>
      </c>
      <c r="M229">
        <v>1</v>
      </c>
      <c r="N229">
        <v>0.52813849999999996</v>
      </c>
      <c r="O229">
        <v>0.71428572999999995</v>
      </c>
      <c r="P229">
        <v>0.47802198000000001</v>
      </c>
      <c r="Q229">
        <v>3.2784998000000001</v>
      </c>
      <c r="R229">
        <v>-3.2784998000000001</v>
      </c>
      <c r="S229" t="s">
        <v>8990</v>
      </c>
      <c r="T229">
        <v>1.6544E-2</v>
      </c>
      <c r="U229">
        <f t="shared" si="12"/>
        <v>9877</v>
      </c>
      <c r="V229" s="3">
        <f t="shared" si="13"/>
        <v>1.6300496102055279E-2</v>
      </c>
      <c r="W229">
        <f t="shared" si="14"/>
        <v>5.0622658702035028E-3</v>
      </c>
      <c r="X229">
        <f t="shared" si="15"/>
        <v>65533.189755803069</v>
      </c>
    </row>
    <row r="230" spans="1:24" x14ac:dyDescent="0.25">
      <c r="A230" t="s">
        <v>8991</v>
      </c>
      <c r="B230">
        <v>5624</v>
      </c>
      <c r="C230" t="s">
        <v>43</v>
      </c>
      <c r="D230" t="s">
        <v>8302</v>
      </c>
      <c r="E230" t="s">
        <v>8303</v>
      </c>
      <c r="F230">
        <v>46</v>
      </c>
      <c r="G230">
        <v>16</v>
      </c>
      <c r="H230">
        <v>258</v>
      </c>
      <c r="I230">
        <v>49</v>
      </c>
      <c r="J230">
        <v>183</v>
      </c>
      <c r="K230">
        <v>50</v>
      </c>
      <c r="L230" t="s">
        <v>8939</v>
      </c>
      <c r="M230">
        <v>1</v>
      </c>
      <c r="N230">
        <v>0.44407894999999997</v>
      </c>
      <c r="O230">
        <v>0.63043479999999996</v>
      </c>
      <c r="P230">
        <v>0.41085270000000002</v>
      </c>
      <c r="Q230">
        <v>1.0175000000000001</v>
      </c>
      <c r="R230">
        <v>-1.0175000000000001</v>
      </c>
      <c r="S230" t="s">
        <v>8940</v>
      </c>
      <c r="T230">
        <v>6.1839999999999999E-2</v>
      </c>
      <c r="U230">
        <f t="shared" si="12"/>
        <v>13378</v>
      </c>
      <c r="V230" s="3">
        <f t="shared" si="13"/>
        <v>1.3679174764538796E-2</v>
      </c>
      <c r="W230">
        <f t="shared" si="14"/>
        <v>3.7374794438630589E-3</v>
      </c>
      <c r="X230">
        <f t="shared" si="15"/>
        <v>91689.968037381521</v>
      </c>
    </row>
    <row r="231" spans="1:24" x14ac:dyDescent="0.25">
      <c r="A231" t="s">
        <v>8992</v>
      </c>
      <c r="B231">
        <v>5623</v>
      </c>
      <c r="C231" t="s">
        <v>43</v>
      </c>
      <c r="D231" t="s">
        <v>8721</v>
      </c>
      <c r="E231" t="s">
        <v>8624</v>
      </c>
      <c r="F231">
        <v>69</v>
      </c>
      <c r="G231">
        <v>27</v>
      </c>
      <c r="H231">
        <v>425</v>
      </c>
      <c r="I231">
        <v>74</v>
      </c>
      <c r="J231">
        <v>630</v>
      </c>
      <c r="K231">
        <v>107</v>
      </c>
      <c r="L231" t="s">
        <v>10538</v>
      </c>
      <c r="M231">
        <v>1</v>
      </c>
      <c r="N231">
        <v>1.1275303000000001</v>
      </c>
      <c r="O231">
        <v>1.4637681</v>
      </c>
      <c r="P231">
        <v>1.0729412</v>
      </c>
      <c r="Q231">
        <v>4.3210005999999996</v>
      </c>
      <c r="R231">
        <v>-4.3210005999999996</v>
      </c>
      <c r="S231" t="s">
        <v>10539</v>
      </c>
      <c r="T231">
        <v>0.217996</v>
      </c>
      <c r="U231">
        <f t="shared" si="12"/>
        <v>33313</v>
      </c>
      <c r="V231" s="3">
        <f t="shared" si="13"/>
        <v>1.8911536036982559E-2</v>
      </c>
      <c r="W231">
        <f t="shared" si="14"/>
        <v>3.2119592951700537E-3</v>
      </c>
      <c r="X231">
        <f t="shared" si="15"/>
        <v>250243.88574407922</v>
      </c>
    </row>
    <row r="232" spans="1:24" x14ac:dyDescent="0.25">
      <c r="A232" t="s">
        <v>8993</v>
      </c>
      <c r="B232">
        <v>5622</v>
      </c>
      <c r="C232" t="s">
        <v>43</v>
      </c>
      <c r="D232" t="s">
        <v>8385</v>
      </c>
      <c r="E232" t="s">
        <v>8381</v>
      </c>
      <c r="F232">
        <v>49</v>
      </c>
      <c r="G232">
        <v>27</v>
      </c>
      <c r="H232">
        <v>182</v>
      </c>
      <c r="I232">
        <v>47</v>
      </c>
      <c r="J232">
        <v>163</v>
      </c>
      <c r="K232">
        <v>51</v>
      </c>
      <c r="L232" t="s">
        <v>8994</v>
      </c>
      <c r="M232">
        <v>1</v>
      </c>
      <c r="N232">
        <v>0.53246753999999996</v>
      </c>
      <c r="O232">
        <v>0.71428572999999995</v>
      </c>
      <c r="P232">
        <v>0.48351648000000003</v>
      </c>
      <c r="Q232">
        <v>3.2830002</v>
      </c>
      <c r="R232">
        <v>-3.2830002</v>
      </c>
      <c r="S232" t="s">
        <v>8995</v>
      </c>
      <c r="T232">
        <v>1.6958999999999998E-2</v>
      </c>
      <c r="U232">
        <f t="shared" si="12"/>
        <v>9877</v>
      </c>
      <c r="V232" s="3">
        <f t="shared" si="13"/>
        <v>1.6502986736863422E-2</v>
      </c>
      <c r="W232">
        <f t="shared" si="14"/>
        <v>5.1635111876075735E-3</v>
      </c>
      <c r="X232">
        <f t="shared" si="15"/>
        <v>65533.189755803069</v>
      </c>
    </row>
    <row r="233" spans="1:24" x14ac:dyDescent="0.25">
      <c r="A233" t="s">
        <v>8996</v>
      </c>
      <c r="B233">
        <v>5621</v>
      </c>
      <c r="C233" t="s">
        <v>43</v>
      </c>
      <c r="D233" t="s">
        <v>8429</v>
      </c>
      <c r="E233" t="s">
        <v>8997</v>
      </c>
      <c r="F233">
        <v>46</v>
      </c>
      <c r="G233">
        <v>22</v>
      </c>
      <c r="H233">
        <v>174</v>
      </c>
      <c r="I233">
        <v>43</v>
      </c>
      <c r="J233">
        <v>134</v>
      </c>
      <c r="K233">
        <v>41</v>
      </c>
      <c r="L233" t="s">
        <v>8998</v>
      </c>
      <c r="M233">
        <v>3</v>
      </c>
      <c r="N233">
        <v>0.4409091</v>
      </c>
      <c r="O233">
        <v>0.65217393999999995</v>
      </c>
      <c r="P233">
        <v>0.38505748000000001</v>
      </c>
      <c r="Q233">
        <v>2.0054997999999999</v>
      </c>
      <c r="R233" t="s">
        <v>8579</v>
      </c>
      <c r="S233" t="s">
        <v>8999</v>
      </c>
      <c r="T233">
        <v>6.4129000000000005E-2</v>
      </c>
      <c r="U233">
        <f t="shared" si="12"/>
        <v>8494</v>
      </c>
      <c r="V233" s="3">
        <f t="shared" si="13"/>
        <v>1.5775841770661644E-2</v>
      </c>
      <c r="W233">
        <f t="shared" si="14"/>
        <v>4.8269366611725928E-3</v>
      </c>
      <c r="X233">
        <f t="shared" si="15"/>
        <v>55432.813986546418</v>
      </c>
    </row>
    <row r="234" spans="1:24" x14ac:dyDescent="0.25">
      <c r="A234" t="s">
        <v>9000</v>
      </c>
      <c r="B234">
        <v>5620</v>
      </c>
      <c r="C234" t="s">
        <v>43</v>
      </c>
      <c r="D234" t="s">
        <v>9001</v>
      </c>
      <c r="E234" t="s">
        <v>9002</v>
      </c>
      <c r="F234">
        <v>5</v>
      </c>
      <c r="G234">
        <v>5</v>
      </c>
      <c r="H234">
        <v>11</v>
      </c>
      <c r="I234">
        <v>11</v>
      </c>
      <c r="J234">
        <v>33</v>
      </c>
      <c r="K234">
        <v>15</v>
      </c>
      <c r="L234" t="s">
        <v>9003</v>
      </c>
      <c r="M234">
        <v>1</v>
      </c>
      <c r="N234">
        <v>1.5</v>
      </c>
      <c r="O234">
        <v>1.8</v>
      </c>
      <c r="P234">
        <v>1.3636364000000001</v>
      </c>
      <c r="Q234">
        <v>6.9500010000000001E-2</v>
      </c>
      <c r="R234">
        <v>-6.9500010000000001E-2</v>
      </c>
      <c r="S234" t="s">
        <v>9004</v>
      </c>
      <c r="T234">
        <v>3.215E-3</v>
      </c>
      <c r="U234">
        <f t="shared" si="12"/>
        <v>146</v>
      </c>
      <c r="V234" s="3">
        <f t="shared" si="13"/>
        <v>0.22602739726027396</v>
      </c>
      <c r="W234">
        <f t="shared" si="14"/>
        <v>0.10273972602739725</v>
      </c>
      <c r="X234">
        <f t="shared" si="15"/>
        <v>524.85719279824127</v>
      </c>
    </row>
    <row r="235" spans="1:24" x14ac:dyDescent="0.25">
      <c r="A235" t="s">
        <v>9005</v>
      </c>
      <c r="B235">
        <v>5619</v>
      </c>
      <c r="C235" t="s">
        <v>43</v>
      </c>
      <c r="D235" t="s">
        <v>8271</v>
      </c>
      <c r="E235" t="s">
        <v>8754</v>
      </c>
      <c r="F235">
        <v>46</v>
      </c>
      <c r="G235">
        <v>17</v>
      </c>
      <c r="H235">
        <v>258</v>
      </c>
      <c r="I235">
        <v>51</v>
      </c>
      <c r="J235">
        <v>184</v>
      </c>
      <c r="K235">
        <v>52</v>
      </c>
      <c r="L235" t="s">
        <v>8796</v>
      </c>
      <c r="M235">
        <v>1</v>
      </c>
      <c r="N235">
        <v>0.44078946000000002</v>
      </c>
      <c r="O235">
        <v>0.56521739999999998</v>
      </c>
      <c r="P235">
        <v>0.41860463999999997</v>
      </c>
      <c r="Q235">
        <v>1.4360002000000001</v>
      </c>
      <c r="R235">
        <v>-1.4360002000000001</v>
      </c>
      <c r="S235" t="s">
        <v>8797</v>
      </c>
      <c r="T235">
        <v>5.8729999999999997E-2</v>
      </c>
      <c r="U235">
        <f t="shared" si="12"/>
        <v>13940</v>
      </c>
      <c r="V235" s="3">
        <f t="shared" si="13"/>
        <v>1.3199426111908177E-2</v>
      </c>
      <c r="W235">
        <f t="shared" si="14"/>
        <v>3.7302725968436155E-3</v>
      </c>
      <c r="X235">
        <f t="shared" si="15"/>
        <v>95955.592297067822</v>
      </c>
    </row>
    <row r="236" spans="1:24" x14ac:dyDescent="0.25">
      <c r="A236" t="s">
        <v>9006</v>
      </c>
      <c r="B236">
        <v>5618</v>
      </c>
      <c r="C236" t="s">
        <v>43</v>
      </c>
      <c r="D236" t="s">
        <v>8271</v>
      </c>
      <c r="E236" t="s">
        <v>8417</v>
      </c>
      <c r="F236">
        <v>46</v>
      </c>
      <c r="G236">
        <v>17</v>
      </c>
      <c r="H236">
        <v>258</v>
      </c>
      <c r="I236">
        <v>51</v>
      </c>
      <c r="J236">
        <v>182</v>
      </c>
      <c r="K236">
        <v>51</v>
      </c>
      <c r="L236" t="s">
        <v>8464</v>
      </c>
      <c r="M236">
        <v>1</v>
      </c>
      <c r="N236">
        <v>0.4375</v>
      </c>
      <c r="O236">
        <v>0.56521739999999998</v>
      </c>
      <c r="P236">
        <v>0.41472867000000002</v>
      </c>
      <c r="Q236">
        <v>1.4315001000000001</v>
      </c>
      <c r="R236">
        <v>-1.4315001000000001</v>
      </c>
      <c r="S236" t="s">
        <v>8465</v>
      </c>
      <c r="T236">
        <v>3.6442000000000002E-2</v>
      </c>
      <c r="U236">
        <f t="shared" si="12"/>
        <v>13940</v>
      </c>
      <c r="V236" s="3">
        <f t="shared" si="13"/>
        <v>1.3055954088952654E-2</v>
      </c>
      <c r="W236">
        <f t="shared" si="14"/>
        <v>3.6585365853658539E-3</v>
      </c>
      <c r="X236">
        <f t="shared" si="15"/>
        <v>95955.592297067822</v>
      </c>
    </row>
    <row r="237" spans="1:24" x14ac:dyDescent="0.25">
      <c r="A237" t="s">
        <v>9007</v>
      </c>
      <c r="B237">
        <v>5617</v>
      </c>
      <c r="C237" t="s">
        <v>43</v>
      </c>
      <c r="D237" t="s">
        <v>8385</v>
      </c>
      <c r="E237" t="s">
        <v>9008</v>
      </c>
      <c r="F237">
        <v>49</v>
      </c>
      <c r="G237">
        <v>27</v>
      </c>
      <c r="H237">
        <v>182</v>
      </c>
      <c r="I237">
        <v>47</v>
      </c>
      <c r="J237">
        <v>161</v>
      </c>
      <c r="K237">
        <v>50</v>
      </c>
      <c r="L237" t="s">
        <v>8647</v>
      </c>
      <c r="M237">
        <v>1</v>
      </c>
      <c r="N237">
        <v>0.52813849999999996</v>
      </c>
      <c r="O237">
        <v>0.71428572999999995</v>
      </c>
      <c r="P237">
        <v>0.47802198000000001</v>
      </c>
      <c r="Q237">
        <v>3.2784998000000001</v>
      </c>
      <c r="R237">
        <v>-3.2784998000000001</v>
      </c>
      <c r="S237" t="s">
        <v>8648</v>
      </c>
      <c r="T237">
        <v>2.3859999999999999E-2</v>
      </c>
      <c r="U237">
        <f t="shared" si="12"/>
        <v>9877</v>
      </c>
      <c r="V237" s="3">
        <f t="shared" si="13"/>
        <v>1.6300496102055279E-2</v>
      </c>
      <c r="W237">
        <f t="shared" si="14"/>
        <v>5.0622658702035028E-3</v>
      </c>
      <c r="X237">
        <f t="shared" si="15"/>
        <v>65533.189755803069</v>
      </c>
    </row>
    <row r="238" spans="1:24" x14ac:dyDescent="0.25">
      <c r="A238" t="s">
        <v>9009</v>
      </c>
      <c r="B238">
        <v>5616</v>
      </c>
      <c r="C238" t="s">
        <v>43</v>
      </c>
      <c r="D238" t="s">
        <v>8601</v>
      </c>
      <c r="E238" t="s">
        <v>8369</v>
      </c>
      <c r="F238">
        <v>44</v>
      </c>
      <c r="G238">
        <v>17</v>
      </c>
      <c r="H238">
        <v>257</v>
      </c>
      <c r="I238">
        <v>51</v>
      </c>
      <c r="J238">
        <v>180</v>
      </c>
      <c r="K238">
        <v>50</v>
      </c>
      <c r="L238" t="s">
        <v>9010</v>
      </c>
      <c r="M238">
        <v>1</v>
      </c>
      <c r="N238">
        <v>0.43521595000000002</v>
      </c>
      <c r="O238">
        <v>0.56818179999999996</v>
      </c>
      <c r="P238">
        <v>0.41245135999999999</v>
      </c>
      <c r="Q238">
        <v>1.4314998000000001</v>
      </c>
      <c r="R238">
        <v>-1.4314998000000001</v>
      </c>
      <c r="S238" t="s">
        <v>9011</v>
      </c>
      <c r="T238">
        <v>3.2888000000000001E-2</v>
      </c>
      <c r="U238">
        <f t="shared" si="12"/>
        <v>13855</v>
      </c>
      <c r="V238" s="3">
        <f t="shared" si="13"/>
        <v>1.2991699747383616E-2</v>
      </c>
      <c r="W238">
        <f t="shared" si="14"/>
        <v>3.6088054853843378E-3</v>
      </c>
      <c r="X238">
        <f t="shared" si="15"/>
        <v>95309.369998529713</v>
      </c>
    </row>
    <row r="239" spans="1:24" x14ac:dyDescent="0.25">
      <c r="A239" t="s">
        <v>9012</v>
      </c>
      <c r="B239">
        <v>5615</v>
      </c>
      <c r="C239" t="s">
        <v>43</v>
      </c>
      <c r="D239" t="s">
        <v>8576</v>
      </c>
      <c r="E239" t="s">
        <v>8577</v>
      </c>
      <c r="F239">
        <v>46</v>
      </c>
      <c r="G239">
        <v>22</v>
      </c>
      <c r="H239">
        <v>174</v>
      </c>
      <c r="I239">
        <v>43</v>
      </c>
      <c r="J239">
        <v>134</v>
      </c>
      <c r="K239">
        <v>41</v>
      </c>
      <c r="L239" t="s">
        <v>8593</v>
      </c>
      <c r="M239">
        <v>3</v>
      </c>
      <c r="N239">
        <v>0.4409091</v>
      </c>
      <c r="O239">
        <v>0.65217393999999995</v>
      </c>
      <c r="P239">
        <v>0.38505748000000001</v>
      </c>
      <c r="Q239">
        <v>2.0054997999999999</v>
      </c>
      <c r="R239" t="s">
        <v>8579</v>
      </c>
      <c r="S239" t="s">
        <v>8594</v>
      </c>
      <c r="T239">
        <v>3.0988000000000002E-2</v>
      </c>
      <c r="U239">
        <f t="shared" si="12"/>
        <v>8494</v>
      </c>
      <c r="V239" s="3">
        <f t="shared" si="13"/>
        <v>1.5775841770661644E-2</v>
      </c>
      <c r="W239">
        <f t="shared" si="14"/>
        <v>4.8269366611725928E-3</v>
      </c>
      <c r="X239">
        <f t="shared" si="15"/>
        <v>55432.813986546418</v>
      </c>
    </row>
    <row r="240" spans="1:24" x14ac:dyDescent="0.25">
      <c r="A240" t="s">
        <v>9013</v>
      </c>
      <c r="B240">
        <v>5614</v>
      </c>
      <c r="C240" t="s">
        <v>43</v>
      </c>
      <c r="D240" t="s">
        <v>8734</v>
      </c>
      <c r="E240" t="s">
        <v>8735</v>
      </c>
      <c r="F240">
        <v>46</v>
      </c>
      <c r="G240">
        <v>23</v>
      </c>
      <c r="H240">
        <v>158</v>
      </c>
      <c r="I240">
        <v>43</v>
      </c>
      <c r="J240">
        <v>131</v>
      </c>
      <c r="K240">
        <v>41</v>
      </c>
      <c r="L240" t="s">
        <v>9014</v>
      </c>
      <c r="M240">
        <v>2</v>
      </c>
      <c r="N240">
        <v>0.46078432000000002</v>
      </c>
      <c r="O240">
        <v>0.65217393999999995</v>
      </c>
      <c r="P240">
        <v>0.40506330000000002</v>
      </c>
      <c r="Q240">
        <v>2.0054997999999999</v>
      </c>
      <c r="R240" t="s">
        <v>8365</v>
      </c>
      <c r="S240" t="s">
        <v>9015</v>
      </c>
      <c r="T240">
        <v>4.4905E-2</v>
      </c>
      <c r="U240">
        <f t="shared" si="12"/>
        <v>7852</v>
      </c>
      <c r="V240" s="3">
        <f t="shared" si="13"/>
        <v>1.6683647478349464E-2</v>
      </c>
      <c r="W240">
        <f t="shared" si="14"/>
        <v>5.2215995924605194E-3</v>
      </c>
      <c r="X240">
        <f t="shared" si="15"/>
        <v>50797.903340012192</v>
      </c>
    </row>
    <row r="241" spans="1:24" x14ac:dyDescent="0.25">
      <c r="A241" t="s">
        <v>9016</v>
      </c>
      <c r="B241">
        <v>5613</v>
      </c>
      <c r="C241" t="s">
        <v>43</v>
      </c>
      <c r="D241" t="s">
        <v>8271</v>
      </c>
      <c r="E241" t="s">
        <v>8324</v>
      </c>
      <c r="F241">
        <v>46</v>
      </c>
      <c r="G241">
        <v>16</v>
      </c>
      <c r="H241">
        <v>258</v>
      </c>
      <c r="I241">
        <v>49</v>
      </c>
      <c r="J241">
        <v>183</v>
      </c>
      <c r="K241">
        <v>50</v>
      </c>
      <c r="L241" t="s">
        <v>8350</v>
      </c>
      <c r="M241">
        <v>1</v>
      </c>
      <c r="N241">
        <v>0.44407894999999997</v>
      </c>
      <c r="O241">
        <v>0.63043479999999996</v>
      </c>
      <c r="P241">
        <v>0.41085270000000002</v>
      </c>
      <c r="Q241">
        <v>1.0175000000000001</v>
      </c>
      <c r="R241">
        <v>-1.0175000000000001</v>
      </c>
      <c r="S241" t="s">
        <v>8351</v>
      </c>
      <c r="T241">
        <v>6.0456999999999997E-2</v>
      </c>
      <c r="U241">
        <f t="shared" si="12"/>
        <v>13378</v>
      </c>
      <c r="V241" s="3">
        <f t="shared" si="13"/>
        <v>1.3679174764538796E-2</v>
      </c>
      <c r="W241">
        <f t="shared" si="14"/>
        <v>3.7374794438630589E-3</v>
      </c>
      <c r="X241">
        <f t="shared" si="15"/>
        <v>91689.968037381521</v>
      </c>
    </row>
    <row r="242" spans="1:24" x14ac:dyDescent="0.25">
      <c r="A242" t="s">
        <v>9017</v>
      </c>
      <c r="B242">
        <v>5612</v>
      </c>
      <c r="C242" t="s">
        <v>43</v>
      </c>
      <c r="D242" t="s">
        <v>8271</v>
      </c>
      <c r="E242" t="s">
        <v>8438</v>
      </c>
      <c r="F242">
        <v>46</v>
      </c>
      <c r="G242">
        <v>16</v>
      </c>
      <c r="H242">
        <v>258</v>
      </c>
      <c r="I242">
        <v>49</v>
      </c>
      <c r="J242">
        <v>181</v>
      </c>
      <c r="K242">
        <v>49</v>
      </c>
      <c r="L242" t="s">
        <v>9018</v>
      </c>
      <c r="M242">
        <v>2</v>
      </c>
      <c r="N242">
        <v>0.44078946000000002</v>
      </c>
      <c r="O242">
        <v>0.63043479999999996</v>
      </c>
      <c r="P242">
        <v>0.40697673000000001</v>
      </c>
      <c r="Q242">
        <v>1.0130001</v>
      </c>
      <c r="R242" t="s">
        <v>8330</v>
      </c>
      <c r="S242" t="s">
        <v>9019</v>
      </c>
      <c r="T242">
        <v>4.2686000000000002E-2</v>
      </c>
      <c r="U242">
        <f t="shared" si="12"/>
        <v>13378</v>
      </c>
      <c r="V242" s="3">
        <f t="shared" si="13"/>
        <v>1.3529675586784272E-2</v>
      </c>
      <c r="W242">
        <f t="shared" si="14"/>
        <v>3.6627298549857974E-3</v>
      </c>
      <c r="X242">
        <f t="shared" si="15"/>
        <v>91689.968037381521</v>
      </c>
    </row>
    <row r="243" spans="1:24" x14ac:dyDescent="0.25">
      <c r="A243" t="s">
        <v>9020</v>
      </c>
      <c r="B243">
        <v>5611</v>
      </c>
      <c r="C243" t="s">
        <v>43</v>
      </c>
      <c r="D243" t="s">
        <v>8549</v>
      </c>
      <c r="E243" t="s">
        <v>8550</v>
      </c>
      <c r="F243">
        <v>46</v>
      </c>
      <c r="G243">
        <v>22</v>
      </c>
      <c r="H243">
        <v>158</v>
      </c>
      <c r="I243">
        <v>43</v>
      </c>
      <c r="J243">
        <v>129</v>
      </c>
      <c r="K243">
        <v>40</v>
      </c>
      <c r="L243" t="s">
        <v>8788</v>
      </c>
      <c r="M243">
        <v>2</v>
      </c>
      <c r="N243">
        <v>0.45588234</v>
      </c>
      <c r="O243">
        <v>0.65217393999999995</v>
      </c>
      <c r="P243">
        <v>0.39873417999999999</v>
      </c>
      <c r="Q243">
        <v>2.0009999999999999</v>
      </c>
      <c r="R243" t="s">
        <v>8316</v>
      </c>
      <c r="S243" t="s">
        <v>8789</v>
      </c>
      <c r="T243">
        <v>4.1949E-2</v>
      </c>
      <c r="U243">
        <f t="shared" si="12"/>
        <v>7806</v>
      </c>
      <c r="V243" s="3">
        <f t="shared" si="13"/>
        <v>1.6525749423520367E-2</v>
      </c>
      <c r="W243">
        <f t="shared" si="14"/>
        <v>5.1242633871380989E-3</v>
      </c>
      <c r="X243">
        <f t="shared" si="15"/>
        <v>50467.225318254226</v>
      </c>
    </row>
    <row r="244" spans="1:24" x14ac:dyDescent="0.25">
      <c r="A244" t="s">
        <v>9021</v>
      </c>
      <c r="B244">
        <v>5610</v>
      </c>
      <c r="C244" t="s">
        <v>43</v>
      </c>
      <c r="D244" t="s">
        <v>8341</v>
      </c>
      <c r="E244" t="s">
        <v>8849</v>
      </c>
      <c r="F244">
        <v>46</v>
      </c>
      <c r="G244">
        <v>17</v>
      </c>
      <c r="H244">
        <v>258</v>
      </c>
      <c r="I244">
        <v>51</v>
      </c>
      <c r="J244">
        <v>182</v>
      </c>
      <c r="K244">
        <v>51</v>
      </c>
      <c r="L244" t="s">
        <v>8443</v>
      </c>
      <c r="M244">
        <v>1</v>
      </c>
      <c r="N244">
        <v>0.4375</v>
      </c>
      <c r="O244">
        <v>0.56521739999999998</v>
      </c>
      <c r="P244">
        <v>0.41472867000000002</v>
      </c>
      <c r="Q244">
        <v>1.4315001000000001</v>
      </c>
      <c r="R244">
        <v>-1.4315001000000001</v>
      </c>
      <c r="S244" t="s">
        <v>8444</v>
      </c>
      <c r="T244">
        <v>4.1111000000000002E-2</v>
      </c>
      <c r="U244">
        <f t="shared" si="12"/>
        <v>13940</v>
      </c>
      <c r="V244" s="3">
        <f t="shared" si="13"/>
        <v>1.3055954088952654E-2</v>
      </c>
      <c r="W244">
        <f t="shared" si="14"/>
        <v>3.6585365853658539E-3</v>
      </c>
      <c r="X244">
        <f t="shared" si="15"/>
        <v>95955.592297067822</v>
      </c>
    </row>
    <row r="245" spans="1:24" x14ac:dyDescent="0.25">
      <c r="A245" t="s">
        <v>9022</v>
      </c>
      <c r="B245">
        <v>5609</v>
      </c>
      <c r="C245" t="s">
        <v>43</v>
      </c>
      <c r="D245" t="s">
        <v>9023</v>
      </c>
      <c r="E245" t="s">
        <v>8759</v>
      </c>
      <c r="F245">
        <v>48</v>
      </c>
      <c r="G245">
        <v>16</v>
      </c>
      <c r="H245">
        <v>281</v>
      </c>
      <c r="I245">
        <v>49</v>
      </c>
      <c r="J245">
        <v>194</v>
      </c>
      <c r="K245">
        <v>52</v>
      </c>
      <c r="L245" t="s">
        <v>9024</v>
      </c>
      <c r="M245">
        <v>1</v>
      </c>
      <c r="N245">
        <v>0.44680851999999999</v>
      </c>
      <c r="O245">
        <v>0.64583330000000005</v>
      </c>
      <c r="P245">
        <v>0.4128114</v>
      </c>
      <c r="Q245">
        <v>1.4185002</v>
      </c>
      <c r="R245">
        <v>-1.4185002</v>
      </c>
      <c r="S245" t="s">
        <v>9025</v>
      </c>
      <c r="T245">
        <v>4.4581000000000003E-2</v>
      </c>
      <c r="U245">
        <f t="shared" si="12"/>
        <v>14537</v>
      </c>
      <c r="V245" s="3">
        <f t="shared" si="13"/>
        <v>1.3345256930590906E-2</v>
      </c>
      <c r="W245">
        <f t="shared" si="14"/>
        <v>3.5770791772717892E-3</v>
      </c>
      <c r="X245">
        <f t="shared" si="15"/>
        <v>100504.76181805799</v>
      </c>
    </row>
    <row r="246" spans="1:24" x14ac:dyDescent="0.25">
      <c r="A246" t="s">
        <v>9026</v>
      </c>
      <c r="B246">
        <v>5608</v>
      </c>
      <c r="C246" t="s">
        <v>43</v>
      </c>
      <c r="D246" t="s">
        <v>8402</v>
      </c>
      <c r="E246" t="s">
        <v>8272</v>
      </c>
      <c r="F246">
        <v>44</v>
      </c>
      <c r="G246">
        <v>17</v>
      </c>
      <c r="H246">
        <v>260</v>
      </c>
      <c r="I246">
        <v>51</v>
      </c>
      <c r="J246">
        <v>184</v>
      </c>
      <c r="K246">
        <v>50</v>
      </c>
      <c r="L246" t="s">
        <v>8480</v>
      </c>
      <c r="M246">
        <v>1</v>
      </c>
      <c r="N246">
        <v>0.44407894999999997</v>
      </c>
      <c r="O246">
        <v>0.56818179999999996</v>
      </c>
      <c r="P246">
        <v>0.42307693000000002</v>
      </c>
      <c r="Q246">
        <v>1.4315001000000001</v>
      </c>
      <c r="R246">
        <v>-1.4315001000000001</v>
      </c>
      <c r="S246" t="s">
        <v>9027</v>
      </c>
      <c r="T246">
        <v>2.7189999999999999E-2</v>
      </c>
      <c r="U246">
        <f t="shared" si="12"/>
        <v>14008</v>
      </c>
      <c r="V246" s="3">
        <f t="shared" si="13"/>
        <v>1.3135351227869789E-2</v>
      </c>
      <c r="W246">
        <f t="shared" si="14"/>
        <v>3.5693889206167904E-3</v>
      </c>
      <c r="X246">
        <f t="shared" si="15"/>
        <v>96472.839432508641</v>
      </c>
    </row>
    <row r="247" spans="1:24" x14ac:dyDescent="0.25">
      <c r="A247" t="s">
        <v>9028</v>
      </c>
      <c r="B247">
        <v>5607</v>
      </c>
      <c r="C247" t="s">
        <v>43</v>
      </c>
      <c r="D247" t="s">
        <v>8308</v>
      </c>
      <c r="E247" t="s">
        <v>8309</v>
      </c>
      <c r="F247">
        <v>46</v>
      </c>
      <c r="G247">
        <v>16</v>
      </c>
      <c r="H247">
        <v>258</v>
      </c>
      <c r="I247">
        <v>49</v>
      </c>
      <c r="J247">
        <v>183</v>
      </c>
      <c r="K247">
        <v>50</v>
      </c>
      <c r="L247" t="s">
        <v>8310</v>
      </c>
      <c r="M247">
        <v>1</v>
      </c>
      <c r="N247">
        <v>0.44407894999999997</v>
      </c>
      <c r="O247">
        <v>0.63043479999999996</v>
      </c>
      <c r="P247">
        <v>0.41085270000000002</v>
      </c>
      <c r="Q247">
        <v>1.0175000000000001</v>
      </c>
      <c r="R247">
        <v>-1.0175000000000001</v>
      </c>
      <c r="S247" t="s">
        <v>8312</v>
      </c>
      <c r="T247">
        <v>6.1691000000000003E-2</v>
      </c>
      <c r="U247">
        <f t="shared" si="12"/>
        <v>13378</v>
      </c>
      <c r="V247" s="3">
        <f t="shared" si="13"/>
        <v>1.3679174764538796E-2</v>
      </c>
      <c r="W247">
        <f t="shared" si="14"/>
        <v>3.7374794438630589E-3</v>
      </c>
      <c r="X247">
        <f t="shared" si="15"/>
        <v>91689.968037381521</v>
      </c>
    </row>
    <row r="248" spans="1:24" x14ac:dyDescent="0.25">
      <c r="A248" t="s">
        <v>9029</v>
      </c>
      <c r="B248">
        <v>5606</v>
      </c>
      <c r="C248" t="s">
        <v>43</v>
      </c>
      <c r="D248" t="s">
        <v>8268</v>
      </c>
      <c r="E248" t="s">
        <v>8334</v>
      </c>
      <c r="F248">
        <v>71</v>
      </c>
      <c r="G248">
        <v>28</v>
      </c>
      <c r="H248">
        <v>431</v>
      </c>
      <c r="I248">
        <v>74</v>
      </c>
      <c r="J248">
        <v>634</v>
      </c>
      <c r="K248">
        <v>105</v>
      </c>
      <c r="L248" t="s">
        <v>10540</v>
      </c>
      <c r="M248">
        <v>1</v>
      </c>
      <c r="N248">
        <v>1.1195219000000001</v>
      </c>
      <c r="O248">
        <v>1.5070422999999999</v>
      </c>
      <c r="P248">
        <v>1.0556844000000001</v>
      </c>
      <c r="Q248">
        <v>416.79595999999998</v>
      </c>
      <c r="R248">
        <v>-416.79595999999998</v>
      </c>
      <c r="S248" t="s">
        <v>10541</v>
      </c>
      <c r="T248">
        <v>0.230631</v>
      </c>
      <c r="U248">
        <f t="shared" si="12"/>
        <v>33882</v>
      </c>
      <c r="V248" s="3">
        <f t="shared" si="13"/>
        <v>1.8712000472227142E-2</v>
      </c>
      <c r="W248">
        <f t="shared" si="14"/>
        <v>3.0989906144855677E-3</v>
      </c>
      <c r="X248">
        <f t="shared" si="15"/>
        <v>254932.08843035615</v>
      </c>
    </row>
    <row r="249" spans="1:24" x14ac:dyDescent="0.25">
      <c r="A249" t="s">
        <v>9030</v>
      </c>
      <c r="B249">
        <v>5605</v>
      </c>
      <c r="C249" t="s">
        <v>43</v>
      </c>
      <c r="D249" t="s">
        <v>8346</v>
      </c>
      <c r="E249" t="s">
        <v>8537</v>
      </c>
      <c r="F249">
        <v>70</v>
      </c>
      <c r="G249">
        <v>27</v>
      </c>
      <c r="H249">
        <v>425</v>
      </c>
      <c r="I249">
        <v>74</v>
      </c>
      <c r="J249">
        <v>629</v>
      </c>
      <c r="K249">
        <v>105</v>
      </c>
      <c r="L249" t="s">
        <v>10542</v>
      </c>
      <c r="M249">
        <v>3</v>
      </c>
      <c r="N249">
        <v>1.1232324</v>
      </c>
      <c r="O249">
        <v>1.4285715000000001</v>
      </c>
      <c r="P249">
        <v>1.0729412</v>
      </c>
      <c r="Q249">
        <v>198.54553000000001</v>
      </c>
      <c r="R249" t="s">
        <v>10488</v>
      </c>
      <c r="S249" t="s">
        <v>10543</v>
      </c>
      <c r="T249">
        <v>0.192801</v>
      </c>
      <c r="U249">
        <f t="shared" si="12"/>
        <v>33340</v>
      </c>
      <c r="V249" s="3">
        <f t="shared" si="13"/>
        <v>1.8866226754649069E-2</v>
      </c>
      <c r="W249">
        <f t="shared" si="14"/>
        <v>3.1493701259748051E-3</v>
      </c>
      <c r="X249">
        <f t="shared" si="15"/>
        <v>250466.19128617592</v>
      </c>
    </row>
    <row r="250" spans="1:24" x14ac:dyDescent="0.25">
      <c r="A250" t="s">
        <v>9031</v>
      </c>
      <c r="B250">
        <v>5604</v>
      </c>
      <c r="C250" t="s">
        <v>43</v>
      </c>
      <c r="D250" t="s">
        <v>8572</v>
      </c>
      <c r="E250" t="s">
        <v>9032</v>
      </c>
      <c r="F250">
        <v>46</v>
      </c>
      <c r="G250">
        <v>17</v>
      </c>
      <c r="H250">
        <v>258</v>
      </c>
      <c r="I250">
        <v>51</v>
      </c>
      <c r="J250">
        <v>182</v>
      </c>
      <c r="K250">
        <v>51</v>
      </c>
      <c r="L250" t="s">
        <v>8573</v>
      </c>
      <c r="M250">
        <v>1</v>
      </c>
      <c r="N250">
        <v>0.4375</v>
      </c>
      <c r="O250">
        <v>0.56521739999999998</v>
      </c>
      <c r="P250">
        <v>0.41472867000000002</v>
      </c>
      <c r="Q250">
        <v>1.4315001000000001</v>
      </c>
      <c r="R250">
        <v>-1.4315001000000001</v>
      </c>
      <c r="S250" t="s">
        <v>8574</v>
      </c>
      <c r="T250">
        <v>2.6963000000000001E-2</v>
      </c>
      <c r="U250">
        <f t="shared" si="12"/>
        <v>13940</v>
      </c>
      <c r="V250" s="3">
        <f t="shared" si="13"/>
        <v>1.3055954088952654E-2</v>
      </c>
      <c r="W250">
        <f t="shared" si="14"/>
        <v>3.6585365853658539E-3</v>
      </c>
      <c r="X250">
        <f t="shared" si="15"/>
        <v>95955.592297067822</v>
      </c>
    </row>
    <row r="251" spans="1:24" x14ac:dyDescent="0.25">
      <c r="A251" t="s">
        <v>9033</v>
      </c>
      <c r="B251">
        <v>5603</v>
      </c>
      <c r="C251" t="s">
        <v>43</v>
      </c>
      <c r="D251" t="s">
        <v>8576</v>
      </c>
      <c r="E251" t="s">
        <v>8577</v>
      </c>
      <c r="F251">
        <v>46</v>
      </c>
      <c r="G251">
        <v>22</v>
      </c>
      <c r="H251">
        <v>174</v>
      </c>
      <c r="I251">
        <v>43</v>
      </c>
      <c r="J251">
        <v>134</v>
      </c>
      <c r="K251">
        <v>41</v>
      </c>
      <c r="L251" t="s">
        <v>9034</v>
      </c>
      <c r="M251">
        <v>3</v>
      </c>
      <c r="N251">
        <v>0.4409091</v>
      </c>
      <c r="O251">
        <v>0.65217393999999995</v>
      </c>
      <c r="P251">
        <v>0.38505748000000001</v>
      </c>
      <c r="Q251">
        <v>2.0054997999999999</v>
      </c>
      <c r="R251" t="s">
        <v>8652</v>
      </c>
      <c r="S251" t="s">
        <v>9035</v>
      </c>
      <c r="T251">
        <v>6.5778020000000006E-2</v>
      </c>
      <c r="U251">
        <f t="shared" si="12"/>
        <v>8494</v>
      </c>
      <c r="V251" s="3">
        <f t="shared" si="13"/>
        <v>1.5775841770661644E-2</v>
      </c>
      <c r="W251">
        <f t="shared" si="14"/>
        <v>4.8269366611725928E-3</v>
      </c>
      <c r="X251">
        <f t="shared" si="15"/>
        <v>55432.813986546418</v>
      </c>
    </row>
    <row r="252" spans="1:24" x14ac:dyDescent="0.25">
      <c r="A252" t="s">
        <v>9036</v>
      </c>
      <c r="B252">
        <v>5602</v>
      </c>
      <c r="C252" t="s">
        <v>43</v>
      </c>
      <c r="D252" t="s">
        <v>8271</v>
      </c>
      <c r="E252" t="s">
        <v>8597</v>
      </c>
      <c r="F252">
        <v>46</v>
      </c>
      <c r="G252">
        <v>16</v>
      </c>
      <c r="H252">
        <v>258</v>
      </c>
      <c r="I252">
        <v>49</v>
      </c>
      <c r="J252">
        <v>183</v>
      </c>
      <c r="K252">
        <v>50</v>
      </c>
      <c r="L252" t="s">
        <v>8325</v>
      </c>
      <c r="M252">
        <v>2</v>
      </c>
      <c r="N252">
        <v>0.44407894999999997</v>
      </c>
      <c r="O252">
        <v>0.63043479999999996</v>
      </c>
      <c r="P252">
        <v>0.41085270000000002</v>
      </c>
      <c r="Q252">
        <v>1.0175000000000001</v>
      </c>
      <c r="R252" t="s">
        <v>8305</v>
      </c>
      <c r="S252" t="s">
        <v>8326</v>
      </c>
      <c r="T252">
        <v>4.9484E-2</v>
      </c>
      <c r="U252">
        <f t="shared" si="12"/>
        <v>13378</v>
      </c>
      <c r="V252" s="3">
        <f t="shared" si="13"/>
        <v>1.3679174764538796E-2</v>
      </c>
      <c r="W252">
        <f t="shared" si="14"/>
        <v>3.7374794438630589E-3</v>
      </c>
      <c r="X252">
        <f t="shared" si="15"/>
        <v>91689.968037381521</v>
      </c>
    </row>
    <row r="253" spans="1:24" x14ac:dyDescent="0.25">
      <c r="A253" t="s">
        <v>9037</v>
      </c>
      <c r="B253">
        <v>5601</v>
      </c>
      <c r="C253" t="s">
        <v>43</v>
      </c>
      <c r="D253" t="s">
        <v>8519</v>
      </c>
      <c r="E253" t="s">
        <v>8447</v>
      </c>
      <c r="F253">
        <v>49</v>
      </c>
      <c r="G253">
        <v>27</v>
      </c>
      <c r="H253">
        <v>182</v>
      </c>
      <c r="I253">
        <v>47</v>
      </c>
      <c r="J253">
        <v>165</v>
      </c>
      <c r="K253">
        <v>52</v>
      </c>
      <c r="L253" t="s">
        <v>9038</v>
      </c>
      <c r="M253">
        <v>1</v>
      </c>
      <c r="N253">
        <v>0.53679650000000001</v>
      </c>
      <c r="O253">
        <v>0.71428572999999995</v>
      </c>
      <c r="P253">
        <v>0.48901099999999997</v>
      </c>
      <c r="Q253">
        <v>3.2875000999999999</v>
      </c>
      <c r="R253">
        <v>-3.2875000999999999</v>
      </c>
      <c r="S253" t="s">
        <v>9039</v>
      </c>
      <c r="T253">
        <v>2.1808999999999999E-2</v>
      </c>
      <c r="U253">
        <f t="shared" si="12"/>
        <v>9877</v>
      </c>
      <c r="V253" s="3">
        <f t="shared" si="13"/>
        <v>1.6705477371671561E-2</v>
      </c>
      <c r="W253">
        <f t="shared" si="14"/>
        <v>5.2647565050116434E-3</v>
      </c>
      <c r="X253">
        <f t="shared" si="15"/>
        <v>65533.189755803069</v>
      </c>
    </row>
    <row r="254" spans="1:24" x14ac:dyDescent="0.25">
      <c r="A254" t="s">
        <v>9040</v>
      </c>
      <c r="B254">
        <v>5600</v>
      </c>
      <c r="C254" t="s">
        <v>43</v>
      </c>
      <c r="D254" t="s">
        <v>9041</v>
      </c>
      <c r="E254" t="s">
        <v>8948</v>
      </c>
      <c r="F254">
        <v>49</v>
      </c>
      <c r="G254">
        <v>27</v>
      </c>
      <c r="H254">
        <v>182</v>
      </c>
      <c r="I254">
        <v>47</v>
      </c>
      <c r="J254">
        <v>163</v>
      </c>
      <c r="K254">
        <v>51</v>
      </c>
      <c r="L254" t="s">
        <v>9042</v>
      </c>
      <c r="M254">
        <v>3</v>
      </c>
      <c r="N254">
        <v>0.53246753999999996</v>
      </c>
      <c r="O254">
        <v>0.71428572999999995</v>
      </c>
      <c r="P254">
        <v>0.48351648000000003</v>
      </c>
      <c r="Q254">
        <v>3.2830002</v>
      </c>
      <c r="R254" t="s">
        <v>8816</v>
      </c>
      <c r="S254" t="s">
        <v>9043</v>
      </c>
      <c r="T254">
        <v>8.1141000000000005E-2</v>
      </c>
      <c r="U254">
        <f t="shared" si="12"/>
        <v>9877</v>
      </c>
      <c r="V254" s="3">
        <f t="shared" si="13"/>
        <v>1.6502986736863422E-2</v>
      </c>
      <c r="W254">
        <f t="shared" si="14"/>
        <v>5.1635111876075735E-3</v>
      </c>
      <c r="X254">
        <f t="shared" si="15"/>
        <v>65533.189755803069</v>
      </c>
    </row>
    <row r="255" spans="1:24" x14ac:dyDescent="0.25">
      <c r="A255" t="s">
        <v>9044</v>
      </c>
      <c r="B255">
        <v>5599</v>
      </c>
      <c r="C255" t="s">
        <v>43</v>
      </c>
      <c r="D255" t="s">
        <v>8623</v>
      </c>
      <c r="E255" t="s">
        <v>8627</v>
      </c>
      <c r="F255">
        <v>70</v>
      </c>
      <c r="G255">
        <v>27</v>
      </c>
      <c r="H255">
        <v>425</v>
      </c>
      <c r="I255">
        <v>74</v>
      </c>
      <c r="J255">
        <v>632</v>
      </c>
      <c r="K255">
        <v>108</v>
      </c>
      <c r="L255" t="s">
        <v>10544</v>
      </c>
      <c r="M255">
        <v>1</v>
      </c>
      <c r="N255">
        <v>1.1292930000000001</v>
      </c>
      <c r="O255">
        <v>1.4714285</v>
      </c>
      <c r="P255">
        <v>1.0729412</v>
      </c>
      <c r="Q255">
        <v>10.006501999999999</v>
      </c>
      <c r="R255">
        <v>-10.006501999999999</v>
      </c>
      <c r="S255" t="s">
        <v>10545</v>
      </c>
      <c r="T255">
        <v>0.217477</v>
      </c>
      <c r="U255">
        <f t="shared" si="12"/>
        <v>33340</v>
      </c>
      <c r="V255" s="3">
        <f t="shared" si="13"/>
        <v>1.8956208758248352E-2</v>
      </c>
      <c r="W255">
        <f t="shared" si="14"/>
        <v>3.239352129574085E-3</v>
      </c>
      <c r="X255">
        <f t="shared" si="15"/>
        <v>250466.19128617592</v>
      </c>
    </row>
    <row r="256" spans="1:24" x14ac:dyDescent="0.25">
      <c r="A256" t="s">
        <v>9045</v>
      </c>
      <c r="B256">
        <v>5598</v>
      </c>
      <c r="C256" t="s">
        <v>43</v>
      </c>
      <c r="D256" t="s">
        <v>8549</v>
      </c>
      <c r="E256" t="s">
        <v>8777</v>
      </c>
      <c r="F256">
        <v>46</v>
      </c>
      <c r="G256">
        <v>23</v>
      </c>
      <c r="H256">
        <v>158</v>
      </c>
      <c r="I256">
        <v>43</v>
      </c>
      <c r="J256">
        <v>129</v>
      </c>
      <c r="K256">
        <v>40</v>
      </c>
      <c r="L256" t="s">
        <v>8685</v>
      </c>
      <c r="M256">
        <v>2</v>
      </c>
      <c r="N256">
        <v>0.45588234</v>
      </c>
      <c r="O256">
        <v>0.65217393999999995</v>
      </c>
      <c r="P256">
        <v>0.39873417999999999</v>
      </c>
      <c r="Q256">
        <v>2.0009999999999999</v>
      </c>
      <c r="R256" t="s">
        <v>8316</v>
      </c>
      <c r="S256" t="s">
        <v>8686</v>
      </c>
      <c r="T256">
        <v>2.0388E-2</v>
      </c>
      <c r="U256">
        <f t="shared" si="12"/>
        <v>7852</v>
      </c>
      <c r="V256" s="3">
        <f t="shared" si="13"/>
        <v>1.6428935303107489E-2</v>
      </c>
      <c r="W256">
        <f t="shared" si="14"/>
        <v>5.0942435048395313E-3</v>
      </c>
      <c r="X256">
        <f t="shared" si="15"/>
        <v>50797.903340012192</v>
      </c>
    </row>
    <row r="257" spans="1:24" x14ac:dyDescent="0.25">
      <c r="A257" t="s">
        <v>9046</v>
      </c>
      <c r="B257">
        <v>5597</v>
      </c>
      <c r="C257" t="s">
        <v>43</v>
      </c>
      <c r="D257" t="s">
        <v>8402</v>
      </c>
      <c r="E257" t="s">
        <v>8438</v>
      </c>
      <c r="F257">
        <v>44</v>
      </c>
      <c r="G257">
        <v>16</v>
      </c>
      <c r="H257">
        <v>260</v>
      </c>
      <c r="I257">
        <v>49</v>
      </c>
      <c r="J257">
        <v>185</v>
      </c>
      <c r="K257">
        <v>49</v>
      </c>
      <c r="L257" t="s">
        <v>8555</v>
      </c>
      <c r="M257">
        <v>2</v>
      </c>
      <c r="N257">
        <v>0.4506579</v>
      </c>
      <c r="O257">
        <v>0.63636360000000003</v>
      </c>
      <c r="P257">
        <v>0.41923075999999998</v>
      </c>
      <c r="Q257">
        <v>1.0130001</v>
      </c>
      <c r="R257" t="s">
        <v>8556</v>
      </c>
      <c r="S257" t="s">
        <v>9047</v>
      </c>
      <c r="T257">
        <v>9.3715999999999994E-2</v>
      </c>
      <c r="U257">
        <f t="shared" si="12"/>
        <v>13444</v>
      </c>
      <c r="V257" s="3">
        <f t="shared" si="13"/>
        <v>1.3760785480511753E-2</v>
      </c>
      <c r="W257">
        <f t="shared" si="14"/>
        <v>3.6447485867301399E-3</v>
      </c>
      <c r="X257">
        <f t="shared" si="15"/>
        <v>92190.044189164386</v>
      </c>
    </row>
    <row r="258" spans="1:24" x14ac:dyDescent="0.25">
      <c r="A258" t="s">
        <v>9048</v>
      </c>
      <c r="B258">
        <v>5596</v>
      </c>
      <c r="C258" t="s">
        <v>43</v>
      </c>
      <c r="D258" t="s">
        <v>8268</v>
      </c>
      <c r="E258" t="s">
        <v>9049</v>
      </c>
      <c r="F258">
        <v>71</v>
      </c>
      <c r="G258">
        <v>27</v>
      </c>
      <c r="H258">
        <v>431</v>
      </c>
      <c r="I258">
        <v>74</v>
      </c>
      <c r="J258">
        <v>627</v>
      </c>
      <c r="K258">
        <v>104</v>
      </c>
      <c r="L258" t="s">
        <v>10546</v>
      </c>
      <c r="M258">
        <v>3</v>
      </c>
      <c r="N258">
        <v>1.1055777</v>
      </c>
      <c r="O258">
        <v>1.4084506999999999</v>
      </c>
      <c r="P258">
        <v>1.0556844000000001</v>
      </c>
      <c r="Q258">
        <v>346.00150000000002</v>
      </c>
      <c r="R258" t="s">
        <v>10547</v>
      </c>
      <c r="S258" t="s">
        <v>10548</v>
      </c>
      <c r="T258">
        <v>0.16619300000000001</v>
      </c>
      <c r="U258">
        <f t="shared" si="12"/>
        <v>33811</v>
      </c>
      <c r="V258" s="3">
        <f t="shared" si="13"/>
        <v>1.8544260743545E-2</v>
      </c>
      <c r="W258">
        <f t="shared" si="14"/>
        <v>3.0759220372068262E-3</v>
      </c>
      <c r="X258">
        <f t="shared" si="15"/>
        <v>254346.71424005931</v>
      </c>
    </row>
    <row r="259" spans="1:24" x14ac:dyDescent="0.25">
      <c r="A259" t="s">
        <v>9050</v>
      </c>
      <c r="B259">
        <v>5595</v>
      </c>
      <c r="C259" t="s">
        <v>43</v>
      </c>
      <c r="D259" t="s">
        <v>8983</v>
      </c>
      <c r="E259" t="s">
        <v>8629</v>
      </c>
      <c r="F259">
        <v>48</v>
      </c>
      <c r="G259">
        <v>16</v>
      </c>
      <c r="H259">
        <v>281</v>
      </c>
      <c r="I259">
        <v>49</v>
      </c>
      <c r="J259">
        <v>194</v>
      </c>
      <c r="K259">
        <v>52</v>
      </c>
      <c r="L259" t="s">
        <v>8338</v>
      </c>
      <c r="M259">
        <v>1</v>
      </c>
      <c r="N259">
        <v>0.44680851999999999</v>
      </c>
      <c r="O259">
        <v>0.64583330000000005</v>
      </c>
      <c r="P259">
        <v>0.4128114</v>
      </c>
      <c r="Q259">
        <v>1.4185002</v>
      </c>
      <c r="R259">
        <v>-1.4185002</v>
      </c>
      <c r="S259" t="s">
        <v>8339</v>
      </c>
      <c r="T259">
        <v>3.49E-2</v>
      </c>
      <c r="U259">
        <f t="shared" si="12"/>
        <v>14537</v>
      </c>
      <c r="V259" s="3">
        <f t="shared" si="13"/>
        <v>1.3345256930590906E-2</v>
      </c>
      <c r="W259">
        <f t="shared" si="14"/>
        <v>3.5770791772717892E-3</v>
      </c>
      <c r="X259">
        <f t="shared" si="15"/>
        <v>100504.76181805799</v>
      </c>
    </row>
    <row r="260" spans="1:24" x14ac:dyDescent="0.25">
      <c r="A260" t="s">
        <v>9051</v>
      </c>
      <c r="B260">
        <v>5594</v>
      </c>
      <c r="C260" t="s">
        <v>43</v>
      </c>
      <c r="D260" t="s">
        <v>8529</v>
      </c>
      <c r="E260" t="s">
        <v>9008</v>
      </c>
      <c r="F260">
        <v>49</v>
      </c>
      <c r="G260">
        <v>27</v>
      </c>
      <c r="H260">
        <v>182</v>
      </c>
      <c r="I260">
        <v>47</v>
      </c>
      <c r="J260">
        <v>161</v>
      </c>
      <c r="K260">
        <v>50</v>
      </c>
      <c r="L260" t="s">
        <v>9052</v>
      </c>
      <c r="M260">
        <v>1</v>
      </c>
      <c r="N260">
        <v>0.52813849999999996</v>
      </c>
      <c r="O260">
        <v>0.71428572999999995</v>
      </c>
      <c r="P260">
        <v>0.47802198000000001</v>
      </c>
      <c r="Q260">
        <v>3.2784998000000001</v>
      </c>
      <c r="R260">
        <v>-3.2784998000000001</v>
      </c>
      <c r="S260" t="s">
        <v>9053</v>
      </c>
      <c r="T260">
        <v>3.5924999999999999E-2</v>
      </c>
      <c r="U260">
        <f t="shared" si="12"/>
        <v>9877</v>
      </c>
      <c r="V260" s="3">
        <f t="shared" si="13"/>
        <v>1.6300496102055279E-2</v>
      </c>
      <c r="W260">
        <f t="shared" si="14"/>
        <v>5.0622658702035028E-3</v>
      </c>
      <c r="X260">
        <f t="shared" si="15"/>
        <v>65533.189755803069</v>
      </c>
    </row>
    <row r="261" spans="1:24" x14ac:dyDescent="0.25">
      <c r="A261" t="s">
        <v>9054</v>
      </c>
      <c r="B261">
        <v>5593</v>
      </c>
      <c r="C261" t="s">
        <v>43</v>
      </c>
      <c r="D261" t="s">
        <v>8576</v>
      </c>
      <c r="E261" t="s">
        <v>8577</v>
      </c>
      <c r="F261">
        <v>46</v>
      </c>
      <c r="G261">
        <v>22</v>
      </c>
      <c r="H261">
        <v>174</v>
      </c>
      <c r="I261">
        <v>43</v>
      </c>
      <c r="J261">
        <v>134</v>
      </c>
      <c r="K261">
        <v>41</v>
      </c>
      <c r="L261" t="s">
        <v>8834</v>
      </c>
      <c r="M261">
        <v>3</v>
      </c>
      <c r="N261">
        <v>0.4409091</v>
      </c>
      <c r="O261">
        <v>0.65217393999999995</v>
      </c>
      <c r="P261">
        <v>0.38505748000000001</v>
      </c>
      <c r="Q261">
        <v>2.0054997999999999</v>
      </c>
      <c r="R261" t="s">
        <v>8652</v>
      </c>
      <c r="S261" t="s">
        <v>8835</v>
      </c>
      <c r="T261">
        <v>6.6441E-2</v>
      </c>
      <c r="U261">
        <f t="shared" ref="U261:U324" si="16">(F261*G261)+(H261*I261)</f>
        <v>8494</v>
      </c>
      <c r="V261" s="3">
        <f t="shared" ref="V261:V324" si="17">J261/U261</f>
        <v>1.5775841770661644E-2</v>
      </c>
      <c r="W261">
        <f t="shared" ref="W261:W324" si="18">K261/U261</f>
        <v>4.8269366611725928E-3</v>
      </c>
      <c r="X261">
        <f t="shared" ref="X261:X324" si="19">U261*LOG(SQRT(U261),2)</f>
        <v>55432.813986546418</v>
      </c>
    </row>
    <row r="262" spans="1:24" x14ac:dyDescent="0.25">
      <c r="A262" t="s">
        <v>9055</v>
      </c>
      <c r="B262">
        <v>5592</v>
      </c>
      <c r="C262" t="s">
        <v>43</v>
      </c>
      <c r="D262" t="s">
        <v>8617</v>
      </c>
      <c r="E262" t="s">
        <v>8534</v>
      </c>
      <c r="F262">
        <v>70</v>
      </c>
      <c r="G262">
        <v>27</v>
      </c>
      <c r="H262">
        <v>425</v>
      </c>
      <c r="I262">
        <v>74</v>
      </c>
      <c r="J262">
        <v>629</v>
      </c>
      <c r="K262">
        <v>105</v>
      </c>
      <c r="L262" t="s">
        <v>10549</v>
      </c>
      <c r="M262">
        <v>3</v>
      </c>
      <c r="N262">
        <v>1.1232324</v>
      </c>
      <c r="O262">
        <v>1.4285715000000001</v>
      </c>
      <c r="P262">
        <v>1.0729412</v>
      </c>
      <c r="Q262">
        <v>198.54553000000001</v>
      </c>
      <c r="R262" t="s">
        <v>10488</v>
      </c>
      <c r="S262" t="s">
        <v>10550</v>
      </c>
      <c r="T262">
        <v>0.18372202000000001</v>
      </c>
      <c r="U262">
        <f t="shared" si="16"/>
        <v>33340</v>
      </c>
      <c r="V262" s="3">
        <f t="shared" si="17"/>
        <v>1.8866226754649069E-2</v>
      </c>
      <c r="W262">
        <f t="shared" si="18"/>
        <v>3.1493701259748051E-3</v>
      </c>
      <c r="X262">
        <f t="shared" si="19"/>
        <v>250466.19128617592</v>
      </c>
    </row>
    <row r="263" spans="1:24" x14ac:dyDescent="0.25">
      <c r="A263" t="s">
        <v>9056</v>
      </c>
      <c r="B263">
        <v>5591</v>
      </c>
      <c r="C263" t="s">
        <v>43</v>
      </c>
      <c r="D263" t="s">
        <v>8302</v>
      </c>
      <c r="E263" t="s">
        <v>8984</v>
      </c>
      <c r="F263">
        <v>46</v>
      </c>
      <c r="G263">
        <v>16</v>
      </c>
      <c r="H263">
        <v>258</v>
      </c>
      <c r="I263">
        <v>49</v>
      </c>
      <c r="J263">
        <v>181</v>
      </c>
      <c r="K263">
        <v>49</v>
      </c>
      <c r="L263" t="s">
        <v>8329</v>
      </c>
      <c r="M263">
        <v>2</v>
      </c>
      <c r="N263">
        <v>0.44078946000000002</v>
      </c>
      <c r="O263">
        <v>0.63043479999999996</v>
      </c>
      <c r="P263">
        <v>0.40697673000000001</v>
      </c>
      <c r="Q263">
        <v>1.0130001</v>
      </c>
      <c r="R263" t="s">
        <v>8330</v>
      </c>
      <c r="S263" t="s">
        <v>8962</v>
      </c>
      <c r="T263">
        <v>9.2688000000000006E-2</v>
      </c>
      <c r="U263">
        <f t="shared" si="16"/>
        <v>13378</v>
      </c>
      <c r="V263" s="3">
        <f t="shared" si="17"/>
        <v>1.3529675586784272E-2</v>
      </c>
      <c r="W263">
        <f t="shared" si="18"/>
        <v>3.6627298549857974E-3</v>
      </c>
      <c r="X263">
        <f t="shared" si="19"/>
        <v>91689.968037381521</v>
      </c>
    </row>
    <row r="264" spans="1:24" x14ac:dyDescent="0.25">
      <c r="A264" t="s">
        <v>9057</v>
      </c>
      <c r="B264">
        <v>5590</v>
      </c>
      <c r="C264" t="s">
        <v>43</v>
      </c>
      <c r="D264" t="s">
        <v>9058</v>
      </c>
      <c r="E264" t="s">
        <v>8948</v>
      </c>
      <c r="F264">
        <v>49</v>
      </c>
      <c r="G264">
        <v>27</v>
      </c>
      <c r="H264">
        <v>182</v>
      </c>
      <c r="I264">
        <v>47</v>
      </c>
      <c r="J264">
        <v>163</v>
      </c>
      <c r="K264">
        <v>51</v>
      </c>
      <c r="L264" t="s">
        <v>9059</v>
      </c>
      <c r="M264">
        <v>3</v>
      </c>
      <c r="N264">
        <v>0.53246753999999996</v>
      </c>
      <c r="O264">
        <v>0.71428572999999995</v>
      </c>
      <c r="P264">
        <v>0.48351648000000003</v>
      </c>
      <c r="Q264">
        <v>3.2830002</v>
      </c>
      <c r="R264" t="s">
        <v>8816</v>
      </c>
      <c r="S264" t="s">
        <v>9060</v>
      </c>
      <c r="T264">
        <v>8.2669000000000006E-2</v>
      </c>
      <c r="U264">
        <f t="shared" si="16"/>
        <v>9877</v>
      </c>
      <c r="V264" s="3">
        <f t="shared" si="17"/>
        <v>1.6502986736863422E-2</v>
      </c>
      <c r="W264">
        <f t="shared" si="18"/>
        <v>5.1635111876075735E-3</v>
      </c>
      <c r="X264">
        <f t="shared" si="19"/>
        <v>65533.189755803069</v>
      </c>
    </row>
    <row r="265" spans="1:24" x14ac:dyDescent="0.25">
      <c r="A265" t="s">
        <v>9061</v>
      </c>
      <c r="B265">
        <v>5589</v>
      </c>
      <c r="C265" t="s">
        <v>43</v>
      </c>
      <c r="D265" t="s">
        <v>8271</v>
      </c>
      <c r="E265" t="s">
        <v>8629</v>
      </c>
      <c r="F265">
        <v>46</v>
      </c>
      <c r="G265">
        <v>16</v>
      </c>
      <c r="H265">
        <v>258</v>
      </c>
      <c r="I265">
        <v>49</v>
      </c>
      <c r="J265">
        <v>183</v>
      </c>
      <c r="K265">
        <v>50</v>
      </c>
      <c r="L265" t="s">
        <v>8325</v>
      </c>
      <c r="M265">
        <v>2</v>
      </c>
      <c r="N265">
        <v>0.44407894999999997</v>
      </c>
      <c r="O265">
        <v>0.63043479999999996</v>
      </c>
      <c r="P265">
        <v>0.41085270000000002</v>
      </c>
      <c r="Q265">
        <v>1.0175000000000001</v>
      </c>
      <c r="R265" t="s">
        <v>8305</v>
      </c>
      <c r="S265" t="s">
        <v>8326</v>
      </c>
      <c r="T265">
        <v>9.5717999999999998E-2</v>
      </c>
      <c r="U265">
        <f t="shared" si="16"/>
        <v>13378</v>
      </c>
      <c r="V265" s="3">
        <f t="shared" si="17"/>
        <v>1.3679174764538796E-2</v>
      </c>
      <c r="W265">
        <f t="shared" si="18"/>
        <v>3.7374794438630589E-3</v>
      </c>
      <c r="X265">
        <f t="shared" si="19"/>
        <v>91689.968037381521</v>
      </c>
    </row>
    <row r="266" spans="1:24" x14ac:dyDescent="0.25">
      <c r="A266" t="s">
        <v>9062</v>
      </c>
      <c r="B266">
        <v>5588</v>
      </c>
      <c r="C266" t="s">
        <v>43</v>
      </c>
      <c r="D266" t="s">
        <v>8346</v>
      </c>
      <c r="E266" t="s">
        <v>8347</v>
      </c>
      <c r="F266">
        <v>70</v>
      </c>
      <c r="G266">
        <v>27</v>
      </c>
      <c r="H266">
        <v>425</v>
      </c>
      <c r="I266">
        <v>74</v>
      </c>
      <c r="J266">
        <v>629</v>
      </c>
      <c r="K266">
        <v>105</v>
      </c>
      <c r="L266" t="s">
        <v>10470</v>
      </c>
      <c r="M266">
        <v>3</v>
      </c>
      <c r="N266">
        <v>1.1232324</v>
      </c>
      <c r="O266">
        <v>1.4285715000000001</v>
      </c>
      <c r="P266">
        <v>1.0729412</v>
      </c>
      <c r="Q266">
        <v>346.00150000000002</v>
      </c>
      <c r="R266" t="s">
        <v>10471</v>
      </c>
      <c r="S266" t="s">
        <v>10551</v>
      </c>
      <c r="T266">
        <v>0.191358</v>
      </c>
      <c r="U266">
        <f t="shared" si="16"/>
        <v>33340</v>
      </c>
      <c r="V266" s="3">
        <f t="shared" si="17"/>
        <v>1.8866226754649069E-2</v>
      </c>
      <c r="W266">
        <f t="shared" si="18"/>
        <v>3.1493701259748051E-3</v>
      </c>
      <c r="X266">
        <f t="shared" si="19"/>
        <v>250466.19128617592</v>
      </c>
    </row>
    <row r="267" spans="1:24" x14ac:dyDescent="0.25">
      <c r="A267" t="s">
        <v>9063</v>
      </c>
      <c r="B267">
        <v>5587</v>
      </c>
      <c r="C267" t="s">
        <v>43</v>
      </c>
      <c r="D267" t="s">
        <v>8549</v>
      </c>
      <c r="E267" t="s">
        <v>8547</v>
      </c>
      <c r="F267">
        <v>46</v>
      </c>
      <c r="G267">
        <v>22</v>
      </c>
      <c r="H267">
        <v>158</v>
      </c>
      <c r="I267">
        <v>43</v>
      </c>
      <c r="J267">
        <v>129</v>
      </c>
      <c r="K267">
        <v>40</v>
      </c>
      <c r="L267" t="s">
        <v>8788</v>
      </c>
      <c r="M267">
        <v>2</v>
      </c>
      <c r="N267">
        <v>0.45588234</v>
      </c>
      <c r="O267">
        <v>0.65217393999999995</v>
      </c>
      <c r="P267">
        <v>0.39873417999999999</v>
      </c>
      <c r="Q267">
        <v>2.0009999999999999</v>
      </c>
      <c r="R267" t="s">
        <v>8316</v>
      </c>
      <c r="S267" t="s">
        <v>8789</v>
      </c>
      <c r="T267">
        <v>2.0412E-2</v>
      </c>
      <c r="U267">
        <f t="shared" si="16"/>
        <v>7806</v>
      </c>
      <c r="V267" s="3">
        <f t="shared" si="17"/>
        <v>1.6525749423520367E-2</v>
      </c>
      <c r="W267">
        <f t="shared" si="18"/>
        <v>5.1242633871380989E-3</v>
      </c>
      <c r="X267">
        <f t="shared" si="19"/>
        <v>50467.225318254226</v>
      </c>
    </row>
    <row r="268" spans="1:24" x14ac:dyDescent="0.25">
      <c r="A268" t="s">
        <v>9064</v>
      </c>
      <c r="B268">
        <v>5586</v>
      </c>
      <c r="C268" t="s">
        <v>43</v>
      </c>
      <c r="D268" t="s">
        <v>8341</v>
      </c>
      <c r="E268" t="s">
        <v>8631</v>
      </c>
      <c r="F268">
        <v>46</v>
      </c>
      <c r="G268">
        <v>16</v>
      </c>
      <c r="H268">
        <v>258</v>
      </c>
      <c r="I268">
        <v>49</v>
      </c>
      <c r="J268">
        <v>183</v>
      </c>
      <c r="K268">
        <v>50</v>
      </c>
      <c r="L268" t="s">
        <v>9065</v>
      </c>
      <c r="M268">
        <v>2</v>
      </c>
      <c r="N268">
        <v>0.44407894999999997</v>
      </c>
      <c r="O268">
        <v>0.63043479999999996</v>
      </c>
      <c r="P268">
        <v>0.41085270000000002</v>
      </c>
      <c r="Q268">
        <v>1.0175000000000001</v>
      </c>
      <c r="R268" t="s">
        <v>8311</v>
      </c>
      <c r="S268" t="s">
        <v>9066</v>
      </c>
      <c r="T268">
        <v>9.2663999999999996E-2</v>
      </c>
      <c r="U268">
        <f t="shared" si="16"/>
        <v>13378</v>
      </c>
      <c r="V268" s="3">
        <f t="shared" si="17"/>
        <v>1.3679174764538796E-2</v>
      </c>
      <c r="W268">
        <f t="shared" si="18"/>
        <v>3.7374794438630589E-3</v>
      </c>
      <c r="X268">
        <f t="shared" si="19"/>
        <v>91689.968037381521</v>
      </c>
    </row>
    <row r="269" spans="1:24" x14ac:dyDescent="0.25">
      <c r="A269" t="s">
        <v>9067</v>
      </c>
      <c r="B269">
        <v>5585</v>
      </c>
      <c r="C269" t="s">
        <v>43</v>
      </c>
      <c r="D269" t="s">
        <v>8446</v>
      </c>
      <c r="E269" t="s">
        <v>8447</v>
      </c>
      <c r="F269">
        <v>49</v>
      </c>
      <c r="G269">
        <v>27</v>
      </c>
      <c r="H269">
        <v>182</v>
      </c>
      <c r="I269">
        <v>47</v>
      </c>
      <c r="J269">
        <v>163</v>
      </c>
      <c r="K269">
        <v>51</v>
      </c>
      <c r="L269" t="s">
        <v>9068</v>
      </c>
      <c r="M269">
        <v>1</v>
      </c>
      <c r="N269">
        <v>0.53246753999999996</v>
      </c>
      <c r="O269">
        <v>0.71428572999999995</v>
      </c>
      <c r="P269">
        <v>0.48351648000000003</v>
      </c>
      <c r="Q269">
        <v>3.2830002</v>
      </c>
      <c r="R269">
        <v>-3.2830002</v>
      </c>
      <c r="S269" t="s">
        <v>9069</v>
      </c>
      <c r="T269">
        <v>1.6764000000000001E-2</v>
      </c>
      <c r="U269">
        <f t="shared" si="16"/>
        <v>9877</v>
      </c>
      <c r="V269" s="3">
        <f t="shared" si="17"/>
        <v>1.6502986736863422E-2</v>
      </c>
      <c r="W269">
        <f t="shared" si="18"/>
        <v>5.1635111876075735E-3</v>
      </c>
      <c r="X269">
        <f t="shared" si="19"/>
        <v>65533.189755803069</v>
      </c>
    </row>
    <row r="270" spans="1:24" x14ac:dyDescent="0.25">
      <c r="A270" t="s">
        <v>9070</v>
      </c>
      <c r="B270">
        <v>5584</v>
      </c>
      <c r="C270" t="s">
        <v>43</v>
      </c>
      <c r="D270" t="s">
        <v>8291</v>
      </c>
      <c r="E270" t="s">
        <v>8391</v>
      </c>
      <c r="F270">
        <v>46</v>
      </c>
      <c r="G270">
        <v>17</v>
      </c>
      <c r="H270">
        <v>258</v>
      </c>
      <c r="I270">
        <v>51</v>
      </c>
      <c r="J270">
        <v>182</v>
      </c>
      <c r="K270">
        <v>51</v>
      </c>
      <c r="L270" t="s">
        <v>9071</v>
      </c>
      <c r="M270">
        <v>1</v>
      </c>
      <c r="N270">
        <v>0.4375</v>
      </c>
      <c r="O270">
        <v>0.56521739999999998</v>
      </c>
      <c r="P270">
        <v>0.41472867000000002</v>
      </c>
      <c r="Q270">
        <v>1.4314998000000001</v>
      </c>
      <c r="R270">
        <v>-1.4314998000000001</v>
      </c>
      <c r="S270" t="s">
        <v>9072</v>
      </c>
      <c r="T270">
        <v>6.0872997999999998E-2</v>
      </c>
      <c r="U270">
        <f t="shared" si="16"/>
        <v>13940</v>
      </c>
      <c r="V270" s="3">
        <f t="shared" si="17"/>
        <v>1.3055954088952654E-2</v>
      </c>
      <c r="W270">
        <f t="shared" si="18"/>
        <v>3.6585365853658539E-3</v>
      </c>
      <c r="X270">
        <f t="shared" si="19"/>
        <v>95955.592297067822</v>
      </c>
    </row>
    <row r="271" spans="1:24" x14ac:dyDescent="0.25">
      <c r="A271" t="s">
        <v>9073</v>
      </c>
      <c r="B271">
        <v>5583</v>
      </c>
      <c r="C271" t="s">
        <v>43</v>
      </c>
      <c r="D271" t="s">
        <v>8422</v>
      </c>
      <c r="E271" t="s">
        <v>8396</v>
      </c>
      <c r="F271">
        <v>71</v>
      </c>
      <c r="G271">
        <v>28</v>
      </c>
      <c r="H271">
        <v>431</v>
      </c>
      <c r="I271">
        <v>74</v>
      </c>
      <c r="J271">
        <v>636</v>
      </c>
      <c r="K271">
        <v>106</v>
      </c>
      <c r="L271" t="s">
        <v>10475</v>
      </c>
      <c r="M271">
        <v>1</v>
      </c>
      <c r="N271">
        <v>1.1215139999999999</v>
      </c>
      <c r="O271">
        <v>1.5070422999999999</v>
      </c>
      <c r="P271">
        <v>1.0580046000000001</v>
      </c>
      <c r="Q271">
        <v>416.80040000000002</v>
      </c>
      <c r="R271">
        <v>-416.80040000000002</v>
      </c>
      <c r="S271" t="s">
        <v>10476</v>
      </c>
      <c r="T271">
        <v>0.25660097999999998</v>
      </c>
      <c r="U271">
        <f t="shared" si="16"/>
        <v>33882</v>
      </c>
      <c r="V271" s="3">
        <f t="shared" si="17"/>
        <v>1.877102886488401E-2</v>
      </c>
      <c r="W271">
        <f t="shared" si="18"/>
        <v>3.1285048108140017E-3</v>
      </c>
      <c r="X271">
        <f t="shared" si="19"/>
        <v>254932.08843035615</v>
      </c>
    </row>
    <row r="272" spans="1:24" x14ac:dyDescent="0.25">
      <c r="A272" t="s">
        <v>9074</v>
      </c>
      <c r="B272">
        <v>5582</v>
      </c>
      <c r="C272" t="s">
        <v>43</v>
      </c>
      <c r="D272" t="s">
        <v>8699</v>
      </c>
      <c r="E272" t="s">
        <v>8668</v>
      </c>
      <c r="F272">
        <v>46</v>
      </c>
      <c r="G272">
        <v>22</v>
      </c>
      <c r="H272">
        <v>174</v>
      </c>
      <c r="I272">
        <v>43</v>
      </c>
      <c r="J272">
        <v>134</v>
      </c>
      <c r="K272">
        <v>41</v>
      </c>
      <c r="L272" t="s">
        <v>9075</v>
      </c>
      <c r="M272">
        <v>3</v>
      </c>
      <c r="N272">
        <v>0.4409091</v>
      </c>
      <c r="O272">
        <v>0.65217393999999995</v>
      </c>
      <c r="P272">
        <v>0.38505748000000001</v>
      </c>
      <c r="Q272">
        <v>2.0054997999999999</v>
      </c>
      <c r="R272" t="s">
        <v>8652</v>
      </c>
      <c r="S272" t="s">
        <v>9076</v>
      </c>
      <c r="T272">
        <v>3.1111E-2</v>
      </c>
      <c r="U272">
        <f t="shared" si="16"/>
        <v>8494</v>
      </c>
      <c r="V272" s="3">
        <f t="shared" si="17"/>
        <v>1.5775841770661644E-2</v>
      </c>
      <c r="W272">
        <f t="shared" si="18"/>
        <v>4.8269366611725928E-3</v>
      </c>
      <c r="X272">
        <f t="shared" si="19"/>
        <v>55432.813986546418</v>
      </c>
    </row>
    <row r="273" spans="1:24" x14ac:dyDescent="0.25">
      <c r="A273" t="s">
        <v>9077</v>
      </c>
      <c r="B273">
        <v>5581</v>
      </c>
      <c r="C273" t="s">
        <v>43</v>
      </c>
      <c r="D273" t="s">
        <v>8734</v>
      </c>
      <c r="E273" t="s">
        <v>8314</v>
      </c>
      <c r="F273">
        <v>46</v>
      </c>
      <c r="G273">
        <v>23</v>
      </c>
      <c r="H273">
        <v>158</v>
      </c>
      <c r="I273">
        <v>43</v>
      </c>
      <c r="J273">
        <v>129</v>
      </c>
      <c r="K273">
        <v>40</v>
      </c>
      <c r="L273" t="s">
        <v>8927</v>
      </c>
      <c r="M273">
        <v>2</v>
      </c>
      <c r="N273">
        <v>0.45588234</v>
      </c>
      <c r="O273">
        <v>0.65217393999999995</v>
      </c>
      <c r="P273">
        <v>0.39873417999999999</v>
      </c>
      <c r="Q273">
        <v>2.0009999999999999</v>
      </c>
      <c r="R273" t="s">
        <v>8491</v>
      </c>
      <c r="S273" t="s">
        <v>8928</v>
      </c>
      <c r="T273">
        <v>4.2584002000000003E-2</v>
      </c>
      <c r="U273">
        <f t="shared" si="16"/>
        <v>7852</v>
      </c>
      <c r="V273" s="3">
        <f t="shared" si="17"/>
        <v>1.6428935303107489E-2</v>
      </c>
      <c r="W273">
        <f t="shared" si="18"/>
        <v>5.0942435048395313E-3</v>
      </c>
      <c r="X273">
        <f t="shared" si="19"/>
        <v>50797.903340012192</v>
      </c>
    </row>
    <row r="274" spans="1:24" x14ac:dyDescent="0.25">
      <c r="A274" t="s">
        <v>9078</v>
      </c>
      <c r="B274">
        <v>5580</v>
      </c>
      <c r="C274" t="s">
        <v>43</v>
      </c>
      <c r="D274" t="s">
        <v>8564</v>
      </c>
      <c r="E274" t="s">
        <v>8453</v>
      </c>
      <c r="F274">
        <v>46</v>
      </c>
      <c r="G274">
        <v>17</v>
      </c>
      <c r="H274">
        <v>258</v>
      </c>
      <c r="I274">
        <v>51</v>
      </c>
      <c r="J274">
        <v>182</v>
      </c>
      <c r="K274">
        <v>51</v>
      </c>
      <c r="L274" t="s">
        <v>9079</v>
      </c>
      <c r="M274">
        <v>2</v>
      </c>
      <c r="N274">
        <v>0.4375</v>
      </c>
      <c r="O274">
        <v>0.56521739999999998</v>
      </c>
      <c r="P274">
        <v>0.41472867000000002</v>
      </c>
      <c r="Q274">
        <v>1.4315001000000001</v>
      </c>
      <c r="R274" t="s">
        <v>9080</v>
      </c>
      <c r="S274" t="s">
        <v>9081</v>
      </c>
      <c r="T274">
        <v>0.103889</v>
      </c>
      <c r="U274">
        <f t="shared" si="16"/>
        <v>13940</v>
      </c>
      <c r="V274" s="3">
        <f t="shared" si="17"/>
        <v>1.3055954088952654E-2</v>
      </c>
      <c r="W274">
        <f t="shared" si="18"/>
        <v>3.6585365853658539E-3</v>
      </c>
      <c r="X274">
        <f t="shared" si="19"/>
        <v>95955.592297067822</v>
      </c>
    </row>
    <row r="275" spans="1:24" x14ac:dyDescent="0.25">
      <c r="A275" t="s">
        <v>9082</v>
      </c>
      <c r="B275">
        <v>5579</v>
      </c>
      <c r="C275" t="s">
        <v>43</v>
      </c>
      <c r="D275" t="s">
        <v>8617</v>
      </c>
      <c r="E275" t="s">
        <v>8534</v>
      </c>
      <c r="F275">
        <v>70</v>
      </c>
      <c r="G275">
        <v>27</v>
      </c>
      <c r="H275">
        <v>425</v>
      </c>
      <c r="I275">
        <v>74</v>
      </c>
      <c r="J275">
        <v>629</v>
      </c>
      <c r="K275">
        <v>105</v>
      </c>
      <c r="L275" t="s">
        <v>10549</v>
      </c>
      <c r="M275">
        <v>3</v>
      </c>
      <c r="N275">
        <v>1.1232324</v>
      </c>
      <c r="O275">
        <v>1.4285715000000001</v>
      </c>
      <c r="P275">
        <v>1.0729412</v>
      </c>
      <c r="Q275">
        <v>198.54553000000001</v>
      </c>
      <c r="R275" t="s">
        <v>10488</v>
      </c>
      <c r="S275" t="s">
        <v>10552</v>
      </c>
      <c r="T275">
        <v>0.19216602999999999</v>
      </c>
      <c r="U275">
        <f t="shared" si="16"/>
        <v>33340</v>
      </c>
      <c r="V275" s="3">
        <f t="shared" si="17"/>
        <v>1.8866226754649069E-2</v>
      </c>
      <c r="W275">
        <f t="shared" si="18"/>
        <v>3.1493701259748051E-3</v>
      </c>
      <c r="X275">
        <f t="shared" si="19"/>
        <v>250466.19128617592</v>
      </c>
    </row>
    <row r="276" spans="1:24" x14ac:dyDescent="0.25">
      <c r="A276" t="s">
        <v>9083</v>
      </c>
      <c r="B276">
        <v>5578</v>
      </c>
      <c r="C276" t="s">
        <v>43</v>
      </c>
      <c r="D276" t="s">
        <v>8302</v>
      </c>
      <c r="E276" t="s">
        <v>8629</v>
      </c>
      <c r="F276">
        <v>46</v>
      </c>
      <c r="G276">
        <v>16</v>
      </c>
      <c r="H276">
        <v>258</v>
      </c>
      <c r="I276">
        <v>49</v>
      </c>
      <c r="J276">
        <v>181</v>
      </c>
      <c r="K276">
        <v>49</v>
      </c>
      <c r="L276" t="s">
        <v>8399</v>
      </c>
      <c r="M276">
        <v>2</v>
      </c>
      <c r="N276">
        <v>0.44078946000000002</v>
      </c>
      <c r="O276">
        <v>0.63043479999999996</v>
      </c>
      <c r="P276">
        <v>0.40697673000000001</v>
      </c>
      <c r="Q276">
        <v>1.0130001</v>
      </c>
      <c r="R276" t="s">
        <v>8330</v>
      </c>
      <c r="S276" t="s">
        <v>8924</v>
      </c>
      <c r="T276">
        <v>9.0379000000000001E-2</v>
      </c>
      <c r="U276">
        <f t="shared" si="16"/>
        <v>13378</v>
      </c>
      <c r="V276" s="3">
        <f t="shared" si="17"/>
        <v>1.3529675586784272E-2</v>
      </c>
      <c r="W276">
        <f t="shared" si="18"/>
        <v>3.6627298549857974E-3</v>
      </c>
      <c r="X276">
        <f t="shared" si="19"/>
        <v>91689.968037381521</v>
      </c>
    </row>
    <row r="277" spans="1:24" x14ac:dyDescent="0.25">
      <c r="A277" t="s">
        <v>9084</v>
      </c>
      <c r="B277">
        <v>5577</v>
      </c>
      <c r="C277" t="s">
        <v>43</v>
      </c>
      <c r="D277" t="s">
        <v>8422</v>
      </c>
      <c r="E277" t="s">
        <v>8508</v>
      </c>
      <c r="F277">
        <v>71</v>
      </c>
      <c r="G277">
        <v>26</v>
      </c>
      <c r="H277">
        <v>431</v>
      </c>
      <c r="I277">
        <v>74</v>
      </c>
      <c r="J277">
        <v>628</v>
      </c>
      <c r="K277">
        <v>108</v>
      </c>
      <c r="L277" t="s">
        <v>10477</v>
      </c>
      <c r="M277">
        <v>1</v>
      </c>
      <c r="N277">
        <v>1.1055777</v>
      </c>
      <c r="O277">
        <v>1.3943661000000001</v>
      </c>
      <c r="P277">
        <v>1.0580046000000001</v>
      </c>
      <c r="Q277">
        <v>10.006501999999999</v>
      </c>
      <c r="R277">
        <v>-10.006501999999999</v>
      </c>
      <c r="S277" t="s">
        <v>10553</v>
      </c>
      <c r="T277">
        <v>0.21948400000000001</v>
      </c>
      <c r="U277">
        <f t="shared" si="16"/>
        <v>33740</v>
      </c>
      <c r="V277" s="3">
        <f t="shared" si="17"/>
        <v>1.8612922347362181E-2</v>
      </c>
      <c r="W277">
        <f t="shared" si="18"/>
        <v>3.2009484291641967E-3</v>
      </c>
      <c r="X277">
        <f t="shared" si="19"/>
        <v>253761.44759806103</v>
      </c>
    </row>
    <row r="278" spans="1:24" x14ac:dyDescent="0.25">
      <c r="A278" t="s">
        <v>9085</v>
      </c>
      <c r="B278">
        <v>5576</v>
      </c>
      <c r="C278" t="s">
        <v>43</v>
      </c>
      <c r="D278" t="s">
        <v>8302</v>
      </c>
      <c r="E278" t="s">
        <v>8597</v>
      </c>
      <c r="F278">
        <v>46</v>
      </c>
      <c r="G278">
        <v>16</v>
      </c>
      <c r="H278">
        <v>258</v>
      </c>
      <c r="I278">
        <v>49</v>
      </c>
      <c r="J278">
        <v>181</v>
      </c>
      <c r="K278">
        <v>49</v>
      </c>
      <c r="L278" t="s">
        <v>8329</v>
      </c>
      <c r="M278">
        <v>2</v>
      </c>
      <c r="N278">
        <v>0.44078946000000002</v>
      </c>
      <c r="O278">
        <v>0.63043479999999996</v>
      </c>
      <c r="P278">
        <v>0.40697673000000001</v>
      </c>
      <c r="Q278">
        <v>1.0130001</v>
      </c>
      <c r="R278" t="s">
        <v>8330</v>
      </c>
      <c r="S278" t="s">
        <v>8962</v>
      </c>
      <c r="T278">
        <v>9.3394000000000005E-2</v>
      </c>
      <c r="U278">
        <f t="shared" si="16"/>
        <v>13378</v>
      </c>
      <c r="V278" s="3">
        <f t="shared" si="17"/>
        <v>1.3529675586784272E-2</v>
      </c>
      <c r="W278">
        <f t="shared" si="18"/>
        <v>3.6627298549857974E-3</v>
      </c>
      <c r="X278">
        <f t="shared" si="19"/>
        <v>91689.968037381521</v>
      </c>
    </row>
    <row r="279" spans="1:24" x14ac:dyDescent="0.25">
      <c r="A279" t="s">
        <v>9086</v>
      </c>
      <c r="B279">
        <v>5575</v>
      </c>
      <c r="C279" t="s">
        <v>43</v>
      </c>
      <c r="D279" t="s">
        <v>8402</v>
      </c>
      <c r="E279" t="s">
        <v>8463</v>
      </c>
      <c r="F279">
        <v>44</v>
      </c>
      <c r="G279">
        <v>17</v>
      </c>
      <c r="H279">
        <v>260</v>
      </c>
      <c r="I279">
        <v>51</v>
      </c>
      <c r="J279">
        <v>182</v>
      </c>
      <c r="K279">
        <v>49</v>
      </c>
      <c r="L279" t="s">
        <v>8934</v>
      </c>
      <c r="M279">
        <v>1</v>
      </c>
      <c r="N279">
        <v>0.44078946000000002</v>
      </c>
      <c r="O279">
        <v>0.56818179999999996</v>
      </c>
      <c r="P279">
        <v>0.41923075999999998</v>
      </c>
      <c r="Q279">
        <v>1.4269999</v>
      </c>
      <c r="R279">
        <v>-1.4269999</v>
      </c>
      <c r="S279" t="s">
        <v>8935</v>
      </c>
      <c r="T279">
        <v>6.1221999999999999E-2</v>
      </c>
      <c r="U279">
        <f t="shared" si="16"/>
        <v>14008</v>
      </c>
      <c r="V279" s="3">
        <f t="shared" si="17"/>
        <v>1.2992575671045116E-2</v>
      </c>
      <c r="W279">
        <f t="shared" si="18"/>
        <v>3.4980011422044545E-3</v>
      </c>
      <c r="X279">
        <f t="shared" si="19"/>
        <v>96472.839432508641</v>
      </c>
    </row>
    <row r="280" spans="1:24" x14ac:dyDescent="0.25">
      <c r="A280" t="s">
        <v>9087</v>
      </c>
      <c r="B280">
        <v>5574</v>
      </c>
      <c r="C280" t="s">
        <v>43</v>
      </c>
      <c r="D280" t="s">
        <v>8368</v>
      </c>
      <c r="E280" t="s">
        <v>8369</v>
      </c>
      <c r="F280">
        <v>46</v>
      </c>
      <c r="G280">
        <v>17</v>
      </c>
      <c r="H280">
        <v>258</v>
      </c>
      <c r="I280">
        <v>51</v>
      </c>
      <c r="J280">
        <v>182</v>
      </c>
      <c r="K280">
        <v>51</v>
      </c>
      <c r="L280" t="s">
        <v>8370</v>
      </c>
      <c r="M280">
        <v>2</v>
      </c>
      <c r="N280">
        <v>0.4375</v>
      </c>
      <c r="O280">
        <v>0.56521739999999998</v>
      </c>
      <c r="P280">
        <v>0.41472867000000002</v>
      </c>
      <c r="Q280">
        <v>1.4314998000000001</v>
      </c>
      <c r="R280" t="s">
        <v>9088</v>
      </c>
      <c r="S280" t="s">
        <v>8371</v>
      </c>
      <c r="T280">
        <v>0.103979</v>
      </c>
      <c r="U280">
        <f t="shared" si="16"/>
        <v>13940</v>
      </c>
      <c r="V280" s="3">
        <f t="shared" si="17"/>
        <v>1.3055954088952654E-2</v>
      </c>
      <c r="W280">
        <f t="shared" si="18"/>
        <v>3.6585365853658539E-3</v>
      </c>
      <c r="X280">
        <f t="shared" si="19"/>
        <v>95955.592297067822</v>
      </c>
    </row>
    <row r="281" spans="1:24" x14ac:dyDescent="0.25">
      <c r="A281" t="s">
        <v>9089</v>
      </c>
      <c r="B281">
        <v>5573</v>
      </c>
      <c r="C281" t="s">
        <v>43</v>
      </c>
      <c r="D281" t="s">
        <v>9090</v>
      </c>
      <c r="E281" t="s">
        <v>8942</v>
      </c>
      <c r="F281">
        <v>68</v>
      </c>
      <c r="G281">
        <v>27</v>
      </c>
      <c r="H281">
        <v>425</v>
      </c>
      <c r="I281">
        <v>74</v>
      </c>
      <c r="J281">
        <v>624</v>
      </c>
      <c r="K281">
        <v>107</v>
      </c>
      <c r="L281" t="s">
        <v>10554</v>
      </c>
      <c r="M281">
        <v>1</v>
      </c>
      <c r="N281">
        <v>1.1176470000000001</v>
      </c>
      <c r="O281">
        <v>1.3970587999999999</v>
      </c>
      <c r="P281">
        <v>1.0729412</v>
      </c>
      <c r="Q281">
        <v>3.4039999999999999</v>
      </c>
      <c r="R281">
        <v>-3.4039999999999999</v>
      </c>
      <c r="S281" t="s">
        <v>10555</v>
      </c>
      <c r="T281">
        <v>0.171352</v>
      </c>
      <c r="U281">
        <f t="shared" si="16"/>
        <v>33286</v>
      </c>
      <c r="V281" s="3">
        <f t="shared" si="17"/>
        <v>1.8746620200684974E-2</v>
      </c>
      <c r="W281">
        <f t="shared" si="18"/>
        <v>3.2145646818482246E-3</v>
      </c>
      <c r="X281">
        <f t="shared" si="19"/>
        <v>250021.59598748368</v>
      </c>
    </row>
    <row r="282" spans="1:24" x14ac:dyDescent="0.25">
      <c r="A282" t="s">
        <v>9091</v>
      </c>
      <c r="B282">
        <v>5572</v>
      </c>
      <c r="C282" t="s">
        <v>43</v>
      </c>
      <c r="D282" t="s">
        <v>9092</v>
      </c>
      <c r="E282" t="s">
        <v>9093</v>
      </c>
      <c r="F282">
        <v>6</v>
      </c>
      <c r="G282">
        <v>6</v>
      </c>
      <c r="H282">
        <v>12</v>
      </c>
      <c r="I282">
        <v>12</v>
      </c>
      <c r="J282">
        <v>30</v>
      </c>
      <c r="K282">
        <v>12</v>
      </c>
      <c r="L282" t="s">
        <v>9094</v>
      </c>
      <c r="M282">
        <v>1</v>
      </c>
      <c r="N282">
        <v>1</v>
      </c>
      <c r="O282">
        <v>1</v>
      </c>
      <c r="P282">
        <v>1</v>
      </c>
      <c r="Q282">
        <v>8.2000009999999998E-2</v>
      </c>
      <c r="R282">
        <v>-8.2000009999999998E-2</v>
      </c>
      <c r="S282" t="s">
        <v>9095</v>
      </c>
      <c r="T282">
        <v>2.7690000000000002E-3</v>
      </c>
      <c r="U282">
        <f t="shared" si="16"/>
        <v>180</v>
      </c>
      <c r="V282" s="3">
        <f t="shared" si="17"/>
        <v>0.16666666666666666</v>
      </c>
      <c r="W282">
        <f t="shared" si="18"/>
        <v>6.6666666666666666E-2</v>
      </c>
      <c r="X282">
        <f t="shared" si="19"/>
        <v>674.26677866967077</v>
      </c>
    </row>
    <row r="283" spans="1:24" x14ac:dyDescent="0.25">
      <c r="A283" t="s">
        <v>9096</v>
      </c>
      <c r="B283">
        <v>5571</v>
      </c>
      <c r="C283" t="s">
        <v>43</v>
      </c>
      <c r="D283" t="s">
        <v>8568</v>
      </c>
      <c r="E283" t="s">
        <v>8277</v>
      </c>
      <c r="F283">
        <v>69</v>
      </c>
      <c r="G283">
        <v>27</v>
      </c>
      <c r="H283">
        <v>425</v>
      </c>
      <c r="I283">
        <v>74</v>
      </c>
      <c r="J283">
        <v>625</v>
      </c>
      <c r="K283">
        <v>107</v>
      </c>
      <c r="L283" t="s">
        <v>10556</v>
      </c>
      <c r="M283">
        <v>1</v>
      </c>
      <c r="N283">
        <v>1.1174089</v>
      </c>
      <c r="O283">
        <v>1.3913044000000001</v>
      </c>
      <c r="P283">
        <v>1.0729412</v>
      </c>
      <c r="Q283">
        <v>3.6299999000000001</v>
      </c>
      <c r="R283">
        <v>-3.6299999000000001</v>
      </c>
      <c r="S283" t="s">
        <v>10557</v>
      </c>
      <c r="T283">
        <v>0.20542299999999999</v>
      </c>
      <c r="U283">
        <f t="shared" si="16"/>
        <v>33313</v>
      </c>
      <c r="V283" s="3">
        <f t="shared" si="17"/>
        <v>1.8761444481133493E-2</v>
      </c>
      <c r="W283">
        <f t="shared" si="18"/>
        <v>3.2119592951700537E-3</v>
      </c>
      <c r="X283">
        <f t="shared" si="19"/>
        <v>250243.88574407922</v>
      </c>
    </row>
    <row r="284" spans="1:24" x14ac:dyDescent="0.25">
      <c r="A284" t="s">
        <v>9097</v>
      </c>
      <c r="B284">
        <v>5570</v>
      </c>
      <c r="C284" t="s">
        <v>43</v>
      </c>
      <c r="D284" t="s">
        <v>8467</v>
      </c>
      <c r="E284" t="s">
        <v>8320</v>
      </c>
      <c r="F284">
        <v>49</v>
      </c>
      <c r="G284">
        <v>27</v>
      </c>
      <c r="H284">
        <v>182</v>
      </c>
      <c r="I284">
        <v>47</v>
      </c>
      <c r="J284">
        <v>163</v>
      </c>
      <c r="K284">
        <v>51</v>
      </c>
      <c r="L284" t="s">
        <v>9098</v>
      </c>
      <c r="M284">
        <v>1</v>
      </c>
      <c r="N284">
        <v>0.53246753999999996</v>
      </c>
      <c r="O284">
        <v>0.71428572999999995</v>
      </c>
      <c r="P284">
        <v>0.48351648000000003</v>
      </c>
      <c r="Q284">
        <v>3.2830002</v>
      </c>
      <c r="R284">
        <v>-3.2830002</v>
      </c>
      <c r="S284" t="s">
        <v>9099</v>
      </c>
      <c r="T284">
        <v>1.6608000000000001E-2</v>
      </c>
      <c r="U284">
        <f t="shared" si="16"/>
        <v>9877</v>
      </c>
      <c r="V284" s="3">
        <f t="shared" si="17"/>
        <v>1.6502986736863422E-2</v>
      </c>
      <c r="W284">
        <f t="shared" si="18"/>
        <v>5.1635111876075735E-3</v>
      </c>
      <c r="X284">
        <f t="shared" si="19"/>
        <v>65533.189755803069</v>
      </c>
    </row>
    <row r="285" spans="1:24" x14ac:dyDescent="0.25">
      <c r="A285" t="s">
        <v>9100</v>
      </c>
      <c r="B285">
        <v>5569</v>
      </c>
      <c r="C285" t="s">
        <v>43</v>
      </c>
      <c r="D285" t="s">
        <v>8319</v>
      </c>
      <c r="E285" t="s">
        <v>8320</v>
      </c>
      <c r="F285">
        <v>49</v>
      </c>
      <c r="G285">
        <v>27</v>
      </c>
      <c r="H285">
        <v>182</v>
      </c>
      <c r="I285">
        <v>47</v>
      </c>
      <c r="J285">
        <v>163</v>
      </c>
      <c r="K285">
        <v>51</v>
      </c>
      <c r="L285" t="s">
        <v>9101</v>
      </c>
      <c r="M285">
        <v>1</v>
      </c>
      <c r="N285">
        <v>0.53246753999999996</v>
      </c>
      <c r="O285">
        <v>0.71428572999999995</v>
      </c>
      <c r="P285">
        <v>0.48351648000000003</v>
      </c>
      <c r="Q285">
        <v>3.2830002</v>
      </c>
      <c r="R285">
        <v>-3.2830002</v>
      </c>
      <c r="S285" t="s">
        <v>9102</v>
      </c>
      <c r="T285">
        <v>2.4653999999999999E-2</v>
      </c>
      <c r="U285">
        <f t="shared" si="16"/>
        <v>9877</v>
      </c>
      <c r="V285" s="3">
        <f t="shared" si="17"/>
        <v>1.6502986736863422E-2</v>
      </c>
      <c r="W285">
        <f t="shared" si="18"/>
        <v>5.1635111876075735E-3</v>
      </c>
      <c r="X285">
        <f t="shared" si="19"/>
        <v>65533.189755803069</v>
      </c>
    </row>
    <row r="286" spans="1:24" x14ac:dyDescent="0.25">
      <c r="A286" t="s">
        <v>9103</v>
      </c>
      <c r="B286">
        <v>5568</v>
      </c>
      <c r="C286" t="s">
        <v>43</v>
      </c>
      <c r="D286" t="s">
        <v>8837</v>
      </c>
      <c r="E286" t="s">
        <v>8381</v>
      </c>
      <c r="F286">
        <v>49</v>
      </c>
      <c r="G286">
        <v>27</v>
      </c>
      <c r="H286">
        <v>182</v>
      </c>
      <c r="I286">
        <v>47</v>
      </c>
      <c r="J286">
        <v>163</v>
      </c>
      <c r="K286">
        <v>51</v>
      </c>
      <c r="L286" t="s">
        <v>8839</v>
      </c>
      <c r="M286">
        <v>1</v>
      </c>
      <c r="N286">
        <v>0.53246753999999996</v>
      </c>
      <c r="O286">
        <v>0.71428572999999995</v>
      </c>
      <c r="P286">
        <v>0.48351648000000003</v>
      </c>
      <c r="Q286">
        <v>3.2830002</v>
      </c>
      <c r="R286">
        <v>-3.2830002</v>
      </c>
      <c r="S286" t="s">
        <v>9104</v>
      </c>
      <c r="T286">
        <v>2.0001999999999999E-2</v>
      </c>
      <c r="U286">
        <f t="shared" si="16"/>
        <v>9877</v>
      </c>
      <c r="V286" s="3">
        <f t="shared" si="17"/>
        <v>1.6502986736863422E-2</v>
      </c>
      <c r="W286">
        <f t="shared" si="18"/>
        <v>5.1635111876075735E-3</v>
      </c>
      <c r="X286">
        <f t="shared" si="19"/>
        <v>65533.189755803069</v>
      </c>
    </row>
    <row r="287" spans="1:24" x14ac:dyDescent="0.25">
      <c r="A287" t="s">
        <v>9105</v>
      </c>
      <c r="B287">
        <v>5567</v>
      </c>
      <c r="C287" t="s">
        <v>43</v>
      </c>
      <c r="D287" t="s">
        <v>8467</v>
      </c>
      <c r="E287" t="s">
        <v>8459</v>
      </c>
      <c r="F287">
        <v>49</v>
      </c>
      <c r="G287">
        <v>27</v>
      </c>
      <c r="H287">
        <v>182</v>
      </c>
      <c r="I287">
        <v>47</v>
      </c>
      <c r="J287">
        <v>161</v>
      </c>
      <c r="K287">
        <v>50</v>
      </c>
      <c r="L287" t="s">
        <v>9106</v>
      </c>
      <c r="M287">
        <v>1</v>
      </c>
      <c r="N287">
        <v>0.52813849999999996</v>
      </c>
      <c r="O287">
        <v>0.71428572999999995</v>
      </c>
      <c r="P287">
        <v>0.47802198000000001</v>
      </c>
      <c r="Q287">
        <v>3.2784998000000001</v>
      </c>
      <c r="R287">
        <v>-3.2784998000000001</v>
      </c>
      <c r="S287" t="s">
        <v>9107</v>
      </c>
      <c r="T287">
        <v>3.5702999999999999E-2</v>
      </c>
      <c r="U287">
        <f t="shared" si="16"/>
        <v>9877</v>
      </c>
      <c r="V287" s="3">
        <f t="shared" si="17"/>
        <v>1.6300496102055279E-2</v>
      </c>
      <c r="W287">
        <f t="shared" si="18"/>
        <v>5.0622658702035028E-3</v>
      </c>
      <c r="X287">
        <f t="shared" si="19"/>
        <v>65533.189755803069</v>
      </c>
    </row>
    <row r="288" spans="1:24" x14ac:dyDescent="0.25">
      <c r="A288" t="s">
        <v>9108</v>
      </c>
      <c r="B288">
        <v>5566</v>
      </c>
      <c r="C288" t="s">
        <v>43</v>
      </c>
      <c r="D288" t="s">
        <v>8926</v>
      </c>
      <c r="E288" t="s">
        <v>8298</v>
      </c>
      <c r="F288">
        <v>46</v>
      </c>
      <c r="G288">
        <v>23</v>
      </c>
      <c r="H288">
        <v>158</v>
      </c>
      <c r="I288">
        <v>43</v>
      </c>
      <c r="J288">
        <v>129</v>
      </c>
      <c r="K288">
        <v>40</v>
      </c>
      <c r="L288" t="s">
        <v>8931</v>
      </c>
      <c r="M288">
        <v>2</v>
      </c>
      <c r="N288">
        <v>0.45588234</v>
      </c>
      <c r="O288">
        <v>0.65217393999999995</v>
      </c>
      <c r="P288">
        <v>0.39873417999999999</v>
      </c>
      <c r="Q288">
        <v>2.0009999999999999</v>
      </c>
      <c r="R288" t="s">
        <v>8288</v>
      </c>
      <c r="S288" t="s">
        <v>8932</v>
      </c>
      <c r="T288">
        <v>4.2714997999999997E-2</v>
      </c>
      <c r="U288">
        <f t="shared" si="16"/>
        <v>7852</v>
      </c>
      <c r="V288" s="3">
        <f t="shared" si="17"/>
        <v>1.6428935303107489E-2</v>
      </c>
      <c r="W288">
        <f t="shared" si="18"/>
        <v>5.0942435048395313E-3</v>
      </c>
      <c r="X288">
        <f t="shared" si="19"/>
        <v>50797.903340012192</v>
      </c>
    </row>
    <row r="289" spans="1:24" x14ac:dyDescent="0.25">
      <c r="A289" t="s">
        <v>9109</v>
      </c>
      <c r="B289">
        <v>5565</v>
      </c>
      <c r="C289" t="s">
        <v>43</v>
      </c>
      <c r="D289" t="s">
        <v>8467</v>
      </c>
      <c r="E289" t="s">
        <v>8785</v>
      </c>
      <c r="F289">
        <v>49</v>
      </c>
      <c r="G289">
        <v>27</v>
      </c>
      <c r="H289">
        <v>182</v>
      </c>
      <c r="I289">
        <v>47</v>
      </c>
      <c r="J289">
        <v>163</v>
      </c>
      <c r="K289">
        <v>51</v>
      </c>
      <c r="L289" t="s">
        <v>9110</v>
      </c>
      <c r="M289">
        <v>1</v>
      </c>
      <c r="N289">
        <v>0.53246753999999996</v>
      </c>
      <c r="O289">
        <v>0.71428572999999995</v>
      </c>
      <c r="P289">
        <v>0.48351648000000003</v>
      </c>
      <c r="Q289">
        <v>3.2830002</v>
      </c>
      <c r="R289">
        <v>-3.2830002</v>
      </c>
      <c r="S289" t="s">
        <v>9111</v>
      </c>
      <c r="T289">
        <v>3.6554999999999997E-2</v>
      </c>
      <c r="U289">
        <f t="shared" si="16"/>
        <v>9877</v>
      </c>
      <c r="V289" s="3">
        <f t="shared" si="17"/>
        <v>1.6502986736863422E-2</v>
      </c>
      <c r="W289">
        <f t="shared" si="18"/>
        <v>5.1635111876075735E-3</v>
      </c>
      <c r="X289">
        <f t="shared" si="19"/>
        <v>65533.189755803069</v>
      </c>
    </row>
    <row r="290" spans="1:24" x14ac:dyDescent="0.25">
      <c r="A290" t="s">
        <v>9112</v>
      </c>
      <c r="B290">
        <v>5564</v>
      </c>
      <c r="C290" t="s">
        <v>43</v>
      </c>
      <c r="D290" t="s">
        <v>8341</v>
      </c>
      <c r="E290" t="s">
        <v>8849</v>
      </c>
      <c r="F290">
        <v>46</v>
      </c>
      <c r="G290">
        <v>17</v>
      </c>
      <c r="H290">
        <v>258</v>
      </c>
      <c r="I290">
        <v>51</v>
      </c>
      <c r="J290">
        <v>182</v>
      </c>
      <c r="K290">
        <v>51</v>
      </c>
      <c r="L290" t="s">
        <v>8886</v>
      </c>
      <c r="M290">
        <v>2</v>
      </c>
      <c r="N290">
        <v>0.4375</v>
      </c>
      <c r="O290">
        <v>0.56521739999999998</v>
      </c>
      <c r="P290">
        <v>0.41472867000000002</v>
      </c>
      <c r="Q290">
        <v>1.4315001000000001</v>
      </c>
      <c r="R290" t="s">
        <v>8294</v>
      </c>
      <c r="S290" t="s">
        <v>8887</v>
      </c>
      <c r="T290">
        <v>6.1788999999999997E-2</v>
      </c>
      <c r="U290">
        <f t="shared" si="16"/>
        <v>13940</v>
      </c>
      <c r="V290" s="3">
        <f t="shared" si="17"/>
        <v>1.3055954088952654E-2</v>
      </c>
      <c r="W290">
        <f t="shared" si="18"/>
        <v>3.6585365853658539E-3</v>
      </c>
      <c r="X290">
        <f t="shared" si="19"/>
        <v>95955.592297067822</v>
      </c>
    </row>
    <row r="291" spans="1:24" x14ac:dyDescent="0.25">
      <c r="A291" t="s">
        <v>9113</v>
      </c>
      <c r="B291">
        <v>5563</v>
      </c>
      <c r="C291" t="s">
        <v>43</v>
      </c>
      <c r="D291" t="s">
        <v>8483</v>
      </c>
      <c r="E291" t="s">
        <v>8298</v>
      </c>
      <c r="F291">
        <v>46</v>
      </c>
      <c r="G291">
        <v>23</v>
      </c>
      <c r="H291">
        <v>158</v>
      </c>
      <c r="I291">
        <v>43</v>
      </c>
      <c r="J291">
        <v>131</v>
      </c>
      <c r="K291">
        <v>41</v>
      </c>
      <c r="L291" t="s">
        <v>8713</v>
      </c>
      <c r="M291">
        <v>2</v>
      </c>
      <c r="N291">
        <v>0.46078432000000002</v>
      </c>
      <c r="O291">
        <v>0.65217393999999995</v>
      </c>
      <c r="P291">
        <v>0.40506330000000002</v>
      </c>
      <c r="Q291">
        <v>2.0054997999999999</v>
      </c>
      <c r="R291" t="s">
        <v>8714</v>
      </c>
      <c r="S291" t="s">
        <v>8715</v>
      </c>
      <c r="T291">
        <v>2.0990000000000002E-2</v>
      </c>
      <c r="U291">
        <f t="shared" si="16"/>
        <v>7852</v>
      </c>
      <c r="V291" s="3">
        <f t="shared" si="17"/>
        <v>1.6683647478349464E-2</v>
      </c>
      <c r="W291">
        <f t="shared" si="18"/>
        <v>5.2215995924605194E-3</v>
      </c>
      <c r="X291">
        <f t="shared" si="19"/>
        <v>50797.903340012192</v>
      </c>
    </row>
    <row r="292" spans="1:24" x14ac:dyDescent="0.25">
      <c r="A292" t="s">
        <v>9114</v>
      </c>
      <c r="B292">
        <v>5562</v>
      </c>
      <c r="C292" t="s">
        <v>43</v>
      </c>
      <c r="D292" t="s">
        <v>8341</v>
      </c>
      <c r="E292" t="s">
        <v>8442</v>
      </c>
      <c r="F292">
        <v>46</v>
      </c>
      <c r="G292">
        <v>17</v>
      </c>
      <c r="H292">
        <v>258</v>
      </c>
      <c r="I292">
        <v>51</v>
      </c>
      <c r="J292">
        <v>182</v>
      </c>
      <c r="K292">
        <v>51</v>
      </c>
      <c r="L292" t="s">
        <v>8886</v>
      </c>
      <c r="M292">
        <v>1</v>
      </c>
      <c r="N292">
        <v>0.4375</v>
      </c>
      <c r="O292">
        <v>0.56521739999999998</v>
      </c>
      <c r="P292">
        <v>0.41472867000000002</v>
      </c>
      <c r="Q292">
        <v>1.4315001000000001</v>
      </c>
      <c r="R292">
        <v>-1.4315001000000001</v>
      </c>
      <c r="S292" t="s">
        <v>8887</v>
      </c>
      <c r="T292">
        <v>5.8839000000000002E-2</v>
      </c>
      <c r="U292">
        <f t="shared" si="16"/>
        <v>13940</v>
      </c>
      <c r="V292" s="3">
        <f t="shared" si="17"/>
        <v>1.3055954088952654E-2</v>
      </c>
      <c r="W292">
        <f t="shared" si="18"/>
        <v>3.6585365853658539E-3</v>
      </c>
      <c r="X292">
        <f t="shared" si="19"/>
        <v>95955.592297067822</v>
      </c>
    </row>
    <row r="293" spans="1:24" x14ac:dyDescent="0.25">
      <c r="A293" t="s">
        <v>9115</v>
      </c>
      <c r="B293">
        <v>5561</v>
      </c>
      <c r="C293" t="s">
        <v>43</v>
      </c>
      <c r="D293" t="s">
        <v>8626</v>
      </c>
      <c r="E293" t="s">
        <v>8513</v>
      </c>
      <c r="F293">
        <v>69</v>
      </c>
      <c r="G293">
        <v>28</v>
      </c>
      <c r="H293">
        <v>425</v>
      </c>
      <c r="I293">
        <v>74</v>
      </c>
      <c r="J293">
        <v>630</v>
      </c>
      <c r="K293">
        <v>106</v>
      </c>
      <c r="L293" t="s">
        <v>10558</v>
      </c>
      <c r="M293">
        <v>3</v>
      </c>
      <c r="N293">
        <v>1.1275303000000001</v>
      </c>
      <c r="O293">
        <v>1.4637681</v>
      </c>
      <c r="P293">
        <v>1.0729412</v>
      </c>
      <c r="Q293">
        <v>198.54553000000001</v>
      </c>
      <c r="R293" t="s">
        <v>10488</v>
      </c>
      <c r="S293" t="s">
        <v>10559</v>
      </c>
      <c r="T293">
        <v>0.16806203</v>
      </c>
      <c r="U293">
        <f t="shared" si="16"/>
        <v>33382</v>
      </c>
      <c r="V293" s="3">
        <f t="shared" si="17"/>
        <v>1.8872446228506382E-2</v>
      </c>
      <c r="W293">
        <f t="shared" si="18"/>
        <v>3.1753639686058354E-3</v>
      </c>
      <c r="X293">
        <f t="shared" si="19"/>
        <v>250812.03125322648</v>
      </c>
    </row>
    <row r="294" spans="1:24" x14ac:dyDescent="0.25">
      <c r="A294" t="s">
        <v>9116</v>
      </c>
      <c r="B294">
        <v>5560</v>
      </c>
      <c r="C294" t="s">
        <v>43</v>
      </c>
      <c r="D294" t="s">
        <v>8297</v>
      </c>
      <c r="E294" t="s">
        <v>8997</v>
      </c>
      <c r="F294">
        <v>46</v>
      </c>
      <c r="G294">
        <v>22</v>
      </c>
      <c r="H294">
        <v>158</v>
      </c>
      <c r="I294">
        <v>43</v>
      </c>
      <c r="J294">
        <v>129</v>
      </c>
      <c r="K294">
        <v>40</v>
      </c>
      <c r="L294" t="s">
        <v>8299</v>
      </c>
      <c r="M294">
        <v>2</v>
      </c>
      <c r="N294">
        <v>0.45588234</v>
      </c>
      <c r="O294">
        <v>0.65217393999999995</v>
      </c>
      <c r="P294">
        <v>0.39873417999999999</v>
      </c>
      <c r="Q294">
        <v>2.0009999999999999</v>
      </c>
      <c r="R294" t="s">
        <v>8288</v>
      </c>
      <c r="S294" t="s">
        <v>8300</v>
      </c>
      <c r="T294">
        <v>2.8693E-2</v>
      </c>
      <c r="U294">
        <f t="shared" si="16"/>
        <v>7806</v>
      </c>
      <c r="V294" s="3">
        <f t="shared" si="17"/>
        <v>1.6525749423520367E-2</v>
      </c>
      <c r="W294">
        <f t="shared" si="18"/>
        <v>5.1242633871380989E-3</v>
      </c>
      <c r="X294">
        <f t="shared" si="19"/>
        <v>50467.225318254226</v>
      </c>
    </row>
    <row r="295" spans="1:24" x14ac:dyDescent="0.25">
      <c r="A295" t="s">
        <v>9117</v>
      </c>
      <c r="B295">
        <v>5559</v>
      </c>
      <c r="C295" t="s">
        <v>43</v>
      </c>
      <c r="D295" t="s">
        <v>8308</v>
      </c>
      <c r="E295" t="s">
        <v>8425</v>
      </c>
      <c r="F295">
        <v>46</v>
      </c>
      <c r="G295">
        <v>17</v>
      </c>
      <c r="H295">
        <v>258</v>
      </c>
      <c r="I295">
        <v>51</v>
      </c>
      <c r="J295">
        <v>182</v>
      </c>
      <c r="K295">
        <v>51</v>
      </c>
      <c r="L295" t="s">
        <v>8607</v>
      </c>
      <c r="M295">
        <v>2</v>
      </c>
      <c r="N295">
        <v>0.4375</v>
      </c>
      <c r="O295">
        <v>0.56521739999999998</v>
      </c>
      <c r="P295">
        <v>0.41472867000000002</v>
      </c>
      <c r="Q295">
        <v>1.4315001000000001</v>
      </c>
      <c r="R295" t="s">
        <v>8294</v>
      </c>
      <c r="S295" t="s">
        <v>8608</v>
      </c>
      <c r="T295">
        <v>5.7278000000000003E-2</v>
      </c>
      <c r="U295">
        <f t="shared" si="16"/>
        <v>13940</v>
      </c>
      <c r="V295" s="3">
        <f t="shared" si="17"/>
        <v>1.3055954088952654E-2</v>
      </c>
      <c r="W295">
        <f t="shared" si="18"/>
        <v>3.6585365853658539E-3</v>
      </c>
      <c r="X295">
        <f t="shared" si="19"/>
        <v>95955.592297067822</v>
      </c>
    </row>
    <row r="296" spans="1:24" x14ac:dyDescent="0.25">
      <c r="A296" t="s">
        <v>9118</v>
      </c>
      <c r="B296">
        <v>5558</v>
      </c>
      <c r="C296" t="s">
        <v>43</v>
      </c>
      <c r="D296" t="s">
        <v>8308</v>
      </c>
      <c r="E296" t="s">
        <v>8860</v>
      </c>
      <c r="F296">
        <v>46</v>
      </c>
      <c r="G296">
        <v>17</v>
      </c>
      <c r="H296">
        <v>258</v>
      </c>
      <c r="I296">
        <v>51</v>
      </c>
      <c r="J296">
        <v>182</v>
      </c>
      <c r="K296">
        <v>51</v>
      </c>
      <c r="L296" t="s">
        <v>9119</v>
      </c>
      <c r="M296">
        <v>1</v>
      </c>
      <c r="N296">
        <v>0.4375</v>
      </c>
      <c r="O296">
        <v>0.56521739999999998</v>
      </c>
      <c r="P296">
        <v>0.41472867000000002</v>
      </c>
      <c r="Q296">
        <v>1.4315001000000001</v>
      </c>
      <c r="R296">
        <v>-1.4315001000000001</v>
      </c>
      <c r="S296" t="s">
        <v>9120</v>
      </c>
      <c r="T296">
        <v>5.8907000000000001E-2</v>
      </c>
      <c r="U296">
        <f t="shared" si="16"/>
        <v>13940</v>
      </c>
      <c r="V296" s="3">
        <f t="shared" si="17"/>
        <v>1.3055954088952654E-2</v>
      </c>
      <c r="W296">
        <f t="shared" si="18"/>
        <v>3.6585365853658539E-3</v>
      </c>
      <c r="X296">
        <f t="shared" si="19"/>
        <v>95955.592297067822</v>
      </c>
    </row>
    <row r="297" spans="1:24" x14ac:dyDescent="0.25">
      <c r="A297" t="s">
        <v>9121</v>
      </c>
      <c r="B297">
        <v>5557</v>
      </c>
      <c r="C297" t="s">
        <v>43</v>
      </c>
      <c r="D297" t="s">
        <v>8346</v>
      </c>
      <c r="E297" t="s">
        <v>8537</v>
      </c>
      <c r="F297">
        <v>70</v>
      </c>
      <c r="G297">
        <v>27</v>
      </c>
      <c r="H297">
        <v>425</v>
      </c>
      <c r="I297">
        <v>74</v>
      </c>
      <c r="J297">
        <v>629</v>
      </c>
      <c r="K297">
        <v>105</v>
      </c>
      <c r="L297" t="s">
        <v>10560</v>
      </c>
      <c r="M297">
        <v>3</v>
      </c>
      <c r="N297">
        <v>1.1232324</v>
      </c>
      <c r="O297">
        <v>1.4285715000000001</v>
      </c>
      <c r="P297">
        <v>1.0729412</v>
      </c>
      <c r="Q297">
        <v>198.54553000000001</v>
      </c>
      <c r="R297" t="s">
        <v>10488</v>
      </c>
      <c r="S297" t="s">
        <v>10561</v>
      </c>
      <c r="T297">
        <v>0.181531</v>
      </c>
      <c r="U297">
        <f t="shared" si="16"/>
        <v>33340</v>
      </c>
      <c r="V297" s="3">
        <f t="shared" si="17"/>
        <v>1.8866226754649069E-2</v>
      </c>
      <c r="W297">
        <f t="shared" si="18"/>
        <v>3.1493701259748051E-3</v>
      </c>
      <c r="X297">
        <f t="shared" si="19"/>
        <v>250466.19128617592</v>
      </c>
    </row>
    <row r="298" spans="1:24" x14ac:dyDescent="0.25">
      <c r="A298" t="s">
        <v>9122</v>
      </c>
      <c r="B298">
        <v>5556</v>
      </c>
      <c r="C298" t="s">
        <v>43</v>
      </c>
      <c r="D298" t="s">
        <v>8302</v>
      </c>
      <c r="E298" t="s">
        <v>9123</v>
      </c>
      <c r="F298">
        <v>46</v>
      </c>
      <c r="G298">
        <v>16</v>
      </c>
      <c r="H298">
        <v>258</v>
      </c>
      <c r="I298">
        <v>49</v>
      </c>
      <c r="J298">
        <v>183</v>
      </c>
      <c r="K298">
        <v>50</v>
      </c>
      <c r="L298" t="s">
        <v>8939</v>
      </c>
      <c r="M298">
        <v>1</v>
      </c>
      <c r="N298">
        <v>0.44407894999999997</v>
      </c>
      <c r="O298">
        <v>0.63043479999999996</v>
      </c>
      <c r="P298">
        <v>0.41085270000000002</v>
      </c>
      <c r="Q298">
        <v>1.0175000000000001</v>
      </c>
      <c r="R298">
        <v>-1.0175000000000001</v>
      </c>
      <c r="S298" t="s">
        <v>8940</v>
      </c>
      <c r="T298">
        <v>6.0510000000000001E-2</v>
      </c>
      <c r="U298">
        <f t="shared" si="16"/>
        <v>13378</v>
      </c>
      <c r="V298" s="3">
        <f t="shared" si="17"/>
        <v>1.3679174764538796E-2</v>
      </c>
      <c r="W298">
        <f t="shared" si="18"/>
        <v>3.7374794438630589E-3</v>
      </c>
      <c r="X298">
        <f t="shared" si="19"/>
        <v>91689.968037381521</v>
      </c>
    </row>
    <row r="299" spans="1:24" x14ac:dyDescent="0.25">
      <c r="A299" t="s">
        <v>9124</v>
      </c>
      <c r="B299">
        <v>5555</v>
      </c>
      <c r="C299" t="s">
        <v>43</v>
      </c>
      <c r="D299" t="s">
        <v>8734</v>
      </c>
      <c r="E299" t="s">
        <v>8314</v>
      </c>
      <c r="F299">
        <v>46</v>
      </c>
      <c r="G299">
        <v>23</v>
      </c>
      <c r="H299">
        <v>158</v>
      </c>
      <c r="I299">
        <v>43</v>
      </c>
      <c r="J299">
        <v>129</v>
      </c>
      <c r="K299">
        <v>40</v>
      </c>
      <c r="L299" t="s">
        <v>9125</v>
      </c>
      <c r="M299">
        <v>2</v>
      </c>
      <c r="N299">
        <v>0.45588234</v>
      </c>
      <c r="O299">
        <v>0.65217393999999995</v>
      </c>
      <c r="P299">
        <v>0.39873417999999999</v>
      </c>
      <c r="Q299">
        <v>2.0009999999999999</v>
      </c>
      <c r="R299" t="s">
        <v>8288</v>
      </c>
      <c r="S299" t="s">
        <v>9126</v>
      </c>
      <c r="T299">
        <v>4.1332000000000001E-2</v>
      </c>
      <c r="U299">
        <f t="shared" si="16"/>
        <v>7852</v>
      </c>
      <c r="V299" s="3">
        <f t="shared" si="17"/>
        <v>1.6428935303107489E-2</v>
      </c>
      <c r="W299">
        <f t="shared" si="18"/>
        <v>5.0942435048395313E-3</v>
      </c>
      <c r="X299">
        <f t="shared" si="19"/>
        <v>50797.903340012192</v>
      </c>
    </row>
    <row r="300" spans="1:24" x14ac:dyDescent="0.25">
      <c r="A300" t="s">
        <v>9127</v>
      </c>
      <c r="B300">
        <v>5554</v>
      </c>
      <c r="C300" t="s">
        <v>43</v>
      </c>
      <c r="D300" t="s">
        <v>8446</v>
      </c>
      <c r="E300" t="s">
        <v>8468</v>
      </c>
      <c r="F300">
        <v>49</v>
      </c>
      <c r="G300">
        <v>27</v>
      </c>
      <c r="H300">
        <v>182</v>
      </c>
      <c r="I300">
        <v>47</v>
      </c>
      <c r="J300">
        <v>161</v>
      </c>
      <c r="K300">
        <v>50</v>
      </c>
      <c r="L300" t="s">
        <v>9128</v>
      </c>
      <c r="M300">
        <v>1</v>
      </c>
      <c r="N300">
        <v>0.52813849999999996</v>
      </c>
      <c r="O300">
        <v>0.71428572999999995</v>
      </c>
      <c r="P300">
        <v>0.47802198000000001</v>
      </c>
      <c r="Q300">
        <v>3.2784998000000001</v>
      </c>
      <c r="R300">
        <v>-3.2784998000000001</v>
      </c>
      <c r="S300" t="s">
        <v>9129</v>
      </c>
      <c r="T300">
        <v>1.7809999999999999E-2</v>
      </c>
      <c r="U300">
        <f t="shared" si="16"/>
        <v>9877</v>
      </c>
      <c r="V300" s="3">
        <f t="shared" si="17"/>
        <v>1.6300496102055279E-2</v>
      </c>
      <c r="W300">
        <f t="shared" si="18"/>
        <v>5.0622658702035028E-3</v>
      </c>
      <c r="X300">
        <f t="shared" si="19"/>
        <v>65533.189755803069</v>
      </c>
    </row>
    <row r="301" spans="1:24" x14ac:dyDescent="0.25">
      <c r="A301" t="s">
        <v>9130</v>
      </c>
      <c r="B301">
        <v>5553</v>
      </c>
      <c r="C301" t="s">
        <v>43</v>
      </c>
      <c r="D301" t="s">
        <v>8650</v>
      </c>
      <c r="E301" t="s">
        <v>8589</v>
      </c>
      <c r="F301">
        <v>46</v>
      </c>
      <c r="G301">
        <v>22</v>
      </c>
      <c r="H301">
        <v>174</v>
      </c>
      <c r="I301">
        <v>43</v>
      </c>
      <c r="J301">
        <v>134</v>
      </c>
      <c r="K301">
        <v>41</v>
      </c>
      <c r="L301" t="s">
        <v>9131</v>
      </c>
      <c r="M301">
        <v>3</v>
      </c>
      <c r="N301">
        <v>0.4409091</v>
      </c>
      <c r="O301">
        <v>0.65217393999999995</v>
      </c>
      <c r="P301">
        <v>0.38505748000000001</v>
      </c>
      <c r="Q301">
        <v>2.0054997999999999</v>
      </c>
      <c r="R301" t="s">
        <v>8579</v>
      </c>
      <c r="S301" t="s">
        <v>9132</v>
      </c>
      <c r="T301">
        <v>3.0272E-2</v>
      </c>
      <c r="U301">
        <f t="shared" si="16"/>
        <v>8494</v>
      </c>
      <c r="V301" s="3">
        <f t="shared" si="17"/>
        <v>1.5775841770661644E-2</v>
      </c>
      <c r="W301">
        <f t="shared" si="18"/>
        <v>4.8269366611725928E-3</v>
      </c>
      <c r="X301">
        <f t="shared" si="19"/>
        <v>55432.813986546418</v>
      </c>
    </row>
    <row r="302" spans="1:24" x14ac:dyDescent="0.25">
      <c r="A302" t="s">
        <v>9133</v>
      </c>
      <c r="B302">
        <v>5552</v>
      </c>
      <c r="C302" t="s">
        <v>43</v>
      </c>
      <c r="D302" t="s">
        <v>8729</v>
      </c>
      <c r="E302" t="s">
        <v>8730</v>
      </c>
      <c r="F302">
        <v>46</v>
      </c>
      <c r="G302">
        <v>23</v>
      </c>
      <c r="H302">
        <v>158</v>
      </c>
      <c r="I302">
        <v>43</v>
      </c>
      <c r="J302">
        <v>129</v>
      </c>
      <c r="K302">
        <v>40</v>
      </c>
      <c r="L302" t="s">
        <v>9134</v>
      </c>
      <c r="M302">
        <v>2</v>
      </c>
      <c r="N302">
        <v>0.45588234</v>
      </c>
      <c r="O302">
        <v>0.65217393999999995</v>
      </c>
      <c r="P302">
        <v>0.39873417999999999</v>
      </c>
      <c r="Q302">
        <v>2.0009999999999999</v>
      </c>
      <c r="R302" t="s">
        <v>8288</v>
      </c>
      <c r="S302" t="s">
        <v>9135</v>
      </c>
      <c r="T302">
        <v>4.3041000000000003E-2</v>
      </c>
      <c r="U302">
        <f t="shared" si="16"/>
        <v>7852</v>
      </c>
      <c r="V302" s="3">
        <f t="shared" si="17"/>
        <v>1.6428935303107489E-2</v>
      </c>
      <c r="W302">
        <f t="shared" si="18"/>
        <v>5.0942435048395313E-3</v>
      </c>
      <c r="X302">
        <f t="shared" si="19"/>
        <v>50797.903340012192</v>
      </c>
    </row>
    <row r="303" spans="1:24" x14ac:dyDescent="0.25">
      <c r="A303" t="s">
        <v>9136</v>
      </c>
      <c r="B303">
        <v>5551</v>
      </c>
      <c r="C303" t="s">
        <v>43</v>
      </c>
      <c r="D303" t="s">
        <v>8268</v>
      </c>
      <c r="E303" t="s">
        <v>9049</v>
      </c>
      <c r="F303">
        <v>71</v>
      </c>
      <c r="G303">
        <v>27</v>
      </c>
      <c r="H303">
        <v>431</v>
      </c>
      <c r="I303">
        <v>74</v>
      </c>
      <c r="J303">
        <v>627</v>
      </c>
      <c r="K303">
        <v>104</v>
      </c>
      <c r="L303" t="s">
        <v>10463</v>
      </c>
      <c r="M303">
        <v>3</v>
      </c>
      <c r="N303">
        <v>1.1055777</v>
      </c>
      <c r="O303">
        <v>1.4084506999999999</v>
      </c>
      <c r="P303">
        <v>1.0556844000000001</v>
      </c>
      <c r="Q303">
        <v>346.00150000000002</v>
      </c>
      <c r="R303" t="s">
        <v>10547</v>
      </c>
      <c r="S303" t="s">
        <v>10562</v>
      </c>
      <c r="T303">
        <v>0.18194099999999999</v>
      </c>
      <c r="U303">
        <f t="shared" si="16"/>
        <v>33811</v>
      </c>
      <c r="V303" s="3">
        <f t="shared" si="17"/>
        <v>1.8544260743545E-2</v>
      </c>
      <c r="W303">
        <f t="shared" si="18"/>
        <v>3.0759220372068262E-3</v>
      </c>
      <c r="X303">
        <f t="shared" si="19"/>
        <v>254346.71424005931</v>
      </c>
    </row>
    <row r="304" spans="1:24" x14ac:dyDescent="0.25">
      <c r="A304" t="s">
        <v>9137</v>
      </c>
      <c r="B304">
        <v>5550</v>
      </c>
      <c r="C304" t="s">
        <v>43</v>
      </c>
      <c r="D304" t="s">
        <v>9138</v>
      </c>
      <c r="E304" t="s">
        <v>8484</v>
      </c>
      <c r="F304">
        <v>46</v>
      </c>
      <c r="G304">
        <v>23</v>
      </c>
      <c r="H304">
        <v>158</v>
      </c>
      <c r="I304">
        <v>43</v>
      </c>
      <c r="J304">
        <v>129</v>
      </c>
      <c r="K304">
        <v>40</v>
      </c>
      <c r="L304" t="s">
        <v>9139</v>
      </c>
      <c r="M304">
        <v>2</v>
      </c>
      <c r="N304">
        <v>0.45588234</v>
      </c>
      <c r="O304">
        <v>0.65217393999999995</v>
      </c>
      <c r="P304">
        <v>0.39873417999999999</v>
      </c>
      <c r="Q304">
        <v>2.0009999999999999</v>
      </c>
      <c r="R304" t="s">
        <v>8491</v>
      </c>
      <c r="S304" t="s">
        <v>9140</v>
      </c>
      <c r="T304">
        <v>4.2783000000000002E-2</v>
      </c>
      <c r="U304">
        <f t="shared" si="16"/>
        <v>7852</v>
      </c>
      <c r="V304" s="3">
        <f t="shared" si="17"/>
        <v>1.6428935303107489E-2</v>
      </c>
      <c r="W304">
        <f t="shared" si="18"/>
        <v>5.0942435048395313E-3</v>
      </c>
      <c r="X304">
        <f t="shared" si="19"/>
        <v>50797.903340012192</v>
      </c>
    </row>
    <row r="305" spans="1:24" x14ac:dyDescent="0.25">
      <c r="A305" t="s">
        <v>9141</v>
      </c>
      <c r="B305">
        <v>5549</v>
      </c>
      <c r="C305" t="s">
        <v>43</v>
      </c>
      <c r="D305" t="s">
        <v>8346</v>
      </c>
      <c r="E305" t="s">
        <v>8747</v>
      </c>
      <c r="F305">
        <v>70</v>
      </c>
      <c r="G305">
        <v>28</v>
      </c>
      <c r="H305">
        <v>425</v>
      </c>
      <c r="I305">
        <v>74</v>
      </c>
      <c r="J305">
        <v>636</v>
      </c>
      <c r="K305">
        <v>106</v>
      </c>
      <c r="L305" t="s">
        <v>10563</v>
      </c>
      <c r="M305">
        <v>1</v>
      </c>
      <c r="N305">
        <v>1.1373736999999999</v>
      </c>
      <c r="O305">
        <v>1.5285715</v>
      </c>
      <c r="P305">
        <v>1.0729412</v>
      </c>
      <c r="Q305">
        <v>416.80040000000002</v>
      </c>
      <c r="R305">
        <v>-416.80040000000002</v>
      </c>
      <c r="S305" t="s">
        <v>10564</v>
      </c>
      <c r="T305">
        <v>0.27140898000000002</v>
      </c>
      <c r="U305">
        <f t="shared" si="16"/>
        <v>33410</v>
      </c>
      <c r="V305" s="3">
        <f t="shared" si="17"/>
        <v>1.903621670158635E-2</v>
      </c>
      <c r="W305">
        <f t="shared" si="18"/>
        <v>3.1727027835977252E-3</v>
      </c>
      <c r="X305">
        <f t="shared" si="19"/>
        <v>251042.61241092408</v>
      </c>
    </row>
    <row r="306" spans="1:24" x14ac:dyDescent="0.25">
      <c r="A306" t="s">
        <v>9142</v>
      </c>
      <c r="B306">
        <v>5548</v>
      </c>
      <c r="C306" t="s">
        <v>43</v>
      </c>
      <c r="D306" t="s">
        <v>8422</v>
      </c>
      <c r="E306" t="s">
        <v>9049</v>
      </c>
      <c r="F306">
        <v>71</v>
      </c>
      <c r="G306">
        <v>27</v>
      </c>
      <c r="H306">
        <v>431</v>
      </c>
      <c r="I306">
        <v>74</v>
      </c>
      <c r="J306">
        <v>629</v>
      </c>
      <c r="K306">
        <v>105</v>
      </c>
      <c r="L306" t="s">
        <v>10565</v>
      </c>
      <c r="M306">
        <v>3</v>
      </c>
      <c r="N306">
        <v>1.1075697</v>
      </c>
      <c r="O306">
        <v>1.4084506999999999</v>
      </c>
      <c r="P306">
        <v>1.0580046000000001</v>
      </c>
      <c r="Q306">
        <v>346.00150000000002</v>
      </c>
      <c r="R306" t="s">
        <v>10471</v>
      </c>
      <c r="S306" t="s">
        <v>10566</v>
      </c>
      <c r="T306">
        <v>0.175735</v>
      </c>
      <c r="U306">
        <f t="shared" si="16"/>
        <v>33811</v>
      </c>
      <c r="V306" s="3">
        <f t="shared" si="17"/>
        <v>1.8603413090414363E-2</v>
      </c>
      <c r="W306">
        <f t="shared" si="18"/>
        <v>3.1054982106415072E-3</v>
      </c>
      <c r="X306">
        <f t="shared" si="19"/>
        <v>254346.71424005931</v>
      </c>
    </row>
    <row r="307" spans="1:24" x14ac:dyDescent="0.25">
      <c r="A307" t="s">
        <v>9143</v>
      </c>
      <c r="B307">
        <v>5547</v>
      </c>
      <c r="C307" t="s">
        <v>43</v>
      </c>
      <c r="D307" t="s">
        <v>8549</v>
      </c>
      <c r="E307" t="s">
        <v>8280</v>
      </c>
      <c r="F307">
        <v>46</v>
      </c>
      <c r="G307">
        <v>22</v>
      </c>
      <c r="H307">
        <v>158</v>
      </c>
      <c r="I307">
        <v>43</v>
      </c>
      <c r="J307">
        <v>129</v>
      </c>
      <c r="K307">
        <v>40</v>
      </c>
      <c r="L307" t="s">
        <v>8551</v>
      </c>
      <c r="M307">
        <v>2</v>
      </c>
      <c r="N307">
        <v>0.45588234</v>
      </c>
      <c r="O307">
        <v>0.65217393999999995</v>
      </c>
      <c r="P307">
        <v>0.39873417999999999</v>
      </c>
      <c r="Q307">
        <v>2.0009999999999999</v>
      </c>
      <c r="R307" t="s">
        <v>8552</v>
      </c>
      <c r="S307" t="s">
        <v>8553</v>
      </c>
      <c r="T307">
        <v>4.2897999999999999E-2</v>
      </c>
      <c r="U307">
        <f t="shared" si="16"/>
        <v>7806</v>
      </c>
      <c r="V307" s="3">
        <f t="shared" si="17"/>
        <v>1.6525749423520367E-2</v>
      </c>
      <c r="W307">
        <f t="shared" si="18"/>
        <v>5.1242633871380989E-3</v>
      </c>
      <c r="X307">
        <f t="shared" si="19"/>
        <v>50467.225318254226</v>
      </c>
    </row>
    <row r="308" spans="1:24" x14ac:dyDescent="0.25">
      <c r="A308" t="s">
        <v>9144</v>
      </c>
      <c r="B308">
        <v>5546</v>
      </c>
      <c r="C308" t="s">
        <v>43</v>
      </c>
      <c r="D308" t="s">
        <v>8395</v>
      </c>
      <c r="E308" t="s">
        <v>8605</v>
      </c>
      <c r="F308">
        <v>69</v>
      </c>
      <c r="G308">
        <v>26</v>
      </c>
      <c r="H308">
        <v>425</v>
      </c>
      <c r="I308">
        <v>74</v>
      </c>
      <c r="J308">
        <v>621</v>
      </c>
      <c r="K308">
        <v>107</v>
      </c>
      <c r="L308" t="s">
        <v>10567</v>
      </c>
      <c r="M308">
        <v>1</v>
      </c>
      <c r="N308">
        <v>1.1093116999999999</v>
      </c>
      <c r="O308">
        <v>1.3333333999999999</v>
      </c>
      <c r="P308">
        <v>1.0729412</v>
      </c>
      <c r="Q308">
        <v>3.4039999999999999</v>
      </c>
      <c r="R308">
        <v>-3.4039999999999999</v>
      </c>
      <c r="S308" t="s">
        <v>10568</v>
      </c>
      <c r="T308">
        <v>0.140818</v>
      </c>
      <c r="U308">
        <f t="shared" si="16"/>
        <v>33244</v>
      </c>
      <c r="V308" s="3">
        <f t="shared" si="17"/>
        <v>1.8680062567681385E-2</v>
      </c>
      <c r="W308">
        <f t="shared" si="18"/>
        <v>3.2186259174587896E-3</v>
      </c>
      <c r="X308">
        <f t="shared" si="19"/>
        <v>249675.84332795872</v>
      </c>
    </row>
    <row r="309" spans="1:24" x14ac:dyDescent="0.25">
      <c r="A309" t="s">
        <v>9145</v>
      </c>
      <c r="B309">
        <v>5545</v>
      </c>
      <c r="C309" t="s">
        <v>43</v>
      </c>
      <c r="D309" t="s">
        <v>8488</v>
      </c>
      <c r="E309" t="s">
        <v>9146</v>
      </c>
      <c r="F309">
        <v>46</v>
      </c>
      <c r="G309">
        <v>23</v>
      </c>
      <c r="H309">
        <v>158</v>
      </c>
      <c r="I309">
        <v>43</v>
      </c>
      <c r="J309">
        <v>131</v>
      </c>
      <c r="K309">
        <v>41</v>
      </c>
      <c r="L309" t="s">
        <v>8828</v>
      </c>
      <c r="M309">
        <v>2</v>
      </c>
      <c r="N309">
        <v>0.46078432000000002</v>
      </c>
      <c r="O309">
        <v>0.65217393999999995</v>
      </c>
      <c r="P309">
        <v>0.40506330000000002</v>
      </c>
      <c r="Q309">
        <v>2.0054997999999999</v>
      </c>
      <c r="R309" t="s">
        <v>8714</v>
      </c>
      <c r="S309" t="s">
        <v>8829</v>
      </c>
      <c r="T309">
        <v>4.5371997999999997E-2</v>
      </c>
      <c r="U309">
        <f t="shared" si="16"/>
        <v>7852</v>
      </c>
      <c r="V309" s="3">
        <f t="shared" si="17"/>
        <v>1.6683647478349464E-2</v>
      </c>
      <c r="W309">
        <f t="shared" si="18"/>
        <v>5.2215995924605194E-3</v>
      </c>
      <c r="X309">
        <f t="shared" si="19"/>
        <v>50797.903340012192</v>
      </c>
    </row>
    <row r="310" spans="1:24" x14ac:dyDescent="0.25">
      <c r="A310" t="s">
        <v>9147</v>
      </c>
      <c r="B310">
        <v>5544</v>
      </c>
      <c r="C310" t="s">
        <v>43</v>
      </c>
      <c r="D310" t="s">
        <v>8539</v>
      </c>
      <c r="E310" t="s">
        <v>8540</v>
      </c>
      <c r="F310">
        <v>46</v>
      </c>
      <c r="G310">
        <v>22</v>
      </c>
      <c r="H310">
        <v>174</v>
      </c>
      <c r="I310">
        <v>43</v>
      </c>
      <c r="J310">
        <v>134</v>
      </c>
      <c r="K310">
        <v>41</v>
      </c>
      <c r="L310" t="s">
        <v>8700</v>
      </c>
      <c r="M310">
        <v>3</v>
      </c>
      <c r="N310">
        <v>0.4409091</v>
      </c>
      <c r="O310">
        <v>0.65217393999999995</v>
      </c>
      <c r="P310">
        <v>0.38505748000000001</v>
      </c>
      <c r="Q310">
        <v>2.0054997999999999</v>
      </c>
      <c r="R310" t="s">
        <v>8652</v>
      </c>
      <c r="S310" t="s">
        <v>8701</v>
      </c>
      <c r="T310">
        <v>6.4479999999999996E-2</v>
      </c>
      <c r="U310">
        <f t="shared" si="16"/>
        <v>8494</v>
      </c>
      <c r="V310" s="3">
        <f t="shared" si="17"/>
        <v>1.5775841770661644E-2</v>
      </c>
      <c r="W310">
        <f t="shared" si="18"/>
        <v>4.8269366611725928E-3</v>
      </c>
      <c r="X310">
        <f t="shared" si="19"/>
        <v>55432.813986546418</v>
      </c>
    </row>
    <row r="311" spans="1:24" x14ac:dyDescent="0.25">
      <c r="A311" t="s">
        <v>9148</v>
      </c>
      <c r="B311">
        <v>5543</v>
      </c>
      <c r="C311" t="s">
        <v>43</v>
      </c>
      <c r="D311" t="s">
        <v>8467</v>
      </c>
      <c r="E311" t="s">
        <v>8468</v>
      </c>
      <c r="F311">
        <v>49</v>
      </c>
      <c r="G311">
        <v>27</v>
      </c>
      <c r="H311">
        <v>182</v>
      </c>
      <c r="I311">
        <v>47</v>
      </c>
      <c r="J311">
        <v>161</v>
      </c>
      <c r="K311">
        <v>50</v>
      </c>
      <c r="L311" t="s">
        <v>9106</v>
      </c>
      <c r="M311">
        <v>1</v>
      </c>
      <c r="N311">
        <v>0.52813849999999996</v>
      </c>
      <c r="O311">
        <v>0.71428572999999995</v>
      </c>
      <c r="P311">
        <v>0.47802198000000001</v>
      </c>
      <c r="Q311">
        <v>3.2784998000000001</v>
      </c>
      <c r="R311">
        <v>-3.2784998000000001</v>
      </c>
      <c r="S311" t="s">
        <v>9107</v>
      </c>
      <c r="T311">
        <v>3.5323E-2</v>
      </c>
      <c r="U311">
        <f t="shared" si="16"/>
        <v>9877</v>
      </c>
      <c r="V311" s="3">
        <f t="shared" si="17"/>
        <v>1.6300496102055279E-2</v>
      </c>
      <c r="W311">
        <f t="shared" si="18"/>
        <v>5.0622658702035028E-3</v>
      </c>
      <c r="X311">
        <f t="shared" si="19"/>
        <v>65533.189755803069</v>
      </c>
    </row>
    <row r="312" spans="1:24" x14ac:dyDescent="0.25">
      <c r="A312" t="s">
        <v>9149</v>
      </c>
      <c r="B312">
        <v>5542</v>
      </c>
      <c r="C312" t="s">
        <v>43</v>
      </c>
      <c r="D312" t="s">
        <v>8429</v>
      </c>
      <c r="E312" t="s">
        <v>8705</v>
      </c>
      <c r="F312">
        <v>46</v>
      </c>
      <c r="G312">
        <v>22</v>
      </c>
      <c r="H312">
        <v>174</v>
      </c>
      <c r="I312">
        <v>43</v>
      </c>
      <c r="J312">
        <v>132</v>
      </c>
      <c r="K312">
        <v>40</v>
      </c>
      <c r="L312" t="s">
        <v>8431</v>
      </c>
      <c r="M312">
        <v>3</v>
      </c>
      <c r="N312">
        <v>0.43636364</v>
      </c>
      <c r="O312">
        <v>0.65217393999999995</v>
      </c>
      <c r="P312">
        <v>0.37931034000000002</v>
      </c>
      <c r="Q312">
        <v>2.0009999999999999</v>
      </c>
      <c r="R312" t="s">
        <v>8432</v>
      </c>
      <c r="S312" t="s">
        <v>8433</v>
      </c>
      <c r="T312">
        <v>3.3137E-2</v>
      </c>
      <c r="U312">
        <f t="shared" si="16"/>
        <v>8494</v>
      </c>
      <c r="V312" s="3">
        <f t="shared" si="17"/>
        <v>1.5540381445726396E-2</v>
      </c>
      <c r="W312">
        <f t="shared" si="18"/>
        <v>4.7092064987049684E-3</v>
      </c>
      <c r="X312">
        <f t="shared" si="19"/>
        <v>55432.813986546418</v>
      </c>
    </row>
    <row r="313" spans="1:24" x14ac:dyDescent="0.25">
      <c r="A313" t="s">
        <v>9150</v>
      </c>
      <c r="B313">
        <v>5541</v>
      </c>
      <c r="C313" t="s">
        <v>43</v>
      </c>
      <c r="D313" t="s">
        <v>8308</v>
      </c>
      <c r="E313" t="s">
        <v>8984</v>
      </c>
      <c r="F313">
        <v>46</v>
      </c>
      <c r="G313">
        <v>16</v>
      </c>
      <c r="H313">
        <v>258</v>
      </c>
      <c r="I313">
        <v>49</v>
      </c>
      <c r="J313">
        <v>183</v>
      </c>
      <c r="K313">
        <v>50</v>
      </c>
      <c r="L313" t="s">
        <v>8310</v>
      </c>
      <c r="M313">
        <v>1</v>
      </c>
      <c r="N313">
        <v>0.44407894999999997</v>
      </c>
      <c r="O313">
        <v>0.63043479999999996</v>
      </c>
      <c r="P313">
        <v>0.41085270000000002</v>
      </c>
      <c r="Q313">
        <v>1.0175000000000001</v>
      </c>
      <c r="R313">
        <v>-1.0175000000000001</v>
      </c>
      <c r="S313" t="s">
        <v>9151</v>
      </c>
      <c r="T313">
        <v>3.1821000000000002E-2</v>
      </c>
      <c r="U313">
        <f t="shared" si="16"/>
        <v>13378</v>
      </c>
      <c r="V313" s="3">
        <f t="shared" si="17"/>
        <v>1.3679174764538796E-2</v>
      </c>
      <c r="W313">
        <f t="shared" si="18"/>
        <v>3.7374794438630589E-3</v>
      </c>
      <c r="X313">
        <f t="shared" si="19"/>
        <v>91689.968037381521</v>
      </c>
    </row>
    <row r="314" spans="1:24" x14ac:dyDescent="0.25">
      <c r="A314" t="s">
        <v>9152</v>
      </c>
      <c r="B314">
        <v>5540</v>
      </c>
      <c r="C314" t="s">
        <v>43</v>
      </c>
      <c r="D314" t="s">
        <v>8983</v>
      </c>
      <c r="E314" t="s">
        <v>8629</v>
      </c>
      <c r="F314">
        <v>48</v>
      </c>
      <c r="G314">
        <v>16</v>
      </c>
      <c r="H314">
        <v>281</v>
      </c>
      <c r="I314">
        <v>49</v>
      </c>
      <c r="J314">
        <v>194</v>
      </c>
      <c r="K314">
        <v>52</v>
      </c>
      <c r="L314" t="s">
        <v>9153</v>
      </c>
      <c r="M314">
        <v>1</v>
      </c>
      <c r="N314">
        <v>0.44680851999999999</v>
      </c>
      <c r="O314">
        <v>0.64583330000000005</v>
      </c>
      <c r="P314">
        <v>0.4128114</v>
      </c>
      <c r="Q314">
        <v>1.4185002</v>
      </c>
      <c r="R314">
        <v>-1.4185002</v>
      </c>
      <c r="S314" t="s">
        <v>9154</v>
      </c>
      <c r="T314">
        <v>4.4426024000000001E-2</v>
      </c>
      <c r="U314">
        <f t="shared" si="16"/>
        <v>14537</v>
      </c>
      <c r="V314" s="3">
        <f t="shared" si="17"/>
        <v>1.3345256930590906E-2</v>
      </c>
      <c r="W314">
        <f t="shared" si="18"/>
        <v>3.5770791772717892E-3</v>
      </c>
      <c r="X314">
        <f t="shared" si="19"/>
        <v>100504.76181805799</v>
      </c>
    </row>
    <row r="315" spans="1:24" x14ac:dyDescent="0.25">
      <c r="A315" t="s">
        <v>9155</v>
      </c>
      <c r="B315">
        <v>5539</v>
      </c>
      <c r="C315" t="s">
        <v>43</v>
      </c>
      <c r="D315" t="s">
        <v>8519</v>
      </c>
      <c r="E315" t="s">
        <v>8447</v>
      </c>
      <c r="F315">
        <v>49</v>
      </c>
      <c r="G315">
        <v>27</v>
      </c>
      <c r="H315">
        <v>182</v>
      </c>
      <c r="I315">
        <v>47</v>
      </c>
      <c r="J315">
        <v>165</v>
      </c>
      <c r="K315">
        <v>52</v>
      </c>
      <c r="L315" t="s">
        <v>9156</v>
      </c>
      <c r="M315">
        <v>1</v>
      </c>
      <c r="N315">
        <v>0.53679650000000001</v>
      </c>
      <c r="O315">
        <v>0.71428572999999995</v>
      </c>
      <c r="P315">
        <v>0.48901099999999997</v>
      </c>
      <c r="Q315">
        <v>3.2875000999999999</v>
      </c>
      <c r="R315">
        <v>-3.2875000999999999</v>
      </c>
      <c r="S315" t="s">
        <v>9157</v>
      </c>
      <c r="T315">
        <v>3.7768999999999997E-2</v>
      </c>
      <c r="U315">
        <f t="shared" si="16"/>
        <v>9877</v>
      </c>
      <c r="V315" s="3">
        <f t="shared" si="17"/>
        <v>1.6705477371671561E-2</v>
      </c>
      <c r="W315">
        <f t="shared" si="18"/>
        <v>5.2647565050116434E-3</v>
      </c>
      <c r="X315">
        <f t="shared" si="19"/>
        <v>65533.189755803069</v>
      </c>
    </row>
    <row r="316" spans="1:24" x14ac:dyDescent="0.25">
      <c r="A316" t="s">
        <v>9158</v>
      </c>
      <c r="B316">
        <v>5538</v>
      </c>
      <c r="C316" t="s">
        <v>43</v>
      </c>
      <c r="D316" t="s">
        <v>8302</v>
      </c>
      <c r="E316" t="s">
        <v>8438</v>
      </c>
      <c r="F316">
        <v>46</v>
      </c>
      <c r="G316">
        <v>16</v>
      </c>
      <c r="H316">
        <v>258</v>
      </c>
      <c r="I316">
        <v>49</v>
      </c>
      <c r="J316">
        <v>183</v>
      </c>
      <c r="K316">
        <v>50</v>
      </c>
      <c r="L316" t="s">
        <v>8939</v>
      </c>
      <c r="M316">
        <v>1</v>
      </c>
      <c r="N316">
        <v>0.44407894999999997</v>
      </c>
      <c r="O316">
        <v>0.63043479999999996</v>
      </c>
      <c r="P316">
        <v>0.41085270000000002</v>
      </c>
      <c r="Q316">
        <v>1.0175000000000001</v>
      </c>
      <c r="R316">
        <v>-1.0175000000000001</v>
      </c>
      <c r="S316" t="s">
        <v>8940</v>
      </c>
      <c r="T316">
        <v>3.2842000000000003E-2</v>
      </c>
      <c r="U316">
        <f t="shared" si="16"/>
        <v>13378</v>
      </c>
      <c r="V316" s="3">
        <f t="shared" si="17"/>
        <v>1.3679174764538796E-2</v>
      </c>
      <c r="W316">
        <f t="shared" si="18"/>
        <v>3.7374794438630589E-3</v>
      </c>
      <c r="X316">
        <f t="shared" si="19"/>
        <v>91689.968037381521</v>
      </c>
    </row>
    <row r="317" spans="1:24" x14ac:dyDescent="0.25">
      <c r="A317" t="s">
        <v>9159</v>
      </c>
      <c r="B317">
        <v>5537</v>
      </c>
      <c r="C317" t="s">
        <v>43</v>
      </c>
      <c r="D317" t="s">
        <v>9160</v>
      </c>
      <c r="E317" t="s">
        <v>8472</v>
      </c>
      <c r="F317">
        <v>46</v>
      </c>
      <c r="G317">
        <v>17</v>
      </c>
      <c r="H317">
        <v>258</v>
      </c>
      <c r="I317">
        <v>51</v>
      </c>
      <c r="J317">
        <v>180</v>
      </c>
      <c r="K317">
        <v>50</v>
      </c>
      <c r="L317" t="s">
        <v>9161</v>
      </c>
      <c r="M317">
        <v>1</v>
      </c>
      <c r="N317">
        <v>0.43421053999999998</v>
      </c>
      <c r="O317">
        <v>0.56521739999999998</v>
      </c>
      <c r="P317">
        <v>0.41085270000000002</v>
      </c>
      <c r="Q317">
        <v>1.4269999</v>
      </c>
      <c r="R317">
        <v>-1.4269999</v>
      </c>
      <c r="S317" t="s">
        <v>9162</v>
      </c>
      <c r="T317">
        <v>2.9471000000000001E-2</v>
      </c>
      <c r="U317">
        <f t="shared" si="16"/>
        <v>13940</v>
      </c>
      <c r="V317" s="3">
        <f t="shared" si="17"/>
        <v>1.2912482065997131E-2</v>
      </c>
      <c r="W317">
        <f t="shared" si="18"/>
        <v>3.5868005738880918E-3</v>
      </c>
      <c r="X317">
        <f t="shared" si="19"/>
        <v>95955.592297067822</v>
      </c>
    </row>
    <row r="318" spans="1:24" x14ac:dyDescent="0.25">
      <c r="A318" t="s">
        <v>9163</v>
      </c>
      <c r="B318">
        <v>5536</v>
      </c>
      <c r="C318" t="s">
        <v>43</v>
      </c>
      <c r="D318" t="s">
        <v>9164</v>
      </c>
      <c r="E318" t="s">
        <v>8453</v>
      </c>
      <c r="F318">
        <v>46</v>
      </c>
      <c r="G318">
        <v>17</v>
      </c>
      <c r="H318">
        <v>258</v>
      </c>
      <c r="I318">
        <v>51</v>
      </c>
      <c r="J318">
        <v>182</v>
      </c>
      <c r="K318">
        <v>51</v>
      </c>
      <c r="L318" t="s">
        <v>9165</v>
      </c>
      <c r="M318">
        <v>1</v>
      </c>
      <c r="N318">
        <v>0.4375</v>
      </c>
      <c r="O318">
        <v>0.56521739999999998</v>
      </c>
      <c r="P318">
        <v>0.41472867000000002</v>
      </c>
      <c r="Q318">
        <v>1.4315001000000001</v>
      </c>
      <c r="R318">
        <v>-1.4315001000000001</v>
      </c>
      <c r="S318" t="s">
        <v>9166</v>
      </c>
      <c r="T318">
        <v>5.8384999999999999E-2</v>
      </c>
      <c r="U318">
        <f t="shared" si="16"/>
        <v>13940</v>
      </c>
      <c r="V318" s="3">
        <f t="shared" si="17"/>
        <v>1.3055954088952654E-2</v>
      </c>
      <c r="W318">
        <f t="shared" si="18"/>
        <v>3.6585365853658539E-3</v>
      </c>
      <c r="X318">
        <f t="shared" si="19"/>
        <v>95955.592297067822</v>
      </c>
    </row>
    <row r="319" spans="1:24" x14ac:dyDescent="0.25">
      <c r="A319" t="s">
        <v>9167</v>
      </c>
      <c r="B319">
        <v>5535</v>
      </c>
      <c r="C319" t="s">
        <v>43</v>
      </c>
      <c r="D319" t="s">
        <v>8549</v>
      </c>
      <c r="E319" t="s">
        <v>8930</v>
      </c>
      <c r="F319">
        <v>46</v>
      </c>
      <c r="G319">
        <v>23</v>
      </c>
      <c r="H319">
        <v>158</v>
      </c>
      <c r="I319">
        <v>43</v>
      </c>
      <c r="J319">
        <v>129</v>
      </c>
      <c r="K319">
        <v>40</v>
      </c>
      <c r="L319" t="s">
        <v>8685</v>
      </c>
      <c r="M319">
        <v>2</v>
      </c>
      <c r="N319">
        <v>0.45588234</v>
      </c>
      <c r="O319">
        <v>0.65217393999999995</v>
      </c>
      <c r="P319">
        <v>0.39873417999999999</v>
      </c>
      <c r="Q319">
        <v>2.0009999999999999</v>
      </c>
      <c r="R319" t="s">
        <v>8316</v>
      </c>
      <c r="S319" t="s">
        <v>8686</v>
      </c>
      <c r="T319">
        <v>2.8344000000000001E-2</v>
      </c>
      <c r="U319">
        <f t="shared" si="16"/>
        <v>7852</v>
      </c>
      <c r="V319" s="3">
        <f t="shared" si="17"/>
        <v>1.6428935303107489E-2</v>
      </c>
      <c r="W319">
        <f t="shared" si="18"/>
        <v>5.0942435048395313E-3</v>
      </c>
      <c r="X319">
        <f t="shared" si="19"/>
        <v>50797.903340012192</v>
      </c>
    </row>
    <row r="320" spans="1:24" x14ac:dyDescent="0.25">
      <c r="A320" t="s">
        <v>9168</v>
      </c>
      <c r="B320">
        <v>5534</v>
      </c>
      <c r="C320" t="s">
        <v>43</v>
      </c>
      <c r="D320" t="s">
        <v>8610</v>
      </c>
      <c r="E320" t="s">
        <v>8381</v>
      </c>
      <c r="F320">
        <v>49</v>
      </c>
      <c r="G320">
        <v>27</v>
      </c>
      <c r="H320">
        <v>182</v>
      </c>
      <c r="I320">
        <v>47</v>
      </c>
      <c r="J320">
        <v>161</v>
      </c>
      <c r="K320">
        <v>50</v>
      </c>
      <c r="L320" t="s">
        <v>9052</v>
      </c>
      <c r="M320">
        <v>1</v>
      </c>
      <c r="N320">
        <v>0.52813849999999996</v>
      </c>
      <c r="O320">
        <v>0.71428572999999995</v>
      </c>
      <c r="P320">
        <v>0.47802198000000001</v>
      </c>
      <c r="Q320">
        <v>3.2784998000000001</v>
      </c>
      <c r="R320">
        <v>-3.2784998000000001</v>
      </c>
      <c r="S320" t="s">
        <v>9053</v>
      </c>
      <c r="T320">
        <v>3.6145999999999998E-2</v>
      </c>
      <c r="U320">
        <f t="shared" si="16"/>
        <v>9877</v>
      </c>
      <c r="V320" s="3">
        <f t="shared" si="17"/>
        <v>1.6300496102055279E-2</v>
      </c>
      <c r="W320">
        <f t="shared" si="18"/>
        <v>5.0622658702035028E-3</v>
      </c>
      <c r="X320">
        <f t="shared" si="19"/>
        <v>65533.189755803069</v>
      </c>
    </row>
    <row r="321" spans="1:24" x14ac:dyDescent="0.25">
      <c r="A321" t="s">
        <v>9169</v>
      </c>
      <c r="B321">
        <v>5533</v>
      </c>
      <c r="C321" t="s">
        <v>43</v>
      </c>
      <c r="D321" t="s">
        <v>8271</v>
      </c>
      <c r="E321" t="s">
        <v>8472</v>
      </c>
      <c r="F321">
        <v>46</v>
      </c>
      <c r="G321">
        <v>17</v>
      </c>
      <c r="H321">
        <v>258</v>
      </c>
      <c r="I321">
        <v>51</v>
      </c>
      <c r="J321">
        <v>182</v>
      </c>
      <c r="K321">
        <v>51</v>
      </c>
      <c r="L321" t="s">
        <v>9170</v>
      </c>
      <c r="M321">
        <v>1</v>
      </c>
      <c r="N321">
        <v>0.4375</v>
      </c>
      <c r="O321">
        <v>0.56521739999999998</v>
      </c>
      <c r="P321">
        <v>0.41472867000000002</v>
      </c>
      <c r="Q321">
        <v>1.4315001000000001</v>
      </c>
      <c r="R321">
        <v>-1.4315001000000001</v>
      </c>
      <c r="S321" t="s">
        <v>9171</v>
      </c>
      <c r="T321">
        <v>5.8474999999999999E-2</v>
      </c>
      <c r="U321">
        <f t="shared" si="16"/>
        <v>13940</v>
      </c>
      <c r="V321" s="3">
        <f t="shared" si="17"/>
        <v>1.3055954088952654E-2</v>
      </c>
      <c r="W321">
        <f t="shared" si="18"/>
        <v>3.6585365853658539E-3</v>
      </c>
      <c r="X321">
        <f t="shared" si="19"/>
        <v>95955.592297067822</v>
      </c>
    </row>
    <row r="322" spans="1:24" x14ac:dyDescent="0.25">
      <c r="A322" t="s">
        <v>9172</v>
      </c>
      <c r="B322">
        <v>5532</v>
      </c>
      <c r="C322" t="s">
        <v>43</v>
      </c>
      <c r="D322" t="s">
        <v>8549</v>
      </c>
      <c r="E322" t="s">
        <v>9173</v>
      </c>
      <c r="F322">
        <v>46</v>
      </c>
      <c r="G322">
        <v>22</v>
      </c>
      <c r="H322">
        <v>158</v>
      </c>
      <c r="I322">
        <v>43</v>
      </c>
      <c r="J322">
        <v>129</v>
      </c>
      <c r="K322">
        <v>40</v>
      </c>
      <c r="L322" t="s">
        <v>8551</v>
      </c>
      <c r="M322">
        <v>2</v>
      </c>
      <c r="N322">
        <v>0.45588234</v>
      </c>
      <c r="O322">
        <v>0.65217393999999995</v>
      </c>
      <c r="P322">
        <v>0.39873417999999999</v>
      </c>
      <c r="Q322">
        <v>2.0009999999999999</v>
      </c>
      <c r="R322" t="s">
        <v>8552</v>
      </c>
      <c r="S322" t="s">
        <v>8553</v>
      </c>
      <c r="T322">
        <v>4.2536973999999998E-2</v>
      </c>
      <c r="U322">
        <f t="shared" si="16"/>
        <v>7806</v>
      </c>
      <c r="V322" s="3">
        <f t="shared" si="17"/>
        <v>1.6525749423520367E-2</v>
      </c>
      <c r="W322">
        <f t="shared" si="18"/>
        <v>5.1242633871380989E-3</v>
      </c>
      <c r="X322">
        <f t="shared" si="19"/>
        <v>50467.225318254226</v>
      </c>
    </row>
    <row r="323" spans="1:24" x14ac:dyDescent="0.25">
      <c r="A323" t="s">
        <v>9174</v>
      </c>
      <c r="B323">
        <v>5531</v>
      </c>
      <c r="C323" t="s">
        <v>43</v>
      </c>
      <c r="D323" t="s">
        <v>8319</v>
      </c>
      <c r="E323" t="s">
        <v>8897</v>
      </c>
      <c r="F323">
        <v>49</v>
      </c>
      <c r="G323">
        <v>27</v>
      </c>
      <c r="H323">
        <v>182</v>
      </c>
      <c r="I323">
        <v>47</v>
      </c>
      <c r="J323">
        <v>163</v>
      </c>
      <c r="K323">
        <v>51</v>
      </c>
      <c r="L323" t="s">
        <v>9175</v>
      </c>
      <c r="M323">
        <v>1</v>
      </c>
      <c r="N323">
        <v>0.53246753999999996</v>
      </c>
      <c r="O323">
        <v>0.71428572999999995</v>
      </c>
      <c r="P323">
        <v>0.48351648000000003</v>
      </c>
      <c r="Q323">
        <v>3.2830002</v>
      </c>
      <c r="R323">
        <v>-3.2830002</v>
      </c>
      <c r="S323" t="s">
        <v>9176</v>
      </c>
      <c r="T323">
        <v>3.7677000000000002E-2</v>
      </c>
      <c r="U323">
        <f t="shared" si="16"/>
        <v>9877</v>
      </c>
      <c r="V323" s="3">
        <f t="shared" si="17"/>
        <v>1.6502986736863422E-2</v>
      </c>
      <c r="W323">
        <f t="shared" si="18"/>
        <v>5.1635111876075735E-3</v>
      </c>
      <c r="X323">
        <f t="shared" si="19"/>
        <v>65533.189755803069</v>
      </c>
    </row>
    <row r="324" spans="1:24" x14ac:dyDescent="0.25">
      <c r="A324" t="s">
        <v>9177</v>
      </c>
      <c r="B324">
        <v>5530</v>
      </c>
      <c r="C324" t="s">
        <v>43</v>
      </c>
      <c r="D324" t="s">
        <v>8510</v>
      </c>
      <c r="E324" t="s">
        <v>8277</v>
      </c>
      <c r="F324">
        <v>69</v>
      </c>
      <c r="G324">
        <v>27</v>
      </c>
      <c r="H324">
        <v>425</v>
      </c>
      <c r="I324">
        <v>74</v>
      </c>
      <c r="J324">
        <v>626</v>
      </c>
      <c r="K324">
        <v>108</v>
      </c>
      <c r="L324" t="s">
        <v>10569</v>
      </c>
      <c r="M324">
        <v>1</v>
      </c>
      <c r="N324">
        <v>1.1194332</v>
      </c>
      <c r="O324">
        <v>1.4057971</v>
      </c>
      <c r="P324">
        <v>1.0729412</v>
      </c>
      <c r="Q324">
        <v>3.6300004000000001</v>
      </c>
      <c r="R324">
        <v>-3.6300004000000001</v>
      </c>
      <c r="S324" t="s">
        <v>10570</v>
      </c>
      <c r="T324">
        <v>0.17025398999999999</v>
      </c>
      <c r="U324">
        <f t="shared" si="16"/>
        <v>33313</v>
      </c>
      <c r="V324" s="3">
        <f t="shared" si="17"/>
        <v>1.8791462792303305E-2</v>
      </c>
      <c r="W324">
        <f t="shared" si="18"/>
        <v>3.2419776063398673E-3</v>
      </c>
      <c r="X324">
        <f t="shared" si="19"/>
        <v>250243.88574407922</v>
      </c>
    </row>
    <row r="325" spans="1:24" x14ac:dyDescent="0.25">
      <c r="A325" t="s">
        <v>9178</v>
      </c>
      <c r="B325">
        <v>5529</v>
      </c>
      <c r="C325" t="s">
        <v>43</v>
      </c>
      <c r="D325" t="s">
        <v>9179</v>
      </c>
      <c r="E325" t="s">
        <v>8547</v>
      </c>
      <c r="F325">
        <v>46</v>
      </c>
      <c r="G325">
        <v>22</v>
      </c>
      <c r="H325">
        <v>174</v>
      </c>
      <c r="I325">
        <v>43</v>
      </c>
      <c r="J325">
        <v>132</v>
      </c>
      <c r="K325">
        <v>40</v>
      </c>
      <c r="L325" t="s">
        <v>9180</v>
      </c>
      <c r="M325">
        <v>3</v>
      </c>
      <c r="N325">
        <v>0.43636364</v>
      </c>
      <c r="O325">
        <v>0.65217393999999995</v>
      </c>
      <c r="P325">
        <v>0.37931034000000002</v>
      </c>
      <c r="Q325">
        <v>2.0009999999999999</v>
      </c>
      <c r="R325" t="s">
        <v>8282</v>
      </c>
      <c r="S325" t="s">
        <v>9181</v>
      </c>
      <c r="T325">
        <v>3.6558E-2</v>
      </c>
      <c r="U325">
        <f t="shared" ref="U325:U388" si="20">(F325*G325)+(H325*I325)</f>
        <v>8494</v>
      </c>
      <c r="V325" s="3">
        <f t="shared" ref="V325:V388" si="21">J325/U325</f>
        <v>1.5540381445726396E-2</v>
      </c>
      <c r="W325">
        <f t="shared" ref="W325:W388" si="22">K325/U325</f>
        <v>4.7092064987049684E-3</v>
      </c>
      <c r="X325">
        <f t="shared" ref="X325:X388" si="23">U325*LOG(SQRT(U325),2)</f>
        <v>55432.813986546418</v>
      </c>
    </row>
    <row r="326" spans="1:24" x14ac:dyDescent="0.25">
      <c r="A326" t="s">
        <v>9182</v>
      </c>
      <c r="B326">
        <v>5528</v>
      </c>
      <c r="C326" t="s">
        <v>43</v>
      </c>
      <c r="D326" t="s">
        <v>8291</v>
      </c>
      <c r="E326" t="s">
        <v>8391</v>
      </c>
      <c r="F326">
        <v>46</v>
      </c>
      <c r="G326">
        <v>17</v>
      </c>
      <c r="H326">
        <v>258</v>
      </c>
      <c r="I326">
        <v>51</v>
      </c>
      <c r="J326">
        <v>182</v>
      </c>
      <c r="K326">
        <v>51</v>
      </c>
      <c r="L326" t="s">
        <v>9183</v>
      </c>
      <c r="M326">
        <v>1</v>
      </c>
      <c r="N326">
        <v>0.4375</v>
      </c>
      <c r="O326">
        <v>0.56521739999999998</v>
      </c>
      <c r="P326">
        <v>0.41472867000000002</v>
      </c>
      <c r="Q326">
        <v>1.4314998000000001</v>
      </c>
      <c r="R326">
        <v>-1.4314998000000001</v>
      </c>
      <c r="S326" t="s">
        <v>9184</v>
      </c>
      <c r="T326">
        <v>2.7759999E-2</v>
      </c>
      <c r="U326">
        <f t="shared" si="20"/>
        <v>13940</v>
      </c>
      <c r="V326" s="3">
        <f t="shared" si="21"/>
        <v>1.3055954088952654E-2</v>
      </c>
      <c r="W326">
        <f t="shared" si="22"/>
        <v>3.6585365853658539E-3</v>
      </c>
      <c r="X326">
        <f t="shared" si="23"/>
        <v>95955.592297067822</v>
      </c>
    </row>
    <row r="327" spans="1:24" x14ac:dyDescent="0.25">
      <c r="A327" t="s">
        <v>9185</v>
      </c>
      <c r="B327">
        <v>5527</v>
      </c>
      <c r="C327" t="s">
        <v>43</v>
      </c>
      <c r="D327" t="s">
        <v>8385</v>
      </c>
      <c r="E327" t="s">
        <v>9186</v>
      </c>
      <c r="F327">
        <v>49</v>
      </c>
      <c r="G327">
        <v>27</v>
      </c>
      <c r="H327">
        <v>182</v>
      </c>
      <c r="I327">
        <v>47</v>
      </c>
      <c r="J327">
        <v>161</v>
      </c>
      <c r="K327">
        <v>50</v>
      </c>
      <c r="L327" t="s">
        <v>9187</v>
      </c>
      <c r="M327">
        <v>1</v>
      </c>
      <c r="N327">
        <v>0.52813849999999996</v>
      </c>
      <c r="O327">
        <v>0.71428572999999995</v>
      </c>
      <c r="P327">
        <v>0.47802198000000001</v>
      </c>
      <c r="Q327">
        <v>3.2784998000000001</v>
      </c>
      <c r="R327">
        <v>-3.2784998000000001</v>
      </c>
      <c r="S327" t="s">
        <v>9188</v>
      </c>
      <c r="T327">
        <v>1.7950000000000001E-2</v>
      </c>
      <c r="U327">
        <f t="shared" si="20"/>
        <v>9877</v>
      </c>
      <c r="V327" s="3">
        <f t="shared" si="21"/>
        <v>1.6300496102055279E-2</v>
      </c>
      <c r="W327">
        <f t="shared" si="22"/>
        <v>5.0622658702035028E-3</v>
      </c>
      <c r="X327">
        <f t="shared" si="23"/>
        <v>65533.189755803069</v>
      </c>
    </row>
    <row r="328" spans="1:24" x14ac:dyDescent="0.25">
      <c r="A328" t="s">
        <v>9189</v>
      </c>
      <c r="B328">
        <v>5526</v>
      </c>
      <c r="C328" t="s">
        <v>43</v>
      </c>
      <c r="D328" t="s">
        <v>8699</v>
      </c>
      <c r="E328" t="s">
        <v>8668</v>
      </c>
      <c r="F328">
        <v>46</v>
      </c>
      <c r="G328">
        <v>22</v>
      </c>
      <c r="H328">
        <v>174</v>
      </c>
      <c r="I328">
        <v>43</v>
      </c>
      <c r="J328">
        <v>134</v>
      </c>
      <c r="K328">
        <v>41</v>
      </c>
      <c r="L328" t="s">
        <v>8541</v>
      </c>
      <c r="M328">
        <v>3</v>
      </c>
      <c r="N328">
        <v>0.4409091</v>
      </c>
      <c r="O328">
        <v>0.65217393999999995</v>
      </c>
      <c r="P328">
        <v>0.38505748000000001</v>
      </c>
      <c r="Q328">
        <v>2.0054997999999999</v>
      </c>
      <c r="R328" t="s">
        <v>8542</v>
      </c>
      <c r="S328" t="s">
        <v>8543</v>
      </c>
      <c r="T328">
        <v>6.6599000000000005E-2</v>
      </c>
      <c r="U328">
        <f t="shared" si="20"/>
        <v>8494</v>
      </c>
      <c r="V328" s="3">
        <f t="shared" si="21"/>
        <v>1.5775841770661644E-2</v>
      </c>
      <c r="W328">
        <f t="shared" si="22"/>
        <v>4.8269366611725928E-3</v>
      </c>
      <c r="X328">
        <f t="shared" si="23"/>
        <v>55432.813986546418</v>
      </c>
    </row>
    <row r="329" spans="1:24" x14ac:dyDescent="0.25">
      <c r="A329" t="s">
        <v>9190</v>
      </c>
      <c r="B329">
        <v>5525</v>
      </c>
      <c r="C329" t="s">
        <v>43</v>
      </c>
      <c r="D329" t="s">
        <v>8319</v>
      </c>
      <c r="E329" t="s">
        <v>8320</v>
      </c>
      <c r="F329">
        <v>49</v>
      </c>
      <c r="G329">
        <v>27</v>
      </c>
      <c r="H329">
        <v>182</v>
      </c>
      <c r="I329">
        <v>47</v>
      </c>
      <c r="J329">
        <v>163</v>
      </c>
      <c r="K329">
        <v>51</v>
      </c>
      <c r="L329" t="s">
        <v>9191</v>
      </c>
      <c r="M329">
        <v>3</v>
      </c>
      <c r="N329">
        <v>0.53246753999999996</v>
      </c>
      <c r="O329">
        <v>0.71428572999999995</v>
      </c>
      <c r="P329">
        <v>0.48351648000000003</v>
      </c>
      <c r="Q329">
        <v>3.2830002</v>
      </c>
      <c r="R329" t="s">
        <v>8726</v>
      </c>
      <c r="S329" t="s">
        <v>9192</v>
      </c>
      <c r="T329">
        <v>8.3506999999999998E-2</v>
      </c>
      <c r="U329">
        <f t="shared" si="20"/>
        <v>9877</v>
      </c>
      <c r="V329" s="3">
        <f t="shared" si="21"/>
        <v>1.6502986736863422E-2</v>
      </c>
      <c r="W329">
        <f t="shared" si="22"/>
        <v>5.1635111876075735E-3</v>
      </c>
      <c r="X329">
        <f t="shared" si="23"/>
        <v>65533.189755803069</v>
      </c>
    </row>
    <row r="330" spans="1:24" x14ac:dyDescent="0.25">
      <c r="A330" t="s">
        <v>9193</v>
      </c>
      <c r="B330">
        <v>5524</v>
      </c>
      <c r="C330" t="s">
        <v>43</v>
      </c>
      <c r="D330" t="s">
        <v>8402</v>
      </c>
      <c r="E330" t="s">
        <v>8504</v>
      </c>
      <c r="F330">
        <v>44</v>
      </c>
      <c r="G330">
        <v>16</v>
      </c>
      <c r="H330">
        <v>260</v>
      </c>
      <c r="I330">
        <v>49</v>
      </c>
      <c r="J330">
        <v>185</v>
      </c>
      <c r="K330">
        <v>49</v>
      </c>
      <c r="L330" t="s">
        <v>8555</v>
      </c>
      <c r="M330">
        <v>2</v>
      </c>
      <c r="N330">
        <v>0.4506579</v>
      </c>
      <c r="O330">
        <v>0.63636360000000003</v>
      </c>
      <c r="P330">
        <v>0.41923075999999998</v>
      </c>
      <c r="Q330">
        <v>1.0130001</v>
      </c>
      <c r="R330" t="s">
        <v>8556</v>
      </c>
      <c r="S330" t="s">
        <v>9047</v>
      </c>
      <c r="T330">
        <v>9.0931999999999999E-2</v>
      </c>
      <c r="U330">
        <f t="shared" si="20"/>
        <v>13444</v>
      </c>
      <c r="V330" s="3">
        <f t="shared" si="21"/>
        <v>1.3760785480511753E-2</v>
      </c>
      <c r="W330">
        <f t="shared" si="22"/>
        <v>3.6447485867301399E-3</v>
      </c>
      <c r="X330">
        <f t="shared" si="23"/>
        <v>92190.044189164386</v>
      </c>
    </row>
    <row r="331" spans="1:24" x14ac:dyDescent="0.25">
      <c r="A331" t="s">
        <v>9194</v>
      </c>
      <c r="B331">
        <v>5523</v>
      </c>
      <c r="C331" t="s">
        <v>43</v>
      </c>
      <c r="D331" t="s">
        <v>8402</v>
      </c>
      <c r="E331" t="s">
        <v>8337</v>
      </c>
      <c r="F331">
        <v>44</v>
      </c>
      <c r="G331">
        <v>16</v>
      </c>
      <c r="H331">
        <v>260</v>
      </c>
      <c r="I331">
        <v>49</v>
      </c>
      <c r="J331">
        <v>183</v>
      </c>
      <c r="K331">
        <v>48</v>
      </c>
      <c r="L331" t="s">
        <v>8495</v>
      </c>
      <c r="M331">
        <v>2</v>
      </c>
      <c r="N331">
        <v>0.4473684</v>
      </c>
      <c r="O331">
        <v>0.63636360000000003</v>
      </c>
      <c r="P331">
        <v>0.41538461999999998</v>
      </c>
      <c r="Q331">
        <v>1.0085001</v>
      </c>
      <c r="R331" t="s">
        <v>8496</v>
      </c>
      <c r="S331" t="s">
        <v>8497</v>
      </c>
      <c r="T331">
        <v>6.0685000000000003E-2</v>
      </c>
      <c r="U331">
        <f t="shared" si="20"/>
        <v>13444</v>
      </c>
      <c r="V331" s="3">
        <f t="shared" si="21"/>
        <v>1.3612020232073788E-2</v>
      </c>
      <c r="W331">
        <f t="shared" si="22"/>
        <v>3.5703659625111574E-3</v>
      </c>
      <c r="X331">
        <f t="shared" si="23"/>
        <v>92190.044189164386</v>
      </c>
    </row>
    <row r="332" spans="1:24" x14ac:dyDescent="0.25">
      <c r="A332" t="s">
        <v>9195</v>
      </c>
      <c r="B332">
        <v>5522</v>
      </c>
      <c r="C332" t="s">
        <v>43</v>
      </c>
      <c r="D332" t="s">
        <v>8483</v>
      </c>
      <c r="E332" t="s">
        <v>8314</v>
      </c>
      <c r="F332">
        <v>46</v>
      </c>
      <c r="G332">
        <v>23</v>
      </c>
      <c r="H332">
        <v>158</v>
      </c>
      <c r="I332">
        <v>43</v>
      </c>
      <c r="J332">
        <v>131</v>
      </c>
      <c r="K332">
        <v>41</v>
      </c>
      <c r="L332" t="s">
        <v>8804</v>
      </c>
      <c r="M332">
        <v>2</v>
      </c>
      <c r="N332">
        <v>0.46078432000000002</v>
      </c>
      <c r="O332">
        <v>0.65217393999999995</v>
      </c>
      <c r="P332">
        <v>0.40506330000000002</v>
      </c>
      <c r="Q332">
        <v>2.0054997999999999</v>
      </c>
      <c r="R332" t="s">
        <v>8714</v>
      </c>
      <c r="S332" t="s">
        <v>8805</v>
      </c>
      <c r="T332">
        <v>2.1225000000000001E-2</v>
      </c>
      <c r="U332">
        <f t="shared" si="20"/>
        <v>7852</v>
      </c>
      <c r="V332" s="3">
        <f t="shared" si="21"/>
        <v>1.6683647478349464E-2</v>
      </c>
      <c r="W332">
        <f t="shared" si="22"/>
        <v>5.2215995924605194E-3</v>
      </c>
      <c r="X332">
        <f t="shared" si="23"/>
        <v>50797.903340012192</v>
      </c>
    </row>
    <row r="333" spans="1:24" x14ac:dyDescent="0.25">
      <c r="A333" t="s">
        <v>9196</v>
      </c>
      <c r="B333">
        <v>5521</v>
      </c>
      <c r="C333" t="s">
        <v>43</v>
      </c>
      <c r="D333" t="s">
        <v>9197</v>
      </c>
      <c r="E333" t="s">
        <v>9032</v>
      </c>
      <c r="F333">
        <v>46</v>
      </c>
      <c r="G333">
        <v>17</v>
      </c>
      <c r="H333">
        <v>258</v>
      </c>
      <c r="I333">
        <v>51</v>
      </c>
      <c r="J333">
        <v>182</v>
      </c>
      <c r="K333">
        <v>51</v>
      </c>
      <c r="L333" t="s">
        <v>9165</v>
      </c>
      <c r="M333">
        <v>1</v>
      </c>
      <c r="N333">
        <v>0.4375</v>
      </c>
      <c r="O333">
        <v>0.56521739999999998</v>
      </c>
      <c r="P333">
        <v>0.41472867000000002</v>
      </c>
      <c r="Q333">
        <v>1.4315001000000001</v>
      </c>
      <c r="R333">
        <v>-1.4315001000000001</v>
      </c>
      <c r="S333" t="s">
        <v>9166</v>
      </c>
      <c r="T333">
        <v>5.8535993000000001E-2</v>
      </c>
      <c r="U333">
        <f t="shared" si="20"/>
        <v>13940</v>
      </c>
      <c r="V333" s="3">
        <f t="shared" si="21"/>
        <v>1.3055954088952654E-2</v>
      </c>
      <c r="W333">
        <f t="shared" si="22"/>
        <v>3.6585365853658539E-3</v>
      </c>
      <c r="X333">
        <f t="shared" si="23"/>
        <v>95955.592297067822</v>
      </c>
    </row>
    <row r="334" spans="1:24" x14ac:dyDescent="0.25">
      <c r="A334" t="s">
        <v>9198</v>
      </c>
      <c r="B334">
        <v>5520</v>
      </c>
      <c r="C334" t="s">
        <v>43</v>
      </c>
      <c r="D334" t="s">
        <v>8529</v>
      </c>
      <c r="E334" t="s">
        <v>8582</v>
      </c>
      <c r="F334">
        <v>49</v>
      </c>
      <c r="G334">
        <v>27</v>
      </c>
      <c r="H334">
        <v>182</v>
      </c>
      <c r="I334">
        <v>47</v>
      </c>
      <c r="J334">
        <v>161</v>
      </c>
      <c r="K334">
        <v>50</v>
      </c>
      <c r="L334" t="s">
        <v>8583</v>
      </c>
      <c r="M334">
        <v>3</v>
      </c>
      <c r="N334">
        <v>0.52813849999999996</v>
      </c>
      <c r="O334">
        <v>0.71428572999999995</v>
      </c>
      <c r="P334">
        <v>0.47802198000000001</v>
      </c>
      <c r="Q334">
        <v>3.2784998000000001</v>
      </c>
      <c r="R334" t="s">
        <v>9199</v>
      </c>
      <c r="S334" t="s">
        <v>8584</v>
      </c>
      <c r="T334">
        <v>3.6728999999999998E-2</v>
      </c>
      <c r="U334">
        <f t="shared" si="20"/>
        <v>9877</v>
      </c>
      <c r="V334" s="3">
        <f t="shared" si="21"/>
        <v>1.6300496102055279E-2</v>
      </c>
      <c r="W334">
        <f t="shared" si="22"/>
        <v>5.0622658702035028E-3</v>
      </c>
      <c r="X334">
        <f t="shared" si="23"/>
        <v>65533.189755803069</v>
      </c>
    </row>
    <row r="335" spans="1:24" x14ac:dyDescent="0.25">
      <c r="A335" t="s">
        <v>9200</v>
      </c>
      <c r="B335">
        <v>5519</v>
      </c>
      <c r="C335" t="s">
        <v>43</v>
      </c>
      <c r="D335" t="s">
        <v>8297</v>
      </c>
      <c r="E335" t="s">
        <v>9201</v>
      </c>
      <c r="F335">
        <v>46</v>
      </c>
      <c r="G335">
        <v>23</v>
      </c>
      <c r="H335">
        <v>158</v>
      </c>
      <c r="I335">
        <v>43</v>
      </c>
      <c r="J335">
        <v>131</v>
      </c>
      <c r="K335">
        <v>41</v>
      </c>
      <c r="L335" t="s">
        <v>9202</v>
      </c>
      <c r="M335">
        <v>2</v>
      </c>
      <c r="N335">
        <v>0.46078432000000002</v>
      </c>
      <c r="O335">
        <v>0.65217393999999995</v>
      </c>
      <c r="P335">
        <v>0.40506330000000002</v>
      </c>
      <c r="Q335">
        <v>2.0054997999999999</v>
      </c>
      <c r="R335" t="s">
        <v>9203</v>
      </c>
      <c r="S335" t="s">
        <v>9204</v>
      </c>
      <c r="T335">
        <v>4.2446999999999999E-2</v>
      </c>
      <c r="U335">
        <f t="shared" si="20"/>
        <v>7852</v>
      </c>
      <c r="V335" s="3">
        <f t="shared" si="21"/>
        <v>1.6683647478349464E-2</v>
      </c>
      <c r="W335">
        <f t="shared" si="22"/>
        <v>5.2215995924605194E-3</v>
      </c>
      <c r="X335">
        <f t="shared" si="23"/>
        <v>50797.903340012192</v>
      </c>
    </row>
    <row r="336" spans="1:24" x14ac:dyDescent="0.25">
      <c r="A336" t="s">
        <v>9205</v>
      </c>
      <c r="B336">
        <v>5518</v>
      </c>
      <c r="C336" t="s">
        <v>43</v>
      </c>
      <c r="D336" t="s">
        <v>8285</v>
      </c>
      <c r="E336" t="s">
        <v>8286</v>
      </c>
      <c r="F336">
        <v>46</v>
      </c>
      <c r="G336">
        <v>23</v>
      </c>
      <c r="H336">
        <v>158</v>
      </c>
      <c r="I336">
        <v>43</v>
      </c>
      <c r="J336">
        <v>129</v>
      </c>
      <c r="K336">
        <v>40</v>
      </c>
      <c r="L336" t="s">
        <v>8927</v>
      </c>
      <c r="M336">
        <v>2</v>
      </c>
      <c r="N336">
        <v>0.45588234</v>
      </c>
      <c r="O336">
        <v>0.65217393999999995</v>
      </c>
      <c r="P336">
        <v>0.39873417999999999</v>
      </c>
      <c r="Q336">
        <v>2.0009999999999999</v>
      </c>
      <c r="R336" t="s">
        <v>8491</v>
      </c>
      <c r="S336" t="s">
        <v>8928</v>
      </c>
      <c r="T336">
        <v>4.2269000000000001E-2</v>
      </c>
      <c r="U336">
        <f t="shared" si="20"/>
        <v>7852</v>
      </c>
      <c r="V336" s="3">
        <f t="shared" si="21"/>
        <v>1.6428935303107489E-2</v>
      </c>
      <c r="W336">
        <f t="shared" si="22"/>
        <v>5.0942435048395313E-3</v>
      </c>
      <c r="X336">
        <f t="shared" si="23"/>
        <v>50797.903340012192</v>
      </c>
    </row>
    <row r="337" spans="1:24" x14ac:dyDescent="0.25">
      <c r="A337" t="s">
        <v>9206</v>
      </c>
      <c r="B337">
        <v>5517</v>
      </c>
      <c r="C337" t="s">
        <v>43</v>
      </c>
      <c r="D337" t="s">
        <v>8416</v>
      </c>
      <c r="E337" t="s">
        <v>8417</v>
      </c>
      <c r="F337">
        <v>46</v>
      </c>
      <c r="G337">
        <v>17</v>
      </c>
      <c r="H337">
        <v>258</v>
      </c>
      <c r="I337">
        <v>51</v>
      </c>
      <c r="J337">
        <v>182</v>
      </c>
      <c r="K337">
        <v>51</v>
      </c>
      <c r="L337" t="s">
        <v>8854</v>
      </c>
      <c r="M337">
        <v>1</v>
      </c>
      <c r="N337">
        <v>0.4375</v>
      </c>
      <c r="O337">
        <v>0.56521739999999998</v>
      </c>
      <c r="P337">
        <v>0.41472867000000002</v>
      </c>
      <c r="Q337">
        <v>1.4314998000000001</v>
      </c>
      <c r="R337">
        <v>-1.4314998000000001</v>
      </c>
      <c r="S337" t="s">
        <v>9207</v>
      </c>
      <c r="T337">
        <v>3.4529999999999998E-2</v>
      </c>
      <c r="U337">
        <f t="shared" si="20"/>
        <v>13940</v>
      </c>
      <c r="V337" s="3">
        <f t="shared" si="21"/>
        <v>1.3055954088952654E-2</v>
      </c>
      <c r="W337">
        <f t="shared" si="22"/>
        <v>3.6585365853658539E-3</v>
      </c>
      <c r="X337">
        <f t="shared" si="23"/>
        <v>95955.592297067822</v>
      </c>
    </row>
    <row r="338" spans="1:24" x14ac:dyDescent="0.25">
      <c r="A338" t="s">
        <v>9208</v>
      </c>
      <c r="B338">
        <v>5516</v>
      </c>
      <c r="C338" t="s">
        <v>43</v>
      </c>
      <c r="D338" t="s">
        <v>8655</v>
      </c>
      <c r="E338" t="s">
        <v>9146</v>
      </c>
      <c r="F338">
        <v>46</v>
      </c>
      <c r="G338">
        <v>23</v>
      </c>
      <c r="H338">
        <v>158</v>
      </c>
      <c r="I338">
        <v>43</v>
      </c>
      <c r="J338">
        <v>129</v>
      </c>
      <c r="K338">
        <v>40</v>
      </c>
      <c r="L338" t="s">
        <v>9209</v>
      </c>
      <c r="M338">
        <v>2</v>
      </c>
      <c r="N338">
        <v>0.45588234</v>
      </c>
      <c r="O338">
        <v>0.65217393999999995</v>
      </c>
      <c r="P338">
        <v>0.39873417999999999</v>
      </c>
      <c r="Q338">
        <v>2.0009999999999999</v>
      </c>
      <c r="R338" t="s">
        <v>8288</v>
      </c>
      <c r="S338" t="s">
        <v>9210</v>
      </c>
      <c r="T338">
        <v>2.0895E-2</v>
      </c>
      <c r="U338">
        <f t="shared" si="20"/>
        <v>7852</v>
      </c>
      <c r="V338" s="3">
        <f t="shared" si="21"/>
        <v>1.6428935303107489E-2</v>
      </c>
      <c r="W338">
        <f t="shared" si="22"/>
        <v>5.0942435048395313E-3</v>
      </c>
      <c r="X338">
        <f t="shared" si="23"/>
        <v>50797.903340012192</v>
      </c>
    </row>
    <row r="339" spans="1:24" x14ac:dyDescent="0.25">
      <c r="A339" t="s">
        <v>9211</v>
      </c>
      <c r="B339">
        <v>5515</v>
      </c>
      <c r="C339" t="s">
        <v>43</v>
      </c>
      <c r="D339" t="s">
        <v>8983</v>
      </c>
      <c r="E339" t="s">
        <v>8412</v>
      </c>
      <c r="F339">
        <v>48</v>
      </c>
      <c r="G339">
        <v>16</v>
      </c>
      <c r="H339">
        <v>281</v>
      </c>
      <c r="I339">
        <v>49</v>
      </c>
      <c r="J339">
        <v>194</v>
      </c>
      <c r="K339">
        <v>52</v>
      </c>
      <c r="L339" t="s">
        <v>9153</v>
      </c>
      <c r="M339">
        <v>1</v>
      </c>
      <c r="N339">
        <v>0.44680851999999999</v>
      </c>
      <c r="O339">
        <v>0.64583330000000005</v>
      </c>
      <c r="P339">
        <v>0.4128114</v>
      </c>
      <c r="Q339">
        <v>1.4185002</v>
      </c>
      <c r="R339">
        <v>-1.4185002</v>
      </c>
      <c r="S339" t="s">
        <v>9154</v>
      </c>
      <c r="T339">
        <v>6.6601999999999995E-2</v>
      </c>
      <c r="U339">
        <f t="shared" si="20"/>
        <v>14537</v>
      </c>
      <c r="V339" s="3">
        <f t="shared" si="21"/>
        <v>1.3345256930590906E-2</v>
      </c>
      <c r="W339">
        <f t="shared" si="22"/>
        <v>3.5770791772717892E-3</v>
      </c>
      <c r="X339">
        <f t="shared" si="23"/>
        <v>100504.76181805799</v>
      </c>
    </row>
    <row r="340" spans="1:24" x14ac:dyDescent="0.25">
      <c r="A340" t="s">
        <v>9212</v>
      </c>
      <c r="B340">
        <v>5514</v>
      </c>
      <c r="C340" t="s">
        <v>43</v>
      </c>
      <c r="D340" t="s">
        <v>8271</v>
      </c>
      <c r="E340" t="s">
        <v>8417</v>
      </c>
      <c r="F340">
        <v>46</v>
      </c>
      <c r="G340">
        <v>17</v>
      </c>
      <c r="H340">
        <v>258</v>
      </c>
      <c r="I340">
        <v>51</v>
      </c>
      <c r="J340">
        <v>182</v>
      </c>
      <c r="K340">
        <v>51</v>
      </c>
      <c r="L340" t="s">
        <v>8464</v>
      </c>
      <c r="M340">
        <v>2</v>
      </c>
      <c r="N340">
        <v>0.4375</v>
      </c>
      <c r="O340">
        <v>0.56521739999999998</v>
      </c>
      <c r="P340">
        <v>0.41472867000000002</v>
      </c>
      <c r="Q340">
        <v>1.4315001000000001</v>
      </c>
      <c r="R340" t="s">
        <v>8294</v>
      </c>
      <c r="S340" t="s">
        <v>8465</v>
      </c>
      <c r="T340">
        <v>9.2649999999999996E-2</v>
      </c>
      <c r="U340">
        <f t="shared" si="20"/>
        <v>13940</v>
      </c>
      <c r="V340" s="3">
        <f t="shared" si="21"/>
        <v>1.3055954088952654E-2</v>
      </c>
      <c r="W340">
        <f t="shared" si="22"/>
        <v>3.6585365853658539E-3</v>
      </c>
      <c r="X340">
        <f t="shared" si="23"/>
        <v>95955.592297067822</v>
      </c>
    </row>
    <row r="341" spans="1:24" x14ac:dyDescent="0.25">
      <c r="A341" t="s">
        <v>9213</v>
      </c>
      <c r="B341">
        <v>5513</v>
      </c>
      <c r="C341" t="s">
        <v>43</v>
      </c>
      <c r="D341" t="s">
        <v>8564</v>
      </c>
      <c r="E341" t="s">
        <v>8442</v>
      </c>
      <c r="F341">
        <v>46</v>
      </c>
      <c r="G341">
        <v>17</v>
      </c>
      <c r="H341">
        <v>258</v>
      </c>
      <c r="I341">
        <v>51</v>
      </c>
      <c r="J341">
        <v>180</v>
      </c>
      <c r="K341">
        <v>50</v>
      </c>
      <c r="L341" t="s">
        <v>9214</v>
      </c>
      <c r="M341">
        <v>2</v>
      </c>
      <c r="N341">
        <v>0.43421053999999998</v>
      </c>
      <c r="O341">
        <v>0.56521739999999998</v>
      </c>
      <c r="P341">
        <v>0.41085270000000002</v>
      </c>
      <c r="Q341">
        <v>1.4269999</v>
      </c>
      <c r="R341" t="s">
        <v>9215</v>
      </c>
      <c r="S341" t="s">
        <v>9216</v>
      </c>
      <c r="T341">
        <v>9.0075000000000002E-2</v>
      </c>
      <c r="U341">
        <f t="shared" si="20"/>
        <v>13940</v>
      </c>
      <c r="V341" s="3">
        <f t="shared" si="21"/>
        <v>1.2912482065997131E-2</v>
      </c>
      <c r="W341">
        <f t="shared" si="22"/>
        <v>3.5868005738880918E-3</v>
      </c>
      <c r="X341">
        <f t="shared" si="23"/>
        <v>95955.592297067822</v>
      </c>
    </row>
    <row r="342" spans="1:24" x14ac:dyDescent="0.25">
      <c r="A342" t="s">
        <v>9217</v>
      </c>
      <c r="B342">
        <v>5512</v>
      </c>
      <c r="C342" t="s">
        <v>43</v>
      </c>
      <c r="D342" t="s">
        <v>8572</v>
      </c>
      <c r="E342" t="s">
        <v>8272</v>
      </c>
      <c r="F342">
        <v>46</v>
      </c>
      <c r="G342">
        <v>17</v>
      </c>
      <c r="H342">
        <v>258</v>
      </c>
      <c r="I342">
        <v>51</v>
      </c>
      <c r="J342">
        <v>182</v>
      </c>
      <c r="K342">
        <v>51</v>
      </c>
      <c r="L342" t="s">
        <v>8573</v>
      </c>
      <c r="M342">
        <v>2</v>
      </c>
      <c r="N342">
        <v>0.4375</v>
      </c>
      <c r="O342">
        <v>0.56521739999999998</v>
      </c>
      <c r="P342">
        <v>0.41472867000000002</v>
      </c>
      <c r="Q342">
        <v>1.4314998000000001</v>
      </c>
      <c r="R342" t="s">
        <v>8419</v>
      </c>
      <c r="S342" t="s">
        <v>9218</v>
      </c>
      <c r="T342">
        <v>4.7418000000000002E-2</v>
      </c>
      <c r="U342">
        <f t="shared" si="20"/>
        <v>13940</v>
      </c>
      <c r="V342" s="3">
        <f t="shared" si="21"/>
        <v>1.3055954088952654E-2</v>
      </c>
      <c r="W342">
        <f t="shared" si="22"/>
        <v>3.6585365853658539E-3</v>
      </c>
      <c r="X342">
        <f t="shared" si="23"/>
        <v>95955.592297067822</v>
      </c>
    </row>
    <row r="343" spans="1:24" x14ac:dyDescent="0.25">
      <c r="A343" t="s">
        <v>9219</v>
      </c>
      <c r="B343">
        <v>5511</v>
      </c>
      <c r="C343" t="s">
        <v>43</v>
      </c>
      <c r="D343" t="s">
        <v>8549</v>
      </c>
      <c r="E343" t="s">
        <v>8280</v>
      </c>
      <c r="F343">
        <v>46</v>
      </c>
      <c r="G343">
        <v>22</v>
      </c>
      <c r="H343">
        <v>158</v>
      </c>
      <c r="I343">
        <v>43</v>
      </c>
      <c r="J343">
        <v>129</v>
      </c>
      <c r="K343">
        <v>40</v>
      </c>
      <c r="L343" t="s">
        <v>8788</v>
      </c>
      <c r="M343">
        <v>2</v>
      </c>
      <c r="N343">
        <v>0.45588234</v>
      </c>
      <c r="O343">
        <v>0.65217393999999995</v>
      </c>
      <c r="P343">
        <v>0.39873417999999999</v>
      </c>
      <c r="Q343">
        <v>2.0009999999999999</v>
      </c>
      <c r="R343" t="s">
        <v>8316</v>
      </c>
      <c r="S343" t="s">
        <v>8789</v>
      </c>
      <c r="T343">
        <v>1.9699999999999999E-2</v>
      </c>
      <c r="U343">
        <f t="shared" si="20"/>
        <v>7806</v>
      </c>
      <c r="V343" s="3">
        <f t="shared" si="21"/>
        <v>1.6525749423520367E-2</v>
      </c>
      <c r="W343">
        <f t="shared" si="22"/>
        <v>5.1242633871380989E-3</v>
      </c>
      <c r="X343">
        <f t="shared" si="23"/>
        <v>50467.225318254226</v>
      </c>
    </row>
    <row r="344" spans="1:24" x14ac:dyDescent="0.25">
      <c r="A344" t="s">
        <v>9220</v>
      </c>
      <c r="B344">
        <v>5510</v>
      </c>
      <c r="C344" t="s">
        <v>43</v>
      </c>
      <c r="D344" t="s">
        <v>8483</v>
      </c>
      <c r="E344" t="s">
        <v>9221</v>
      </c>
      <c r="F344">
        <v>46</v>
      </c>
      <c r="G344">
        <v>23</v>
      </c>
      <c r="H344">
        <v>158</v>
      </c>
      <c r="I344">
        <v>43</v>
      </c>
      <c r="J344">
        <v>131</v>
      </c>
      <c r="K344">
        <v>41</v>
      </c>
      <c r="L344" t="s">
        <v>8804</v>
      </c>
      <c r="M344">
        <v>2</v>
      </c>
      <c r="N344">
        <v>0.46078432000000002</v>
      </c>
      <c r="O344">
        <v>0.65217393999999995</v>
      </c>
      <c r="P344">
        <v>0.40506330000000002</v>
      </c>
      <c r="Q344">
        <v>2.0054997999999999</v>
      </c>
      <c r="R344" t="s">
        <v>8714</v>
      </c>
      <c r="S344" t="s">
        <v>8805</v>
      </c>
      <c r="T344">
        <v>4.6981000000000002E-2</v>
      </c>
      <c r="U344">
        <f t="shared" si="20"/>
        <v>7852</v>
      </c>
      <c r="V344" s="3">
        <f t="shared" si="21"/>
        <v>1.6683647478349464E-2</v>
      </c>
      <c r="W344">
        <f t="shared" si="22"/>
        <v>5.2215995924605194E-3</v>
      </c>
      <c r="X344">
        <f t="shared" si="23"/>
        <v>50797.903340012192</v>
      </c>
    </row>
    <row r="345" spans="1:24" x14ac:dyDescent="0.25">
      <c r="A345" t="s">
        <v>9222</v>
      </c>
      <c r="B345">
        <v>5509</v>
      </c>
      <c r="C345" t="s">
        <v>43</v>
      </c>
      <c r="D345" t="s">
        <v>8395</v>
      </c>
      <c r="E345" t="s">
        <v>8605</v>
      </c>
      <c r="F345">
        <v>69</v>
      </c>
      <c r="G345">
        <v>26</v>
      </c>
      <c r="H345">
        <v>425</v>
      </c>
      <c r="I345">
        <v>74</v>
      </c>
      <c r="J345">
        <v>621</v>
      </c>
      <c r="K345">
        <v>106</v>
      </c>
      <c r="L345" t="s">
        <v>10518</v>
      </c>
      <c r="M345">
        <v>2</v>
      </c>
      <c r="N345">
        <v>1.1093116999999999</v>
      </c>
      <c r="O345">
        <v>1.3333333999999999</v>
      </c>
      <c r="P345">
        <v>1.0729412</v>
      </c>
      <c r="Q345">
        <v>27.068000000000001</v>
      </c>
      <c r="R345" t="s">
        <v>10519</v>
      </c>
      <c r="S345" t="s">
        <v>10520</v>
      </c>
      <c r="T345">
        <v>0.21871499999999999</v>
      </c>
      <c r="U345">
        <f t="shared" si="20"/>
        <v>33244</v>
      </c>
      <c r="V345" s="3">
        <f t="shared" si="21"/>
        <v>1.8680062567681385E-2</v>
      </c>
      <c r="W345">
        <f t="shared" si="22"/>
        <v>3.188545301407773E-3</v>
      </c>
      <c r="X345">
        <f t="shared" si="23"/>
        <v>249675.84332795872</v>
      </c>
    </row>
    <row r="346" spans="1:24" x14ac:dyDescent="0.25">
      <c r="A346" t="s">
        <v>9223</v>
      </c>
      <c r="B346">
        <v>5508</v>
      </c>
      <c r="C346" t="s">
        <v>43</v>
      </c>
      <c r="D346" t="s">
        <v>8268</v>
      </c>
      <c r="E346" t="s">
        <v>9049</v>
      </c>
      <c r="F346">
        <v>71</v>
      </c>
      <c r="G346">
        <v>27</v>
      </c>
      <c r="H346">
        <v>431</v>
      </c>
      <c r="I346">
        <v>74</v>
      </c>
      <c r="J346">
        <v>627</v>
      </c>
      <c r="K346">
        <v>104</v>
      </c>
      <c r="L346" t="s">
        <v>10546</v>
      </c>
      <c r="M346">
        <v>3</v>
      </c>
      <c r="N346">
        <v>1.1055777</v>
      </c>
      <c r="O346">
        <v>1.4084506999999999</v>
      </c>
      <c r="P346">
        <v>1.0556844000000001</v>
      </c>
      <c r="Q346">
        <v>346.00150000000002</v>
      </c>
      <c r="R346" t="s">
        <v>10547</v>
      </c>
      <c r="S346" t="s">
        <v>10571</v>
      </c>
      <c r="T346">
        <v>0.226547</v>
      </c>
      <c r="U346">
        <f t="shared" si="20"/>
        <v>33811</v>
      </c>
      <c r="V346" s="3">
        <f t="shared" si="21"/>
        <v>1.8544260743545E-2</v>
      </c>
      <c r="W346">
        <f t="shared" si="22"/>
        <v>3.0759220372068262E-3</v>
      </c>
      <c r="X346">
        <f t="shared" si="23"/>
        <v>254346.71424005931</v>
      </c>
    </row>
    <row r="347" spans="1:24" x14ac:dyDescent="0.25">
      <c r="A347" t="s">
        <v>9224</v>
      </c>
      <c r="B347">
        <v>5507</v>
      </c>
      <c r="C347" t="s">
        <v>43</v>
      </c>
      <c r="D347" t="s">
        <v>8488</v>
      </c>
      <c r="E347" t="s">
        <v>9225</v>
      </c>
      <c r="F347">
        <v>46</v>
      </c>
      <c r="G347">
        <v>23</v>
      </c>
      <c r="H347">
        <v>158</v>
      </c>
      <c r="I347">
        <v>43</v>
      </c>
      <c r="J347">
        <v>131</v>
      </c>
      <c r="K347">
        <v>41</v>
      </c>
      <c r="L347" t="s">
        <v>8828</v>
      </c>
      <c r="M347">
        <v>2</v>
      </c>
      <c r="N347">
        <v>0.46078432000000002</v>
      </c>
      <c r="O347">
        <v>0.65217393999999995</v>
      </c>
      <c r="P347">
        <v>0.40506330000000002</v>
      </c>
      <c r="Q347">
        <v>2.0054997999999999</v>
      </c>
      <c r="R347" t="s">
        <v>8714</v>
      </c>
      <c r="S347" t="s">
        <v>8829</v>
      </c>
      <c r="T347">
        <v>2.9794999999999999E-2</v>
      </c>
      <c r="U347">
        <f t="shared" si="20"/>
        <v>7852</v>
      </c>
      <c r="V347" s="3">
        <f t="shared" si="21"/>
        <v>1.6683647478349464E-2</v>
      </c>
      <c r="W347">
        <f t="shared" si="22"/>
        <v>5.2215995924605194E-3</v>
      </c>
      <c r="X347">
        <f t="shared" si="23"/>
        <v>50797.903340012192</v>
      </c>
    </row>
    <row r="348" spans="1:24" x14ac:dyDescent="0.25">
      <c r="A348" t="s">
        <v>9226</v>
      </c>
      <c r="B348">
        <v>5506</v>
      </c>
      <c r="C348" t="s">
        <v>43</v>
      </c>
      <c r="D348" t="s">
        <v>9041</v>
      </c>
      <c r="E348" t="s">
        <v>8724</v>
      </c>
      <c r="F348">
        <v>49</v>
      </c>
      <c r="G348">
        <v>27</v>
      </c>
      <c r="H348">
        <v>182</v>
      </c>
      <c r="I348">
        <v>47</v>
      </c>
      <c r="J348">
        <v>161</v>
      </c>
      <c r="K348">
        <v>50</v>
      </c>
      <c r="L348" t="s">
        <v>8820</v>
      </c>
      <c r="M348">
        <v>1</v>
      </c>
      <c r="N348">
        <v>0.52813849999999996</v>
      </c>
      <c r="O348">
        <v>0.71428572999999995</v>
      </c>
      <c r="P348">
        <v>0.47802198000000001</v>
      </c>
      <c r="Q348">
        <v>3.2784998000000001</v>
      </c>
      <c r="R348">
        <v>-3.2784998000000001</v>
      </c>
      <c r="S348" t="s">
        <v>8821</v>
      </c>
      <c r="T348">
        <v>1.7817974E-2</v>
      </c>
      <c r="U348">
        <f t="shared" si="20"/>
        <v>9877</v>
      </c>
      <c r="V348" s="3">
        <f t="shared" si="21"/>
        <v>1.6300496102055279E-2</v>
      </c>
      <c r="W348">
        <f t="shared" si="22"/>
        <v>5.0622658702035028E-3</v>
      </c>
      <c r="X348">
        <f t="shared" si="23"/>
        <v>65533.189755803069</v>
      </c>
    </row>
    <row r="349" spans="1:24" x14ac:dyDescent="0.25">
      <c r="A349" t="s">
        <v>9227</v>
      </c>
      <c r="B349">
        <v>5505</v>
      </c>
      <c r="C349" t="s">
        <v>43</v>
      </c>
      <c r="D349" t="s">
        <v>8385</v>
      </c>
      <c r="E349" t="s">
        <v>8724</v>
      </c>
      <c r="F349">
        <v>49</v>
      </c>
      <c r="G349">
        <v>27</v>
      </c>
      <c r="H349">
        <v>182</v>
      </c>
      <c r="I349">
        <v>47</v>
      </c>
      <c r="J349">
        <v>163</v>
      </c>
      <c r="K349">
        <v>51</v>
      </c>
      <c r="L349" t="s">
        <v>9228</v>
      </c>
      <c r="M349">
        <v>1</v>
      </c>
      <c r="N349">
        <v>0.53246753999999996</v>
      </c>
      <c r="O349">
        <v>0.71428572999999995</v>
      </c>
      <c r="P349">
        <v>0.48351648000000003</v>
      </c>
      <c r="Q349">
        <v>3.2830002</v>
      </c>
      <c r="R349">
        <v>-3.2830002</v>
      </c>
      <c r="S349" t="s">
        <v>9229</v>
      </c>
      <c r="T349">
        <v>3.705E-2</v>
      </c>
      <c r="U349">
        <f t="shared" si="20"/>
        <v>9877</v>
      </c>
      <c r="V349" s="3">
        <f t="shared" si="21"/>
        <v>1.6502986736863422E-2</v>
      </c>
      <c r="W349">
        <f t="shared" si="22"/>
        <v>5.1635111876075735E-3</v>
      </c>
      <c r="X349">
        <f t="shared" si="23"/>
        <v>65533.189755803069</v>
      </c>
    </row>
    <row r="350" spans="1:24" x14ac:dyDescent="0.25">
      <c r="A350" t="s">
        <v>9230</v>
      </c>
      <c r="B350">
        <v>5504</v>
      </c>
      <c r="C350" t="s">
        <v>43</v>
      </c>
      <c r="D350" t="s">
        <v>8402</v>
      </c>
      <c r="E350" t="s">
        <v>8754</v>
      </c>
      <c r="F350">
        <v>44</v>
      </c>
      <c r="G350">
        <v>17</v>
      </c>
      <c r="H350">
        <v>260</v>
      </c>
      <c r="I350">
        <v>51</v>
      </c>
      <c r="J350">
        <v>182</v>
      </c>
      <c r="K350">
        <v>49</v>
      </c>
      <c r="L350" t="s">
        <v>9231</v>
      </c>
      <c r="M350">
        <v>1</v>
      </c>
      <c r="N350">
        <v>0.44078946000000002</v>
      </c>
      <c r="O350">
        <v>0.56818179999999996</v>
      </c>
      <c r="P350">
        <v>0.41923075999999998</v>
      </c>
      <c r="Q350">
        <v>1.4269999</v>
      </c>
      <c r="R350">
        <v>-1.4269999</v>
      </c>
      <c r="S350" t="s">
        <v>9232</v>
      </c>
      <c r="T350">
        <v>6.1698000000000003E-2</v>
      </c>
      <c r="U350">
        <f t="shared" si="20"/>
        <v>14008</v>
      </c>
      <c r="V350" s="3">
        <f t="shared" si="21"/>
        <v>1.2992575671045116E-2</v>
      </c>
      <c r="W350">
        <f t="shared" si="22"/>
        <v>3.4980011422044545E-3</v>
      </c>
      <c r="X350">
        <f t="shared" si="23"/>
        <v>96472.839432508641</v>
      </c>
    </row>
    <row r="351" spans="1:24" x14ac:dyDescent="0.25">
      <c r="A351" t="s">
        <v>9233</v>
      </c>
      <c r="B351">
        <v>5503</v>
      </c>
      <c r="C351" t="s">
        <v>43</v>
      </c>
      <c r="D351" t="s">
        <v>8667</v>
      </c>
      <c r="E351" t="s">
        <v>8636</v>
      </c>
      <c r="F351">
        <v>46</v>
      </c>
      <c r="G351">
        <v>22</v>
      </c>
      <c r="H351">
        <v>174</v>
      </c>
      <c r="I351">
        <v>43</v>
      </c>
      <c r="J351">
        <v>132</v>
      </c>
      <c r="K351">
        <v>40</v>
      </c>
      <c r="L351" t="s">
        <v>8743</v>
      </c>
      <c r="M351">
        <v>3</v>
      </c>
      <c r="N351">
        <v>0.43636364</v>
      </c>
      <c r="O351">
        <v>0.65217393999999995</v>
      </c>
      <c r="P351">
        <v>0.37931034000000002</v>
      </c>
      <c r="Q351">
        <v>2.0009999999999999</v>
      </c>
      <c r="R351" t="s">
        <v>8670</v>
      </c>
      <c r="S351" t="s">
        <v>8744</v>
      </c>
      <c r="T351">
        <v>4.2869999999999998E-2</v>
      </c>
      <c r="U351">
        <f t="shared" si="20"/>
        <v>8494</v>
      </c>
      <c r="V351" s="3">
        <f t="shared" si="21"/>
        <v>1.5540381445726396E-2</v>
      </c>
      <c r="W351">
        <f t="shared" si="22"/>
        <v>4.7092064987049684E-3</v>
      </c>
      <c r="X351">
        <f t="shared" si="23"/>
        <v>55432.813986546418</v>
      </c>
    </row>
    <row r="352" spans="1:24" x14ac:dyDescent="0.25">
      <c r="A352" t="s">
        <v>9234</v>
      </c>
      <c r="B352">
        <v>5502</v>
      </c>
      <c r="C352" t="s">
        <v>43</v>
      </c>
      <c r="D352" t="s">
        <v>9235</v>
      </c>
      <c r="E352" t="s">
        <v>9236</v>
      </c>
      <c r="F352">
        <v>46</v>
      </c>
      <c r="G352">
        <v>23</v>
      </c>
      <c r="H352">
        <v>158</v>
      </c>
      <c r="I352">
        <v>43</v>
      </c>
      <c r="J352">
        <v>131</v>
      </c>
      <c r="K352">
        <v>41</v>
      </c>
      <c r="L352" t="s">
        <v>9237</v>
      </c>
      <c r="M352">
        <v>2</v>
      </c>
      <c r="N352">
        <v>0.46078432000000002</v>
      </c>
      <c r="O352">
        <v>0.65217393999999995</v>
      </c>
      <c r="P352">
        <v>0.40506330000000002</v>
      </c>
      <c r="Q352">
        <v>2.0054997999999999</v>
      </c>
      <c r="R352" t="s">
        <v>8365</v>
      </c>
      <c r="S352" t="s">
        <v>9238</v>
      </c>
      <c r="T352">
        <v>3.0068999999999999E-2</v>
      </c>
      <c r="U352">
        <f t="shared" si="20"/>
        <v>7852</v>
      </c>
      <c r="V352" s="3">
        <f t="shared" si="21"/>
        <v>1.6683647478349464E-2</v>
      </c>
      <c r="W352">
        <f t="shared" si="22"/>
        <v>5.2215995924605194E-3</v>
      </c>
      <c r="X352">
        <f t="shared" si="23"/>
        <v>50797.903340012192</v>
      </c>
    </row>
    <row r="353" spans="1:24" x14ac:dyDescent="0.25">
      <c r="A353" t="s">
        <v>9239</v>
      </c>
      <c r="B353">
        <v>5501</v>
      </c>
      <c r="C353" t="s">
        <v>43</v>
      </c>
      <c r="D353" t="s">
        <v>8302</v>
      </c>
      <c r="E353" t="s">
        <v>8412</v>
      </c>
      <c r="F353">
        <v>46</v>
      </c>
      <c r="G353">
        <v>16</v>
      </c>
      <c r="H353">
        <v>258</v>
      </c>
      <c r="I353">
        <v>49</v>
      </c>
      <c r="J353">
        <v>183</v>
      </c>
      <c r="K353">
        <v>50</v>
      </c>
      <c r="L353" t="s">
        <v>8939</v>
      </c>
      <c r="M353">
        <v>2</v>
      </c>
      <c r="N353">
        <v>0.44407894999999997</v>
      </c>
      <c r="O353">
        <v>0.63043479999999996</v>
      </c>
      <c r="P353">
        <v>0.41085270000000002</v>
      </c>
      <c r="Q353">
        <v>1.0175000000000001</v>
      </c>
      <c r="R353" t="s">
        <v>8305</v>
      </c>
      <c r="S353" t="s">
        <v>9240</v>
      </c>
      <c r="T353">
        <v>5.1822E-2</v>
      </c>
      <c r="U353">
        <f t="shared" si="20"/>
        <v>13378</v>
      </c>
      <c r="V353" s="3">
        <f t="shared" si="21"/>
        <v>1.3679174764538796E-2</v>
      </c>
      <c r="W353">
        <f t="shared" si="22"/>
        <v>3.7374794438630589E-3</v>
      </c>
      <c r="X353">
        <f t="shared" si="23"/>
        <v>91689.968037381521</v>
      </c>
    </row>
    <row r="354" spans="1:24" x14ac:dyDescent="0.25">
      <c r="A354" t="s">
        <v>9241</v>
      </c>
      <c r="B354">
        <v>5500</v>
      </c>
      <c r="C354" t="s">
        <v>43</v>
      </c>
      <c r="D354" t="s">
        <v>8549</v>
      </c>
      <c r="E354" t="s">
        <v>9242</v>
      </c>
      <c r="F354">
        <v>46</v>
      </c>
      <c r="G354">
        <v>22</v>
      </c>
      <c r="H354">
        <v>158</v>
      </c>
      <c r="I354">
        <v>43</v>
      </c>
      <c r="J354">
        <v>129</v>
      </c>
      <c r="K354">
        <v>40</v>
      </c>
      <c r="L354" t="s">
        <v>8685</v>
      </c>
      <c r="M354">
        <v>2</v>
      </c>
      <c r="N354">
        <v>0.45588234</v>
      </c>
      <c r="O354">
        <v>0.65217393999999995</v>
      </c>
      <c r="P354">
        <v>0.39873417999999999</v>
      </c>
      <c r="Q354">
        <v>2.0009999999999999</v>
      </c>
      <c r="R354" t="s">
        <v>8316</v>
      </c>
      <c r="S354" t="s">
        <v>8686</v>
      </c>
      <c r="T354">
        <v>1.9643999999999998E-2</v>
      </c>
      <c r="U354">
        <f t="shared" si="20"/>
        <v>7806</v>
      </c>
      <c r="V354" s="3">
        <f t="shared" si="21"/>
        <v>1.6525749423520367E-2</v>
      </c>
      <c r="W354">
        <f t="shared" si="22"/>
        <v>5.1242633871380989E-3</v>
      </c>
      <c r="X354">
        <f t="shared" si="23"/>
        <v>50467.225318254226</v>
      </c>
    </row>
    <row r="355" spans="1:24" x14ac:dyDescent="0.25">
      <c r="A355" t="s">
        <v>9243</v>
      </c>
      <c r="B355">
        <v>5499</v>
      </c>
      <c r="C355" t="s">
        <v>43</v>
      </c>
      <c r="D355" t="s">
        <v>8601</v>
      </c>
      <c r="E355" t="s">
        <v>9244</v>
      </c>
      <c r="F355">
        <v>44</v>
      </c>
      <c r="G355">
        <v>17</v>
      </c>
      <c r="H355">
        <v>257</v>
      </c>
      <c r="I355">
        <v>51</v>
      </c>
      <c r="J355">
        <v>180</v>
      </c>
      <c r="K355">
        <v>50</v>
      </c>
      <c r="L355" t="s">
        <v>9245</v>
      </c>
      <c r="M355">
        <v>1</v>
      </c>
      <c r="N355">
        <v>0.43521595000000002</v>
      </c>
      <c r="O355">
        <v>0.56818179999999996</v>
      </c>
      <c r="P355">
        <v>0.41245135999999999</v>
      </c>
      <c r="Q355">
        <v>1.4314998000000001</v>
      </c>
      <c r="R355">
        <v>-1.4314998000000001</v>
      </c>
      <c r="S355" t="s">
        <v>9246</v>
      </c>
      <c r="T355">
        <v>5.9686999999999997E-2</v>
      </c>
      <c r="U355">
        <f t="shared" si="20"/>
        <v>13855</v>
      </c>
      <c r="V355" s="3">
        <f t="shared" si="21"/>
        <v>1.2991699747383616E-2</v>
      </c>
      <c r="W355">
        <f t="shared" si="22"/>
        <v>3.6088054853843378E-3</v>
      </c>
      <c r="X355">
        <f t="shared" si="23"/>
        <v>95309.369998529713</v>
      </c>
    </row>
    <row r="356" spans="1:24" x14ac:dyDescent="0.25">
      <c r="A356" t="s">
        <v>9247</v>
      </c>
      <c r="B356">
        <v>5498</v>
      </c>
      <c r="C356" t="s">
        <v>43</v>
      </c>
      <c r="D356" t="s">
        <v>8402</v>
      </c>
      <c r="E356" t="s">
        <v>8309</v>
      </c>
      <c r="F356">
        <v>44</v>
      </c>
      <c r="G356">
        <v>16</v>
      </c>
      <c r="H356">
        <v>260</v>
      </c>
      <c r="I356">
        <v>49</v>
      </c>
      <c r="J356">
        <v>183</v>
      </c>
      <c r="K356">
        <v>48</v>
      </c>
      <c r="L356" t="s">
        <v>8495</v>
      </c>
      <c r="M356">
        <v>2</v>
      </c>
      <c r="N356">
        <v>0.4473684</v>
      </c>
      <c r="O356">
        <v>0.63636360000000003</v>
      </c>
      <c r="P356">
        <v>0.41538461999999998</v>
      </c>
      <c r="Q356">
        <v>1.0085001</v>
      </c>
      <c r="R356" t="s">
        <v>8496</v>
      </c>
      <c r="S356" t="s">
        <v>8497</v>
      </c>
      <c r="T356">
        <v>9.5152E-2</v>
      </c>
      <c r="U356">
        <f t="shared" si="20"/>
        <v>13444</v>
      </c>
      <c r="V356" s="3">
        <f t="shared" si="21"/>
        <v>1.3612020232073788E-2</v>
      </c>
      <c r="W356">
        <f t="shared" si="22"/>
        <v>3.5703659625111574E-3</v>
      </c>
      <c r="X356">
        <f t="shared" si="23"/>
        <v>92190.044189164386</v>
      </c>
    </row>
    <row r="357" spans="1:24" x14ac:dyDescent="0.25">
      <c r="A357" t="s">
        <v>9248</v>
      </c>
      <c r="B357">
        <v>5497</v>
      </c>
      <c r="C357" t="s">
        <v>43</v>
      </c>
      <c r="D357" t="s">
        <v>8336</v>
      </c>
      <c r="E357" t="s">
        <v>8337</v>
      </c>
      <c r="F357">
        <v>48</v>
      </c>
      <c r="G357">
        <v>16</v>
      </c>
      <c r="H357">
        <v>281</v>
      </c>
      <c r="I357">
        <v>49</v>
      </c>
      <c r="J357">
        <v>194</v>
      </c>
      <c r="K357">
        <v>52</v>
      </c>
      <c r="L357" t="s">
        <v>8709</v>
      </c>
      <c r="M357">
        <v>1</v>
      </c>
      <c r="N357">
        <v>0.44680851999999999</v>
      </c>
      <c r="O357">
        <v>0.64583330000000005</v>
      </c>
      <c r="P357">
        <v>0.4128114</v>
      </c>
      <c r="Q357">
        <v>1.4185002</v>
      </c>
      <c r="R357">
        <v>-1.4185002</v>
      </c>
      <c r="S357" t="s">
        <v>8711</v>
      </c>
      <c r="T357">
        <v>6.6078999999999999E-2</v>
      </c>
      <c r="U357">
        <f t="shared" si="20"/>
        <v>14537</v>
      </c>
      <c r="V357" s="3">
        <f t="shared" si="21"/>
        <v>1.3345256930590906E-2</v>
      </c>
      <c r="W357">
        <f t="shared" si="22"/>
        <v>3.5770791772717892E-3</v>
      </c>
      <c r="X357">
        <f t="shared" si="23"/>
        <v>100504.76181805799</v>
      </c>
    </row>
    <row r="358" spans="1:24" x14ac:dyDescent="0.25">
      <c r="A358" t="s">
        <v>9249</v>
      </c>
      <c r="B358">
        <v>5496</v>
      </c>
      <c r="C358" t="s">
        <v>43</v>
      </c>
      <c r="D358" t="s">
        <v>8385</v>
      </c>
      <c r="E358" t="s">
        <v>8838</v>
      </c>
      <c r="F358">
        <v>49</v>
      </c>
      <c r="G358">
        <v>27</v>
      </c>
      <c r="H358">
        <v>182</v>
      </c>
      <c r="I358">
        <v>47</v>
      </c>
      <c r="J358">
        <v>163</v>
      </c>
      <c r="K358">
        <v>51</v>
      </c>
      <c r="L358" t="s">
        <v>8994</v>
      </c>
      <c r="M358">
        <v>1</v>
      </c>
      <c r="N358">
        <v>0.53246753999999996</v>
      </c>
      <c r="O358">
        <v>0.71428572999999995</v>
      </c>
      <c r="P358">
        <v>0.48351648000000003</v>
      </c>
      <c r="Q358">
        <v>3.2830002</v>
      </c>
      <c r="R358">
        <v>-3.2830002</v>
      </c>
      <c r="S358" t="s">
        <v>9250</v>
      </c>
      <c r="T358">
        <v>1.9265999999999998E-2</v>
      </c>
      <c r="U358">
        <f t="shared" si="20"/>
        <v>9877</v>
      </c>
      <c r="V358" s="3">
        <f t="shared" si="21"/>
        <v>1.6502986736863422E-2</v>
      </c>
      <c r="W358">
        <f t="shared" si="22"/>
        <v>5.1635111876075735E-3</v>
      </c>
      <c r="X358">
        <f t="shared" si="23"/>
        <v>65533.189755803069</v>
      </c>
    </row>
    <row r="359" spans="1:24" x14ac:dyDescent="0.25">
      <c r="A359" t="s">
        <v>9251</v>
      </c>
      <c r="B359">
        <v>5495</v>
      </c>
      <c r="C359" t="s">
        <v>43</v>
      </c>
      <c r="D359" t="s">
        <v>8390</v>
      </c>
      <c r="E359" t="s">
        <v>8391</v>
      </c>
      <c r="F359">
        <v>46</v>
      </c>
      <c r="G359">
        <v>17</v>
      </c>
      <c r="H359">
        <v>258</v>
      </c>
      <c r="I359">
        <v>51</v>
      </c>
      <c r="J359">
        <v>180</v>
      </c>
      <c r="K359">
        <v>50</v>
      </c>
      <c r="L359" t="s">
        <v>9252</v>
      </c>
      <c r="M359">
        <v>1</v>
      </c>
      <c r="N359">
        <v>0.43421053999999998</v>
      </c>
      <c r="O359">
        <v>0.56521739999999998</v>
      </c>
      <c r="P359">
        <v>0.41085270000000002</v>
      </c>
      <c r="Q359">
        <v>1.4269999</v>
      </c>
      <c r="R359">
        <v>-1.4269999</v>
      </c>
      <c r="S359" t="s">
        <v>9253</v>
      </c>
      <c r="T359">
        <v>3.6527999999999998E-2</v>
      </c>
      <c r="U359">
        <f t="shared" si="20"/>
        <v>13940</v>
      </c>
      <c r="V359" s="3">
        <f t="shared" si="21"/>
        <v>1.2912482065997131E-2</v>
      </c>
      <c r="W359">
        <f t="shared" si="22"/>
        <v>3.5868005738880918E-3</v>
      </c>
      <c r="X359">
        <f t="shared" si="23"/>
        <v>95955.592297067822</v>
      </c>
    </row>
    <row r="360" spans="1:24" x14ac:dyDescent="0.25">
      <c r="A360" t="s">
        <v>9254</v>
      </c>
      <c r="B360">
        <v>5494</v>
      </c>
      <c r="C360" t="s">
        <v>43</v>
      </c>
      <c r="D360" t="s">
        <v>8271</v>
      </c>
      <c r="E360" t="s">
        <v>8292</v>
      </c>
      <c r="F360">
        <v>46</v>
      </c>
      <c r="G360">
        <v>17</v>
      </c>
      <c r="H360">
        <v>258</v>
      </c>
      <c r="I360">
        <v>51</v>
      </c>
      <c r="J360">
        <v>182</v>
      </c>
      <c r="K360">
        <v>51</v>
      </c>
      <c r="L360" t="s">
        <v>8464</v>
      </c>
      <c r="M360">
        <v>1</v>
      </c>
      <c r="N360">
        <v>0.4375</v>
      </c>
      <c r="O360">
        <v>0.56521739999999998</v>
      </c>
      <c r="P360">
        <v>0.41472867000000002</v>
      </c>
      <c r="Q360">
        <v>1.4315001000000001</v>
      </c>
      <c r="R360">
        <v>-1.4315001000000001</v>
      </c>
      <c r="S360" t="s">
        <v>8465</v>
      </c>
      <c r="T360">
        <v>2.7970999999999999E-2</v>
      </c>
      <c r="U360">
        <f t="shared" si="20"/>
        <v>13940</v>
      </c>
      <c r="V360" s="3">
        <f t="shared" si="21"/>
        <v>1.3055954088952654E-2</v>
      </c>
      <c r="W360">
        <f t="shared" si="22"/>
        <v>3.6585365853658539E-3</v>
      </c>
      <c r="X360">
        <f t="shared" si="23"/>
        <v>95955.592297067822</v>
      </c>
    </row>
    <row r="361" spans="1:24" x14ac:dyDescent="0.25">
      <c r="A361" t="s">
        <v>9255</v>
      </c>
      <c r="B361">
        <v>5493</v>
      </c>
      <c r="C361" t="s">
        <v>43</v>
      </c>
      <c r="D361" t="s">
        <v>8308</v>
      </c>
      <c r="E361" t="s">
        <v>8453</v>
      </c>
      <c r="F361">
        <v>46</v>
      </c>
      <c r="G361">
        <v>17</v>
      </c>
      <c r="H361">
        <v>258</v>
      </c>
      <c r="I361">
        <v>51</v>
      </c>
      <c r="J361">
        <v>182</v>
      </c>
      <c r="K361">
        <v>51</v>
      </c>
      <c r="L361" t="s">
        <v>9119</v>
      </c>
      <c r="M361">
        <v>1</v>
      </c>
      <c r="N361">
        <v>0.4375</v>
      </c>
      <c r="O361">
        <v>0.56521739999999998</v>
      </c>
      <c r="P361">
        <v>0.41472867000000002</v>
      </c>
      <c r="Q361">
        <v>1.4315001000000001</v>
      </c>
      <c r="R361">
        <v>-1.4315001000000001</v>
      </c>
      <c r="S361" t="s">
        <v>9256</v>
      </c>
      <c r="T361">
        <v>3.9022000000000001E-2</v>
      </c>
      <c r="U361">
        <f t="shared" si="20"/>
        <v>13940</v>
      </c>
      <c r="V361" s="3">
        <f t="shared" si="21"/>
        <v>1.3055954088952654E-2</v>
      </c>
      <c r="W361">
        <f t="shared" si="22"/>
        <v>3.6585365853658539E-3</v>
      </c>
      <c r="X361">
        <f t="shared" si="23"/>
        <v>95955.592297067822</v>
      </c>
    </row>
    <row r="362" spans="1:24" x14ac:dyDescent="0.25">
      <c r="A362" t="s">
        <v>9257</v>
      </c>
      <c r="B362">
        <v>5492</v>
      </c>
      <c r="C362" t="s">
        <v>43</v>
      </c>
      <c r="D362" t="s">
        <v>9258</v>
      </c>
      <c r="E362" t="s">
        <v>8320</v>
      </c>
      <c r="F362">
        <v>49</v>
      </c>
      <c r="G362">
        <v>27</v>
      </c>
      <c r="H362">
        <v>182</v>
      </c>
      <c r="I362">
        <v>47</v>
      </c>
      <c r="J362">
        <v>163</v>
      </c>
      <c r="K362">
        <v>51</v>
      </c>
      <c r="L362" t="s">
        <v>9259</v>
      </c>
      <c r="M362">
        <v>1</v>
      </c>
      <c r="N362">
        <v>0.53246753999999996</v>
      </c>
      <c r="O362">
        <v>0.71428572999999995</v>
      </c>
      <c r="P362">
        <v>0.48351648000000003</v>
      </c>
      <c r="Q362">
        <v>3.2830002</v>
      </c>
      <c r="R362">
        <v>-3.2830002</v>
      </c>
      <c r="S362" t="s">
        <v>9260</v>
      </c>
      <c r="T362">
        <v>1.7798999999999999E-2</v>
      </c>
      <c r="U362">
        <f t="shared" si="20"/>
        <v>9877</v>
      </c>
      <c r="V362" s="3">
        <f t="shared" si="21"/>
        <v>1.6502986736863422E-2</v>
      </c>
      <c r="W362">
        <f t="shared" si="22"/>
        <v>5.1635111876075735E-3</v>
      </c>
      <c r="X362">
        <f t="shared" si="23"/>
        <v>65533.189755803069</v>
      </c>
    </row>
    <row r="363" spans="1:24" x14ac:dyDescent="0.25">
      <c r="A363" t="s">
        <v>9261</v>
      </c>
      <c r="B363">
        <v>5491</v>
      </c>
      <c r="C363" t="s">
        <v>43</v>
      </c>
      <c r="D363" t="s">
        <v>8402</v>
      </c>
      <c r="E363" t="s">
        <v>8309</v>
      </c>
      <c r="F363">
        <v>44</v>
      </c>
      <c r="G363">
        <v>16</v>
      </c>
      <c r="H363">
        <v>260</v>
      </c>
      <c r="I363">
        <v>49</v>
      </c>
      <c r="J363">
        <v>183</v>
      </c>
      <c r="K363">
        <v>48</v>
      </c>
      <c r="L363" t="s">
        <v>8632</v>
      </c>
      <c r="M363">
        <v>2</v>
      </c>
      <c r="N363">
        <v>0.4473684</v>
      </c>
      <c r="O363">
        <v>0.63636360000000003</v>
      </c>
      <c r="P363">
        <v>0.41538461999999998</v>
      </c>
      <c r="Q363">
        <v>1.0085001</v>
      </c>
      <c r="R363" t="s">
        <v>8633</v>
      </c>
      <c r="S363" t="s">
        <v>8634</v>
      </c>
      <c r="T363">
        <v>8.2730999999999999E-2</v>
      </c>
      <c r="U363">
        <f t="shared" si="20"/>
        <v>13444</v>
      </c>
      <c r="V363" s="3">
        <f t="shared" si="21"/>
        <v>1.3612020232073788E-2</v>
      </c>
      <c r="W363">
        <f t="shared" si="22"/>
        <v>3.5703659625111574E-3</v>
      </c>
      <c r="X363">
        <f t="shared" si="23"/>
        <v>92190.044189164386</v>
      </c>
    </row>
    <row r="364" spans="1:24" x14ac:dyDescent="0.25">
      <c r="A364" t="s">
        <v>9262</v>
      </c>
      <c r="B364">
        <v>5490</v>
      </c>
      <c r="C364" t="s">
        <v>43</v>
      </c>
      <c r="D364" t="s">
        <v>8650</v>
      </c>
      <c r="E364" t="s">
        <v>8280</v>
      </c>
      <c r="F364">
        <v>46</v>
      </c>
      <c r="G364">
        <v>22</v>
      </c>
      <c r="H364">
        <v>174</v>
      </c>
      <c r="I364">
        <v>43</v>
      </c>
      <c r="J364">
        <v>132</v>
      </c>
      <c r="K364">
        <v>40</v>
      </c>
      <c r="L364" t="s">
        <v>9263</v>
      </c>
      <c r="M364">
        <v>3</v>
      </c>
      <c r="N364">
        <v>0.43636364</v>
      </c>
      <c r="O364">
        <v>0.65217393999999995</v>
      </c>
      <c r="P364">
        <v>0.37931034000000002</v>
      </c>
      <c r="Q364">
        <v>2.0009999999999999</v>
      </c>
      <c r="R364" t="s">
        <v>8670</v>
      </c>
      <c r="S364" t="s">
        <v>9264</v>
      </c>
      <c r="T364">
        <v>3.8905000000000002E-2</v>
      </c>
      <c r="U364">
        <f t="shared" si="20"/>
        <v>8494</v>
      </c>
      <c r="V364" s="3">
        <f t="shared" si="21"/>
        <v>1.5540381445726396E-2</v>
      </c>
      <c r="W364">
        <f t="shared" si="22"/>
        <v>4.7092064987049684E-3</v>
      </c>
      <c r="X364">
        <f t="shared" si="23"/>
        <v>55432.813986546418</v>
      </c>
    </row>
    <row r="365" spans="1:24" x14ac:dyDescent="0.25">
      <c r="A365" t="s">
        <v>9265</v>
      </c>
      <c r="B365">
        <v>5489</v>
      </c>
      <c r="C365" t="s">
        <v>43</v>
      </c>
      <c r="D365" t="s">
        <v>8699</v>
      </c>
      <c r="E365" t="s">
        <v>8668</v>
      </c>
      <c r="F365">
        <v>46</v>
      </c>
      <c r="G365">
        <v>22</v>
      </c>
      <c r="H365">
        <v>174</v>
      </c>
      <c r="I365">
        <v>43</v>
      </c>
      <c r="J365">
        <v>134</v>
      </c>
      <c r="K365">
        <v>41</v>
      </c>
      <c r="L365" t="s">
        <v>9266</v>
      </c>
      <c r="M365">
        <v>3</v>
      </c>
      <c r="N365">
        <v>0.4409091</v>
      </c>
      <c r="O365">
        <v>0.65217393999999995</v>
      </c>
      <c r="P365">
        <v>0.38505748000000001</v>
      </c>
      <c r="Q365">
        <v>2.0054997999999999</v>
      </c>
      <c r="R365" t="s">
        <v>8652</v>
      </c>
      <c r="S365" t="s">
        <v>9267</v>
      </c>
      <c r="T365">
        <v>6.5880999999999995E-2</v>
      </c>
      <c r="U365">
        <f t="shared" si="20"/>
        <v>8494</v>
      </c>
      <c r="V365" s="3">
        <f t="shared" si="21"/>
        <v>1.5775841770661644E-2</v>
      </c>
      <c r="W365">
        <f t="shared" si="22"/>
        <v>4.8269366611725928E-3</v>
      </c>
      <c r="X365">
        <f t="shared" si="23"/>
        <v>55432.813986546418</v>
      </c>
    </row>
    <row r="366" spans="1:24" x14ac:dyDescent="0.25">
      <c r="A366" t="s">
        <v>9268</v>
      </c>
      <c r="B366">
        <v>5488</v>
      </c>
      <c r="C366" t="s">
        <v>43</v>
      </c>
      <c r="D366" t="s">
        <v>8333</v>
      </c>
      <c r="E366" t="s">
        <v>9049</v>
      </c>
      <c r="F366">
        <v>69</v>
      </c>
      <c r="G366">
        <v>27</v>
      </c>
      <c r="H366">
        <v>431</v>
      </c>
      <c r="I366">
        <v>74</v>
      </c>
      <c r="J366">
        <v>626</v>
      </c>
      <c r="K366">
        <v>106</v>
      </c>
      <c r="L366" t="s">
        <v>10572</v>
      </c>
      <c r="M366">
        <v>1</v>
      </c>
      <c r="N366">
        <v>1.1060000000000001</v>
      </c>
      <c r="O366">
        <v>1.4057971</v>
      </c>
      <c r="P366">
        <v>1.0580046000000001</v>
      </c>
      <c r="Q366">
        <v>3.6299999000000001</v>
      </c>
      <c r="R366">
        <v>-3.6299999000000001</v>
      </c>
      <c r="S366" t="s">
        <v>10573</v>
      </c>
      <c r="T366">
        <v>0.16121199999999999</v>
      </c>
      <c r="U366">
        <f t="shared" si="20"/>
        <v>33757</v>
      </c>
      <c r="V366" s="3">
        <f t="shared" si="21"/>
        <v>1.8544301922564208E-2</v>
      </c>
      <c r="W366">
        <f t="shared" si="22"/>
        <v>3.1400894629262078E-3</v>
      </c>
      <c r="X366">
        <f t="shared" si="23"/>
        <v>253901.57205974325</v>
      </c>
    </row>
    <row r="367" spans="1:24" x14ac:dyDescent="0.25">
      <c r="A367" t="s">
        <v>9269</v>
      </c>
      <c r="B367">
        <v>5487</v>
      </c>
      <c r="C367" t="s">
        <v>43</v>
      </c>
      <c r="D367" t="s">
        <v>8319</v>
      </c>
      <c r="E367" t="s">
        <v>8897</v>
      </c>
      <c r="F367">
        <v>49</v>
      </c>
      <c r="G367">
        <v>27</v>
      </c>
      <c r="H367">
        <v>182</v>
      </c>
      <c r="I367">
        <v>47</v>
      </c>
      <c r="J367">
        <v>163</v>
      </c>
      <c r="K367">
        <v>51</v>
      </c>
      <c r="L367" t="s">
        <v>9270</v>
      </c>
      <c r="M367">
        <v>1</v>
      </c>
      <c r="N367">
        <v>0.53246753999999996</v>
      </c>
      <c r="O367">
        <v>0.71428572999999995</v>
      </c>
      <c r="P367">
        <v>0.48351648000000003</v>
      </c>
      <c r="Q367">
        <v>3.2830002</v>
      </c>
      <c r="R367">
        <v>-3.2830002</v>
      </c>
      <c r="S367" t="s">
        <v>9271</v>
      </c>
      <c r="T367">
        <v>1.8846000000000002E-2</v>
      </c>
      <c r="U367">
        <f t="shared" si="20"/>
        <v>9877</v>
      </c>
      <c r="V367" s="3">
        <f t="shared" si="21"/>
        <v>1.6502986736863422E-2</v>
      </c>
      <c r="W367">
        <f t="shared" si="22"/>
        <v>5.1635111876075735E-3</v>
      </c>
      <c r="X367">
        <f t="shared" si="23"/>
        <v>65533.189755803069</v>
      </c>
    </row>
    <row r="368" spans="1:24" x14ac:dyDescent="0.25">
      <c r="A368" t="s">
        <v>9272</v>
      </c>
      <c r="B368">
        <v>5486</v>
      </c>
      <c r="C368" t="s">
        <v>43</v>
      </c>
      <c r="D368" t="s">
        <v>8488</v>
      </c>
      <c r="E368" t="s">
        <v>8930</v>
      </c>
      <c r="F368">
        <v>46</v>
      </c>
      <c r="G368">
        <v>23</v>
      </c>
      <c r="H368">
        <v>158</v>
      </c>
      <c r="I368">
        <v>43</v>
      </c>
      <c r="J368">
        <v>131</v>
      </c>
      <c r="K368">
        <v>41</v>
      </c>
      <c r="L368" t="s">
        <v>9273</v>
      </c>
      <c r="M368">
        <v>2</v>
      </c>
      <c r="N368">
        <v>0.46078432000000002</v>
      </c>
      <c r="O368">
        <v>0.65217393999999995</v>
      </c>
      <c r="P368">
        <v>0.40506330000000002</v>
      </c>
      <c r="Q368">
        <v>2.0054997999999999</v>
      </c>
      <c r="R368" t="s">
        <v>8714</v>
      </c>
      <c r="S368" t="s">
        <v>9274</v>
      </c>
      <c r="T368">
        <v>2.3677E-2</v>
      </c>
      <c r="U368">
        <f t="shared" si="20"/>
        <v>7852</v>
      </c>
      <c r="V368" s="3">
        <f t="shared" si="21"/>
        <v>1.6683647478349464E-2</v>
      </c>
      <c r="W368">
        <f t="shared" si="22"/>
        <v>5.2215995924605194E-3</v>
      </c>
      <c r="X368">
        <f t="shared" si="23"/>
        <v>50797.903340012192</v>
      </c>
    </row>
    <row r="369" spans="1:24" x14ac:dyDescent="0.25">
      <c r="A369" t="s">
        <v>9275</v>
      </c>
      <c r="B369">
        <v>5485</v>
      </c>
      <c r="C369" t="s">
        <v>43</v>
      </c>
      <c r="D369" t="s">
        <v>8576</v>
      </c>
      <c r="E369" t="s">
        <v>8550</v>
      </c>
      <c r="F369">
        <v>46</v>
      </c>
      <c r="G369">
        <v>22</v>
      </c>
      <c r="H369">
        <v>174</v>
      </c>
      <c r="I369">
        <v>43</v>
      </c>
      <c r="J369">
        <v>134</v>
      </c>
      <c r="K369">
        <v>41</v>
      </c>
      <c r="L369" t="s">
        <v>8834</v>
      </c>
      <c r="M369">
        <v>3</v>
      </c>
      <c r="N369">
        <v>0.4409091</v>
      </c>
      <c r="O369">
        <v>0.65217393999999995</v>
      </c>
      <c r="P369">
        <v>0.38505748000000001</v>
      </c>
      <c r="Q369">
        <v>2.0054997999999999</v>
      </c>
      <c r="R369" t="s">
        <v>8652</v>
      </c>
      <c r="S369" t="s">
        <v>8835</v>
      </c>
      <c r="T369">
        <v>4.6510999999999997E-2</v>
      </c>
      <c r="U369">
        <f t="shared" si="20"/>
        <v>8494</v>
      </c>
      <c r="V369" s="3">
        <f t="shared" si="21"/>
        <v>1.5775841770661644E-2</v>
      </c>
      <c r="W369">
        <f t="shared" si="22"/>
        <v>4.8269366611725928E-3</v>
      </c>
      <c r="X369">
        <f t="shared" si="23"/>
        <v>55432.813986546418</v>
      </c>
    </row>
    <row r="370" spans="1:24" x14ac:dyDescent="0.25">
      <c r="A370" t="s">
        <v>9276</v>
      </c>
      <c r="B370">
        <v>5484</v>
      </c>
      <c r="C370" t="s">
        <v>43</v>
      </c>
      <c r="D370" t="s">
        <v>8271</v>
      </c>
      <c r="E370" t="s">
        <v>8754</v>
      </c>
      <c r="F370">
        <v>46</v>
      </c>
      <c r="G370">
        <v>17</v>
      </c>
      <c r="H370">
        <v>258</v>
      </c>
      <c r="I370">
        <v>51</v>
      </c>
      <c r="J370">
        <v>184</v>
      </c>
      <c r="K370">
        <v>52</v>
      </c>
      <c r="L370" t="s">
        <v>8663</v>
      </c>
      <c r="M370">
        <v>1</v>
      </c>
      <c r="N370">
        <v>0.44078946000000002</v>
      </c>
      <c r="O370">
        <v>0.56521739999999998</v>
      </c>
      <c r="P370">
        <v>0.41860463999999997</v>
      </c>
      <c r="Q370">
        <v>1.4360002000000001</v>
      </c>
      <c r="R370">
        <v>-1.4360002000000001</v>
      </c>
      <c r="S370" t="s">
        <v>8665</v>
      </c>
      <c r="T370">
        <v>3.9135999999999997E-2</v>
      </c>
      <c r="U370">
        <f t="shared" si="20"/>
        <v>13940</v>
      </c>
      <c r="V370" s="3">
        <f t="shared" si="21"/>
        <v>1.3199426111908177E-2</v>
      </c>
      <c r="W370">
        <f t="shared" si="22"/>
        <v>3.7302725968436155E-3</v>
      </c>
      <c r="X370">
        <f t="shared" si="23"/>
        <v>95955.592297067822</v>
      </c>
    </row>
    <row r="371" spans="1:24" x14ac:dyDescent="0.25">
      <c r="A371" t="s">
        <v>9277</v>
      </c>
      <c r="B371">
        <v>5483</v>
      </c>
      <c r="C371" t="s">
        <v>43</v>
      </c>
      <c r="D371" t="s">
        <v>8699</v>
      </c>
      <c r="E371" t="s">
        <v>8668</v>
      </c>
      <c r="F371">
        <v>46</v>
      </c>
      <c r="G371">
        <v>22</v>
      </c>
      <c r="H371">
        <v>174</v>
      </c>
      <c r="I371">
        <v>43</v>
      </c>
      <c r="J371">
        <v>134</v>
      </c>
      <c r="K371">
        <v>41</v>
      </c>
      <c r="L371" t="s">
        <v>9075</v>
      </c>
      <c r="M371">
        <v>3</v>
      </c>
      <c r="N371">
        <v>0.4409091</v>
      </c>
      <c r="O371">
        <v>0.65217393999999995</v>
      </c>
      <c r="P371">
        <v>0.38505748000000001</v>
      </c>
      <c r="Q371">
        <v>2.0054997999999999</v>
      </c>
      <c r="R371" t="s">
        <v>8652</v>
      </c>
      <c r="S371" t="s">
        <v>9076</v>
      </c>
      <c r="T371">
        <v>6.9807999999999995E-2</v>
      </c>
      <c r="U371">
        <f t="shared" si="20"/>
        <v>8494</v>
      </c>
      <c r="V371" s="3">
        <f t="shared" si="21"/>
        <v>1.5775841770661644E-2</v>
      </c>
      <c r="W371">
        <f t="shared" si="22"/>
        <v>4.8269366611725928E-3</v>
      </c>
      <c r="X371">
        <f t="shared" si="23"/>
        <v>55432.813986546418</v>
      </c>
    </row>
    <row r="372" spans="1:24" x14ac:dyDescent="0.25">
      <c r="A372" t="s">
        <v>9278</v>
      </c>
      <c r="B372">
        <v>5482</v>
      </c>
      <c r="C372" t="s">
        <v>43</v>
      </c>
      <c r="D372" t="s">
        <v>8623</v>
      </c>
      <c r="E372" t="s">
        <v>8627</v>
      </c>
      <c r="F372">
        <v>70</v>
      </c>
      <c r="G372">
        <v>27</v>
      </c>
      <c r="H372">
        <v>425</v>
      </c>
      <c r="I372">
        <v>74</v>
      </c>
      <c r="J372">
        <v>632</v>
      </c>
      <c r="K372">
        <v>108</v>
      </c>
      <c r="L372" t="s">
        <v>10574</v>
      </c>
      <c r="M372">
        <v>1</v>
      </c>
      <c r="N372">
        <v>1.1292930000000001</v>
      </c>
      <c r="O372">
        <v>1.4714285</v>
      </c>
      <c r="P372">
        <v>1.0729412</v>
      </c>
      <c r="Q372">
        <v>10.006501999999999</v>
      </c>
      <c r="R372">
        <v>-10.006501999999999</v>
      </c>
      <c r="S372" t="s">
        <v>10575</v>
      </c>
      <c r="T372">
        <v>0.19810900000000001</v>
      </c>
      <c r="U372">
        <f t="shared" si="20"/>
        <v>33340</v>
      </c>
      <c r="V372" s="3">
        <f t="shared" si="21"/>
        <v>1.8956208758248352E-2</v>
      </c>
      <c r="W372">
        <f t="shared" si="22"/>
        <v>3.239352129574085E-3</v>
      </c>
      <c r="X372">
        <f t="shared" si="23"/>
        <v>250466.19128617592</v>
      </c>
    </row>
    <row r="373" spans="1:24" x14ac:dyDescent="0.25">
      <c r="A373" t="s">
        <v>9279</v>
      </c>
      <c r="B373">
        <v>5481</v>
      </c>
      <c r="C373" t="s">
        <v>43</v>
      </c>
      <c r="D373" t="s">
        <v>8483</v>
      </c>
      <c r="E373" t="s">
        <v>8777</v>
      </c>
      <c r="F373">
        <v>46</v>
      </c>
      <c r="G373">
        <v>23</v>
      </c>
      <c r="H373">
        <v>158</v>
      </c>
      <c r="I373">
        <v>43</v>
      </c>
      <c r="J373">
        <v>131</v>
      </c>
      <c r="K373">
        <v>41</v>
      </c>
      <c r="L373" t="s">
        <v>8713</v>
      </c>
      <c r="M373">
        <v>2</v>
      </c>
      <c r="N373">
        <v>0.46078432000000002</v>
      </c>
      <c r="O373">
        <v>0.65217393999999995</v>
      </c>
      <c r="P373">
        <v>0.40506330000000002</v>
      </c>
      <c r="Q373">
        <v>2.0054997999999999</v>
      </c>
      <c r="R373" t="s">
        <v>8714</v>
      </c>
      <c r="S373" t="s">
        <v>8715</v>
      </c>
      <c r="T373">
        <v>2.4152E-2</v>
      </c>
      <c r="U373">
        <f t="shared" si="20"/>
        <v>7852</v>
      </c>
      <c r="V373" s="3">
        <f t="shared" si="21"/>
        <v>1.6683647478349464E-2</v>
      </c>
      <c r="W373">
        <f t="shared" si="22"/>
        <v>5.2215995924605194E-3</v>
      </c>
      <c r="X373">
        <f t="shared" si="23"/>
        <v>50797.903340012192</v>
      </c>
    </row>
    <row r="374" spans="1:24" x14ac:dyDescent="0.25">
      <c r="A374" t="s">
        <v>9280</v>
      </c>
      <c r="B374">
        <v>5480</v>
      </c>
      <c r="C374" t="s">
        <v>43</v>
      </c>
      <c r="D374" t="s">
        <v>8837</v>
      </c>
      <c r="E374" t="s">
        <v>8838</v>
      </c>
      <c r="F374">
        <v>49</v>
      </c>
      <c r="G374">
        <v>27</v>
      </c>
      <c r="H374">
        <v>182</v>
      </c>
      <c r="I374">
        <v>47</v>
      </c>
      <c r="J374">
        <v>163</v>
      </c>
      <c r="K374">
        <v>51</v>
      </c>
      <c r="L374" t="s">
        <v>9281</v>
      </c>
      <c r="M374">
        <v>1</v>
      </c>
      <c r="N374">
        <v>0.53246753999999996</v>
      </c>
      <c r="O374">
        <v>0.71428572999999995</v>
      </c>
      <c r="P374">
        <v>0.48351648000000003</v>
      </c>
      <c r="Q374">
        <v>3.2830002</v>
      </c>
      <c r="R374">
        <v>-3.2830002</v>
      </c>
      <c r="S374" t="s">
        <v>9282</v>
      </c>
      <c r="T374">
        <v>3.7470999999999997E-2</v>
      </c>
      <c r="U374">
        <f t="shared" si="20"/>
        <v>9877</v>
      </c>
      <c r="V374" s="3">
        <f t="shared" si="21"/>
        <v>1.6502986736863422E-2</v>
      </c>
      <c r="W374">
        <f t="shared" si="22"/>
        <v>5.1635111876075735E-3</v>
      </c>
      <c r="X374">
        <f t="shared" si="23"/>
        <v>65533.189755803069</v>
      </c>
    </row>
    <row r="375" spans="1:24" x14ac:dyDescent="0.25">
      <c r="A375" t="s">
        <v>9283</v>
      </c>
      <c r="B375">
        <v>5479</v>
      </c>
      <c r="C375" t="s">
        <v>43</v>
      </c>
      <c r="D375" t="s">
        <v>8437</v>
      </c>
      <c r="E375" t="s">
        <v>8597</v>
      </c>
      <c r="F375">
        <v>48</v>
      </c>
      <c r="G375">
        <v>16</v>
      </c>
      <c r="H375">
        <v>281</v>
      </c>
      <c r="I375">
        <v>49</v>
      </c>
      <c r="J375">
        <v>194</v>
      </c>
      <c r="K375">
        <v>52</v>
      </c>
      <c r="L375" t="s">
        <v>8439</v>
      </c>
      <c r="M375">
        <v>3</v>
      </c>
      <c r="N375">
        <v>0.44680851999999999</v>
      </c>
      <c r="O375">
        <v>0.64583330000000005</v>
      </c>
      <c r="P375">
        <v>0.4128114</v>
      </c>
      <c r="Q375">
        <v>1.4185002</v>
      </c>
      <c r="R375" t="s">
        <v>8710</v>
      </c>
      <c r="S375" t="s">
        <v>8440</v>
      </c>
      <c r="T375">
        <v>0.16161600000000001</v>
      </c>
      <c r="U375">
        <f t="shared" si="20"/>
        <v>14537</v>
      </c>
      <c r="V375" s="3">
        <f t="shared" si="21"/>
        <v>1.3345256930590906E-2</v>
      </c>
      <c r="W375">
        <f t="shared" si="22"/>
        <v>3.5770791772717892E-3</v>
      </c>
      <c r="X375">
        <f t="shared" si="23"/>
        <v>100504.76181805799</v>
      </c>
    </row>
    <row r="376" spans="1:24" x14ac:dyDescent="0.25">
      <c r="A376" t="s">
        <v>9284</v>
      </c>
      <c r="B376">
        <v>5478</v>
      </c>
      <c r="C376" t="s">
        <v>43</v>
      </c>
      <c r="D376" t="s">
        <v>8837</v>
      </c>
      <c r="E376" t="s">
        <v>8897</v>
      </c>
      <c r="F376">
        <v>49</v>
      </c>
      <c r="G376">
        <v>27</v>
      </c>
      <c r="H376">
        <v>182</v>
      </c>
      <c r="I376">
        <v>47</v>
      </c>
      <c r="J376">
        <v>165</v>
      </c>
      <c r="K376">
        <v>52</v>
      </c>
      <c r="L376" t="s">
        <v>9285</v>
      </c>
      <c r="M376">
        <v>3</v>
      </c>
      <c r="N376">
        <v>0.53679650000000001</v>
      </c>
      <c r="O376">
        <v>0.71428572999999995</v>
      </c>
      <c r="P376">
        <v>0.48901099999999997</v>
      </c>
      <c r="Q376">
        <v>3.2875000999999999</v>
      </c>
      <c r="R376" t="s">
        <v>9286</v>
      </c>
      <c r="S376" t="s">
        <v>9287</v>
      </c>
      <c r="T376">
        <v>5.0313997999999999E-2</v>
      </c>
      <c r="U376">
        <f t="shared" si="20"/>
        <v>9877</v>
      </c>
      <c r="V376" s="3">
        <f t="shared" si="21"/>
        <v>1.6705477371671561E-2</v>
      </c>
      <c r="W376">
        <f t="shared" si="22"/>
        <v>5.2647565050116434E-3</v>
      </c>
      <c r="X376">
        <f t="shared" si="23"/>
        <v>65533.189755803069</v>
      </c>
    </row>
    <row r="377" spans="1:24" x14ac:dyDescent="0.25">
      <c r="A377" t="s">
        <v>9288</v>
      </c>
      <c r="B377">
        <v>5477</v>
      </c>
      <c r="C377" t="s">
        <v>43</v>
      </c>
      <c r="D377" t="s">
        <v>8576</v>
      </c>
      <c r="E377" t="s">
        <v>8550</v>
      </c>
      <c r="F377">
        <v>46</v>
      </c>
      <c r="G377">
        <v>22</v>
      </c>
      <c r="H377">
        <v>174</v>
      </c>
      <c r="I377">
        <v>43</v>
      </c>
      <c r="J377">
        <v>134</v>
      </c>
      <c r="K377">
        <v>41</v>
      </c>
      <c r="L377" t="s">
        <v>9289</v>
      </c>
      <c r="M377">
        <v>3</v>
      </c>
      <c r="N377">
        <v>0.4409091</v>
      </c>
      <c r="O377">
        <v>0.65217393999999995</v>
      </c>
      <c r="P377">
        <v>0.38505748000000001</v>
      </c>
      <c r="Q377">
        <v>2.0054997999999999</v>
      </c>
      <c r="R377" t="s">
        <v>8579</v>
      </c>
      <c r="S377" t="s">
        <v>9290</v>
      </c>
      <c r="T377">
        <v>6.6508999999999999E-2</v>
      </c>
      <c r="U377">
        <f t="shared" si="20"/>
        <v>8494</v>
      </c>
      <c r="V377" s="3">
        <f t="shared" si="21"/>
        <v>1.5775841770661644E-2</v>
      </c>
      <c r="W377">
        <f t="shared" si="22"/>
        <v>4.8269366611725928E-3</v>
      </c>
      <c r="X377">
        <f t="shared" si="23"/>
        <v>55432.813986546418</v>
      </c>
    </row>
    <row r="378" spans="1:24" x14ac:dyDescent="0.25">
      <c r="A378" t="s">
        <v>9291</v>
      </c>
      <c r="B378">
        <v>5476</v>
      </c>
      <c r="C378" t="s">
        <v>43</v>
      </c>
      <c r="D378" t="s">
        <v>8422</v>
      </c>
      <c r="E378" t="s">
        <v>8508</v>
      </c>
      <c r="F378">
        <v>71</v>
      </c>
      <c r="G378">
        <v>26</v>
      </c>
      <c r="H378">
        <v>431</v>
      </c>
      <c r="I378">
        <v>74</v>
      </c>
      <c r="J378">
        <v>628</v>
      </c>
      <c r="K378">
        <v>108</v>
      </c>
      <c r="L378" t="s">
        <v>10532</v>
      </c>
      <c r="M378">
        <v>1</v>
      </c>
      <c r="N378">
        <v>1.1055777</v>
      </c>
      <c r="O378">
        <v>1.3943661000000001</v>
      </c>
      <c r="P378">
        <v>1.0580046000000001</v>
      </c>
      <c r="Q378">
        <v>10.006501999999999</v>
      </c>
      <c r="R378">
        <v>-10.006501999999999</v>
      </c>
      <c r="S378" t="s">
        <v>10576</v>
      </c>
      <c r="T378">
        <v>0.24785699999999999</v>
      </c>
      <c r="U378">
        <f t="shared" si="20"/>
        <v>33740</v>
      </c>
      <c r="V378" s="3">
        <f t="shared" si="21"/>
        <v>1.8612922347362181E-2</v>
      </c>
      <c r="W378">
        <f t="shared" si="22"/>
        <v>3.2009484291641967E-3</v>
      </c>
      <c r="X378">
        <f t="shared" si="23"/>
        <v>253761.44759806103</v>
      </c>
    </row>
    <row r="379" spans="1:24" x14ac:dyDescent="0.25">
      <c r="A379" t="s">
        <v>9292</v>
      </c>
      <c r="B379">
        <v>5475</v>
      </c>
      <c r="C379" t="s">
        <v>43</v>
      </c>
      <c r="D379" t="s">
        <v>9293</v>
      </c>
      <c r="E379" t="s">
        <v>8930</v>
      </c>
      <c r="F379">
        <v>46</v>
      </c>
      <c r="G379">
        <v>23</v>
      </c>
      <c r="H379">
        <v>158</v>
      </c>
      <c r="I379">
        <v>43</v>
      </c>
      <c r="J379">
        <v>129</v>
      </c>
      <c r="K379">
        <v>40</v>
      </c>
      <c r="L379" t="s">
        <v>9294</v>
      </c>
      <c r="M379">
        <v>2</v>
      </c>
      <c r="N379">
        <v>0.45588234</v>
      </c>
      <c r="O379">
        <v>0.65217393999999995</v>
      </c>
      <c r="P379">
        <v>0.39873417999999999</v>
      </c>
      <c r="Q379">
        <v>2.0009999999999999</v>
      </c>
      <c r="R379" t="s">
        <v>8288</v>
      </c>
      <c r="S379" t="s">
        <v>9295</v>
      </c>
      <c r="T379">
        <v>4.5397E-2</v>
      </c>
      <c r="U379">
        <f t="shared" si="20"/>
        <v>7852</v>
      </c>
      <c r="V379" s="3">
        <f t="shared" si="21"/>
        <v>1.6428935303107489E-2</v>
      </c>
      <c r="W379">
        <f t="shared" si="22"/>
        <v>5.0942435048395313E-3</v>
      </c>
      <c r="X379">
        <f t="shared" si="23"/>
        <v>50797.903340012192</v>
      </c>
    </row>
    <row r="380" spans="1:24" x14ac:dyDescent="0.25">
      <c r="A380" t="s">
        <v>9296</v>
      </c>
      <c r="B380">
        <v>5474</v>
      </c>
      <c r="C380" t="s">
        <v>43</v>
      </c>
      <c r="D380" t="s">
        <v>8380</v>
      </c>
      <c r="E380" t="s">
        <v>8724</v>
      </c>
      <c r="F380">
        <v>49</v>
      </c>
      <c r="G380">
        <v>27</v>
      </c>
      <c r="H380">
        <v>182</v>
      </c>
      <c r="I380">
        <v>47</v>
      </c>
      <c r="J380">
        <v>163</v>
      </c>
      <c r="K380">
        <v>51</v>
      </c>
      <c r="L380" t="s">
        <v>9297</v>
      </c>
      <c r="M380">
        <v>3</v>
      </c>
      <c r="N380">
        <v>0.53246753999999996</v>
      </c>
      <c r="O380">
        <v>0.71428572999999995</v>
      </c>
      <c r="P380">
        <v>0.48351648000000003</v>
      </c>
      <c r="Q380">
        <v>3.2830002</v>
      </c>
      <c r="R380" t="s">
        <v>8726</v>
      </c>
      <c r="S380" t="s">
        <v>9298</v>
      </c>
      <c r="T380">
        <v>8.1127000000000005E-2</v>
      </c>
      <c r="U380">
        <f t="shared" si="20"/>
        <v>9877</v>
      </c>
      <c r="V380" s="3">
        <f t="shared" si="21"/>
        <v>1.6502986736863422E-2</v>
      </c>
      <c r="W380">
        <f t="shared" si="22"/>
        <v>5.1635111876075735E-3</v>
      </c>
      <c r="X380">
        <f t="shared" si="23"/>
        <v>65533.189755803069</v>
      </c>
    </row>
    <row r="381" spans="1:24" x14ac:dyDescent="0.25">
      <c r="A381" t="s">
        <v>9299</v>
      </c>
      <c r="B381">
        <v>5473</v>
      </c>
      <c r="C381" t="s">
        <v>43</v>
      </c>
      <c r="D381" t="s">
        <v>8422</v>
      </c>
      <c r="E381" t="s">
        <v>8627</v>
      </c>
      <c r="F381">
        <v>71</v>
      </c>
      <c r="G381">
        <v>27</v>
      </c>
      <c r="H381">
        <v>431</v>
      </c>
      <c r="I381">
        <v>74</v>
      </c>
      <c r="J381">
        <v>632</v>
      </c>
      <c r="K381">
        <v>108</v>
      </c>
      <c r="L381" t="s">
        <v>10526</v>
      </c>
      <c r="M381">
        <v>2</v>
      </c>
      <c r="N381">
        <v>1.1135458</v>
      </c>
      <c r="O381">
        <v>1.4507042000000001</v>
      </c>
      <c r="P381">
        <v>1.0580046000000001</v>
      </c>
      <c r="Q381">
        <v>10.006501999999999</v>
      </c>
      <c r="R381" t="s">
        <v>10577</v>
      </c>
      <c r="S381" t="s">
        <v>10527</v>
      </c>
      <c r="T381">
        <v>0.34749600000000003</v>
      </c>
      <c r="U381">
        <f t="shared" si="20"/>
        <v>33811</v>
      </c>
      <c r="V381" s="3">
        <f t="shared" si="21"/>
        <v>1.8692141610718405E-2</v>
      </c>
      <c r="W381">
        <f t="shared" si="22"/>
        <v>3.1942267309455503E-3</v>
      </c>
      <c r="X381">
        <f t="shared" si="23"/>
        <v>254346.71424005931</v>
      </c>
    </row>
    <row r="382" spans="1:24" x14ac:dyDescent="0.25">
      <c r="A382" t="s">
        <v>9300</v>
      </c>
      <c r="B382">
        <v>5472</v>
      </c>
      <c r="C382" t="s">
        <v>43</v>
      </c>
      <c r="D382" t="s">
        <v>9301</v>
      </c>
      <c r="E382" t="s">
        <v>9302</v>
      </c>
      <c r="F382">
        <v>6</v>
      </c>
      <c r="G382">
        <v>6</v>
      </c>
      <c r="H382">
        <v>12</v>
      </c>
      <c r="I382">
        <v>12</v>
      </c>
      <c r="J382">
        <v>30</v>
      </c>
      <c r="K382">
        <v>12</v>
      </c>
      <c r="L382" t="s">
        <v>9094</v>
      </c>
      <c r="M382">
        <v>1</v>
      </c>
      <c r="N382">
        <v>1</v>
      </c>
      <c r="O382">
        <v>1</v>
      </c>
      <c r="P382">
        <v>1</v>
      </c>
      <c r="Q382">
        <v>8.2000009999999998E-2</v>
      </c>
      <c r="R382">
        <v>-8.2000009999999998E-2</v>
      </c>
      <c r="S382" t="s">
        <v>9303</v>
      </c>
      <c r="T382">
        <v>1.2049999999999999E-3</v>
      </c>
      <c r="U382">
        <f t="shared" si="20"/>
        <v>180</v>
      </c>
      <c r="V382" s="3">
        <f t="shared" si="21"/>
        <v>0.16666666666666666</v>
      </c>
      <c r="W382">
        <f t="shared" si="22"/>
        <v>6.6666666666666666E-2</v>
      </c>
      <c r="X382">
        <f t="shared" si="23"/>
        <v>674.26677866967077</v>
      </c>
    </row>
    <row r="383" spans="1:24" x14ac:dyDescent="0.25">
      <c r="A383" t="s">
        <v>9304</v>
      </c>
      <c r="B383">
        <v>5471</v>
      </c>
      <c r="C383" t="s">
        <v>43</v>
      </c>
      <c r="D383" t="s">
        <v>8488</v>
      </c>
      <c r="E383" t="s">
        <v>9225</v>
      </c>
      <c r="F383">
        <v>46</v>
      </c>
      <c r="G383">
        <v>23</v>
      </c>
      <c r="H383">
        <v>158</v>
      </c>
      <c r="I383">
        <v>43</v>
      </c>
      <c r="J383">
        <v>131</v>
      </c>
      <c r="K383">
        <v>41</v>
      </c>
      <c r="L383" t="s">
        <v>8828</v>
      </c>
      <c r="M383">
        <v>2</v>
      </c>
      <c r="N383">
        <v>0.46078432000000002</v>
      </c>
      <c r="O383">
        <v>0.65217393999999995</v>
      </c>
      <c r="P383">
        <v>0.40506330000000002</v>
      </c>
      <c r="Q383">
        <v>2.0054997999999999</v>
      </c>
      <c r="R383" t="s">
        <v>8714</v>
      </c>
      <c r="S383" t="s">
        <v>8829</v>
      </c>
      <c r="T383">
        <v>2.0882999999999999E-2</v>
      </c>
      <c r="U383">
        <f t="shared" si="20"/>
        <v>7852</v>
      </c>
      <c r="V383" s="3">
        <f t="shared" si="21"/>
        <v>1.6683647478349464E-2</v>
      </c>
      <c r="W383">
        <f t="shared" si="22"/>
        <v>5.2215995924605194E-3</v>
      </c>
      <c r="X383">
        <f t="shared" si="23"/>
        <v>50797.903340012192</v>
      </c>
    </row>
    <row r="384" spans="1:24" x14ac:dyDescent="0.25">
      <c r="A384" t="s">
        <v>9305</v>
      </c>
      <c r="B384">
        <v>5470</v>
      </c>
      <c r="C384" t="s">
        <v>43</v>
      </c>
      <c r="D384" t="s">
        <v>8549</v>
      </c>
      <c r="E384" t="s">
        <v>8430</v>
      </c>
      <c r="F384">
        <v>46</v>
      </c>
      <c r="G384">
        <v>22</v>
      </c>
      <c r="H384">
        <v>158</v>
      </c>
      <c r="I384">
        <v>43</v>
      </c>
      <c r="J384">
        <v>129</v>
      </c>
      <c r="K384">
        <v>40</v>
      </c>
      <c r="L384" t="s">
        <v>8551</v>
      </c>
      <c r="M384">
        <v>2</v>
      </c>
      <c r="N384">
        <v>0.45588234</v>
      </c>
      <c r="O384">
        <v>0.65217393999999995</v>
      </c>
      <c r="P384">
        <v>0.39873417999999999</v>
      </c>
      <c r="Q384">
        <v>2.0009999999999999</v>
      </c>
      <c r="R384" t="s">
        <v>8552</v>
      </c>
      <c r="S384" t="s">
        <v>8553</v>
      </c>
      <c r="T384">
        <v>4.5565000000000001E-2</v>
      </c>
      <c r="U384">
        <f t="shared" si="20"/>
        <v>7806</v>
      </c>
      <c r="V384" s="3">
        <f t="shared" si="21"/>
        <v>1.6525749423520367E-2</v>
      </c>
      <c r="W384">
        <f t="shared" si="22"/>
        <v>5.1242633871380989E-3</v>
      </c>
      <c r="X384">
        <f t="shared" si="23"/>
        <v>50467.225318254226</v>
      </c>
    </row>
    <row r="385" spans="1:24" x14ac:dyDescent="0.25">
      <c r="A385" t="s">
        <v>9306</v>
      </c>
      <c r="B385">
        <v>5469</v>
      </c>
      <c r="C385" t="s">
        <v>43</v>
      </c>
      <c r="D385" t="s">
        <v>8626</v>
      </c>
      <c r="E385" t="s">
        <v>8513</v>
      </c>
      <c r="F385">
        <v>69</v>
      </c>
      <c r="G385">
        <v>28</v>
      </c>
      <c r="H385">
        <v>425</v>
      </c>
      <c r="I385">
        <v>74</v>
      </c>
      <c r="J385">
        <v>630</v>
      </c>
      <c r="K385">
        <v>106</v>
      </c>
      <c r="L385" t="s">
        <v>10578</v>
      </c>
      <c r="M385">
        <v>3</v>
      </c>
      <c r="N385">
        <v>1.1275303000000001</v>
      </c>
      <c r="O385">
        <v>1.4637681</v>
      </c>
      <c r="P385">
        <v>1.0729412</v>
      </c>
      <c r="Q385">
        <v>198.54553000000001</v>
      </c>
      <c r="R385" t="s">
        <v>10488</v>
      </c>
      <c r="S385" t="s">
        <v>10579</v>
      </c>
      <c r="T385">
        <v>0.225192</v>
      </c>
      <c r="U385">
        <f t="shared" si="20"/>
        <v>33382</v>
      </c>
      <c r="V385" s="3">
        <f t="shared" si="21"/>
        <v>1.8872446228506382E-2</v>
      </c>
      <c r="W385">
        <f t="shared" si="22"/>
        <v>3.1753639686058354E-3</v>
      </c>
      <c r="X385">
        <f t="shared" si="23"/>
        <v>250812.03125322648</v>
      </c>
    </row>
    <row r="386" spans="1:24" x14ac:dyDescent="0.25">
      <c r="A386" t="s">
        <v>9307</v>
      </c>
      <c r="B386">
        <v>5468</v>
      </c>
      <c r="C386" t="s">
        <v>43</v>
      </c>
      <c r="D386" t="s">
        <v>8488</v>
      </c>
      <c r="E386" t="s">
        <v>9308</v>
      </c>
      <c r="F386">
        <v>46</v>
      </c>
      <c r="G386">
        <v>22</v>
      </c>
      <c r="H386">
        <v>158</v>
      </c>
      <c r="I386">
        <v>43</v>
      </c>
      <c r="J386">
        <v>129</v>
      </c>
      <c r="K386">
        <v>40</v>
      </c>
      <c r="L386" t="s">
        <v>8637</v>
      </c>
      <c r="M386">
        <v>2</v>
      </c>
      <c r="N386">
        <v>0.45588234</v>
      </c>
      <c r="O386">
        <v>0.65217393999999995</v>
      </c>
      <c r="P386">
        <v>0.39873417999999999</v>
      </c>
      <c r="Q386">
        <v>2.0009999999999999</v>
      </c>
      <c r="R386" t="s">
        <v>8288</v>
      </c>
      <c r="S386" t="s">
        <v>8638</v>
      </c>
      <c r="T386">
        <v>2.1956E-2</v>
      </c>
      <c r="U386">
        <f t="shared" si="20"/>
        <v>7806</v>
      </c>
      <c r="V386" s="3">
        <f t="shared" si="21"/>
        <v>1.6525749423520367E-2</v>
      </c>
      <c r="W386">
        <f t="shared" si="22"/>
        <v>5.1242633871380989E-3</v>
      </c>
      <c r="X386">
        <f t="shared" si="23"/>
        <v>50467.225318254226</v>
      </c>
    </row>
    <row r="387" spans="1:24" x14ac:dyDescent="0.25">
      <c r="A387" t="s">
        <v>9309</v>
      </c>
      <c r="B387">
        <v>5467</v>
      </c>
      <c r="C387" t="s">
        <v>43</v>
      </c>
      <c r="D387" t="s">
        <v>8842</v>
      </c>
      <c r="E387" t="s">
        <v>8484</v>
      </c>
      <c r="F387">
        <v>46</v>
      </c>
      <c r="G387">
        <v>23</v>
      </c>
      <c r="H387">
        <v>158</v>
      </c>
      <c r="I387">
        <v>43</v>
      </c>
      <c r="J387">
        <v>131</v>
      </c>
      <c r="K387">
        <v>41</v>
      </c>
      <c r="L387" t="s">
        <v>8843</v>
      </c>
      <c r="M387">
        <v>2</v>
      </c>
      <c r="N387">
        <v>0.46078432000000002</v>
      </c>
      <c r="O387">
        <v>0.65217393999999995</v>
      </c>
      <c r="P387">
        <v>0.40506330000000002</v>
      </c>
      <c r="Q387">
        <v>2.0054997999999999</v>
      </c>
      <c r="R387" t="s">
        <v>8844</v>
      </c>
      <c r="S387" t="s">
        <v>8845</v>
      </c>
      <c r="T387">
        <v>4.3866000000000002E-2</v>
      </c>
      <c r="U387">
        <f t="shared" si="20"/>
        <v>7852</v>
      </c>
      <c r="V387" s="3">
        <f t="shared" si="21"/>
        <v>1.6683647478349464E-2</v>
      </c>
      <c r="W387">
        <f t="shared" si="22"/>
        <v>5.2215995924605194E-3</v>
      </c>
      <c r="X387">
        <f t="shared" si="23"/>
        <v>50797.903340012192</v>
      </c>
    </row>
    <row r="388" spans="1:24" x14ac:dyDescent="0.25">
      <c r="A388" t="s">
        <v>9310</v>
      </c>
      <c r="B388">
        <v>5466</v>
      </c>
      <c r="C388" t="s">
        <v>43</v>
      </c>
      <c r="D388" t="s">
        <v>8346</v>
      </c>
      <c r="E388" t="s">
        <v>8347</v>
      </c>
      <c r="F388">
        <v>70</v>
      </c>
      <c r="G388">
        <v>27</v>
      </c>
      <c r="H388">
        <v>425</v>
      </c>
      <c r="I388">
        <v>74</v>
      </c>
      <c r="J388">
        <v>629</v>
      </c>
      <c r="K388">
        <v>105</v>
      </c>
      <c r="L388" t="s">
        <v>10580</v>
      </c>
      <c r="M388">
        <v>3</v>
      </c>
      <c r="N388">
        <v>1.1232324</v>
      </c>
      <c r="O388">
        <v>1.4285715000000001</v>
      </c>
      <c r="P388">
        <v>1.0729412</v>
      </c>
      <c r="Q388">
        <v>346.00150000000002</v>
      </c>
      <c r="R388" t="s">
        <v>10471</v>
      </c>
      <c r="S388" t="s">
        <v>10581</v>
      </c>
      <c r="T388">
        <v>0.20327400000000001</v>
      </c>
      <c r="U388">
        <f t="shared" si="20"/>
        <v>33340</v>
      </c>
      <c r="V388" s="3">
        <f t="shared" si="21"/>
        <v>1.8866226754649069E-2</v>
      </c>
      <c r="W388">
        <f t="shared" si="22"/>
        <v>3.1493701259748051E-3</v>
      </c>
      <c r="X388">
        <f t="shared" si="23"/>
        <v>250466.19128617592</v>
      </c>
    </row>
    <row r="389" spans="1:24" x14ac:dyDescent="0.25">
      <c r="A389" t="s">
        <v>9311</v>
      </c>
      <c r="B389">
        <v>5465</v>
      </c>
      <c r="C389" t="s">
        <v>43</v>
      </c>
      <c r="D389" t="s">
        <v>8655</v>
      </c>
      <c r="E389" t="s">
        <v>8656</v>
      </c>
      <c r="F389">
        <v>46</v>
      </c>
      <c r="G389">
        <v>23</v>
      </c>
      <c r="H389">
        <v>158</v>
      </c>
      <c r="I389">
        <v>43</v>
      </c>
      <c r="J389">
        <v>129</v>
      </c>
      <c r="K389">
        <v>40</v>
      </c>
      <c r="L389" t="s">
        <v>9209</v>
      </c>
      <c r="M389">
        <v>2</v>
      </c>
      <c r="N389">
        <v>0.45588234</v>
      </c>
      <c r="O389">
        <v>0.65217393999999995</v>
      </c>
      <c r="P389">
        <v>0.39873417999999999</v>
      </c>
      <c r="Q389">
        <v>2.0009999999999999</v>
      </c>
      <c r="R389" t="s">
        <v>8288</v>
      </c>
      <c r="S389" t="s">
        <v>9210</v>
      </c>
      <c r="T389">
        <v>4.2952999999999998E-2</v>
      </c>
      <c r="U389">
        <f t="shared" ref="U389:U452" si="24">(F389*G389)+(H389*I389)</f>
        <v>7852</v>
      </c>
      <c r="V389" s="3">
        <f t="shared" ref="V389:V452" si="25">J389/U389</f>
        <v>1.6428935303107489E-2</v>
      </c>
      <c r="W389">
        <f t="shared" ref="W389:W452" si="26">K389/U389</f>
        <v>5.0942435048395313E-3</v>
      </c>
      <c r="X389">
        <f t="shared" ref="X389:X452" si="27">U389*LOG(SQRT(U389),2)</f>
        <v>50797.903340012192</v>
      </c>
    </row>
    <row r="390" spans="1:24" x14ac:dyDescent="0.25">
      <c r="A390" t="s">
        <v>9312</v>
      </c>
      <c r="B390">
        <v>5464</v>
      </c>
      <c r="C390" t="s">
        <v>43</v>
      </c>
      <c r="D390" t="s">
        <v>8385</v>
      </c>
      <c r="E390" t="s">
        <v>8897</v>
      </c>
      <c r="F390">
        <v>49</v>
      </c>
      <c r="G390">
        <v>27</v>
      </c>
      <c r="H390">
        <v>182</v>
      </c>
      <c r="I390">
        <v>47</v>
      </c>
      <c r="J390">
        <v>163</v>
      </c>
      <c r="K390">
        <v>51</v>
      </c>
      <c r="L390" t="s">
        <v>9228</v>
      </c>
      <c r="M390">
        <v>1</v>
      </c>
      <c r="N390">
        <v>0.53246753999999996</v>
      </c>
      <c r="O390">
        <v>0.71428572999999995</v>
      </c>
      <c r="P390">
        <v>0.48351648000000003</v>
      </c>
      <c r="Q390">
        <v>3.2830002</v>
      </c>
      <c r="R390">
        <v>-3.2830002</v>
      </c>
      <c r="S390" t="s">
        <v>9313</v>
      </c>
      <c r="T390">
        <v>3.7164999999999997E-2</v>
      </c>
      <c r="U390">
        <f t="shared" si="24"/>
        <v>9877</v>
      </c>
      <c r="V390" s="3">
        <f t="shared" si="25"/>
        <v>1.6502986736863422E-2</v>
      </c>
      <c r="W390">
        <f t="shared" si="26"/>
        <v>5.1635111876075735E-3</v>
      </c>
      <c r="X390">
        <f t="shared" si="27"/>
        <v>65533.189755803069</v>
      </c>
    </row>
    <row r="391" spans="1:24" x14ac:dyDescent="0.25">
      <c r="A391" t="s">
        <v>9314</v>
      </c>
      <c r="B391">
        <v>5463</v>
      </c>
      <c r="C391" t="s">
        <v>43</v>
      </c>
      <c r="D391" t="s">
        <v>8402</v>
      </c>
      <c r="E391" t="s">
        <v>8938</v>
      </c>
      <c r="F391">
        <v>44</v>
      </c>
      <c r="G391">
        <v>16</v>
      </c>
      <c r="H391">
        <v>260</v>
      </c>
      <c r="I391">
        <v>49</v>
      </c>
      <c r="J391">
        <v>185</v>
      </c>
      <c r="K391">
        <v>49</v>
      </c>
      <c r="L391" t="s">
        <v>8555</v>
      </c>
      <c r="M391">
        <v>2</v>
      </c>
      <c r="N391">
        <v>0.4506579</v>
      </c>
      <c r="O391">
        <v>0.63636360000000003</v>
      </c>
      <c r="P391">
        <v>0.41923075999999998</v>
      </c>
      <c r="Q391">
        <v>1.0130001</v>
      </c>
      <c r="R391" t="s">
        <v>8556</v>
      </c>
      <c r="S391" t="s">
        <v>9047</v>
      </c>
      <c r="T391">
        <v>9.4302999999999998E-2</v>
      </c>
      <c r="U391">
        <f t="shared" si="24"/>
        <v>13444</v>
      </c>
      <c r="V391" s="3">
        <f t="shared" si="25"/>
        <v>1.3760785480511753E-2</v>
      </c>
      <c r="W391">
        <f t="shared" si="26"/>
        <v>3.6447485867301399E-3</v>
      </c>
      <c r="X391">
        <f t="shared" si="27"/>
        <v>92190.044189164386</v>
      </c>
    </row>
    <row r="392" spans="1:24" x14ac:dyDescent="0.25">
      <c r="A392" t="s">
        <v>9315</v>
      </c>
      <c r="B392">
        <v>5462</v>
      </c>
      <c r="C392" t="s">
        <v>43</v>
      </c>
      <c r="D392" t="s">
        <v>8271</v>
      </c>
      <c r="E392" t="s">
        <v>8438</v>
      </c>
      <c r="F392">
        <v>46</v>
      </c>
      <c r="G392">
        <v>16</v>
      </c>
      <c r="H392">
        <v>258</v>
      </c>
      <c r="I392">
        <v>49</v>
      </c>
      <c r="J392">
        <v>181</v>
      </c>
      <c r="K392">
        <v>49</v>
      </c>
      <c r="L392" t="s">
        <v>8739</v>
      </c>
      <c r="M392">
        <v>2</v>
      </c>
      <c r="N392">
        <v>0.44078946000000002</v>
      </c>
      <c r="O392">
        <v>0.63043479999999996</v>
      </c>
      <c r="P392">
        <v>0.40697673000000001</v>
      </c>
      <c r="Q392">
        <v>1.0130001</v>
      </c>
      <c r="R392" t="s">
        <v>8556</v>
      </c>
      <c r="S392" t="s">
        <v>8740</v>
      </c>
      <c r="T392">
        <v>8.3090999999999998E-2</v>
      </c>
      <c r="U392">
        <f t="shared" si="24"/>
        <v>13378</v>
      </c>
      <c r="V392" s="3">
        <f t="shared" si="25"/>
        <v>1.3529675586784272E-2</v>
      </c>
      <c r="W392">
        <f t="shared" si="26"/>
        <v>3.6627298549857974E-3</v>
      </c>
      <c r="X392">
        <f t="shared" si="27"/>
        <v>91689.968037381521</v>
      </c>
    </row>
    <row r="393" spans="1:24" x14ac:dyDescent="0.25">
      <c r="A393" t="s">
        <v>9316</v>
      </c>
      <c r="B393">
        <v>5461</v>
      </c>
      <c r="C393" t="s">
        <v>43</v>
      </c>
      <c r="D393" t="s">
        <v>9317</v>
      </c>
      <c r="E393" t="s">
        <v>8719</v>
      </c>
      <c r="F393">
        <v>48</v>
      </c>
      <c r="G393">
        <v>16</v>
      </c>
      <c r="H393">
        <v>281</v>
      </c>
      <c r="I393">
        <v>49</v>
      </c>
      <c r="J393">
        <v>196</v>
      </c>
      <c r="K393">
        <v>53</v>
      </c>
      <c r="L393" t="s">
        <v>9318</v>
      </c>
      <c r="M393">
        <v>1</v>
      </c>
      <c r="N393">
        <v>0.44984803000000001</v>
      </c>
      <c r="O393">
        <v>0.64583330000000005</v>
      </c>
      <c r="P393">
        <v>0.41637010000000002</v>
      </c>
      <c r="Q393">
        <v>1.4230001000000001</v>
      </c>
      <c r="R393">
        <v>-1.4230001000000001</v>
      </c>
      <c r="S393" t="s">
        <v>9319</v>
      </c>
      <c r="T393">
        <v>6.6268999999999995E-2</v>
      </c>
      <c r="U393">
        <f t="shared" si="24"/>
        <v>14537</v>
      </c>
      <c r="V393" s="3">
        <f t="shared" si="25"/>
        <v>1.3482836898947513E-2</v>
      </c>
      <c r="W393">
        <f t="shared" si="26"/>
        <v>3.6458691614500928E-3</v>
      </c>
      <c r="X393">
        <f t="shared" si="27"/>
        <v>100504.76181805799</v>
      </c>
    </row>
    <row r="394" spans="1:24" x14ac:dyDescent="0.25">
      <c r="A394" t="s">
        <v>9320</v>
      </c>
      <c r="B394">
        <v>5460</v>
      </c>
      <c r="C394" t="s">
        <v>43</v>
      </c>
      <c r="D394" t="s">
        <v>8363</v>
      </c>
      <c r="E394" t="s">
        <v>8735</v>
      </c>
      <c r="F394">
        <v>46</v>
      </c>
      <c r="G394">
        <v>23</v>
      </c>
      <c r="H394">
        <v>158</v>
      </c>
      <c r="I394">
        <v>43</v>
      </c>
      <c r="J394">
        <v>129</v>
      </c>
      <c r="K394">
        <v>40</v>
      </c>
      <c r="L394" t="s">
        <v>8788</v>
      </c>
      <c r="M394">
        <v>2</v>
      </c>
      <c r="N394">
        <v>0.45588234</v>
      </c>
      <c r="O394">
        <v>0.65217393999999995</v>
      </c>
      <c r="P394">
        <v>0.39873417999999999</v>
      </c>
      <c r="Q394">
        <v>2.0009999999999999</v>
      </c>
      <c r="R394" t="s">
        <v>8316</v>
      </c>
      <c r="S394" t="s">
        <v>8789</v>
      </c>
      <c r="T394">
        <v>4.2598999999999998E-2</v>
      </c>
      <c r="U394">
        <f t="shared" si="24"/>
        <v>7852</v>
      </c>
      <c r="V394" s="3">
        <f t="shared" si="25"/>
        <v>1.6428935303107489E-2</v>
      </c>
      <c r="W394">
        <f t="shared" si="26"/>
        <v>5.0942435048395313E-3</v>
      </c>
      <c r="X394">
        <f t="shared" si="27"/>
        <v>50797.903340012192</v>
      </c>
    </row>
    <row r="395" spans="1:24" x14ac:dyDescent="0.25">
      <c r="A395" t="s">
        <v>9321</v>
      </c>
      <c r="B395">
        <v>5459</v>
      </c>
      <c r="C395" t="s">
        <v>43</v>
      </c>
      <c r="D395" t="s">
        <v>8422</v>
      </c>
      <c r="E395" t="s">
        <v>8511</v>
      </c>
      <c r="F395">
        <v>71</v>
      </c>
      <c r="G395">
        <v>27</v>
      </c>
      <c r="H395">
        <v>431</v>
      </c>
      <c r="I395">
        <v>74</v>
      </c>
      <c r="J395">
        <v>629</v>
      </c>
      <c r="K395">
        <v>108</v>
      </c>
      <c r="L395" t="s">
        <v>10526</v>
      </c>
      <c r="M395">
        <v>2</v>
      </c>
      <c r="N395">
        <v>1.1075697</v>
      </c>
      <c r="O395">
        <v>1.4084506999999999</v>
      </c>
      <c r="P395">
        <v>1.0580046000000001</v>
      </c>
      <c r="Q395">
        <v>10.006501999999999</v>
      </c>
      <c r="R395" t="s">
        <v>10577</v>
      </c>
      <c r="S395" t="s">
        <v>10582</v>
      </c>
      <c r="T395">
        <v>0.38833299999999998</v>
      </c>
      <c r="U395">
        <f t="shared" si="24"/>
        <v>33811</v>
      </c>
      <c r="V395" s="3">
        <f t="shared" si="25"/>
        <v>1.8603413090414363E-2</v>
      </c>
      <c r="W395">
        <f t="shared" si="26"/>
        <v>3.1942267309455503E-3</v>
      </c>
      <c r="X395">
        <f t="shared" si="27"/>
        <v>254346.71424005931</v>
      </c>
    </row>
    <row r="396" spans="1:24" x14ac:dyDescent="0.25">
      <c r="A396" t="s">
        <v>9322</v>
      </c>
      <c r="B396">
        <v>5458</v>
      </c>
      <c r="C396" t="s">
        <v>43</v>
      </c>
      <c r="D396" t="s">
        <v>9323</v>
      </c>
      <c r="E396" t="s">
        <v>8629</v>
      </c>
      <c r="F396">
        <v>48</v>
      </c>
      <c r="G396">
        <v>16</v>
      </c>
      <c r="H396">
        <v>281</v>
      </c>
      <c r="I396">
        <v>49</v>
      </c>
      <c r="J396">
        <v>194</v>
      </c>
      <c r="K396">
        <v>52</v>
      </c>
      <c r="L396" t="s">
        <v>8905</v>
      </c>
      <c r="M396">
        <v>1</v>
      </c>
      <c r="N396">
        <v>0.44680851999999999</v>
      </c>
      <c r="O396">
        <v>0.64583330000000005</v>
      </c>
      <c r="P396">
        <v>0.4128114</v>
      </c>
      <c r="Q396">
        <v>1.4185002</v>
      </c>
      <c r="R396">
        <v>-1.4185002</v>
      </c>
      <c r="S396" t="s">
        <v>8906</v>
      </c>
      <c r="T396">
        <v>6.5798999999999996E-2</v>
      </c>
      <c r="U396">
        <f t="shared" si="24"/>
        <v>14537</v>
      </c>
      <c r="V396" s="3">
        <f t="shared" si="25"/>
        <v>1.3345256930590906E-2</v>
      </c>
      <c r="W396">
        <f t="shared" si="26"/>
        <v>3.5770791772717892E-3</v>
      </c>
      <c r="X396">
        <f t="shared" si="27"/>
        <v>100504.76181805799</v>
      </c>
    </row>
    <row r="397" spans="1:24" x14ac:dyDescent="0.25">
      <c r="A397" t="s">
        <v>9324</v>
      </c>
      <c r="B397">
        <v>5457</v>
      </c>
      <c r="C397" t="s">
        <v>43</v>
      </c>
      <c r="D397" t="s">
        <v>8385</v>
      </c>
      <c r="E397" t="s">
        <v>9325</v>
      </c>
      <c r="F397">
        <v>49</v>
      </c>
      <c r="G397">
        <v>27</v>
      </c>
      <c r="H397">
        <v>182</v>
      </c>
      <c r="I397">
        <v>47</v>
      </c>
      <c r="J397">
        <v>165</v>
      </c>
      <c r="K397">
        <v>52</v>
      </c>
      <c r="L397" t="s">
        <v>9326</v>
      </c>
      <c r="M397">
        <v>1</v>
      </c>
      <c r="N397">
        <v>0.53679650000000001</v>
      </c>
      <c r="O397">
        <v>0.71428572999999995</v>
      </c>
      <c r="P397">
        <v>0.48901099999999997</v>
      </c>
      <c r="Q397">
        <v>3.2875000999999999</v>
      </c>
      <c r="R397">
        <v>-3.2875000999999999</v>
      </c>
      <c r="S397" t="s">
        <v>9327</v>
      </c>
      <c r="T397">
        <v>3.5855999999999999E-2</v>
      </c>
      <c r="U397">
        <f t="shared" si="24"/>
        <v>9877</v>
      </c>
      <c r="V397" s="3">
        <f t="shared" si="25"/>
        <v>1.6705477371671561E-2</v>
      </c>
      <c r="W397">
        <f t="shared" si="26"/>
        <v>5.2647565050116434E-3</v>
      </c>
      <c r="X397">
        <f t="shared" si="27"/>
        <v>65533.189755803069</v>
      </c>
    </row>
    <row r="398" spans="1:24" x14ac:dyDescent="0.25">
      <c r="A398" t="s">
        <v>9328</v>
      </c>
      <c r="B398">
        <v>5456</v>
      </c>
      <c r="C398" t="s">
        <v>43</v>
      </c>
      <c r="D398" t="s">
        <v>8380</v>
      </c>
      <c r="E398" t="s">
        <v>8724</v>
      </c>
      <c r="F398">
        <v>49</v>
      </c>
      <c r="G398">
        <v>27</v>
      </c>
      <c r="H398">
        <v>182</v>
      </c>
      <c r="I398">
        <v>47</v>
      </c>
      <c r="J398">
        <v>163</v>
      </c>
      <c r="K398">
        <v>51</v>
      </c>
      <c r="L398" t="s">
        <v>9297</v>
      </c>
      <c r="M398">
        <v>1</v>
      </c>
      <c r="N398">
        <v>0.53246753999999996</v>
      </c>
      <c r="O398">
        <v>0.71428572999999995</v>
      </c>
      <c r="P398">
        <v>0.48351648000000003</v>
      </c>
      <c r="Q398">
        <v>3.2830002</v>
      </c>
      <c r="R398">
        <v>-3.2830002</v>
      </c>
      <c r="S398" t="s">
        <v>9298</v>
      </c>
      <c r="T398">
        <v>3.7378000000000002E-2</v>
      </c>
      <c r="U398">
        <f t="shared" si="24"/>
        <v>9877</v>
      </c>
      <c r="V398" s="3">
        <f t="shared" si="25"/>
        <v>1.6502986736863422E-2</v>
      </c>
      <c r="W398">
        <f t="shared" si="26"/>
        <v>5.1635111876075735E-3</v>
      </c>
      <c r="X398">
        <f t="shared" si="27"/>
        <v>65533.189755803069</v>
      </c>
    </row>
    <row r="399" spans="1:24" x14ac:dyDescent="0.25">
      <c r="A399" t="s">
        <v>9329</v>
      </c>
      <c r="B399">
        <v>5455</v>
      </c>
      <c r="C399" t="s">
        <v>43</v>
      </c>
      <c r="D399" t="s">
        <v>8467</v>
      </c>
      <c r="E399" t="s">
        <v>9186</v>
      </c>
      <c r="F399">
        <v>49</v>
      </c>
      <c r="G399">
        <v>27</v>
      </c>
      <c r="H399">
        <v>182</v>
      </c>
      <c r="I399">
        <v>47</v>
      </c>
      <c r="J399">
        <v>165</v>
      </c>
      <c r="K399">
        <v>52</v>
      </c>
      <c r="L399" t="s">
        <v>9330</v>
      </c>
      <c r="M399">
        <v>3</v>
      </c>
      <c r="N399">
        <v>0.53679650000000001</v>
      </c>
      <c r="O399">
        <v>0.71428572999999995</v>
      </c>
      <c r="P399">
        <v>0.48901099999999997</v>
      </c>
      <c r="Q399">
        <v>3.2875000999999999</v>
      </c>
      <c r="R399" t="s">
        <v>9331</v>
      </c>
      <c r="S399" t="s">
        <v>9332</v>
      </c>
      <c r="T399">
        <v>8.4089999999999998E-2</v>
      </c>
      <c r="U399">
        <f t="shared" si="24"/>
        <v>9877</v>
      </c>
      <c r="V399" s="3">
        <f t="shared" si="25"/>
        <v>1.6705477371671561E-2</v>
      </c>
      <c r="W399">
        <f t="shared" si="26"/>
        <v>5.2647565050116434E-3</v>
      </c>
      <c r="X399">
        <f t="shared" si="27"/>
        <v>65533.189755803069</v>
      </c>
    </row>
    <row r="400" spans="1:24" x14ac:dyDescent="0.25">
      <c r="A400" t="s">
        <v>9333</v>
      </c>
      <c r="B400">
        <v>5454</v>
      </c>
      <c r="C400" t="s">
        <v>43</v>
      </c>
      <c r="D400" t="s">
        <v>9334</v>
      </c>
      <c r="E400" t="s">
        <v>8504</v>
      </c>
      <c r="F400">
        <v>48</v>
      </c>
      <c r="G400">
        <v>16</v>
      </c>
      <c r="H400">
        <v>281</v>
      </c>
      <c r="I400">
        <v>49</v>
      </c>
      <c r="J400">
        <v>194</v>
      </c>
      <c r="K400">
        <v>52</v>
      </c>
      <c r="L400" t="s">
        <v>8905</v>
      </c>
      <c r="M400">
        <v>1</v>
      </c>
      <c r="N400">
        <v>0.44680851999999999</v>
      </c>
      <c r="O400">
        <v>0.64583330000000005</v>
      </c>
      <c r="P400">
        <v>0.4128114</v>
      </c>
      <c r="Q400">
        <v>1.4185002</v>
      </c>
      <c r="R400">
        <v>-1.4185002</v>
      </c>
      <c r="S400" t="s">
        <v>9335</v>
      </c>
      <c r="T400">
        <v>6.7576999999999998E-2</v>
      </c>
      <c r="U400">
        <f t="shared" si="24"/>
        <v>14537</v>
      </c>
      <c r="V400" s="3">
        <f t="shared" si="25"/>
        <v>1.3345256930590906E-2</v>
      </c>
      <c r="W400">
        <f t="shared" si="26"/>
        <v>3.5770791772717892E-3</v>
      </c>
      <c r="X400">
        <f t="shared" si="27"/>
        <v>100504.76181805799</v>
      </c>
    </row>
    <row r="401" spans="1:24" x14ac:dyDescent="0.25">
      <c r="A401" t="s">
        <v>9336</v>
      </c>
      <c r="B401">
        <v>5453</v>
      </c>
      <c r="C401" t="s">
        <v>43</v>
      </c>
      <c r="D401" t="s">
        <v>8422</v>
      </c>
      <c r="E401" t="s">
        <v>8334</v>
      </c>
      <c r="F401">
        <v>71</v>
      </c>
      <c r="G401">
        <v>28</v>
      </c>
      <c r="H401">
        <v>431</v>
      </c>
      <c r="I401">
        <v>74</v>
      </c>
      <c r="J401">
        <v>636</v>
      </c>
      <c r="K401">
        <v>106</v>
      </c>
      <c r="L401" t="s">
        <v>10583</v>
      </c>
      <c r="M401">
        <v>1</v>
      </c>
      <c r="N401">
        <v>1.1215139999999999</v>
      </c>
      <c r="O401">
        <v>1.5070422999999999</v>
      </c>
      <c r="P401">
        <v>1.0580046000000001</v>
      </c>
      <c r="Q401">
        <v>416.80040000000002</v>
      </c>
      <c r="R401">
        <v>-416.80040000000002</v>
      </c>
      <c r="S401" t="s">
        <v>10584</v>
      </c>
      <c r="T401">
        <v>0.22389400000000001</v>
      </c>
      <c r="U401">
        <f t="shared" si="24"/>
        <v>33882</v>
      </c>
      <c r="V401" s="3">
        <f t="shared" si="25"/>
        <v>1.877102886488401E-2</v>
      </c>
      <c r="W401">
        <f t="shared" si="26"/>
        <v>3.1285048108140017E-3</v>
      </c>
      <c r="X401">
        <f t="shared" si="27"/>
        <v>254932.08843035615</v>
      </c>
    </row>
    <row r="402" spans="1:24" x14ac:dyDescent="0.25">
      <c r="A402" t="s">
        <v>9337</v>
      </c>
      <c r="B402">
        <v>5452</v>
      </c>
      <c r="C402" t="s">
        <v>43</v>
      </c>
      <c r="D402" t="s">
        <v>8302</v>
      </c>
      <c r="E402" t="s">
        <v>8349</v>
      </c>
      <c r="F402">
        <v>46</v>
      </c>
      <c r="G402">
        <v>16</v>
      </c>
      <c r="H402">
        <v>258</v>
      </c>
      <c r="I402">
        <v>49</v>
      </c>
      <c r="J402">
        <v>181</v>
      </c>
      <c r="K402">
        <v>49</v>
      </c>
      <c r="L402" t="s">
        <v>8329</v>
      </c>
      <c r="M402">
        <v>2</v>
      </c>
      <c r="N402">
        <v>0.44078946000000002</v>
      </c>
      <c r="O402">
        <v>0.63043479999999996</v>
      </c>
      <c r="P402">
        <v>0.40697673000000001</v>
      </c>
      <c r="Q402">
        <v>1.0130001</v>
      </c>
      <c r="R402" t="s">
        <v>8330</v>
      </c>
      <c r="S402" t="s">
        <v>8331</v>
      </c>
      <c r="T402">
        <v>8.2254999999999995E-2</v>
      </c>
      <c r="U402">
        <f t="shared" si="24"/>
        <v>13378</v>
      </c>
      <c r="V402" s="3">
        <f t="shared" si="25"/>
        <v>1.3529675586784272E-2</v>
      </c>
      <c r="W402">
        <f t="shared" si="26"/>
        <v>3.6627298549857974E-3</v>
      </c>
      <c r="X402">
        <f t="shared" si="27"/>
        <v>91689.968037381521</v>
      </c>
    </row>
    <row r="403" spans="1:24" x14ac:dyDescent="0.25">
      <c r="A403" t="s">
        <v>9338</v>
      </c>
      <c r="B403">
        <v>5451</v>
      </c>
      <c r="C403" t="s">
        <v>43</v>
      </c>
      <c r="D403" t="s">
        <v>8297</v>
      </c>
      <c r="E403" t="s">
        <v>8286</v>
      </c>
      <c r="F403">
        <v>46</v>
      </c>
      <c r="G403">
        <v>23</v>
      </c>
      <c r="H403">
        <v>158</v>
      </c>
      <c r="I403">
        <v>43</v>
      </c>
      <c r="J403">
        <v>129</v>
      </c>
      <c r="K403">
        <v>40</v>
      </c>
      <c r="L403" t="s">
        <v>9339</v>
      </c>
      <c r="M403">
        <v>2</v>
      </c>
      <c r="N403">
        <v>0.45588234</v>
      </c>
      <c r="O403">
        <v>0.65217393999999995</v>
      </c>
      <c r="P403">
        <v>0.39873417999999999</v>
      </c>
      <c r="Q403">
        <v>2.0009999999999999</v>
      </c>
      <c r="R403" t="s">
        <v>8288</v>
      </c>
      <c r="S403" t="s">
        <v>9340</v>
      </c>
      <c r="T403">
        <v>4.2358E-2</v>
      </c>
      <c r="U403">
        <f t="shared" si="24"/>
        <v>7852</v>
      </c>
      <c r="V403" s="3">
        <f t="shared" si="25"/>
        <v>1.6428935303107489E-2</v>
      </c>
      <c r="W403">
        <f t="shared" si="26"/>
        <v>5.0942435048395313E-3</v>
      </c>
      <c r="X403">
        <f t="shared" si="27"/>
        <v>50797.903340012192</v>
      </c>
    </row>
    <row r="404" spans="1:24" x14ac:dyDescent="0.25">
      <c r="A404" t="s">
        <v>9341</v>
      </c>
      <c r="B404">
        <v>5450</v>
      </c>
      <c r="C404" t="s">
        <v>43</v>
      </c>
      <c r="D404" t="s">
        <v>8271</v>
      </c>
      <c r="E404" t="s">
        <v>8860</v>
      </c>
      <c r="F404">
        <v>46</v>
      </c>
      <c r="G404">
        <v>17</v>
      </c>
      <c r="H404">
        <v>258</v>
      </c>
      <c r="I404">
        <v>51</v>
      </c>
      <c r="J404">
        <v>182</v>
      </c>
      <c r="K404">
        <v>51</v>
      </c>
      <c r="L404" t="s">
        <v>8273</v>
      </c>
      <c r="M404">
        <v>1</v>
      </c>
      <c r="N404">
        <v>0.4375</v>
      </c>
      <c r="O404">
        <v>0.56521739999999998</v>
      </c>
      <c r="P404">
        <v>0.41472867000000002</v>
      </c>
      <c r="Q404">
        <v>1.4314998000000001</v>
      </c>
      <c r="R404">
        <v>-1.4314998000000001</v>
      </c>
      <c r="S404" t="s">
        <v>8274</v>
      </c>
      <c r="T404">
        <v>5.9732E-2</v>
      </c>
      <c r="U404">
        <f t="shared" si="24"/>
        <v>13940</v>
      </c>
      <c r="V404" s="3">
        <f t="shared" si="25"/>
        <v>1.3055954088952654E-2</v>
      </c>
      <c r="W404">
        <f t="shared" si="26"/>
        <v>3.6585365853658539E-3</v>
      </c>
      <c r="X404">
        <f t="shared" si="27"/>
        <v>95955.592297067822</v>
      </c>
    </row>
    <row r="405" spans="1:24" x14ac:dyDescent="0.25">
      <c r="A405" t="s">
        <v>9342</v>
      </c>
      <c r="B405">
        <v>5449</v>
      </c>
      <c r="C405" t="s">
        <v>43</v>
      </c>
      <c r="D405" t="s">
        <v>8619</v>
      </c>
      <c r="E405" t="s">
        <v>8489</v>
      </c>
      <c r="F405">
        <v>46</v>
      </c>
      <c r="G405">
        <v>22</v>
      </c>
      <c r="H405">
        <v>174</v>
      </c>
      <c r="I405">
        <v>43</v>
      </c>
      <c r="J405">
        <v>132</v>
      </c>
      <c r="K405">
        <v>40</v>
      </c>
      <c r="L405" t="s">
        <v>8620</v>
      </c>
      <c r="M405">
        <v>3</v>
      </c>
      <c r="N405">
        <v>0.43636364</v>
      </c>
      <c r="O405">
        <v>0.65217393999999995</v>
      </c>
      <c r="P405">
        <v>0.37931034000000002</v>
      </c>
      <c r="Q405">
        <v>2.0009999999999999</v>
      </c>
      <c r="R405" t="s">
        <v>8282</v>
      </c>
      <c r="S405" t="s">
        <v>8621</v>
      </c>
      <c r="T405">
        <v>6.5293000000000004E-2</v>
      </c>
      <c r="U405">
        <f t="shared" si="24"/>
        <v>8494</v>
      </c>
      <c r="V405" s="3">
        <f t="shared" si="25"/>
        <v>1.5540381445726396E-2</v>
      </c>
      <c r="W405">
        <f t="shared" si="26"/>
        <v>4.7092064987049684E-3</v>
      </c>
      <c r="X405">
        <f t="shared" si="27"/>
        <v>55432.813986546418</v>
      </c>
    </row>
    <row r="406" spans="1:24" x14ac:dyDescent="0.25">
      <c r="A406" t="s">
        <v>9343</v>
      </c>
      <c r="B406">
        <v>5448</v>
      </c>
      <c r="C406" t="s">
        <v>43</v>
      </c>
      <c r="D406" t="s">
        <v>8458</v>
      </c>
      <c r="E406" t="s">
        <v>8582</v>
      </c>
      <c r="F406">
        <v>49</v>
      </c>
      <c r="G406">
        <v>27</v>
      </c>
      <c r="H406">
        <v>182</v>
      </c>
      <c r="I406">
        <v>47</v>
      </c>
      <c r="J406">
        <v>161</v>
      </c>
      <c r="K406">
        <v>50</v>
      </c>
      <c r="L406" t="s">
        <v>9344</v>
      </c>
      <c r="M406">
        <v>1</v>
      </c>
      <c r="N406">
        <v>0.52813849999999996</v>
      </c>
      <c r="O406">
        <v>0.71428572999999995</v>
      </c>
      <c r="P406">
        <v>0.47802198000000001</v>
      </c>
      <c r="Q406">
        <v>3.2784998000000001</v>
      </c>
      <c r="R406">
        <v>-3.2784998000000001</v>
      </c>
      <c r="S406" t="s">
        <v>9345</v>
      </c>
      <c r="T406">
        <v>3.6034999999999998E-2</v>
      </c>
      <c r="U406">
        <f t="shared" si="24"/>
        <v>9877</v>
      </c>
      <c r="V406" s="3">
        <f t="shared" si="25"/>
        <v>1.6300496102055279E-2</v>
      </c>
      <c r="W406">
        <f t="shared" si="26"/>
        <v>5.0622658702035028E-3</v>
      </c>
      <c r="X406">
        <f t="shared" si="27"/>
        <v>65533.189755803069</v>
      </c>
    </row>
    <row r="407" spans="1:24" x14ac:dyDescent="0.25">
      <c r="A407" t="s">
        <v>9346</v>
      </c>
      <c r="B407">
        <v>5447</v>
      </c>
      <c r="C407" t="s">
        <v>43</v>
      </c>
      <c r="D407" t="s">
        <v>8402</v>
      </c>
      <c r="E407" t="s">
        <v>8463</v>
      </c>
      <c r="F407">
        <v>44</v>
      </c>
      <c r="G407">
        <v>17</v>
      </c>
      <c r="H407">
        <v>260</v>
      </c>
      <c r="I407">
        <v>51</v>
      </c>
      <c r="J407">
        <v>182</v>
      </c>
      <c r="K407">
        <v>49</v>
      </c>
      <c r="L407" t="s">
        <v>9231</v>
      </c>
      <c r="M407">
        <v>1</v>
      </c>
      <c r="N407">
        <v>0.44078946000000002</v>
      </c>
      <c r="O407">
        <v>0.56818179999999996</v>
      </c>
      <c r="P407">
        <v>0.41923075999999998</v>
      </c>
      <c r="Q407">
        <v>1.4269999</v>
      </c>
      <c r="R407">
        <v>-1.4269999</v>
      </c>
      <c r="S407" t="s">
        <v>9232</v>
      </c>
      <c r="T407">
        <v>6.1767000000000002E-2</v>
      </c>
      <c r="U407">
        <f t="shared" si="24"/>
        <v>14008</v>
      </c>
      <c r="V407" s="3">
        <f t="shared" si="25"/>
        <v>1.2992575671045116E-2</v>
      </c>
      <c r="W407">
        <f t="shared" si="26"/>
        <v>3.4980011422044545E-3</v>
      </c>
      <c r="X407">
        <f t="shared" si="27"/>
        <v>96472.839432508641</v>
      </c>
    </row>
    <row r="408" spans="1:24" x14ac:dyDescent="0.25">
      <c r="A408" t="s">
        <v>9347</v>
      </c>
      <c r="B408">
        <v>5446</v>
      </c>
      <c r="C408" t="s">
        <v>43</v>
      </c>
      <c r="D408" t="s">
        <v>8308</v>
      </c>
      <c r="E408" t="s">
        <v>8860</v>
      </c>
      <c r="F408">
        <v>46</v>
      </c>
      <c r="G408">
        <v>17</v>
      </c>
      <c r="H408">
        <v>258</v>
      </c>
      <c r="I408">
        <v>51</v>
      </c>
      <c r="J408">
        <v>182</v>
      </c>
      <c r="K408">
        <v>51</v>
      </c>
      <c r="L408" t="s">
        <v>8607</v>
      </c>
      <c r="M408">
        <v>2</v>
      </c>
      <c r="N408">
        <v>0.4375</v>
      </c>
      <c r="O408">
        <v>0.56521739999999998</v>
      </c>
      <c r="P408">
        <v>0.41472867000000002</v>
      </c>
      <c r="Q408">
        <v>1.4315001000000001</v>
      </c>
      <c r="R408" t="s">
        <v>8294</v>
      </c>
      <c r="S408" t="s">
        <v>8660</v>
      </c>
      <c r="T408">
        <v>9.9246000000000001E-2</v>
      </c>
      <c r="U408">
        <f t="shared" si="24"/>
        <v>13940</v>
      </c>
      <c r="V408" s="3">
        <f t="shared" si="25"/>
        <v>1.3055954088952654E-2</v>
      </c>
      <c r="W408">
        <f t="shared" si="26"/>
        <v>3.6585365853658539E-3</v>
      </c>
      <c r="X408">
        <f t="shared" si="27"/>
        <v>95955.592297067822</v>
      </c>
    </row>
    <row r="409" spans="1:24" x14ac:dyDescent="0.25">
      <c r="A409" t="s">
        <v>9348</v>
      </c>
      <c r="B409">
        <v>5445</v>
      </c>
      <c r="C409" t="s">
        <v>43</v>
      </c>
      <c r="D409" t="s">
        <v>8539</v>
      </c>
      <c r="E409" t="s">
        <v>8577</v>
      </c>
      <c r="F409">
        <v>46</v>
      </c>
      <c r="G409">
        <v>22</v>
      </c>
      <c r="H409">
        <v>174</v>
      </c>
      <c r="I409">
        <v>43</v>
      </c>
      <c r="J409">
        <v>134</v>
      </c>
      <c r="K409">
        <v>41</v>
      </c>
      <c r="L409" t="s">
        <v>8541</v>
      </c>
      <c r="M409">
        <v>3</v>
      </c>
      <c r="N409">
        <v>0.4409091</v>
      </c>
      <c r="O409">
        <v>0.65217393999999995</v>
      </c>
      <c r="P409">
        <v>0.38505748000000001</v>
      </c>
      <c r="Q409">
        <v>2.0054997999999999</v>
      </c>
      <c r="R409" t="s">
        <v>8542</v>
      </c>
      <c r="S409" t="s">
        <v>8543</v>
      </c>
      <c r="T409">
        <v>6.6432000000000005E-2</v>
      </c>
      <c r="U409">
        <f t="shared" si="24"/>
        <v>8494</v>
      </c>
      <c r="V409" s="3">
        <f t="shared" si="25"/>
        <v>1.5775841770661644E-2</v>
      </c>
      <c r="W409">
        <f t="shared" si="26"/>
        <v>4.8269366611725928E-3</v>
      </c>
      <c r="X409">
        <f t="shared" si="27"/>
        <v>55432.813986546418</v>
      </c>
    </row>
    <row r="410" spans="1:24" x14ac:dyDescent="0.25">
      <c r="A410" t="s">
        <v>9349</v>
      </c>
      <c r="B410">
        <v>5444</v>
      </c>
      <c r="C410" t="s">
        <v>43</v>
      </c>
      <c r="D410" t="s">
        <v>8617</v>
      </c>
      <c r="E410" t="s">
        <v>8775</v>
      </c>
      <c r="F410">
        <v>70</v>
      </c>
      <c r="G410">
        <v>28</v>
      </c>
      <c r="H410">
        <v>425</v>
      </c>
      <c r="I410">
        <v>74</v>
      </c>
      <c r="J410">
        <v>636</v>
      </c>
      <c r="K410">
        <v>106</v>
      </c>
      <c r="L410" t="s">
        <v>10514</v>
      </c>
      <c r="M410">
        <v>1</v>
      </c>
      <c r="N410">
        <v>1.1373736999999999</v>
      </c>
      <c r="O410">
        <v>1.5285715</v>
      </c>
      <c r="P410">
        <v>1.0729412</v>
      </c>
      <c r="Q410">
        <v>416.80040000000002</v>
      </c>
      <c r="R410">
        <v>-416.80040000000002</v>
      </c>
      <c r="S410" t="s">
        <v>10515</v>
      </c>
      <c r="T410">
        <v>0.251996</v>
      </c>
      <c r="U410">
        <f t="shared" si="24"/>
        <v>33410</v>
      </c>
      <c r="V410" s="3">
        <f t="shared" si="25"/>
        <v>1.903621670158635E-2</v>
      </c>
      <c r="W410">
        <f t="shared" si="26"/>
        <v>3.1727027835977252E-3</v>
      </c>
      <c r="X410">
        <f t="shared" si="27"/>
        <v>251042.61241092408</v>
      </c>
    </row>
    <row r="411" spans="1:24" x14ac:dyDescent="0.25">
      <c r="A411" t="s">
        <v>9350</v>
      </c>
      <c r="B411">
        <v>5443</v>
      </c>
      <c r="C411" t="s">
        <v>43</v>
      </c>
      <c r="D411" t="s">
        <v>8576</v>
      </c>
      <c r="E411" t="s">
        <v>8540</v>
      </c>
      <c r="F411">
        <v>46</v>
      </c>
      <c r="G411">
        <v>22</v>
      </c>
      <c r="H411">
        <v>174</v>
      </c>
      <c r="I411">
        <v>43</v>
      </c>
      <c r="J411">
        <v>134</v>
      </c>
      <c r="K411">
        <v>41</v>
      </c>
      <c r="L411" t="s">
        <v>8834</v>
      </c>
      <c r="M411">
        <v>3</v>
      </c>
      <c r="N411">
        <v>0.4409091</v>
      </c>
      <c r="O411">
        <v>0.65217393999999995</v>
      </c>
      <c r="P411">
        <v>0.38505748000000001</v>
      </c>
      <c r="Q411">
        <v>2.0054997999999999</v>
      </c>
      <c r="R411" t="s">
        <v>8652</v>
      </c>
      <c r="S411" t="s">
        <v>8835</v>
      </c>
      <c r="T411">
        <v>6.8123000000000003E-2</v>
      </c>
      <c r="U411">
        <f t="shared" si="24"/>
        <v>8494</v>
      </c>
      <c r="V411" s="3">
        <f t="shared" si="25"/>
        <v>1.5775841770661644E-2</v>
      </c>
      <c r="W411">
        <f t="shared" si="26"/>
        <v>4.8269366611725928E-3</v>
      </c>
      <c r="X411">
        <f t="shared" si="27"/>
        <v>55432.813986546418</v>
      </c>
    </row>
    <row r="412" spans="1:24" x14ac:dyDescent="0.25">
      <c r="A412" t="s">
        <v>9351</v>
      </c>
      <c r="B412">
        <v>5442</v>
      </c>
      <c r="C412" t="s">
        <v>43</v>
      </c>
      <c r="D412" t="s">
        <v>8488</v>
      </c>
      <c r="E412" t="s">
        <v>9352</v>
      </c>
      <c r="F412">
        <v>46</v>
      </c>
      <c r="G412">
        <v>22</v>
      </c>
      <c r="H412">
        <v>158</v>
      </c>
      <c r="I412">
        <v>43</v>
      </c>
      <c r="J412">
        <v>129</v>
      </c>
      <c r="K412">
        <v>40</v>
      </c>
      <c r="L412" t="s">
        <v>8500</v>
      </c>
      <c r="M412">
        <v>2</v>
      </c>
      <c r="N412">
        <v>0.45588234</v>
      </c>
      <c r="O412">
        <v>0.65217393999999995</v>
      </c>
      <c r="P412">
        <v>0.39873417999999999</v>
      </c>
      <c r="Q412">
        <v>2.0009999999999999</v>
      </c>
      <c r="R412" t="s">
        <v>8491</v>
      </c>
      <c r="S412" t="s">
        <v>8501</v>
      </c>
      <c r="T412">
        <v>4.1755E-2</v>
      </c>
      <c r="U412">
        <f t="shared" si="24"/>
        <v>7806</v>
      </c>
      <c r="V412" s="3">
        <f t="shared" si="25"/>
        <v>1.6525749423520367E-2</v>
      </c>
      <c r="W412">
        <f t="shared" si="26"/>
        <v>5.1242633871380989E-3</v>
      </c>
      <c r="X412">
        <f t="shared" si="27"/>
        <v>50467.225318254226</v>
      </c>
    </row>
    <row r="413" spans="1:24" x14ac:dyDescent="0.25">
      <c r="A413" t="s">
        <v>9353</v>
      </c>
      <c r="B413">
        <v>5441</v>
      </c>
      <c r="C413" t="s">
        <v>43</v>
      </c>
      <c r="D413" t="s">
        <v>8402</v>
      </c>
      <c r="E413" t="s">
        <v>8545</v>
      </c>
      <c r="F413">
        <v>44</v>
      </c>
      <c r="G413">
        <v>17</v>
      </c>
      <c r="H413">
        <v>260</v>
      </c>
      <c r="I413">
        <v>51</v>
      </c>
      <c r="J413">
        <v>184</v>
      </c>
      <c r="K413">
        <v>50</v>
      </c>
      <c r="L413" t="s">
        <v>8480</v>
      </c>
      <c r="M413">
        <v>1</v>
      </c>
      <c r="N413">
        <v>0.44407894999999997</v>
      </c>
      <c r="O413">
        <v>0.56818179999999996</v>
      </c>
      <c r="P413">
        <v>0.42307693000000002</v>
      </c>
      <c r="Q413">
        <v>1.4314998000000001</v>
      </c>
      <c r="R413">
        <v>-1.4314998000000001</v>
      </c>
      <c r="S413" t="s">
        <v>8481</v>
      </c>
      <c r="T413">
        <v>6.1031000000000002E-2</v>
      </c>
      <c r="U413">
        <f t="shared" si="24"/>
        <v>14008</v>
      </c>
      <c r="V413" s="3">
        <f t="shared" si="25"/>
        <v>1.3135351227869789E-2</v>
      </c>
      <c r="W413">
        <f t="shared" si="26"/>
        <v>3.5693889206167904E-3</v>
      </c>
      <c r="X413">
        <f t="shared" si="27"/>
        <v>96472.839432508641</v>
      </c>
    </row>
    <row r="414" spans="1:24" x14ac:dyDescent="0.25">
      <c r="A414" t="s">
        <v>9354</v>
      </c>
      <c r="B414">
        <v>5440</v>
      </c>
      <c r="C414" t="s">
        <v>43</v>
      </c>
      <c r="D414" t="s">
        <v>8601</v>
      </c>
      <c r="E414" t="s">
        <v>8342</v>
      </c>
      <c r="F414">
        <v>44</v>
      </c>
      <c r="G414">
        <v>17</v>
      </c>
      <c r="H414">
        <v>257</v>
      </c>
      <c r="I414">
        <v>51</v>
      </c>
      <c r="J414">
        <v>180</v>
      </c>
      <c r="K414">
        <v>50</v>
      </c>
      <c r="L414" t="s">
        <v>9355</v>
      </c>
      <c r="M414">
        <v>1</v>
      </c>
      <c r="N414">
        <v>0.43521595000000002</v>
      </c>
      <c r="O414">
        <v>0.56818179999999996</v>
      </c>
      <c r="P414">
        <v>0.41245135999999999</v>
      </c>
      <c r="Q414">
        <v>1.4315001000000001</v>
      </c>
      <c r="R414">
        <v>-1.4315001000000001</v>
      </c>
      <c r="S414" t="s">
        <v>9356</v>
      </c>
      <c r="T414">
        <v>5.8026000000000001E-2</v>
      </c>
      <c r="U414">
        <f t="shared" si="24"/>
        <v>13855</v>
      </c>
      <c r="V414" s="3">
        <f t="shared" si="25"/>
        <v>1.2991699747383616E-2</v>
      </c>
      <c r="W414">
        <f t="shared" si="26"/>
        <v>3.6088054853843378E-3</v>
      </c>
      <c r="X414">
        <f t="shared" si="27"/>
        <v>95309.369998529713</v>
      </c>
    </row>
    <row r="415" spans="1:24" x14ac:dyDescent="0.25">
      <c r="A415" t="s">
        <v>9357</v>
      </c>
      <c r="B415">
        <v>5439</v>
      </c>
      <c r="C415" t="s">
        <v>43</v>
      </c>
      <c r="D415" t="s">
        <v>9317</v>
      </c>
      <c r="E415" t="s">
        <v>8719</v>
      </c>
      <c r="F415">
        <v>48</v>
      </c>
      <c r="G415">
        <v>16</v>
      </c>
      <c r="H415">
        <v>281</v>
      </c>
      <c r="I415">
        <v>49</v>
      </c>
      <c r="J415">
        <v>196</v>
      </c>
      <c r="K415">
        <v>53</v>
      </c>
      <c r="L415" t="s">
        <v>9358</v>
      </c>
      <c r="M415">
        <v>1</v>
      </c>
      <c r="N415">
        <v>0.44984803000000001</v>
      </c>
      <c r="O415">
        <v>0.64583330000000005</v>
      </c>
      <c r="P415">
        <v>0.41637010000000002</v>
      </c>
      <c r="Q415">
        <v>1.4230001000000001</v>
      </c>
      <c r="R415">
        <v>-1.4230001000000001</v>
      </c>
      <c r="S415" t="s">
        <v>9359</v>
      </c>
      <c r="T415">
        <v>3.0848E-2</v>
      </c>
      <c r="U415">
        <f t="shared" si="24"/>
        <v>14537</v>
      </c>
      <c r="V415" s="3">
        <f t="shared" si="25"/>
        <v>1.3482836898947513E-2</v>
      </c>
      <c r="W415">
        <f t="shared" si="26"/>
        <v>3.6458691614500928E-3</v>
      </c>
      <c r="X415">
        <f t="shared" si="27"/>
        <v>100504.76181805799</v>
      </c>
    </row>
    <row r="416" spans="1:24" x14ac:dyDescent="0.25">
      <c r="A416" t="s">
        <v>9360</v>
      </c>
      <c r="B416">
        <v>5438</v>
      </c>
      <c r="C416" t="s">
        <v>43</v>
      </c>
      <c r="D416" t="s">
        <v>8297</v>
      </c>
      <c r="E416" t="s">
        <v>9308</v>
      </c>
      <c r="F416">
        <v>46</v>
      </c>
      <c r="G416">
        <v>22</v>
      </c>
      <c r="H416">
        <v>158</v>
      </c>
      <c r="I416">
        <v>43</v>
      </c>
      <c r="J416">
        <v>129</v>
      </c>
      <c r="K416">
        <v>40</v>
      </c>
      <c r="L416" t="s">
        <v>8590</v>
      </c>
      <c r="M416">
        <v>2</v>
      </c>
      <c r="N416">
        <v>0.45588234</v>
      </c>
      <c r="O416">
        <v>0.65217393999999995</v>
      </c>
      <c r="P416">
        <v>0.39873417999999999</v>
      </c>
      <c r="Q416">
        <v>2.0009999999999999</v>
      </c>
      <c r="R416" t="s">
        <v>8316</v>
      </c>
      <c r="S416" t="s">
        <v>8591</v>
      </c>
      <c r="T416">
        <v>4.2401000000000001E-2</v>
      </c>
      <c r="U416">
        <f t="shared" si="24"/>
        <v>7806</v>
      </c>
      <c r="V416" s="3">
        <f t="shared" si="25"/>
        <v>1.6525749423520367E-2</v>
      </c>
      <c r="W416">
        <f t="shared" si="26"/>
        <v>5.1242633871380989E-3</v>
      </c>
      <c r="X416">
        <f t="shared" si="27"/>
        <v>50467.225318254226</v>
      </c>
    </row>
    <row r="417" spans="1:24" x14ac:dyDescent="0.25">
      <c r="A417" t="s">
        <v>9361</v>
      </c>
      <c r="B417">
        <v>5437</v>
      </c>
      <c r="C417" t="s">
        <v>43</v>
      </c>
      <c r="D417" t="s">
        <v>8302</v>
      </c>
      <c r="E417" t="s">
        <v>8759</v>
      </c>
      <c r="F417">
        <v>46</v>
      </c>
      <c r="G417">
        <v>16</v>
      </c>
      <c r="H417">
        <v>258</v>
      </c>
      <c r="I417">
        <v>49</v>
      </c>
      <c r="J417">
        <v>183</v>
      </c>
      <c r="K417">
        <v>50</v>
      </c>
      <c r="L417" t="s">
        <v>8304</v>
      </c>
      <c r="M417">
        <v>2</v>
      </c>
      <c r="N417">
        <v>0.44407894999999997</v>
      </c>
      <c r="O417">
        <v>0.63043479999999996</v>
      </c>
      <c r="P417">
        <v>0.41085270000000002</v>
      </c>
      <c r="Q417">
        <v>1.0175000000000001</v>
      </c>
      <c r="R417" t="s">
        <v>8305</v>
      </c>
      <c r="S417" t="s">
        <v>9362</v>
      </c>
      <c r="T417">
        <v>9.6117999999999995E-2</v>
      </c>
      <c r="U417">
        <f t="shared" si="24"/>
        <v>13378</v>
      </c>
      <c r="V417" s="3">
        <f t="shared" si="25"/>
        <v>1.3679174764538796E-2</v>
      </c>
      <c r="W417">
        <f t="shared" si="26"/>
        <v>3.7374794438630589E-3</v>
      </c>
      <c r="X417">
        <f t="shared" si="27"/>
        <v>91689.968037381521</v>
      </c>
    </row>
    <row r="418" spans="1:24" x14ac:dyDescent="0.25">
      <c r="A418" t="s">
        <v>9363</v>
      </c>
      <c r="B418">
        <v>5436</v>
      </c>
      <c r="C418" t="s">
        <v>43</v>
      </c>
      <c r="D418" t="s">
        <v>8483</v>
      </c>
      <c r="E418" t="s">
        <v>8484</v>
      </c>
      <c r="F418">
        <v>46</v>
      </c>
      <c r="G418">
        <v>23</v>
      </c>
      <c r="H418">
        <v>158</v>
      </c>
      <c r="I418">
        <v>43</v>
      </c>
      <c r="J418">
        <v>131</v>
      </c>
      <c r="K418">
        <v>41</v>
      </c>
      <c r="L418" t="s">
        <v>8713</v>
      </c>
      <c r="M418">
        <v>2</v>
      </c>
      <c r="N418">
        <v>0.46078432000000002</v>
      </c>
      <c r="O418">
        <v>0.65217393999999995</v>
      </c>
      <c r="P418">
        <v>0.40506330000000002</v>
      </c>
      <c r="Q418">
        <v>2.0054997999999999</v>
      </c>
      <c r="R418" t="s">
        <v>8714</v>
      </c>
      <c r="S418" t="s">
        <v>8715</v>
      </c>
      <c r="T418">
        <v>4.5994997000000003E-2</v>
      </c>
      <c r="U418">
        <f t="shared" si="24"/>
        <v>7852</v>
      </c>
      <c r="V418" s="3">
        <f t="shared" si="25"/>
        <v>1.6683647478349464E-2</v>
      </c>
      <c r="W418">
        <f t="shared" si="26"/>
        <v>5.2215995924605194E-3</v>
      </c>
      <c r="X418">
        <f t="shared" si="27"/>
        <v>50797.903340012192</v>
      </c>
    </row>
    <row r="419" spans="1:24" x14ac:dyDescent="0.25">
      <c r="A419" t="s">
        <v>9364</v>
      </c>
      <c r="B419">
        <v>5435</v>
      </c>
      <c r="C419" t="s">
        <v>43</v>
      </c>
      <c r="D419" t="s">
        <v>8416</v>
      </c>
      <c r="E419" t="s">
        <v>8417</v>
      </c>
      <c r="F419">
        <v>46</v>
      </c>
      <c r="G419">
        <v>17</v>
      </c>
      <c r="H419">
        <v>258</v>
      </c>
      <c r="I419">
        <v>51</v>
      </c>
      <c r="J419">
        <v>182</v>
      </c>
      <c r="K419">
        <v>51</v>
      </c>
      <c r="L419" t="s">
        <v>9365</v>
      </c>
      <c r="M419">
        <v>1</v>
      </c>
      <c r="N419">
        <v>0.4375</v>
      </c>
      <c r="O419">
        <v>0.56521739999999998</v>
      </c>
      <c r="P419">
        <v>0.41472867000000002</v>
      </c>
      <c r="Q419">
        <v>1.4314998000000001</v>
      </c>
      <c r="R419">
        <v>-1.4314998000000001</v>
      </c>
      <c r="S419" t="s">
        <v>9366</v>
      </c>
      <c r="T419">
        <v>4.9984000000000001E-2</v>
      </c>
      <c r="U419">
        <f t="shared" si="24"/>
        <v>13940</v>
      </c>
      <c r="V419" s="3">
        <f t="shared" si="25"/>
        <v>1.3055954088952654E-2</v>
      </c>
      <c r="W419">
        <f t="shared" si="26"/>
        <v>3.6585365853658539E-3</v>
      </c>
      <c r="X419">
        <f t="shared" si="27"/>
        <v>95955.592297067822</v>
      </c>
    </row>
    <row r="420" spans="1:24" x14ac:dyDescent="0.25">
      <c r="A420" t="s">
        <v>9367</v>
      </c>
      <c r="B420">
        <v>5434</v>
      </c>
      <c r="C420" t="s">
        <v>43</v>
      </c>
      <c r="D420" t="s">
        <v>8271</v>
      </c>
      <c r="E420" t="s">
        <v>8629</v>
      </c>
      <c r="F420">
        <v>46</v>
      </c>
      <c r="G420">
        <v>16</v>
      </c>
      <c r="H420">
        <v>258</v>
      </c>
      <c r="I420">
        <v>49</v>
      </c>
      <c r="J420">
        <v>183</v>
      </c>
      <c r="K420">
        <v>50</v>
      </c>
      <c r="L420" t="s">
        <v>8350</v>
      </c>
      <c r="M420">
        <v>1</v>
      </c>
      <c r="N420">
        <v>0.44407894999999997</v>
      </c>
      <c r="O420">
        <v>0.63043479999999996</v>
      </c>
      <c r="P420">
        <v>0.41085270000000002</v>
      </c>
      <c r="Q420">
        <v>1.0175000000000001</v>
      </c>
      <c r="R420">
        <v>-1.0175000000000001</v>
      </c>
      <c r="S420" t="s">
        <v>8351</v>
      </c>
      <c r="T420">
        <v>6.1285973000000001E-2</v>
      </c>
      <c r="U420">
        <f t="shared" si="24"/>
        <v>13378</v>
      </c>
      <c r="V420" s="3">
        <f t="shared" si="25"/>
        <v>1.3679174764538796E-2</v>
      </c>
      <c r="W420">
        <f t="shared" si="26"/>
        <v>3.7374794438630589E-3</v>
      </c>
      <c r="X420">
        <f t="shared" si="27"/>
        <v>91689.968037381521</v>
      </c>
    </row>
    <row r="421" spans="1:24" x14ac:dyDescent="0.25">
      <c r="A421" t="s">
        <v>9368</v>
      </c>
      <c r="B421">
        <v>5433</v>
      </c>
      <c r="C421" t="s">
        <v>43</v>
      </c>
      <c r="D421" t="s">
        <v>8308</v>
      </c>
      <c r="E421" t="s">
        <v>8403</v>
      </c>
      <c r="F421">
        <v>46</v>
      </c>
      <c r="G421">
        <v>17</v>
      </c>
      <c r="H421">
        <v>258</v>
      </c>
      <c r="I421">
        <v>51</v>
      </c>
      <c r="J421">
        <v>182</v>
      </c>
      <c r="K421">
        <v>51</v>
      </c>
      <c r="L421" t="s">
        <v>9119</v>
      </c>
      <c r="M421">
        <v>1</v>
      </c>
      <c r="N421">
        <v>0.4375</v>
      </c>
      <c r="O421">
        <v>0.56521739999999998</v>
      </c>
      <c r="P421">
        <v>0.41472867000000002</v>
      </c>
      <c r="Q421">
        <v>1.4315001000000001</v>
      </c>
      <c r="R421">
        <v>-1.4315001000000001</v>
      </c>
      <c r="S421" t="s">
        <v>9120</v>
      </c>
      <c r="T421">
        <v>5.8937000000000003E-2</v>
      </c>
      <c r="U421">
        <f t="shared" si="24"/>
        <v>13940</v>
      </c>
      <c r="V421" s="3">
        <f t="shared" si="25"/>
        <v>1.3055954088952654E-2</v>
      </c>
      <c r="W421">
        <f t="shared" si="26"/>
        <v>3.6585365853658539E-3</v>
      </c>
      <c r="X421">
        <f t="shared" si="27"/>
        <v>95955.592297067822</v>
      </c>
    </row>
    <row r="422" spans="1:24" x14ac:dyDescent="0.25">
      <c r="A422" t="s">
        <v>9369</v>
      </c>
      <c r="B422">
        <v>5432</v>
      </c>
      <c r="C422" t="s">
        <v>43</v>
      </c>
      <c r="D422" t="s">
        <v>8271</v>
      </c>
      <c r="E422" t="s">
        <v>8472</v>
      </c>
      <c r="F422">
        <v>46</v>
      </c>
      <c r="G422">
        <v>17</v>
      </c>
      <c r="H422">
        <v>258</v>
      </c>
      <c r="I422">
        <v>51</v>
      </c>
      <c r="J422">
        <v>182</v>
      </c>
      <c r="K422">
        <v>51</v>
      </c>
      <c r="L422" t="s">
        <v>8464</v>
      </c>
      <c r="M422">
        <v>1</v>
      </c>
      <c r="N422">
        <v>0.4375</v>
      </c>
      <c r="O422">
        <v>0.56521739999999998</v>
      </c>
      <c r="P422">
        <v>0.41472867000000002</v>
      </c>
      <c r="Q422">
        <v>1.4315001000000001</v>
      </c>
      <c r="R422">
        <v>-1.4315001000000001</v>
      </c>
      <c r="S422" t="s">
        <v>8465</v>
      </c>
      <c r="T422">
        <v>5.8436000000000002E-2</v>
      </c>
      <c r="U422">
        <f t="shared" si="24"/>
        <v>13940</v>
      </c>
      <c r="V422" s="3">
        <f t="shared" si="25"/>
        <v>1.3055954088952654E-2</v>
      </c>
      <c r="W422">
        <f t="shared" si="26"/>
        <v>3.6585365853658539E-3</v>
      </c>
      <c r="X422">
        <f t="shared" si="27"/>
        <v>95955.592297067822</v>
      </c>
    </row>
    <row r="423" spans="1:24" x14ac:dyDescent="0.25">
      <c r="A423" t="s">
        <v>9370</v>
      </c>
      <c r="B423">
        <v>5431</v>
      </c>
      <c r="C423" t="s">
        <v>43</v>
      </c>
      <c r="D423" t="s">
        <v>8385</v>
      </c>
      <c r="E423" t="s">
        <v>9325</v>
      </c>
      <c r="F423">
        <v>49</v>
      </c>
      <c r="G423">
        <v>27</v>
      </c>
      <c r="H423">
        <v>182</v>
      </c>
      <c r="I423">
        <v>47</v>
      </c>
      <c r="J423">
        <v>165</v>
      </c>
      <c r="K423">
        <v>52</v>
      </c>
      <c r="L423" t="s">
        <v>8791</v>
      </c>
      <c r="M423">
        <v>3</v>
      </c>
      <c r="N423">
        <v>0.53679650000000001</v>
      </c>
      <c r="O423">
        <v>0.71428572999999995</v>
      </c>
      <c r="P423">
        <v>0.48901099999999997</v>
      </c>
      <c r="Q423">
        <v>3.2875000999999999</v>
      </c>
      <c r="R423" t="s">
        <v>8792</v>
      </c>
      <c r="S423" t="s">
        <v>9371</v>
      </c>
      <c r="T423">
        <v>8.2946000000000006E-2</v>
      </c>
      <c r="U423">
        <f t="shared" si="24"/>
        <v>9877</v>
      </c>
      <c r="V423" s="3">
        <f t="shared" si="25"/>
        <v>1.6705477371671561E-2</v>
      </c>
      <c r="W423">
        <f t="shared" si="26"/>
        <v>5.2647565050116434E-3</v>
      </c>
      <c r="X423">
        <f t="shared" si="27"/>
        <v>65533.189755803069</v>
      </c>
    </row>
    <row r="424" spans="1:24" x14ac:dyDescent="0.25">
      <c r="A424" t="s">
        <v>9372</v>
      </c>
      <c r="B424">
        <v>5430</v>
      </c>
      <c r="C424" t="s">
        <v>43</v>
      </c>
      <c r="D424" t="s">
        <v>8271</v>
      </c>
      <c r="E424" t="s">
        <v>8349</v>
      </c>
      <c r="F424">
        <v>46</v>
      </c>
      <c r="G424">
        <v>16</v>
      </c>
      <c r="H424">
        <v>258</v>
      </c>
      <c r="I424">
        <v>49</v>
      </c>
      <c r="J424">
        <v>183</v>
      </c>
      <c r="K424">
        <v>50</v>
      </c>
      <c r="L424" t="s">
        <v>8325</v>
      </c>
      <c r="M424">
        <v>2</v>
      </c>
      <c r="N424">
        <v>0.44407894999999997</v>
      </c>
      <c r="O424">
        <v>0.63043479999999996</v>
      </c>
      <c r="P424">
        <v>0.41085270000000002</v>
      </c>
      <c r="Q424">
        <v>1.0175000000000001</v>
      </c>
      <c r="R424" t="s">
        <v>8305</v>
      </c>
      <c r="S424" t="s">
        <v>9373</v>
      </c>
      <c r="T424">
        <v>6.9792999999999994E-2</v>
      </c>
      <c r="U424">
        <f t="shared" si="24"/>
        <v>13378</v>
      </c>
      <c r="V424" s="3">
        <f t="shared" si="25"/>
        <v>1.3679174764538796E-2</v>
      </c>
      <c r="W424">
        <f t="shared" si="26"/>
        <v>3.7374794438630589E-3</v>
      </c>
      <c r="X424">
        <f t="shared" si="27"/>
        <v>91689.968037381521</v>
      </c>
    </row>
    <row r="425" spans="1:24" x14ac:dyDescent="0.25">
      <c r="A425" t="s">
        <v>9374</v>
      </c>
      <c r="B425">
        <v>5429</v>
      </c>
      <c r="C425" t="s">
        <v>43</v>
      </c>
      <c r="D425" t="s">
        <v>8549</v>
      </c>
      <c r="E425" t="s">
        <v>9375</v>
      </c>
      <c r="F425">
        <v>46</v>
      </c>
      <c r="G425">
        <v>22</v>
      </c>
      <c r="H425">
        <v>158</v>
      </c>
      <c r="I425">
        <v>43</v>
      </c>
      <c r="J425">
        <v>129</v>
      </c>
      <c r="K425">
        <v>40</v>
      </c>
      <c r="L425" t="s">
        <v>8788</v>
      </c>
      <c r="M425">
        <v>2</v>
      </c>
      <c r="N425">
        <v>0.45588234</v>
      </c>
      <c r="O425">
        <v>0.65217393999999995</v>
      </c>
      <c r="P425">
        <v>0.39873417999999999</v>
      </c>
      <c r="Q425">
        <v>2.0009999999999999</v>
      </c>
      <c r="R425" t="s">
        <v>8316</v>
      </c>
      <c r="S425" t="s">
        <v>8789</v>
      </c>
      <c r="T425">
        <v>4.2939999999999999E-2</v>
      </c>
      <c r="U425">
        <f t="shared" si="24"/>
        <v>7806</v>
      </c>
      <c r="V425" s="3">
        <f t="shared" si="25"/>
        <v>1.6525749423520367E-2</v>
      </c>
      <c r="W425">
        <f t="shared" si="26"/>
        <v>5.1242633871380989E-3</v>
      </c>
      <c r="X425">
        <f t="shared" si="27"/>
        <v>50467.225318254226</v>
      </c>
    </row>
    <row r="426" spans="1:24" x14ac:dyDescent="0.25">
      <c r="A426" t="s">
        <v>9376</v>
      </c>
      <c r="B426">
        <v>5428</v>
      </c>
      <c r="C426" t="s">
        <v>43</v>
      </c>
      <c r="D426" t="s">
        <v>8271</v>
      </c>
      <c r="E426" t="s">
        <v>8629</v>
      </c>
      <c r="F426">
        <v>46</v>
      </c>
      <c r="G426">
        <v>16</v>
      </c>
      <c r="H426">
        <v>258</v>
      </c>
      <c r="I426">
        <v>49</v>
      </c>
      <c r="J426">
        <v>183</v>
      </c>
      <c r="K426">
        <v>50</v>
      </c>
      <c r="L426" t="s">
        <v>8350</v>
      </c>
      <c r="M426">
        <v>2</v>
      </c>
      <c r="N426">
        <v>0.44407894999999997</v>
      </c>
      <c r="O426">
        <v>0.63043479999999996</v>
      </c>
      <c r="P426">
        <v>0.41085270000000002</v>
      </c>
      <c r="Q426">
        <v>1.0175000000000001</v>
      </c>
      <c r="R426" t="s">
        <v>8311</v>
      </c>
      <c r="S426" t="s">
        <v>8351</v>
      </c>
      <c r="T426">
        <v>9.6928E-2</v>
      </c>
      <c r="U426">
        <f t="shared" si="24"/>
        <v>13378</v>
      </c>
      <c r="V426" s="3">
        <f t="shared" si="25"/>
        <v>1.3679174764538796E-2</v>
      </c>
      <c r="W426">
        <f t="shared" si="26"/>
        <v>3.7374794438630589E-3</v>
      </c>
      <c r="X426">
        <f t="shared" si="27"/>
        <v>91689.968037381521</v>
      </c>
    </row>
    <row r="427" spans="1:24" x14ac:dyDescent="0.25">
      <c r="A427" t="s">
        <v>9377</v>
      </c>
      <c r="B427">
        <v>5427</v>
      </c>
      <c r="C427" t="s">
        <v>43</v>
      </c>
      <c r="D427" t="s">
        <v>9378</v>
      </c>
      <c r="E427" t="s">
        <v>8605</v>
      </c>
      <c r="F427">
        <v>70</v>
      </c>
      <c r="G427">
        <v>26</v>
      </c>
      <c r="H427">
        <v>425</v>
      </c>
      <c r="I427">
        <v>74</v>
      </c>
      <c r="J427">
        <v>622</v>
      </c>
      <c r="K427">
        <v>107</v>
      </c>
      <c r="L427" t="s">
        <v>10585</v>
      </c>
      <c r="M427">
        <v>1</v>
      </c>
      <c r="N427">
        <v>1.1090909</v>
      </c>
      <c r="O427">
        <v>1.3285714</v>
      </c>
      <c r="P427">
        <v>1.0729412</v>
      </c>
      <c r="Q427">
        <v>3.4039999999999999</v>
      </c>
      <c r="R427">
        <v>-3.4039999999999999</v>
      </c>
      <c r="S427" t="s">
        <v>10586</v>
      </c>
      <c r="T427">
        <v>0.21601400000000001</v>
      </c>
      <c r="U427">
        <f t="shared" si="24"/>
        <v>33270</v>
      </c>
      <c r="V427" s="3">
        <f t="shared" si="25"/>
        <v>1.8695521490832583E-2</v>
      </c>
      <c r="W427">
        <f t="shared" si="26"/>
        <v>3.2161106101593027E-3</v>
      </c>
      <c r="X427">
        <f t="shared" si="27"/>
        <v>249889.87617838776</v>
      </c>
    </row>
    <row r="428" spans="1:24" x14ac:dyDescent="0.25">
      <c r="A428" t="s">
        <v>9379</v>
      </c>
      <c r="B428">
        <v>5426</v>
      </c>
      <c r="C428" t="s">
        <v>43</v>
      </c>
      <c r="D428" t="s">
        <v>8422</v>
      </c>
      <c r="E428" t="s">
        <v>8435</v>
      </c>
      <c r="F428">
        <v>71</v>
      </c>
      <c r="G428">
        <v>27</v>
      </c>
      <c r="H428">
        <v>431</v>
      </c>
      <c r="I428">
        <v>74</v>
      </c>
      <c r="J428">
        <v>629</v>
      </c>
      <c r="K428">
        <v>108</v>
      </c>
      <c r="L428" t="s">
        <v>10532</v>
      </c>
      <c r="M428">
        <v>2</v>
      </c>
      <c r="N428">
        <v>1.1075697</v>
      </c>
      <c r="O428">
        <v>1.4084506999999999</v>
      </c>
      <c r="P428">
        <v>1.0580046000000001</v>
      </c>
      <c r="Q428">
        <v>10.006501999999999</v>
      </c>
      <c r="R428" t="s">
        <v>10577</v>
      </c>
      <c r="S428" t="s">
        <v>10533</v>
      </c>
      <c r="T428">
        <v>0.35294399999999998</v>
      </c>
      <c r="U428">
        <f t="shared" si="24"/>
        <v>33811</v>
      </c>
      <c r="V428" s="3">
        <f t="shared" si="25"/>
        <v>1.8603413090414363E-2</v>
      </c>
      <c r="W428">
        <f t="shared" si="26"/>
        <v>3.1942267309455503E-3</v>
      </c>
      <c r="X428">
        <f t="shared" si="27"/>
        <v>254346.71424005931</v>
      </c>
    </row>
    <row r="429" spans="1:24" x14ac:dyDescent="0.25">
      <c r="A429" t="s">
        <v>9380</v>
      </c>
      <c r="B429">
        <v>5425</v>
      </c>
      <c r="C429" t="s">
        <v>43</v>
      </c>
      <c r="D429" t="s">
        <v>8549</v>
      </c>
      <c r="E429" t="s">
        <v>8499</v>
      </c>
      <c r="F429">
        <v>46</v>
      </c>
      <c r="G429">
        <v>23</v>
      </c>
      <c r="H429">
        <v>158</v>
      </c>
      <c r="I429">
        <v>43</v>
      </c>
      <c r="J429">
        <v>131</v>
      </c>
      <c r="K429">
        <v>41</v>
      </c>
      <c r="L429" t="s">
        <v>8972</v>
      </c>
      <c r="M429">
        <v>2</v>
      </c>
      <c r="N429">
        <v>0.46078432000000002</v>
      </c>
      <c r="O429">
        <v>0.65217393999999995</v>
      </c>
      <c r="P429">
        <v>0.40506330000000002</v>
      </c>
      <c r="Q429">
        <v>2.0054997999999999</v>
      </c>
      <c r="R429" t="s">
        <v>8844</v>
      </c>
      <c r="S429" t="s">
        <v>8973</v>
      </c>
      <c r="T429">
        <v>2.5989999999999999E-2</v>
      </c>
      <c r="U429">
        <f t="shared" si="24"/>
        <v>7852</v>
      </c>
      <c r="V429" s="3">
        <f t="shared" si="25"/>
        <v>1.6683647478349464E-2</v>
      </c>
      <c r="W429">
        <f t="shared" si="26"/>
        <v>5.2215995924605194E-3</v>
      </c>
      <c r="X429">
        <f t="shared" si="27"/>
        <v>50797.903340012192</v>
      </c>
    </row>
    <row r="430" spans="1:24" x14ac:dyDescent="0.25">
      <c r="A430" t="s">
        <v>9381</v>
      </c>
      <c r="B430">
        <v>5424</v>
      </c>
      <c r="C430" t="s">
        <v>43</v>
      </c>
      <c r="D430" t="s">
        <v>9041</v>
      </c>
      <c r="E430" t="s">
        <v>8948</v>
      </c>
      <c r="F430">
        <v>49</v>
      </c>
      <c r="G430">
        <v>27</v>
      </c>
      <c r="H430">
        <v>182</v>
      </c>
      <c r="I430">
        <v>47</v>
      </c>
      <c r="J430">
        <v>163</v>
      </c>
      <c r="K430">
        <v>51</v>
      </c>
      <c r="L430" t="s">
        <v>9042</v>
      </c>
      <c r="M430">
        <v>1</v>
      </c>
      <c r="N430">
        <v>0.53246753999999996</v>
      </c>
      <c r="O430">
        <v>0.71428572999999995</v>
      </c>
      <c r="P430">
        <v>0.48351648000000003</v>
      </c>
      <c r="Q430">
        <v>3.2830002</v>
      </c>
      <c r="R430">
        <v>-3.2830002</v>
      </c>
      <c r="S430" t="s">
        <v>9043</v>
      </c>
      <c r="T430">
        <v>3.6984999999999997E-2</v>
      </c>
      <c r="U430">
        <f t="shared" si="24"/>
        <v>9877</v>
      </c>
      <c r="V430" s="3">
        <f t="shared" si="25"/>
        <v>1.6502986736863422E-2</v>
      </c>
      <c r="W430">
        <f t="shared" si="26"/>
        <v>5.1635111876075735E-3</v>
      </c>
      <c r="X430">
        <f t="shared" si="27"/>
        <v>65533.189755803069</v>
      </c>
    </row>
    <row r="431" spans="1:24" x14ac:dyDescent="0.25">
      <c r="A431" t="s">
        <v>9382</v>
      </c>
      <c r="B431">
        <v>5423</v>
      </c>
      <c r="C431" t="s">
        <v>43</v>
      </c>
      <c r="D431" t="s">
        <v>8353</v>
      </c>
      <c r="E431" t="s">
        <v>8354</v>
      </c>
      <c r="F431">
        <v>49</v>
      </c>
      <c r="G431">
        <v>27</v>
      </c>
      <c r="H431">
        <v>182</v>
      </c>
      <c r="I431">
        <v>47</v>
      </c>
      <c r="J431">
        <v>163</v>
      </c>
      <c r="K431">
        <v>51</v>
      </c>
      <c r="L431" t="s">
        <v>9383</v>
      </c>
      <c r="M431">
        <v>1</v>
      </c>
      <c r="N431">
        <v>0.53246753999999996</v>
      </c>
      <c r="O431">
        <v>0.71428572999999995</v>
      </c>
      <c r="P431">
        <v>0.48351648000000003</v>
      </c>
      <c r="Q431">
        <v>3.2830002</v>
      </c>
      <c r="R431">
        <v>-3.2830002</v>
      </c>
      <c r="S431" t="s">
        <v>9384</v>
      </c>
      <c r="T431">
        <v>3.7441000000000002E-2</v>
      </c>
      <c r="U431">
        <f t="shared" si="24"/>
        <v>9877</v>
      </c>
      <c r="V431" s="3">
        <f t="shared" si="25"/>
        <v>1.6502986736863422E-2</v>
      </c>
      <c r="W431">
        <f t="shared" si="26"/>
        <v>5.1635111876075735E-3</v>
      </c>
      <c r="X431">
        <f t="shared" si="27"/>
        <v>65533.189755803069</v>
      </c>
    </row>
    <row r="432" spans="1:24" x14ac:dyDescent="0.25">
      <c r="A432" t="s">
        <v>9385</v>
      </c>
      <c r="B432">
        <v>5422</v>
      </c>
      <c r="C432" t="s">
        <v>43</v>
      </c>
      <c r="D432" t="s">
        <v>8308</v>
      </c>
      <c r="E432" t="s">
        <v>8984</v>
      </c>
      <c r="F432">
        <v>46</v>
      </c>
      <c r="G432">
        <v>16</v>
      </c>
      <c r="H432">
        <v>258</v>
      </c>
      <c r="I432">
        <v>49</v>
      </c>
      <c r="J432">
        <v>183</v>
      </c>
      <c r="K432">
        <v>50</v>
      </c>
      <c r="L432" t="s">
        <v>9386</v>
      </c>
      <c r="M432">
        <v>2</v>
      </c>
      <c r="N432">
        <v>0.44407894999999997</v>
      </c>
      <c r="O432">
        <v>0.63043479999999996</v>
      </c>
      <c r="P432">
        <v>0.41085270000000002</v>
      </c>
      <c r="Q432">
        <v>1.0175000000000001</v>
      </c>
      <c r="R432" t="s">
        <v>8305</v>
      </c>
      <c r="S432" t="s">
        <v>9387</v>
      </c>
      <c r="T432">
        <v>9.570497E-2</v>
      </c>
      <c r="U432">
        <f t="shared" si="24"/>
        <v>13378</v>
      </c>
      <c r="V432" s="3">
        <f t="shared" si="25"/>
        <v>1.3679174764538796E-2</v>
      </c>
      <c r="W432">
        <f t="shared" si="26"/>
        <v>3.7374794438630589E-3</v>
      </c>
      <c r="X432">
        <f t="shared" si="27"/>
        <v>91689.968037381521</v>
      </c>
    </row>
    <row r="433" spans="1:24" x14ac:dyDescent="0.25">
      <c r="A433" t="s">
        <v>9388</v>
      </c>
      <c r="B433">
        <v>5421</v>
      </c>
      <c r="C433" t="s">
        <v>43</v>
      </c>
      <c r="D433" t="s">
        <v>8297</v>
      </c>
      <c r="E433" t="s">
        <v>8430</v>
      </c>
      <c r="F433">
        <v>46</v>
      </c>
      <c r="G433">
        <v>22</v>
      </c>
      <c r="H433">
        <v>158</v>
      </c>
      <c r="I433">
        <v>43</v>
      </c>
      <c r="J433">
        <v>129</v>
      </c>
      <c r="K433">
        <v>40</v>
      </c>
      <c r="L433" t="s">
        <v>8299</v>
      </c>
      <c r="M433">
        <v>2</v>
      </c>
      <c r="N433">
        <v>0.45588234</v>
      </c>
      <c r="O433">
        <v>0.65217393999999995</v>
      </c>
      <c r="P433">
        <v>0.39873417999999999</v>
      </c>
      <c r="Q433">
        <v>2.0009999999999999</v>
      </c>
      <c r="R433" t="s">
        <v>8288</v>
      </c>
      <c r="S433" t="s">
        <v>8300</v>
      </c>
      <c r="T433">
        <v>4.2094998000000002E-2</v>
      </c>
      <c r="U433">
        <f t="shared" si="24"/>
        <v>7806</v>
      </c>
      <c r="V433" s="3">
        <f t="shared" si="25"/>
        <v>1.6525749423520367E-2</v>
      </c>
      <c r="W433">
        <f t="shared" si="26"/>
        <v>5.1242633871380989E-3</v>
      </c>
      <c r="X433">
        <f t="shared" si="27"/>
        <v>50467.225318254226</v>
      </c>
    </row>
    <row r="434" spans="1:24" x14ac:dyDescent="0.25">
      <c r="A434" t="s">
        <v>9389</v>
      </c>
      <c r="B434">
        <v>5420</v>
      </c>
      <c r="C434" t="s">
        <v>43</v>
      </c>
      <c r="D434" t="s">
        <v>8446</v>
      </c>
      <c r="E434" t="s">
        <v>8811</v>
      </c>
      <c r="F434">
        <v>49</v>
      </c>
      <c r="G434">
        <v>27</v>
      </c>
      <c r="H434">
        <v>182</v>
      </c>
      <c r="I434">
        <v>47</v>
      </c>
      <c r="J434">
        <v>163</v>
      </c>
      <c r="K434">
        <v>51</v>
      </c>
      <c r="L434" t="s">
        <v>9390</v>
      </c>
      <c r="M434">
        <v>1</v>
      </c>
      <c r="N434">
        <v>0.53246753999999996</v>
      </c>
      <c r="O434">
        <v>0.71428572999999995</v>
      </c>
      <c r="P434">
        <v>0.48351648000000003</v>
      </c>
      <c r="Q434">
        <v>3.2830002</v>
      </c>
      <c r="R434">
        <v>-3.2830002</v>
      </c>
      <c r="S434" t="s">
        <v>9391</v>
      </c>
      <c r="T434">
        <v>3.5848999999999999E-2</v>
      </c>
      <c r="U434">
        <f t="shared" si="24"/>
        <v>9877</v>
      </c>
      <c r="V434" s="3">
        <f t="shared" si="25"/>
        <v>1.6502986736863422E-2</v>
      </c>
      <c r="W434">
        <f t="shared" si="26"/>
        <v>5.1635111876075735E-3</v>
      </c>
      <c r="X434">
        <f t="shared" si="27"/>
        <v>65533.189755803069</v>
      </c>
    </row>
    <row r="435" spans="1:24" x14ac:dyDescent="0.25">
      <c r="A435" t="s">
        <v>9392</v>
      </c>
      <c r="B435">
        <v>5419</v>
      </c>
      <c r="C435" t="s">
        <v>43</v>
      </c>
      <c r="D435" t="s">
        <v>8452</v>
      </c>
      <c r="E435" t="s">
        <v>8453</v>
      </c>
      <c r="F435">
        <v>46</v>
      </c>
      <c r="G435">
        <v>17</v>
      </c>
      <c r="H435">
        <v>258</v>
      </c>
      <c r="I435">
        <v>51</v>
      </c>
      <c r="J435">
        <v>180</v>
      </c>
      <c r="K435">
        <v>50</v>
      </c>
      <c r="L435" t="s">
        <v>9393</v>
      </c>
      <c r="M435">
        <v>1</v>
      </c>
      <c r="N435">
        <v>0.43421053999999998</v>
      </c>
      <c r="O435">
        <v>0.56521739999999998</v>
      </c>
      <c r="P435">
        <v>0.41085270000000002</v>
      </c>
      <c r="Q435">
        <v>1.4269999</v>
      </c>
      <c r="R435">
        <v>-1.4269999</v>
      </c>
      <c r="S435" t="s">
        <v>9394</v>
      </c>
      <c r="T435">
        <v>6.1994E-2</v>
      </c>
      <c r="U435">
        <f t="shared" si="24"/>
        <v>13940</v>
      </c>
      <c r="V435" s="3">
        <f t="shared" si="25"/>
        <v>1.2912482065997131E-2</v>
      </c>
      <c r="W435">
        <f t="shared" si="26"/>
        <v>3.5868005738880918E-3</v>
      </c>
      <c r="X435">
        <f t="shared" si="27"/>
        <v>95955.592297067822</v>
      </c>
    </row>
    <row r="436" spans="1:24" x14ac:dyDescent="0.25">
      <c r="A436" t="s">
        <v>9395</v>
      </c>
      <c r="B436">
        <v>5418</v>
      </c>
      <c r="C436" t="s">
        <v>43</v>
      </c>
      <c r="D436" t="s">
        <v>8488</v>
      </c>
      <c r="E436" t="s">
        <v>9375</v>
      </c>
      <c r="F436">
        <v>46</v>
      </c>
      <c r="G436">
        <v>22</v>
      </c>
      <c r="H436">
        <v>158</v>
      </c>
      <c r="I436">
        <v>43</v>
      </c>
      <c r="J436">
        <v>129</v>
      </c>
      <c r="K436">
        <v>40</v>
      </c>
      <c r="L436" t="s">
        <v>8490</v>
      </c>
      <c r="M436">
        <v>2</v>
      </c>
      <c r="N436">
        <v>0.45588234</v>
      </c>
      <c r="O436">
        <v>0.65217393999999995</v>
      </c>
      <c r="P436">
        <v>0.39873417999999999</v>
      </c>
      <c r="Q436">
        <v>2.0009999999999999</v>
      </c>
      <c r="R436" t="s">
        <v>8491</v>
      </c>
      <c r="S436" t="s">
        <v>8492</v>
      </c>
      <c r="T436">
        <v>4.2735000000000002E-2</v>
      </c>
      <c r="U436">
        <f t="shared" si="24"/>
        <v>7806</v>
      </c>
      <c r="V436" s="3">
        <f t="shared" si="25"/>
        <v>1.6525749423520367E-2</v>
      </c>
      <c r="W436">
        <f t="shared" si="26"/>
        <v>5.1242633871380989E-3</v>
      </c>
      <c r="X436">
        <f t="shared" si="27"/>
        <v>50467.225318254226</v>
      </c>
    </row>
    <row r="437" spans="1:24" x14ac:dyDescent="0.25">
      <c r="A437" t="s">
        <v>9396</v>
      </c>
      <c r="B437">
        <v>5417</v>
      </c>
      <c r="C437" t="s">
        <v>43</v>
      </c>
      <c r="D437" t="s">
        <v>8297</v>
      </c>
      <c r="E437" t="s">
        <v>8675</v>
      </c>
      <c r="F437">
        <v>46</v>
      </c>
      <c r="G437">
        <v>23</v>
      </c>
      <c r="H437">
        <v>158</v>
      </c>
      <c r="I437">
        <v>43</v>
      </c>
      <c r="J437">
        <v>131</v>
      </c>
      <c r="K437">
        <v>41</v>
      </c>
      <c r="L437" t="s">
        <v>8959</v>
      </c>
      <c r="M437">
        <v>2</v>
      </c>
      <c r="N437">
        <v>0.46078432000000002</v>
      </c>
      <c r="O437">
        <v>0.65217393999999995</v>
      </c>
      <c r="P437">
        <v>0.40506330000000002</v>
      </c>
      <c r="Q437">
        <v>2.0054997999999999</v>
      </c>
      <c r="R437" t="s">
        <v>8365</v>
      </c>
      <c r="S437" t="s">
        <v>8960</v>
      </c>
      <c r="T437">
        <v>4.4139999999999999E-2</v>
      </c>
      <c r="U437">
        <f t="shared" si="24"/>
        <v>7852</v>
      </c>
      <c r="V437" s="3">
        <f t="shared" si="25"/>
        <v>1.6683647478349464E-2</v>
      </c>
      <c r="W437">
        <f t="shared" si="26"/>
        <v>5.2215995924605194E-3</v>
      </c>
      <c r="X437">
        <f t="shared" si="27"/>
        <v>50797.903340012192</v>
      </c>
    </row>
    <row r="438" spans="1:24" x14ac:dyDescent="0.25">
      <c r="A438" t="s">
        <v>9397</v>
      </c>
      <c r="B438">
        <v>5416</v>
      </c>
      <c r="C438" t="s">
        <v>43</v>
      </c>
      <c r="D438" t="s">
        <v>8626</v>
      </c>
      <c r="E438" t="s">
        <v>8513</v>
      </c>
      <c r="F438">
        <v>69</v>
      </c>
      <c r="G438">
        <v>28</v>
      </c>
      <c r="H438">
        <v>425</v>
      </c>
      <c r="I438">
        <v>74</v>
      </c>
      <c r="J438">
        <v>630</v>
      </c>
      <c r="K438">
        <v>106</v>
      </c>
      <c r="L438" t="s">
        <v>10587</v>
      </c>
      <c r="M438">
        <v>3</v>
      </c>
      <c r="N438">
        <v>1.1275303000000001</v>
      </c>
      <c r="O438">
        <v>1.4637681</v>
      </c>
      <c r="P438">
        <v>1.0729412</v>
      </c>
      <c r="Q438">
        <v>198.54553000000001</v>
      </c>
      <c r="R438" t="s">
        <v>10488</v>
      </c>
      <c r="S438" t="s">
        <v>10588</v>
      </c>
      <c r="T438">
        <v>0.21541099</v>
      </c>
      <c r="U438">
        <f t="shared" si="24"/>
        <v>33382</v>
      </c>
      <c r="V438" s="3">
        <f t="shared" si="25"/>
        <v>1.8872446228506382E-2</v>
      </c>
      <c r="W438">
        <f t="shared" si="26"/>
        <v>3.1753639686058354E-3</v>
      </c>
      <c r="X438">
        <f t="shared" si="27"/>
        <v>250812.03125322648</v>
      </c>
    </row>
    <row r="439" spans="1:24" x14ac:dyDescent="0.25">
      <c r="A439" t="s">
        <v>9398</v>
      </c>
      <c r="B439">
        <v>5415</v>
      </c>
      <c r="C439" t="s">
        <v>43</v>
      </c>
      <c r="D439" t="s">
        <v>8346</v>
      </c>
      <c r="E439" t="s">
        <v>8537</v>
      </c>
      <c r="F439">
        <v>70</v>
      </c>
      <c r="G439">
        <v>27</v>
      </c>
      <c r="H439">
        <v>425</v>
      </c>
      <c r="I439">
        <v>74</v>
      </c>
      <c r="J439">
        <v>629</v>
      </c>
      <c r="K439">
        <v>105</v>
      </c>
      <c r="L439" t="s">
        <v>10589</v>
      </c>
      <c r="M439">
        <v>3</v>
      </c>
      <c r="N439">
        <v>1.1232324</v>
      </c>
      <c r="O439">
        <v>1.4285715000000001</v>
      </c>
      <c r="P439">
        <v>1.0729412</v>
      </c>
      <c r="Q439">
        <v>198.54553000000001</v>
      </c>
      <c r="R439" t="s">
        <v>10488</v>
      </c>
      <c r="S439" t="s">
        <v>10590</v>
      </c>
      <c r="T439">
        <v>0.16772699999999999</v>
      </c>
      <c r="U439">
        <f t="shared" si="24"/>
        <v>33340</v>
      </c>
      <c r="V439" s="3">
        <f t="shared" si="25"/>
        <v>1.8866226754649069E-2</v>
      </c>
      <c r="W439">
        <f t="shared" si="26"/>
        <v>3.1493701259748051E-3</v>
      </c>
      <c r="X439">
        <f t="shared" si="27"/>
        <v>250466.19128617592</v>
      </c>
    </row>
    <row r="440" spans="1:24" x14ac:dyDescent="0.25">
      <c r="A440" t="s">
        <v>9399</v>
      </c>
      <c r="B440">
        <v>5414</v>
      </c>
      <c r="C440" t="s">
        <v>43</v>
      </c>
      <c r="D440" t="s">
        <v>8368</v>
      </c>
      <c r="E440" t="s">
        <v>8369</v>
      </c>
      <c r="F440">
        <v>46</v>
      </c>
      <c r="G440">
        <v>17</v>
      </c>
      <c r="H440">
        <v>258</v>
      </c>
      <c r="I440">
        <v>51</v>
      </c>
      <c r="J440">
        <v>182</v>
      </c>
      <c r="K440">
        <v>51</v>
      </c>
      <c r="L440" t="s">
        <v>8861</v>
      </c>
      <c r="M440">
        <v>1</v>
      </c>
      <c r="N440">
        <v>0.4375</v>
      </c>
      <c r="O440">
        <v>0.56521739999999998</v>
      </c>
      <c r="P440">
        <v>0.41472867000000002</v>
      </c>
      <c r="Q440">
        <v>1.4314998000000001</v>
      </c>
      <c r="R440">
        <v>-1.4314998000000001</v>
      </c>
      <c r="S440" t="s">
        <v>9400</v>
      </c>
      <c r="T440">
        <v>5.9914000000000002E-2</v>
      </c>
      <c r="U440">
        <f t="shared" si="24"/>
        <v>13940</v>
      </c>
      <c r="V440" s="3">
        <f t="shared" si="25"/>
        <v>1.3055954088952654E-2</v>
      </c>
      <c r="W440">
        <f t="shared" si="26"/>
        <v>3.6585365853658539E-3</v>
      </c>
      <c r="X440">
        <f t="shared" si="27"/>
        <v>95955.592297067822</v>
      </c>
    </row>
    <row r="441" spans="1:24" x14ac:dyDescent="0.25">
      <c r="A441" t="s">
        <v>9401</v>
      </c>
      <c r="B441">
        <v>5413</v>
      </c>
      <c r="C441" t="s">
        <v>43</v>
      </c>
      <c r="D441" t="s">
        <v>8503</v>
      </c>
      <c r="E441" t="s">
        <v>8504</v>
      </c>
      <c r="F441">
        <v>48</v>
      </c>
      <c r="G441">
        <v>16</v>
      </c>
      <c r="H441">
        <v>281</v>
      </c>
      <c r="I441">
        <v>49</v>
      </c>
      <c r="J441">
        <v>194</v>
      </c>
      <c r="K441">
        <v>52</v>
      </c>
      <c r="L441" t="s">
        <v>9402</v>
      </c>
      <c r="M441">
        <v>1</v>
      </c>
      <c r="N441">
        <v>0.44680851999999999</v>
      </c>
      <c r="O441">
        <v>0.64583330000000005</v>
      </c>
      <c r="P441">
        <v>0.4128114</v>
      </c>
      <c r="Q441">
        <v>1.4185002</v>
      </c>
      <c r="R441">
        <v>-1.4185002</v>
      </c>
      <c r="S441" t="s">
        <v>9403</v>
      </c>
      <c r="T441">
        <v>6.7488999999999993E-2</v>
      </c>
      <c r="U441">
        <f t="shared" si="24"/>
        <v>14537</v>
      </c>
      <c r="V441" s="3">
        <f t="shared" si="25"/>
        <v>1.3345256930590906E-2</v>
      </c>
      <c r="W441">
        <f t="shared" si="26"/>
        <v>3.5770791772717892E-3</v>
      </c>
      <c r="X441">
        <f t="shared" si="27"/>
        <v>100504.76181805799</v>
      </c>
    </row>
    <row r="442" spans="1:24" x14ac:dyDescent="0.25">
      <c r="A442" t="s">
        <v>9404</v>
      </c>
      <c r="B442">
        <v>5412</v>
      </c>
      <c r="C442" t="s">
        <v>43</v>
      </c>
      <c r="D442" t="s">
        <v>8402</v>
      </c>
      <c r="E442" t="s">
        <v>8324</v>
      </c>
      <c r="F442">
        <v>44</v>
      </c>
      <c r="G442">
        <v>16</v>
      </c>
      <c r="H442">
        <v>260</v>
      </c>
      <c r="I442">
        <v>49</v>
      </c>
      <c r="J442">
        <v>183</v>
      </c>
      <c r="K442">
        <v>48</v>
      </c>
      <c r="L442" t="s">
        <v>8495</v>
      </c>
      <c r="M442">
        <v>2</v>
      </c>
      <c r="N442">
        <v>0.4473684</v>
      </c>
      <c r="O442">
        <v>0.63636360000000003</v>
      </c>
      <c r="P442">
        <v>0.41538461999999998</v>
      </c>
      <c r="Q442">
        <v>1.0085001</v>
      </c>
      <c r="R442" t="s">
        <v>8496</v>
      </c>
      <c r="S442" t="s">
        <v>8497</v>
      </c>
      <c r="T442">
        <v>9.4870999999999997E-2</v>
      </c>
      <c r="U442">
        <f t="shared" si="24"/>
        <v>13444</v>
      </c>
      <c r="V442" s="3">
        <f t="shared" si="25"/>
        <v>1.3612020232073788E-2</v>
      </c>
      <c r="W442">
        <f t="shared" si="26"/>
        <v>3.5703659625111574E-3</v>
      </c>
      <c r="X442">
        <f t="shared" si="27"/>
        <v>92190.044189164386</v>
      </c>
    </row>
    <row r="443" spans="1:24" x14ac:dyDescent="0.25">
      <c r="A443" t="s">
        <v>9405</v>
      </c>
      <c r="B443">
        <v>5411</v>
      </c>
      <c r="C443" t="s">
        <v>43</v>
      </c>
      <c r="D443" t="s">
        <v>8568</v>
      </c>
      <c r="E443" t="s">
        <v>8511</v>
      </c>
      <c r="F443">
        <v>69</v>
      </c>
      <c r="G443">
        <v>27</v>
      </c>
      <c r="H443">
        <v>425</v>
      </c>
      <c r="I443">
        <v>74</v>
      </c>
      <c r="J443">
        <v>622</v>
      </c>
      <c r="K443">
        <v>108</v>
      </c>
      <c r="L443" t="s">
        <v>10591</v>
      </c>
      <c r="M443">
        <v>1</v>
      </c>
      <c r="N443">
        <v>1.1113360000000001</v>
      </c>
      <c r="O443">
        <v>1.3478261</v>
      </c>
      <c r="P443">
        <v>1.0729412</v>
      </c>
      <c r="Q443">
        <v>3.6300004000000001</v>
      </c>
      <c r="R443">
        <v>-3.6300004000000001</v>
      </c>
      <c r="S443" t="s">
        <v>10592</v>
      </c>
      <c r="T443">
        <v>0.20085600000000001</v>
      </c>
      <c r="U443">
        <f t="shared" si="24"/>
        <v>33313</v>
      </c>
      <c r="V443" s="3">
        <f t="shared" si="25"/>
        <v>1.867138954762405E-2</v>
      </c>
      <c r="W443">
        <f t="shared" si="26"/>
        <v>3.2419776063398673E-3</v>
      </c>
      <c r="X443">
        <f t="shared" si="27"/>
        <v>250243.88574407922</v>
      </c>
    </row>
    <row r="444" spans="1:24" x14ac:dyDescent="0.25">
      <c r="A444" t="s">
        <v>9406</v>
      </c>
      <c r="B444">
        <v>5410</v>
      </c>
      <c r="C444" t="s">
        <v>43</v>
      </c>
      <c r="D444" t="s">
        <v>8422</v>
      </c>
      <c r="E444" t="s">
        <v>8508</v>
      </c>
      <c r="F444">
        <v>71</v>
      </c>
      <c r="G444">
        <v>26</v>
      </c>
      <c r="H444">
        <v>431</v>
      </c>
      <c r="I444">
        <v>74</v>
      </c>
      <c r="J444">
        <v>628</v>
      </c>
      <c r="K444">
        <v>108</v>
      </c>
      <c r="L444" t="s">
        <v>10532</v>
      </c>
      <c r="M444">
        <v>2</v>
      </c>
      <c r="N444">
        <v>1.1055777</v>
      </c>
      <c r="O444">
        <v>1.3943661000000001</v>
      </c>
      <c r="P444">
        <v>1.0580046000000001</v>
      </c>
      <c r="Q444">
        <v>10.006501999999999</v>
      </c>
      <c r="R444" t="s">
        <v>10577</v>
      </c>
      <c r="S444" t="s">
        <v>10576</v>
      </c>
      <c r="T444">
        <v>0.37525397999999999</v>
      </c>
      <c r="U444">
        <f t="shared" si="24"/>
        <v>33740</v>
      </c>
      <c r="V444" s="3">
        <f t="shared" si="25"/>
        <v>1.8612922347362181E-2</v>
      </c>
      <c r="W444">
        <f t="shared" si="26"/>
        <v>3.2009484291641967E-3</v>
      </c>
      <c r="X444">
        <f t="shared" si="27"/>
        <v>253761.44759806103</v>
      </c>
    </row>
    <row r="445" spans="1:24" x14ac:dyDescent="0.25">
      <c r="A445" t="s">
        <v>9407</v>
      </c>
      <c r="B445">
        <v>5409</v>
      </c>
      <c r="C445" t="s">
        <v>43</v>
      </c>
      <c r="D445" t="s">
        <v>9090</v>
      </c>
      <c r="E445" t="s">
        <v>8942</v>
      </c>
      <c r="F445">
        <v>68</v>
      </c>
      <c r="G445">
        <v>27</v>
      </c>
      <c r="H445">
        <v>425</v>
      </c>
      <c r="I445">
        <v>74</v>
      </c>
      <c r="J445">
        <v>624</v>
      </c>
      <c r="K445">
        <v>107</v>
      </c>
      <c r="L445" t="s">
        <v>10554</v>
      </c>
      <c r="M445">
        <v>1</v>
      </c>
      <c r="N445">
        <v>1.1176470000000001</v>
      </c>
      <c r="O445">
        <v>1.3970587999999999</v>
      </c>
      <c r="P445">
        <v>1.0729412</v>
      </c>
      <c r="Q445">
        <v>3.4039999999999999</v>
      </c>
      <c r="R445">
        <v>-3.4039999999999999</v>
      </c>
      <c r="S445" t="s">
        <v>10555</v>
      </c>
      <c r="T445">
        <v>0.166297</v>
      </c>
      <c r="U445">
        <f t="shared" si="24"/>
        <v>33286</v>
      </c>
      <c r="V445" s="3">
        <f t="shared" si="25"/>
        <v>1.8746620200684974E-2</v>
      </c>
      <c r="W445">
        <f t="shared" si="26"/>
        <v>3.2145646818482246E-3</v>
      </c>
      <c r="X445">
        <f t="shared" si="27"/>
        <v>250021.59598748368</v>
      </c>
    </row>
    <row r="446" spans="1:24" x14ac:dyDescent="0.25">
      <c r="A446" t="s">
        <v>9408</v>
      </c>
      <c r="B446">
        <v>5408</v>
      </c>
      <c r="C446" t="s">
        <v>43</v>
      </c>
      <c r="D446" t="s">
        <v>8983</v>
      </c>
      <c r="E446" t="s">
        <v>8412</v>
      </c>
      <c r="F446">
        <v>48</v>
      </c>
      <c r="G446">
        <v>16</v>
      </c>
      <c r="H446">
        <v>281</v>
      </c>
      <c r="I446">
        <v>49</v>
      </c>
      <c r="J446">
        <v>194</v>
      </c>
      <c r="K446">
        <v>52</v>
      </c>
      <c r="L446" t="s">
        <v>8338</v>
      </c>
      <c r="M446">
        <v>1</v>
      </c>
      <c r="N446">
        <v>0.44680851999999999</v>
      </c>
      <c r="O446">
        <v>0.64583330000000005</v>
      </c>
      <c r="P446">
        <v>0.4128114</v>
      </c>
      <c r="Q446">
        <v>1.4185002</v>
      </c>
      <c r="R446">
        <v>-1.4185002</v>
      </c>
      <c r="S446" t="s">
        <v>8339</v>
      </c>
      <c r="T446">
        <v>6.6066E-2</v>
      </c>
      <c r="U446">
        <f t="shared" si="24"/>
        <v>14537</v>
      </c>
      <c r="V446" s="3">
        <f t="shared" si="25"/>
        <v>1.3345256930590906E-2</v>
      </c>
      <c r="W446">
        <f t="shared" si="26"/>
        <v>3.5770791772717892E-3</v>
      </c>
      <c r="X446">
        <f t="shared" si="27"/>
        <v>100504.76181805799</v>
      </c>
    </row>
    <row r="447" spans="1:24" x14ac:dyDescent="0.25">
      <c r="A447" t="s">
        <v>9409</v>
      </c>
      <c r="B447">
        <v>5407</v>
      </c>
      <c r="C447" t="s">
        <v>43</v>
      </c>
      <c r="D447" t="s">
        <v>8402</v>
      </c>
      <c r="E447" t="s">
        <v>8545</v>
      </c>
      <c r="F447">
        <v>44</v>
      </c>
      <c r="G447">
        <v>17</v>
      </c>
      <c r="H447">
        <v>260</v>
      </c>
      <c r="I447">
        <v>51</v>
      </c>
      <c r="J447">
        <v>184</v>
      </c>
      <c r="K447">
        <v>50</v>
      </c>
      <c r="L447" t="s">
        <v>8404</v>
      </c>
      <c r="M447">
        <v>1</v>
      </c>
      <c r="N447">
        <v>0.44407894999999997</v>
      </c>
      <c r="O447">
        <v>0.56818179999999996</v>
      </c>
      <c r="P447">
        <v>0.42307693000000002</v>
      </c>
      <c r="Q447">
        <v>1.4314998000000001</v>
      </c>
      <c r="R447">
        <v>-1.4314998000000001</v>
      </c>
      <c r="S447" t="s">
        <v>8405</v>
      </c>
      <c r="T447">
        <v>5.9997021999999997E-2</v>
      </c>
      <c r="U447">
        <f t="shared" si="24"/>
        <v>14008</v>
      </c>
      <c r="V447" s="3">
        <f t="shared" si="25"/>
        <v>1.3135351227869789E-2</v>
      </c>
      <c r="W447">
        <f t="shared" si="26"/>
        <v>3.5693889206167904E-3</v>
      </c>
      <c r="X447">
        <f t="shared" si="27"/>
        <v>96472.839432508641</v>
      </c>
    </row>
    <row r="448" spans="1:24" x14ac:dyDescent="0.25">
      <c r="A448" t="s">
        <v>9410</v>
      </c>
      <c r="B448">
        <v>5406</v>
      </c>
      <c r="C448" t="s">
        <v>43</v>
      </c>
      <c r="D448" t="s">
        <v>8488</v>
      </c>
      <c r="E448" t="s">
        <v>8684</v>
      </c>
      <c r="F448">
        <v>46</v>
      </c>
      <c r="G448">
        <v>22</v>
      </c>
      <c r="H448">
        <v>158</v>
      </c>
      <c r="I448">
        <v>43</v>
      </c>
      <c r="J448">
        <v>129</v>
      </c>
      <c r="K448">
        <v>40</v>
      </c>
      <c r="L448" t="s">
        <v>8637</v>
      </c>
      <c r="M448">
        <v>2</v>
      </c>
      <c r="N448">
        <v>0.45588234</v>
      </c>
      <c r="O448">
        <v>0.65217393999999995</v>
      </c>
      <c r="P448">
        <v>0.39873417999999999</v>
      </c>
      <c r="Q448">
        <v>2.0009999999999999</v>
      </c>
      <c r="R448" t="s">
        <v>8288</v>
      </c>
      <c r="S448" t="s">
        <v>8638</v>
      </c>
      <c r="T448">
        <v>4.2223999999999998E-2</v>
      </c>
      <c r="U448">
        <f t="shared" si="24"/>
        <v>7806</v>
      </c>
      <c r="V448" s="3">
        <f t="shared" si="25"/>
        <v>1.6525749423520367E-2</v>
      </c>
      <c r="W448">
        <f t="shared" si="26"/>
        <v>5.1242633871380989E-3</v>
      </c>
      <c r="X448">
        <f t="shared" si="27"/>
        <v>50467.225318254226</v>
      </c>
    </row>
    <row r="449" spans="1:24" x14ac:dyDescent="0.25">
      <c r="A449" t="s">
        <v>9411</v>
      </c>
      <c r="B449">
        <v>5405</v>
      </c>
      <c r="C449" t="s">
        <v>43</v>
      </c>
      <c r="D449" t="s">
        <v>8771</v>
      </c>
      <c r="E449" t="s">
        <v>8759</v>
      </c>
      <c r="F449">
        <v>48</v>
      </c>
      <c r="G449">
        <v>16</v>
      </c>
      <c r="H449">
        <v>281</v>
      </c>
      <c r="I449">
        <v>49</v>
      </c>
      <c r="J449">
        <v>194</v>
      </c>
      <c r="K449">
        <v>52</v>
      </c>
      <c r="L449" t="s">
        <v>9412</v>
      </c>
      <c r="M449">
        <v>1</v>
      </c>
      <c r="N449">
        <v>0.44680851999999999</v>
      </c>
      <c r="O449">
        <v>0.64583330000000005</v>
      </c>
      <c r="P449">
        <v>0.4128114</v>
      </c>
      <c r="Q449">
        <v>1.4185002</v>
      </c>
      <c r="R449">
        <v>-1.4185002</v>
      </c>
      <c r="S449" t="s">
        <v>9413</v>
      </c>
      <c r="T449">
        <v>6.6191E-2</v>
      </c>
      <c r="U449">
        <f t="shared" si="24"/>
        <v>14537</v>
      </c>
      <c r="V449" s="3">
        <f t="shared" si="25"/>
        <v>1.3345256930590906E-2</v>
      </c>
      <c r="W449">
        <f t="shared" si="26"/>
        <v>3.5770791772717892E-3</v>
      </c>
      <c r="X449">
        <f t="shared" si="27"/>
        <v>100504.76181805799</v>
      </c>
    </row>
    <row r="450" spans="1:24" x14ac:dyDescent="0.25">
      <c r="A450" t="s">
        <v>9414</v>
      </c>
      <c r="B450">
        <v>5404</v>
      </c>
      <c r="C450" t="s">
        <v>43</v>
      </c>
      <c r="D450" t="s">
        <v>8402</v>
      </c>
      <c r="E450" t="s">
        <v>8662</v>
      </c>
      <c r="F450">
        <v>44</v>
      </c>
      <c r="G450">
        <v>17</v>
      </c>
      <c r="H450">
        <v>260</v>
      </c>
      <c r="I450">
        <v>51</v>
      </c>
      <c r="J450">
        <v>182</v>
      </c>
      <c r="K450">
        <v>49</v>
      </c>
      <c r="L450" t="s">
        <v>9231</v>
      </c>
      <c r="M450">
        <v>1</v>
      </c>
      <c r="N450">
        <v>0.44078946000000002</v>
      </c>
      <c r="O450">
        <v>0.56818179999999996</v>
      </c>
      <c r="P450">
        <v>0.41923075999999998</v>
      </c>
      <c r="Q450">
        <v>1.4269999</v>
      </c>
      <c r="R450">
        <v>-1.4269999</v>
      </c>
      <c r="S450" t="s">
        <v>9232</v>
      </c>
      <c r="T450">
        <v>6.1073000000000002E-2</v>
      </c>
      <c r="U450">
        <f t="shared" si="24"/>
        <v>14008</v>
      </c>
      <c r="V450" s="3">
        <f t="shared" si="25"/>
        <v>1.2992575671045116E-2</v>
      </c>
      <c r="W450">
        <f t="shared" si="26"/>
        <v>3.4980011422044545E-3</v>
      </c>
      <c r="X450">
        <f t="shared" si="27"/>
        <v>96472.839432508641</v>
      </c>
    </row>
    <row r="451" spans="1:24" x14ac:dyDescent="0.25">
      <c r="A451" t="s">
        <v>9415</v>
      </c>
      <c r="B451">
        <v>5403</v>
      </c>
      <c r="C451" t="s">
        <v>43</v>
      </c>
      <c r="D451" t="s">
        <v>8617</v>
      </c>
      <c r="E451" t="s">
        <v>8775</v>
      </c>
      <c r="F451">
        <v>70</v>
      </c>
      <c r="G451">
        <v>28</v>
      </c>
      <c r="H451">
        <v>425</v>
      </c>
      <c r="I451">
        <v>74</v>
      </c>
      <c r="J451">
        <v>636</v>
      </c>
      <c r="K451">
        <v>106</v>
      </c>
      <c r="L451" t="s">
        <v>10593</v>
      </c>
      <c r="M451">
        <v>1</v>
      </c>
      <c r="N451">
        <v>1.1373736999999999</v>
      </c>
      <c r="O451">
        <v>1.5285715</v>
      </c>
      <c r="P451">
        <v>1.0729412</v>
      </c>
      <c r="Q451">
        <v>416.80040000000002</v>
      </c>
      <c r="R451">
        <v>-416.80040000000002</v>
      </c>
      <c r="S451" t="s">
        <v>10594</v>
      </c>
      <c r="T451">
        <v>0.30103200000000002</v>
      </c>
      <c r="U451">
        <f t="shared" si="24"/>
        <v>33410</v>
      </c>
      <c r="V451" s="3">
        <f t="shared" si="25"/>
        <v>1.903621670158635E-2</v>
      </c>
      <c r="W451">
        <f t="shared" si="26"/>
        <v>3.1727027835977252E-3</v>
      </c>
      <c r="X451">
        <f t="shared" si="27"/>
        <v>251042.61241092408</v>
      </c>
    </row>
    <row r="452" spans="1:24" x14ac:dyDescent="0.25">
      <c r="A452" t="s">
        <v>9416</v>
      </c>
      <c r="B452">
        <v>5402</v>
      </c>
      <c r="C452" t="s">
        <v>43</v>
      </c>
      <c r="D452" t="s">
        <v>8402</v>
      </c>
      <c r="E452" t="s">
        <v>8597</v>
      </c>
      <c r="F452">
        <v>44</v>
      </c>
      <c r="G452">
        <v>16</v>
      </c>
      <c r="H452">
        <v>260</v>
      </c>
      <c r="I452">
        <v>49</v>
      </c>
      <c r="J452">
        <v>183</v>
      </c>
      <c r="K452">
        <v>48</v>
      </c>
      <c r="L452" t="s">
        <v>8495</v>
      </c>
      <c r="M452">
        <v>2</v>
      </c>
      <c r="N452">
        <v>0.4473684</v>
      </c>
      <c r="O452">
        <v>0.63636360000000003</v>
      </c>
      <c r="P452">
        <v>0.41538461999999998</v>
      </c>
      <c r="Q452">
        <v>1.0085001</v>
      </c>
      <c r="R452" t="s">
        <v>8496</v>
      </c>
      <c r="S452" t="s">
        <v>8497</v>
      </c>
      <c r="T452">
        <v>9.6310999999999994E-2</v>
      </c>
      <c r="U452">
        <f t="shared" si="24"/>
        <v>13444</v>
      </c>
      <c r="V452" s="3">
        <f t="shared" si="25"/>
        <v>1.3612020232073788E-2</v>
      </c>
      <c r="W452">
        <f t="shared" si="26"/>
        <v>3.5703659625111574E-3</v>
      </c>
      <c r="X452">
        <f t="shared" si="27"/>
        <v>92190.044189164386</v>
      </c>
    </row>
    <row r="453" spans="1:24" x14ac:dyDescent="0.25">
      <c r="A453" t="s">
        <v>9417</v>
      </c>
      <c r="B453">
        <v>5401</v>
      </c>
      <c r="C453" t="s">
        <v>43</v>
      </c>
      <c r="D453" t="s">
        <v>8297</v>
      </c>
      <c r="E453" t="s">
        <v>8803</v>
      </c>
      <c r="F453">
        <v>46</v>
      </c>
      <c r="G453">
        <v>23</v>
      </c>
      <c r="H453">
        <v>158</v>
      </c>
      <c r="I453">
        <v>43</v>
      </c>
      <c r="J453">
        <v>129</v>
      </c>
      <c r="K453">
        <v>40</v>
      </c>
      <c r="L453" t="s">
        <v>9339</v>
      </c>
      <c r="M453">
        <v>2</v>
      </c>
      <c r="N453">
        <v>0.45588234</v>
      </c>
      <c r="O453">
        <v>0.65217393999999995</v>
      </c>
      <c r="P453">
        <v>0.39873417999999999</v>
      </c>
      <c r="Q453">
        <v>2.0009999999999999</v>
      </c>
      <c r="R453" t="s">
        <v>8288</v>
      </c>
      <c r="S453" t="s">
        <v>9340</v>
      </c>
      <c r="T453">
        <v>3.3388000000000001E-2</v>
      </c>
      <c r="U453">
        <f t="shared" ref="U453:U516" si="28">(F453*G453)+(H453*I453)</f>
        <v>7852</v>
      </c>
      <c r="V453" s="3">
        <f t="shared" ref="V453:V516" si="29">J453/U453</f>
        <v>1.6428935303107489E-2</v>
      </c>
      <c r="W453">
        <f t="shared" ref="W453:W516" si="30">K453/U453</f>
        <v>5.0942435048395313E-3</v>
      </c>
      <c r="X453">
        <f t="shared" ref="X453:X516" si="31">U453*LOG(SQRT(U453),2)</f>
        <v>50797.903340012192</v>
      </c>
    </row>
    <row r="454" spans="1:24" x14ac:dyDescent="0.25">
      <c r="A454" t="s">
        <v>9418</v>
      </c>
      <c r="B454">
        <v>5400</v>
      </c>
      <c r="C454" t="s">
        <v>43</v>
      </c>
      <c r="D454" t="s">
        <v>8446</v>
      </c>
      <c r="E454" t="s">
        <v>8811</v>
      </c>
      <c r="F454">
        <v>49</v>
      </c>
      <c r="G454">
        <v>27</v>
      </c>
      <c r="H454">
        <v>182</v>
      </c>
      <c r="I454">
        <v>47</v>
      </c>
      <c r="J454">
        <v>163</v>
      </c>
      <c r="K454">
        <v>51</v>
      </c>
      <c r="L454" t="s">
        <v>9419</v>
      </c>
      <c r="M454">
        <v>1</v>
      </c>
      <c r="N454">
        <v>0.53246753999999996</v>
      </c>
      <c r="O454">
        <v>0.71428572999999995</v>
      </c>
      <c r="P454">
        <v>0.48351648000000003</v>
      </c>
      <c r="Q454">
        <v>3.2830002</v>
      </c>
      <c r="R454">
        <v>-3.2830002</v>
      </c>
      <c r="S454" t="s">
        <v>9420</v>
      </c>
      <c r="T454">
        <v>3.6471999999999997E-2</v>
      </c>
      <c r="U454">
        <f t="shared" si="28"/>
        <v>9877</v>
      </c>
      <c r="V454" s="3">
        <f t="shared" si="29"/>
        <v>1.6502986736863422E-2</v>
      </c>
      <c r="W454">
        <f t="shared" si="30"/>
        <v>5.1635111876075735E-3</v>
      </c>
      <c r="X454">
        <f t="shared" si="31"/>
        <v>65533.189755803069</v>
      </c>
    </row>
    <row r="455" spans="1:24" x14ac:dyDescent="0.25">
      <c r="A455" t="s">
        <v>9421</v>
      </c>
      <c r="B455">
        <v>5399</v>
      </c>
      <c r="C455" t="s">
        <v>43</v>
      </c>
      <c r="D455" t="s">
        <v>8271</v>
      </c>
      <c r="E455" t="s">
        <v>9244</v>
      </c>
      <c r="F455">
        <v>46</v>
      </c>
      <c r="G455">
        <v>17</v>
      </c>
      <c r="H455">
        <v>258</v>
      </c>
      <c r="I455">
        <v>51</v>
      </c>
      <c r="J455">
        <v>182</v>
      </c>
      <c r="K455">
        <v>51</v>
      </c>
      <c r="L455" t="s">
        <v>8464</v>
      </c>
      <c r="M455">
        <v>2</v>
      </c>
      <c r="N455">
        <v>0.4375</v>
      </c>
      <c r="O455">
        <v>0.56521739999999998</v>
      </c>
      <c r="P455">
        <v>0.41472867000000002</v>
      </c>
      <c r="Q455">
        <v>1.4315001000000001</v>
      </c>
      <c r="R455" t="s">
        <v>8294</v>
      </c>
      <c r="S455" t="s">
        <v>8465</v>
      </c>
      <c r="T455">
        <v>0.10278</v>
      </c>
      <c r="U455">
        <f t="shared" si="28"/>
        <v>13940</v>
      </c>
      <c r="V455" s="3">
        <f t="shared" si="29"/>
        <v>1.3055954088952654E-2</v>
      </c>
      <c r="W455">
        <f t="shared" si="30"/>
        <v>3.6585365853658539E-3</v>
      </c>
      <c r="X455">
        <f t="shared" si="31"/>
        <v>95955.592297067822</v>
      </c>
    </row>
    <row r="456" spans="1:24" x14ac:dyDescent="0.25">
      <c r="A456" t="s">
        <v>9422</v>
      </c>
      <c r="B456">
        <v>5398</v>
      </c>
      <c r="C456" t="s">
        <v>43</v>
      </c>
      <c r="D456" t="s">
        <v>8458</v>
      </c>
      <c r="E456" t="s">
        <v>8459</v>
      </c>
      <c r="F456">
        <v>49</v>
      </c>
      <c r="G456">
        <v>27</v>
      </c>
      <c r="H456">
        <v>182</v>
      </c>
      <c r="I456">
        <v>47</v>
      </c>
      <c r="J456">
        <v>163</v>
      </c>
      <c r="K456">
        <v>51</v>
      </c>
      <c r="L456" t="s">
        <v>9423</v>
      </c>
      <c r="M456">
        <v>3</v>
      </c>
      <c r="N456">
        <v>0.53246753999999996</v>
      </c>
      <c r="O456">
        <v>0.71428572999999995</v>
      </c>
      <c r="P456">
        <v>0.48351648000000003</v>
      </c>
      <c r="Q456">
        <v>3.2830002</v>
      </c>
      <c r="R456" t="s">
        <v>9424</v>
      </c>
      <c r="S456" t="s">
        <v>9425</v>
      </c>
      <c r="T456">
        <v>8.0389020000000005E-2</v>
      </c>
      <c r="U456">
        <f t="shared" si="28"/>
        <v>9877</v>
      </c>
      <c r="V456" s="3">
        <f t="shared" si="29"/>
        <v>1.6502986736863422E-2</v>
      </c>
      <c r="W456">
        <f t="shared" si="30"/>
        <v>5.1635111876075735E-3</v>
      </c>
      <c r="X456">
        <f t="shared" si="31"/>
        <v>65533.189755803069</v>
      </c>
    </row>
    <row r="457" spans="1:24" x14ac:dyDescent="0.25">
      <c r="A457" t="s">
        <v>9426</v>
      </c>
      <c r="B457">
        <v>5397</v>
      </c>
      <c r="C457" t="s">
        <v>43</v>
      </c>
      <c r="D457" t="s">
        <v>9235</v>
      </c>
      <c r="E457" t="s">
        <v>9236</v>
      </c>
      <c r="F457">
        <v>46</v>
      </c>
      <c r="G457">
        <v>23</v>
      </c>
      <c r="H457">
        <v>158</v>
      </c>
      <c r="I457">
        <v>43</v>
      </c>
      <c r="J457">
        <v>131</v>
      </c>
      <c r="K457">
        <v>41</v>
      </c>
      <c r="L457" t="s">
        <v>9427</v>
      </c>
      <c r="M457">
        <v>2</v>
      </c>
      <c r="N457">
        <v>0.46078432000000002</v>
      </c>
      <c r="O457">
        <v>0.65217393999999995</v>
      </c>
      <c r="P457">
        <v>0.40506330000000002</v>
      </c>
      <c r="Q457">
        <v>2.0054997999999999</v>
      </c>
      <c r="R457" t="s">
        <v>8714</v>
      </c>
      <c r="S457" t="s">
        <v>9428</v>
      </c>
      <c r="T457">
        <v>1.9924999999999998E-2</v>
      </c>
      <c r="U457">
        <f t="shared" si="28"/>
        <v>7852</v>
      </c>
      <c r="V457" s="3">
        <f t="shared" si="29"/>
        <v>1.6683647478349464E-2</v>
      </c>
      <c r="W457">
        <f t="shared" si="30"/>
        <v>5.2215995924605194E-3</v>
      </c>
      <c r="X457">
        <f t="shared" si="31"/>
        <v>50797.903340012192</v>
      </c>
    </row>
    <row r="458" spans="1:24" x14ac:dyDescent="0.25">
      <c r="A458" t="s">
        <v>9429</v>
      </c>
      <c r="B458">
        <v>5396</v>
      </c>
      <c r="C458" t="s">
        <v>43</v>
      </c>
      <c r="D458" t="s">
        <v>8297</v>
      </c>
      <c r="E458" t="s">
        <v>8668</v>
      </c>
      <c r="F458">
        <v>46</v>
      </c>
      <c r="G458">
        <v>22</v>
      </c>
      <c r="H458">
        <v>158</v>
      </c>
      <c r="I458">
        <v>43</v>
      </c>
      <c r="J458">
        <v>129</v>
      </c>
      <c r="K458">
        <v>40</v>
      </c>
      <c r="L458" t="s">
        <v>8299</v>
      </c>
      <c r="M458">
        <v>2</v>
      </c>
      <c r="N458">
        <v>0.45588234</v>
      </c>
      <c r="O458">
        <v>0.65217393999999995</v>
      </c>
      <c r="P458">
        <v>0.39873417999999999</v>
      </c>
      <c r="Q458">
        <v>2.0009999999999999</v>
      </c>
      <c r="R458" t="s">
        <v>8288</v>
      </c>
      <c r="S458" t="s">
        <v>8300</v>
      </c>
      <c r="T458">
        <v>4.2551998000000001E-2</v>
      </c>
      <c r="U458">
        <f t="shared" si="28"/>
        <v>7806</v>
      </c>
      <c r="V458" s="3">
        <f t="shared" si="29"/>
        <v>1.6525749423520367E-2</v>
      </c>
      <c r="W458">
        <f t="shared" si="30"/>
        <v>5.1242633871380989E-3</v>
      </c>
      <c r="X458">
        <f t="shared" si="31"/>
        <v>50467.225318254226</v>
      </c>
    </row>
    <row r="459" spans="1:24" x14ac:dyDescent="0.25">
      <c r="A459" t="s">
        <v>9430</v>
      </c>
      <c r="B459">
        <v>5395</v>
      </c>
      <c r="C459" t="s">
        <v>43</v>
      </c>
      <c r="D459" t="s">
        <v>8402</v>
      </c>
      <c r="E459" t="s">
        <v>8719</v>
      </c>
      <c r="F459">
        <v>44</v>
      </c>
      <c r="G459">
        <v>16</v>
      </c>
      <c r="H459">
        <v>260</v>
      </c>
      <c r="I459">
        <v>49</v>
      </c>
      <c r="J459">
        <v>183</v>
      </c>
      <c r="K459">
        <v>48</v>
      </c>
      <c r="L459" t="s">
        <v>8632</v>
      </c>
      <c r="M459">
        <v>2</v>
      </c>
      <c r="N459">
        <v>0.4473684</v>
      </c>
      <c r="O459">
        <v>0.63636360000000003</v>
      </c>
      <c r="P459">
        <v>0.41538461999999998</v>
      </c>
      <c r="Q459">
        <v>1.0085001</v>
      </c>
      <c r="R459" t="s">
        <v>8633</v>
      </c>
      <c r="S459" t="s">
        <v>8692</v>
      </c>
      <c r="T459">
        <v>8.5988999999999996E-2</v>
      </c>
      <c r="U459">
        <f t="shared" si="28"/>
        <v>13444</v>
      </c>
      <c r="V459" s="3">
        <f t="shared" si="29"/>
        <v>1.3612020232073788E-2</v>
      </c>
      <c r="W459">
        <f t="shared" si="30"/>
        <v>3.5703659625111574E-3</v>
      </c>
      <c r="X459">
        <f t="shared" si="31"/>
        <v>92190.044189164386</v>
      </c>
    </row>
    <row r="460" spans="1:24" x14ac:dyDescent="0.25">
      <c r="A460" t="s">
        <v>9431</v>
      </c>
      <c r="B460">
        <v>5394</v>
      </c>
      <c r="C460" t="s">
        <v>43</v>
      </c>
      <c r="D460" t="s">
        <v>8677</v>
      </c>
      <c r="E460" t="s">
        <v>8534</v>
      </c>
      <c r="F460">
        <v>68</v>
      </c>
      <c r="G460">
        <v>27</v>
      </c>
      <c r="H460">
        <v>425</v>
      </c>
      <c r="I460">
        <v>74</v>
      </c>
      <c r="J460">
        <v>626</v>
      </c>
      <c r="K460">
        <v>107</v>
      </c>
      <c r="L460" t="s">
        <v>10567</v>
      </c>
      <c r="M460">
        <v>1</v>
      </c>
      <c r="N460">
        <v>1.1217039</v>
      </c>
      <c r="O460">
        <v>1.4264706</v>
      </c>
      <c r="P460">
        <v>1.0729412</v>
      </c>
      <c r="Q460">
        <v>3.4039999999999999</v>
      </c>
      <c r="R460">
        <v>-3.4039999999999999</v>
      </c>
      <c r="S460" t="s">
        <v>10595</v>
      </c>
      <c r="T460">
        <v>0.17881</v>
      </c>
      <c r="U460">
        <f t="shared" si="28"/>
        <v>33286</v>
      </c>
      <c r="V460" s="3">
        <f t="shared" si="29"/>
        <v>1.8806705521841015E-2</v>
      </c>
      <c r="W460">
        <f t="shared" si="30"/>
        <v>3.2145646818482246E-3</v>
      </c>
      <c r="X460">
        <f t="shared" si="31"/>
        <v>250021.59598748368</v>
      </c>
    </row>
    <row r="461" spans="1:24" x14ac:dyDescent="0.25">
      <c r="A461" t="s">
        <v>9432</v>
      </c>
      <c r="B461">
        <v>5393</v>
      </c>
      <c r="C461" t="s">
        <v>43</v>
      </c>
      <c r="D461" t="s">
        <v>8549</v>
      </c>
      <c r="E461" t="s">
        <v>8735</v>
      </c>
      <c r="F461">
        <v>46</v>
      </c>
      <c r="G461">
        <v>23</v>
      </c>
      <c r="H461">
        <v>158</v>
      </c>
      <c r="I461">
        <v>43</v>
      </c>
      <c r="J461">
        <v>131</v>
      </c>
      <c r="K461">
        <v>41</v>
      </c>
      <c r="L461" t="s">
        <v>8972</v>
      </c>
      <c r="M461">
        <v>2</v>
      </c>
      <c r="N461">
        <v>0.46078432000000002</v>
      </c>
      <c r="O461">
        <v>0.65217393999999995</v>
      </c>
      <c r="P461">
        <v>0.40506330000000002</v>
      </c>
      <c r="Q461">
        <v>2.0054997999999999</v>
      </c>
      <c r="R461" t="s">
        <v>8844</v>
      </c>
      <c r="S461" t="s">
        <v>8973</v>
      </c>
      <c r="T461">
        <v>4.2495999999999999E-2</v>
      </c>
      <c r="U461">
        <f t="shared" si="28"/>
        <v>7852</v>
      </c>
      <c r="V461" s="3">
        <f t="shared" si="29"/>
        <v>1.6683647478349464E-2</v>
      </c>
      <c r="W461">
        <f t="shared" si="30"/>
        <v>5.2215995924605194E-3</v>
      </c>
      <c r="X461">
        <f t="shared" si="31"/>
        <v>50797.903340012192</v>
      </c>
    </row>
    <row r="462" spans="1:24" x14ac:dyDescent="0.25">
      <c r="A462" t="s">
        <v>9433</v>
      </c>
      <c r="B462">
        <v>5392</v>
      </c>
      <c r="C462" t="s">
        <v>43</v>
      </c>
      <c r="D462" t="s">
        <v>8549</v>
      </c>
      <c r="E462" t="s">
        <v>8803</v>
      </c>
      <c r="F462">
        <v>46</v>
      </c>
      <c r="G462">
        <v>23</v>
      </c>
      <c r="H462">
        <v>158</v>
      </c>
      <c r="I462">
        <v>43</v>
      </c>
      <c r="J462">
        <v>129</v>
      </c>
      <c r="K462">
        <v>40</v>
      </c>
      <c r="L462" t="s">
        <v>8788</v>
      </c>
      <c r="M462">
        <v>2</v>
      </c>
      <c r="N462">
        <v>0.45588234</v>
      </c>
      <c r="O462">
        <v>0.65217393999999995</v>
      </c>
      <c r="P462">
        <v>0.39873417999999999</v>
      </c>
      <c r="Q462">
        <v>2.0009999999999999</v>
      </c>
      <c r="R462" t="s">
        <v>8316</v>
      </c>
      <c r="S462" t="s">
        <v>8789</v>
      </c>
      <c r="T462">
        <v>4.2734000000000001E-2</v>
      </c>
      <c r="U462">
        <f t="shared" si="28"/>
        <v>7852</v>
      </c>
      <c r="V462" s="3">
        <f t="shared" si="29"/>
        <v>1.6428935303107489E-2</v>
      </c>
      <c r="W462">
        <f t="shared" si="30"/>
        <v>5.0942435048395313E-3</v>
      </c>
      <c r="X462">
        <f t="shared" si="31"/>
        <v>50797.903340012192</v>
      </c>
    </row>
    <row r="463" spans="1:24" x14ac:dyDescent="0.25">
      <c r="A463" t="s">
        <v>9434</v>
      </c>
      <c r="B463">
        <v>5391</v>
      </c>
      <c r="C463" t="s">
        <v>43</v>
      </c>
      <c r="D463" t="s">
        <v>8729</v>
      </c>
      <c r="E463" t="s">
        <v>8730</v>
      </c>
      <c r="F463">
        <v>46</v>
      </c>
      <c r="G463">
        <v>23</v>
      </c>
      <c r="H463">
        <v>158</v>
      </c>
      <c r="I463">
        <v>43</v>
      </c>
      <c r="J463">
        <v>129</v>
      </c>
      <c r="K463">
        <v>40</v>
      </c>
      <c r="L463" t="s">
        <v>9435</v>
      </c>
      <c r="M463">
        <v>2</v>
      </c>
      <c r="N463">
        <v>0.45588234</v>
      </c>
      <c r="O463">
        <v>0.65217393999999995</v>
      </c>
      <c r="P463">
        <v>0.39873417999999999</v>
      </c>
      <c r="Q463">
        <v>2.0009999999999999</v>
      </c>
      <c r="R463" t="s">
        <v>8316</v>
      </c>
      <c r="S463" t="s">
        <v>9436</v>
      </c>
      <c r="T463">
        <v>4.3117999999999997E-2</v>
      </c>
      <c r="U463">
        <f t="shared" si="28"/>
        <v>7852</v>
      </c>
      <c r="V463" s="3">
        <f t="shared" si="29"/>
        <v>1.6428935303107489E-2</v>
      </c>
      <c r="W463">
        <f t="shared" si="30"/>
        <v>5.0942435048395313E-3</v>
      </c>
      <c r="X463">
        <f t="shared" si="31"/>
        <v>50797.903340012192</v>
      </c>
    </row>
    <row r="464" spans="1:24" x14ac:dyDescent="0.25">
      <c r="A464" t="s">
        <v>9437</v>
      </c>
      <c r="B464">
        <v>5390</v>
      </c>
      <c r="C464" t="s">
        <v>43</v>
      </c>
      <c r="D464" t="s">
        <v>8402</v>
      </c>
      <c r="E464" t="s">
        <v>8328</v>
      </c>
      <c r="F464">
        <v>44</v>
      </c>
      <c r="G464">
        <v>16</v>
      </c>
      <c r="H464">
        <v>260</v>
      </c>
      <c r="I464">
        <v>49</v>
      </c>
      <c r="J464">
        <v>183</v>
      </c>
      <c r="K464">
        <v>48</v>
      </c>
      <c r="L464" t="s">
        <v>8632</v>
      </c>
      <c r="M464">
        <v>2</v>
      </c>
      <c r="N464">
        <v>0.4473684</v>
      </c>
      <c r="O464">
        <v>0.63636360000000003</v>
      </c>
      <c r="P464">
        <v>0.41538461999999998</v>
      </c>
      <c r="Q464">
        <v>1.0085001</v>
      </c>
      <c r="R464" t="s">
        <v>8633</v>
      </c>
      <c r="S464" t="s">
        <v>8692</v>
      </c>
      <c r="T464">
        <v>9.0135000000000007E-2</v>
      </c>
      <c r="U464">
        <f t="shared" si="28"/>
        <v>13444</v>
      </c>
      <c r="V464" s="3">
        <f t="shared" si="29"/>
        <v>1.3612020232073788E-2</v>
      </c>
      <c r="W464">
        <f t="shared" si="30"/>
        <v>3.5703659625111574E-3</v>
      </c>
      <c r="X464">
        <f t="shared" si="31"/>
        <v>92190.044189164386</v>
      </c>
    </row>
    <row r="465" spans="1:24" x14ac:dyDescent="0.25">
      <c r="A465" t="s">
        <v>9438</v>
      </c>
      <c r="B465">
        <v>5389</v>
      </c>
      <c r="C465" t="s">
        <v>43</v>
      </c>
      <c r="D465" t="s">
        <v>8302</v>
      </c>
      <c r="E465" t="s">
        <v>8494</v>
      </c>
      <c r="F465">
        <v>46</v>
      </c>
      <c r="G465">
        <v>16</v>
      </c>
      <c r="H465">
        <v>258</v>
      </c>
      <c r="I465">
        <v>49</v>
      </c>
      <c r="J465">
        <v>181</v>
      </c>
      <c r="K465">
        <v>49</v>
      </c>
      <c r="L465" t="s">
        <v>8399</v>
      </c>
      <c r="M465">
        <v>2</v>
      </c>
      <c r="N465">
        <v>0.44078946000000002</v>
      </c>
      <c r="O465">
        <v>0.63043479999999996</v>
      </c>
      <c r="P465">
        <v>0.40697673000000001</v>
      </c>
      <c r="Q465">
        <v>1.0130001</v>
      </c>
      <c r="R465" t="s">
        <v>8330</v>
      </c>
      <c r="S465" t="s">
        <v>9439</v>
      </c>
      <c r="T465">
        <v>9.0838000000000002E-2</v>
      </c>
      <c r="U465">
        <f t="shared" si="28"/>
        <v>13378</v>
      </c>
      <c r="V465" s="3">
        <f t="shared" si="29"/>
        <v>1.3529675586784272E-2</v>
      </c>
      <c r="W465">
        <f t="shared" si="30"/>
        <v>3.6627298549857974E-3</v>
      </c>
      <c r="X465">
        <f t="shared" si="31"/>
        <v>91689.968037381521</v>
      </c>
    </row>
    <row r="466" spans="1:24" x14ac:dyDescent="0.25">
      <c r="A466" t="s">
        <v>9440</v>
      </c>
      <c r="B466">
        <v>5388</v>
      </c>
      <c r="C466" t="s">
        <v>43</v>
      </c>
      <c r="D466" t="s">
        <v>8346</v>
      </c>
      <c r="E466" t="s">
        <v>8347</v>
      </c>
      <c r="F466">
        <v>70</v>
      </c>
      <c r="G466">
        <v>27</v>
      </c>
      <c r="H466">
        <v>425</v>
      </c>
      <c r="I466">
        <v>74</v>
      </c>
      <c r="J466">
        <v>629</v>
      </c>
      <c r="K466">
        <v>105</v>
      </c>
      <c r="L466" t="s">
        <v>10596</v>
      </c>
      <c r="M466">
        <v>3</v>
      </c>
      <c r="N466">
        <v>1.1232324</v>
      </c>
      <c r="O466">
        <v>1.4285715000000001</v>
      </c>
      <c r="P466">
        <v>1.0729412</v>
      </c>
      <c r="Q466">
        <v>346.00150000000002</v>
      </c>
      <c r="R466" t="s">
        <v>10471</v>
      </c>
      <c r="S466" t="s">
        <v>10597</v>
      </c>
      <c r="T466">
        <v>0.185583</v>
      </c>
      <c r="U466">
        <f t="shared" si="28"/>
        <v>33340</v>
      </c>
      <c r="V466" s="3">
        <f t="shared" si="29"/>
        <v>1.8866226754649069E-2</v>
      </c>
      <c r="W466">
        <f t="shared" si="30"/>
        <v>3.1493701259748051E-3</v>
      </c>
      <c r="X466">
        <f t="shared" si="31"/>
        <v>250466.19128617592</v>
      </c>
    </row>
    <row r="467" spans="1:24" x14ac:dyDescent="0.25">
      <c r="A467" t="s">
        <v>9441</v>
      </c>
      <c r="B467">
        <v>5387</v>
      </c>
      <c r="C467" t="s">
        <v>43</v>
      </c>
      <c r="D467" t="s">
        <v>8302</v>
      </c>
      <c r="E467" t="s">
        <v>8523</v>
      </c>
      <c r="F467">
        <v>46</v>
      </c>
      <c r="G467">
        <v>16</v>
      </c>
      <c r="H467">
        <v>258</v>
      </c>
      <c r="I467">
        <v>49</v>
      </c>
      <c r="J467">
        <v>181</v>
      </c>
      <c r="K467">
        <v>49</v>
      </c>
      <c r="L467" t="s">
        <v>8399</v>
      </c>
      <c r="M467">
        <v>2</v>
      </c>
      <c r="N467">
        <v>0.44078946000000002</v>
      </c>
      <c r="O467">
        <v>0.63043479999999996</v>
      </c>
      <c r="P467">
        <v>0.40697673000000001</v>
      </c>
      <c r="Q467">
        <v>1.0130001</v>
      </c>
      <c r="R467" t="s">
        <v>8330</v>
      </c>
      <c r="S467" t="s">
        <v>8924</v>
      </c>
      <c r="T467">
        <v>9.1173000000000004E-2</v>
      </c>
      <c r="U467">
        <f t="shared" si="28"/>
        <v>13378</v>
      </c>
      <c r="V467" s="3">
        <f t="shared" si="29"/>
        <v>1.3529675586784272E-2</v>
      </c>
      <c r="W467">
        <f t="shared" si="30"/>
        <v>3.6627298549857974E-3</v>
      </c>
      <c r="X467">
        <f t="shared" si="31"/>
        <v>91689.968037381521</v>
      </c>
    </row>
    <row r="468" spans="1:24" x14ac:dyDescent="0.25">
      <c r="A468" t="s">
        <v>9442</v>
      </c>
      <c r="B468">
        <v>5386</v>
      </c>
      <c r="C468" t="s">
        <v>43</v>
      </c>
      <c r="D468" t="s">
        <v>8626</v>
      </c>
      <c r="E468" t="s">
        <v>8627</v>
      </c>
      <c r="F468">
        <v>69</v>
      </c>
      <c r="G468">
        <v>27</v>
      </c>
      <c r="H468">
        <v>425</v>
      </c>
      <c r="I468">
        <v>74</v>
      </c>
      <c r="J468">
        <v>626</v>
      </c>
      <c r="K468">
        <v>108</v>
      </c>
      <c r="L468" t="s">
        <v>10598</v>
      </c>
      <c r="M468">
        <v>1</v>
      </c>
      <c r="N468">
        <v>1.1194332</v>
      </c>
      <c r="O468">
        <v>1.4057971</v>
      </c>
      <c r="P468">
        <v>1.0729412</v>
      </c>
      <c r="Q468">
        <v>3.4039999999999999</v>
      </c>
      <c r="R468">
        <v>-3.4039999999999999</v>
      </c>
      <c r="S468" t="s">
        <v>10599</v>
      </c>
      <c r="T468">
        <v>0.23003899999999999</v>
      </c>
      <c r="U468">
        <f t="shared" si="28"/>
        <v>33313</v>
      </c>
      <c r="V468" s="3">
        <f t="shared" si="29"/>
        <v>1.8791462792303305E-2</v>
      </c>
      <c r="W468">
        <f t="shared" si="30"/>
        <v>3.2419776063398673E-3</v>
      </c>
      <c r="X468">
        <f t="shared" si="31"/>
        <v>250243.88574407922</v>
      </c>
    </row>
    <row r="469" spans="1:24" x14ac:dyDescent="0.25">
      <c r="A469" t="s">
        <v>9443</v>
      </c>
      <c r="B469">
        <v>5385</v>
      </c>
      <c r="C469" t="s">
        <v>43</v>
      </c>
      <c r="D469" t="s">
        <v>8385</v>
      </c>
      <c r="E469" t="s">
        <v>8807</v>
      </c>
      <c r="F469">
        <v>49</v>
      </c>
      <c r="G469">
        <v>27</v>
      </c>
      <c r="H469">
        <v>182</v>
      </c>
      <c r="I469">
        <v>47</v>
      </c>
      <c r="J469">
        <v>163</v>
      </c>
      <c r="K469">
        <v>51</v>
      </c>
      <c r="L469" t="s">
        <v>8808</v>
      </c>
      <c r="M469">
        <v>1</v>
      </c>
      <c r="N469">
        <v>0.53246753999999996</v>
      </c>
      <c r="O469">
        <v>0.71428572999999995</v>
      </c>
      <c r="P469">
        <v>0.48351648000000003</v>
      </c>
      <c r="Q469">
        <v>3.2830002</v>
      </c>
      <c r="R469">
        <v>-3.2830002</v>
      </c>
      <c r="S469" t="s">
        <v>8809</v>
      </c>
      <c r="T469">
        <v>3.6457000000000003E-2</v>
      </c>
      <c r="U469">
        <f t="shared" si="28"/>
        <v>9877</v>
      </c>
      <c r="V469" s="3">
        <f t="shared" si="29"/>
        <v>1.6502986736863422E-2</v>
      </c>
      <c r="W469">
        <f t="shared" si="30"/>
        <v>5.1635111876075735E-3</v>
      </c>
      <c r="X469">
        <f t="shared" si="31"/>
        <v>65533.189755803069</v>
      </c>
    </row>
    <row r="470" spans="1:24" x14ac:dyDescent="0.25">
      <c r="A470" t="s">
        <v>9444</v>
      </c>
      <c r="B470">
        <v>5384</v>
      </c>
      <c r="C470" t="s">
        <v>43</v>
      </c>
      <c r="D470" t="s">
        <v>8395</v>
      </c>
      <c r="E470" t="s">
        <v>8942</v>
      </c>
      <c r="F470">
        <v>69</v>
      </c>
      <c r="G470">
        <v>27</v>
      </c>
      <c r="H470">
        <v>425</v>
      </c>
      <c r="I470">
        <v>74</v>
      </c>
      <c r="J470">
        <v>630</v>
      </c>
      <c r="K470">
        <v>107</v>
      </c>
      <c r="L470" t="s">
        <v>10600</v>
      </c>
      <c r="M470">
        <v>1</v>
      </c>
      <c r="N470">
        <v>1.1275303000000001</v>
      </c>
      <c r="O470">
        <v>1.4637681</v>
      </c>
      <c r="P470">
        <v>1.0729412</v>
      </c>
      <c r="Q470">
        <v>4.3210005999999996</v>
      </c>
      <c r="R470">
        <v>-4.3210005999999996</v>
      </c>
      <c r="S470" t="s">
        <v>10601</v>
      </c>
      <c r="T470">
        <v>0.25489001999999999</v>
      </c>
      <c r="U470">
        <f t="shared" si="28"/>
        <v>33313</v>
      </c>
      <c r="V470" s="3">
        <f t="shared" si="29"/>
        <v>1.8911536036982559E-2</v>
      </c>
      <c r="W470">
        <f t="shared" si="30"/>
        <v>3.2119592951700537E-3</v>
      </c>
      <c r="X470">
        <f t="shared" si="31"/>
        <v>250243.88574407922</v>
      </c>
    </row>
    <row r="471" spans="1:24" x14ac:dyDescent="0.25">
      <c r="A471" t="s">
        <v>9445</v>
      </c>
      <c r="B471">
        <v>5383</v>
      </c>
      <c r="C471" t="s">
        <v>43</v>
      </c>
      <c r="D471" t="s">
        <v>8308</v>
      </c>
      <c r="E471" t="s">
        <v>8523</v>
      </c>
      <c r="F471">
        <v>46</v>
      </c>
      <c r="G471">
        <v>16</v>
      </c>
      <c r="H471">
        <v>258</v>
      </c>
      <c r="I471">
        <v>49</v>
      </c>
      <c r="J471">
        <v>183</v>
      </c>
      <c r="K471">
        <v>50</v>
      </c>
      <c r="L471" t="s">
        <v>9386</v>
      </c>
      <c r="M471">
        <v>2</v>
      </c>
      <c r="N471">
        <v>0.44407894999999997</v>
      </c>
      <c r="O471">
        <v>0.63043479999999996</v>
      </c>
      <c r="P471">
        <v>0.41085270000000002</v>
      </c>
      <c r="Q471">
        <v>1.0175000000000001</v>
      </c>
      <c r="R471" t="s">
        <v>8305</v>
      </c>
      <c r="S471" t="s">
        <v>9446</v>
      </c>
      <c r="T471">
        <v>5.5551000000000003E-2</v>
      </c>
      <c r="U471">
        <f t="shared" si="28"/>
        <v>13378</v>
      </c>
      <c r="V471" s="3">
        <f t="shared" si="29"/>
        <v>1.3679174764538796E-2</v>
      </c>
      <c r="W471">
        <f t="shared" si="30"/>
        <v>3.7374794438630589E-3</v>
      </c>
      <c r="X471">
        <f t="shared" si="31"/>
        <v>91689.968037381521</v>
      </c>
    </row>
    <row r="472" spans="1:24" x14ac:dyDescent="0.25">
      <c r="A472" t="s">
        <v>9447</v>
      </c>
      <c r="B472">
        <v>5382</v>
      </c>
      <c r="C472" t="s">
        <v>43</v>
      </c>
      <c r="D472" t="s">
        <v>8308</v>
      </c>
      <c r="E472" t="s">
        <v>8860</v>
      </c>
      <c r="F472">
        <v>46</v>
      </c>
      <c r="G472">
        <v>17</v>
      </c>
      <c r="H472">
        <v>258</v>
      </c>
      <c r="I472">
        <v>51</v>
      </c>
      <c r="J472">
        <v>182</v>
      </c>
      <c r="K472">
        <v>51</v>
      </c>
      <c r="L472" t="s">
        <v>8607</v>
      </c>
      <c r="M472">
        <v>1</v>
      </c>
      <c r="N472">
        <v>0.4375</v>
      </c>
      <c r="O472">
        <v>0.56521739999999998</v>
      </c>
      <c r="P472">
        <v>0.41472867000000002</v>
      </c>
      <c r="Q472">
        <v>1.4315001000000001</v>
      </c>
      <c r="R472">
        <v>-1.4315001000000001</v>
      </c>
      <c r="S472" t="s">
        <v>8660</v>
      </c>
      <c r="T472">
        <v>2.8944999999999999E-2</v>
      </c>
      <c r="U472">
        <f t="shared" si="28"/>
        <v>13940</v>
      </c>
      <c r="V472" s="3">
        <f t="shared" si="29"/>
        <v>1.3055954088952654E-2</v>
      </c>
      <c r="W472">
        <f t="shared" si="30"/>
        <v>3.6585365853658539E-3</v>
      </c>
      <c r="X472">
        <f t="shared" si="31"/>
        <v>95955.592297067822</v>
      </c>
    </row>
    <row r="473" spans="1:24" x14ac:dyDescent="0.25">
      <c r="A473" t="s">
        <v>9448</v>
      </c>
      <c r="B473">
        <v>5381</v>
      </c>
      <c r="C473" t="s">
        <v>43</v>
      </c>
      <c r="D473" t="s">
        <v>8549</v>
      </c>
      <c r="E473" t="s">
        <v>9242</v>
      </c>
      <c r="F473">
        <v>46</v>
      </c>
      <c r="G473">
        <v>22</v>
      </c>
      <c r="H473">
        <v>158</v>
      </c>
      <c r="I473">
        <v>43</v>
      </c>
      <c r="J473">
        <v>129</v>
      </c>
      <c r="K473">
        <v>40</v>
      </c>
      <c r="L473" t="s">
        <v>8551</v>
      </c>
      <c r="M473">
        <v>2</v>
      </c>
      <c r="N473">
        <v>0.45588234</v>
      </c>
      <c r="O473">
        <v>0.65217393999999995</v>
      </c>
      <c r="P473">
        <v>0.39873417999999999</v>
      </c>
      <c r="Q473">
        <v>2.0009999999999999</v>
      </c>
      <c r="R473" t="s">
        <v>8552</v>
      </c>
      <c r="S473" t="s">
        <v>8553</v>
      </c>
      <c r="T473">
        <v>4.2410000000000003E-2</v>
      </c>
      <c r="U473">
        <f t="shared" si="28"/>
        <v>7806</v>
      </c>
      <c r="V473" s="3">
        <f t="shared" si="29"/>
        <v>1.6525749423520367E-2</v>
      </c>
      <c r="W473">
        <f t="shared" si="30"/>
        <v>5.1242633871380989E-3</v>
      </c>
      <c r="X473">
        <f t="shared" si="31"/>
        <v>50467.225318254226</v>
      </c>
    </row>
    <row r="474" spans="1:24" x14ac:dyDescent="0.25">
      <c r="A474" t="s">
        <v>9449</v>
      </c>
      <c r="B474">
        <v>5380</v>
      </c>
      <c r="C474" t="s">
        <v>43</v>
      </c>
      <c r="D474" t="s">
        <v>9323</v>
      </c>
      <c r="E474" t="s">
        <v>8629</v>
      </c>
      <c r="F474">
        <v>48</v>
      </c>
      <c r="G474">
        <v>16</v>
      </c>
      <c r="H474">
        <v>281</v>
      </c>
      <c r="I474">
        <v>49</v>
      </c>
      <c r="J474">
        <v>194</v>
      </c>
      <c r="K474">
        <v>52</v>
      </c>
      <c r="L474" t="s">
        <v>9450</v>
      </c>
      <c r="M474">
        <v>1</v>
      </c>
      <c r="N474">
        <v>0.44680851999999999</v>
      </c>
      <c r="O474">
        <v>0.64583330000000005</v>
      </c>
      <c r="P474">
        <v>0.4128114</v>
      </c>
      <c r="Q474">
        <v>1.4185002</v>
      </c>
      <c r="R474">
        <v>-1.4185002</v>
      </c>
      <c r="S474" t="s">
        <v>9451</v>
      </c>
      <c r="T474">
        <v>3.3433999999999998E-2</v>
      </c>
      <c r="U474">
        <f t="shared" si="28"/>
        <v>14537</v>
      </c>
      <c r="V474" s="3">
        <f t="shared" si="29"/>
        <v>1.3345256930590906E-2</v>
      </c>
      <c r="W474">
        <f t="shared" si="30"/>
        <v>3.5770791772717892E-3</v>
      </c>
      <c r="X474">
        <f t="shared" si="31"/>
        <v>100504.76181805799</v>
      </c>
    </row>
    <row r="475" spans="1:24" x14ac:dyDescent="0.25">
      <c r="A475" t="s">
        <v>9452</v>
      </c>
      <c r="B475">
        <v>5379</v>
      </c>
      <c r="C475" t="s">
        <v>43</v>
      </c>
      <c r="D475" t="s">
        <v>8271</v>
      </c>
      <c r="E475" t="s">
        <v>9244</v>
      </c>
      <c r="F475">
        <v>46</v>
      </c>
      <c r="G475">
        <v>17</v>
      </c>
      <c r="H475">
        <v>258</v>
      </c>
      <c r="I475">
        <v>51</v>
      </c>
      <c r="J475">
        <v>182</v>
      </c>
      <c r="K475">
        <v>51</v>
      </c>
      <c r="L475" t="s">
        <v>9170</v>
      </c>
      <c r="M475">
        <v>1</v>
      </c>
      <c r="N475">
        <v>0.4375</v>
      </c>
      <c r="O475">
        <v>0.56521739999999998</v>
      </c>
      <c r="P475">
        <v>0.41472867000000002</v>
      </c>
      <c r="Q475">
        <v>1.4315001000000001</v>
      </c>
      <c r="R475">
        <v>-1.4315001000000001</v>
      </c>
      <c r="S475" t="s">
        <v>9171</v>
      </c>
      <c r="T475">
        <v>5.8559E-2</v>
      </c>
      <c r="U475">
        <f t="shared" si="28"/>
        <v>13940</v>
      </c>
      <c r="V475" s="3">
        <f t="shared" si="29"/>
        <v>1.3055954088952654E-2</v>
      </c>
      <c r="W475">
        <f t="shared" si="30"/>
        <v>3.6585365853658539E-3</v>
      </c>
      <c r="X475">
        <f t="shared" si="31"/>
        <v>95955.592297067822</v>
      </c>
    </row>
    <row r="476" spans="1:24" x14ac:dyDescent="0.25">
      <c r="A476" t="s">
        <v>9453</v>
      </c>
      <c r="B476">
        <v>5378</v>
      </c>
      <c r="C476" t="s">
        <v>43</v>
      </c>
      <c r="D476" t="s">
        <v>9090</v>
      </c>
      <c r="E476" t="s">
        <v>8942</v>
      </c>
      <c r="F476">
        <v>68</v>
      </c>
      <c r="G476">
        <v>27</v>
      </c>
      <c r="H476">
        <v>425</v>
      </c>
      <c r="I476">
        <v>74</v>
      </c>
      <c r="J476">
        <v>624</v>
      </c>
      <c r="K476">
        <v>107</v>
      </c>
      <c r="L476" t="s">
        <v>10602</v>
      </c>
      <c r="M476">
        <v>1</v>
      </c>
      <c r="N476">
        <v>1.1176470000000001</v>
      </c>
      <c r="O476">
        <v>1.3970587999999999</v>
      </c>
      <c r="P476">
        <v>1.0729412</v>
      </c>
      <c r="Q476">
        <v>3.4039999999999999</v>
      </c>
      <c r="R476">
        <v>-3.4039999999999999</v>
      </c>
      <c r="S476" t="s">
        <v>10603</v>
      </c>
      <c r="T476">
        <v>0.14369499999999999</v>
      </c>
      <c r="U476">
        <f t="shared" si="28"/>
        <v>33286</v>
      </c>
      <c r="V476" s="3">
        <f t="shared" si="29"/>
        <v>1.8746620200684974E-2</v>
      </c>
      <c r="W476">
        <f t="shared" si="30"/>
        <v>3.2145646818482246E-3</v>
      </c>
      <c r="X476">
        <f t="shared" si="31"/>
        <v>250021.59598748368</v>
      </c>
    </row>
    <row r="477" spans="1:24" x14ac:dyDescent="0.25">
      <c r="A477" t="s">
        <v>9454</v>
      </c>
      <c r="B477">
        <v>5377</v>
      </c>
      <c r="C477" t="s">
        <v>43</v>
      </c>
      <c r="D477" t="s">
        <v>8402</v>
      </c>
      <c r="E477" t="s">
        <v>8328</v>
      </c>
      <c r="F477">
        <v>44</v>
      </c>
      <c r="G477">
        <v>16</v>
      </c>
      <c r="H477">
        <v>260</v>
      </c>
      <c r="I477">
        <v>49</v>
      </c>
      <c r="J477">
        <v>183</v>
      </c>
      <c r="K477">
        <v>48</v>
      </c>
      <c r="L477" t="s">
        <v>8495</v>
      </c>
      <c r="M477">
        <v>2</v>
      </c>
      <c r="N477">
        <v>0.4473684</v>
      </c>
      <c r="O477">
        <v>0.63636360000000003</v>
      </c>
      <c r="P477">
        <v>0.41538461999999998</v>
      </c>
      <c r="Q477">
        <v>1.0085001</v>
      </c>
      <c r="R477" t="s">
        <v>8496</v>
      </c>
      <c r="S477" t="s">
        <v>9455</v>
      </c>
      <c r="T477">
        <v>4.4294998000000002E-2</v>
      </c>
      <c r="U477">
        <f t="shared" si="28"/>
        <v>13444</v>
      </c>
      <c r="V477" s="3">
        <f t="shared" si="29"/>
        <v>1.3612020232073788E-2</v>
      </c>
      <c r="W477">
        <f t="shared" si="30"/>
        <v>3.5703659625111574E-3</v>
      </c>
      <c r="X477">
        <f t="shared" si="31"/>
        <v>92190.044189164386</v>
      </c>
    </row>
    <row r="478" spans="1:24" x14ac:dyDescent="0.25">
      <c r="A478" t="s">
        <v>9456</v>
      </c>
      <c r="B478">
        <v>5376</v>
      </c>
      <c r="C478" t="s">
        <v>43</v>
      </c>
      <c r="D478" t="s">
        <v>8549</v>
      </c>
      <c r="E478" t="s">
        <v>8615</v>
      </c>
      <c r="F478">
        <v>46</v>
      </c>
      <c r="G478">
        <v>22</v>
      </c>
      <c r="H478">
        <v>158</v>
      </c>
      <c r="I478">
        <v>43</v>
      </c>
      <c r="J478">
        <v>129</v>
      </c>
      <c r="K478">
        <v>40</v>
      </c>
      <c r="L478" t="s">
        <v>8551</v>
      </c>
      <c r="M478">
        <v>2</v>
      </c>
      <c r="N478">
        <v>0.45588234</v>
      </c>
      <c r="O478">
        <v>0.65217393999999995</v>
      </c>
      <c r="P478">
        <v>0.39873417999999999</v>
      </c>
      <c r="Q478">
        <v>2.0009999999999999</v>
      </c>
      <c r="R478" t="s">
        <v>8552</v>
      </c>
      <c r="S478" t="s">
        <v>8553</v>
      </c>
      <c r="T478">
        <v>4.5073000000000002E-2</v>
      </c>
      <c r="U478">
        <f t="shared" si="28"/>
        <v>7806</v>
      </c>
      <c r="V478" s="3">
        <f t="shared" si="29"/>
        <v>1.6525749423520367E-2</v>
      </c>
      <c r="W478">
        <f t="shared" si="30"/>
        <v>5.1242633871380989E-3</v>
      </c>
      <c r="X478">
        <f t="shared" si="31"/>
        <v>50467.225318254226</v>
      </c>
    </row>
    <row r="479" spans="1:24" x14ac:dyDescent="0.25">
      <c r="A479" t="s">
        <v>9457</v>
      </c>
      <c r="B479">
        <v>5375</v>
      </c>
      <c r="C479" t="s">
        <v>43</v>
      </c>
      <c r="D479" t="s">
        <v>8601</v>
      </c>
      <c r="E479" t="s">
        <v>8369</v>
      </c>
      <c r="F479">
        <v>44</v>
      </c>
      <c r="G479">
        <v>17</v>
      </c>
      <c r="H479">
        <v>257</v>
      </c>
      <c r="I479">
        <v>51</v>
      </c>
      <c r="J479">
        <v>180</v>
      </c>
      <c r="K479">
        <v>50</v>
      </c>
      <c r="L479" t="s">
        <v>9245</v>
      </c>
      <c r="M479">
        <v>1</v>
      </c>
      <c r="N479">
        <v>0.43521595000000002</v>
      </c>
      <c r="O479">
        <v>0.56818179999999996</v>
      </c>
      <c r="P479">
        <v>0.41245135999999999</v>
      </c>
      <c r="Q479">
        <v>1.4314998000000001</v>
      </c>
      <c r="R479">
        <v>-1.4314998000000001</v>
      </c>
      <c r="S479" t="s">
        <v>9246</v>
      </c>
      <c r="T479">
        <v>6.0517000000000001E-2</v>
      </c>
      <c r="U479">
        <f t="shared" si="28"/>
        <v>13855</v>
      </c>
      <c r="V479" s="3">
        <f t="shared" si="29"/>
        <v>1.2991699747383616E-2</v>
      </c>
      <c r="W479">
        <f t="shared" si="30"/>
        <v>3.6088054853843378E-3</v>
      </c>
      <c r="X479">
        <f t="shared" si="31"/>
        <v>95309.369998529713</v>
      </c>
    </row>
    <row r="480" spans="1:24" x14ac:dyDescent="0.25">
      <c r="A480" t="s">
        <v>9458</v>
      </c>
      <c r="B480">
        <v>5374</v>
      </c>
      <c r="C480" t="s">
        <v>43</v>
      </c>
      <c r="D480" t="s">
        <v>8302</v>
      </c>
      <c r="E480" t="s">
        <v>8719</v>
      </c>
      <c r="F480">
        <v>46</v>
      </c>
      <c r="G480">
        <v>16</v>
      </c>
      <c r="H480">
        <v>258</v>
      </c>
      <c r="I480">
        <v>49</v>
      </c>
      <c r="J480">
        <v>181</v>
      </c>
      <c r="K480">
        <v>49</v>
      </c>
      <c r="L480" t="s">
        <v>8329</v>
      </c>
      <c r="M480">
        <v>2</v>
      </c>
      <c r="N480">
        <v>0.44078946000000002</v>
      </c>
      <c r="O480">
        <v>0.63043479999999996</v>
      </c>
      <c r="P480">
        <v>0.40697673000000001</v>
      </c>
      <c r="Q480">
        <v>1.0130001</v>
      </c>
      <c r="R480" t="s">
        <v>8330</v>
      </c>
      <c r="S480" t="s">
        <v>8962</v>
      </c>
      <c r="T480">
        <v>9.1866000000000003E-2</v>
      </c>
      <c r="U480">
        <f t="shared" si="28"/>
        <v>13378</v>
      </c>
      <c r="V480" s="3">
        <f t="shared" si="29"/>
        <v>1.3529675586784272E-2</v>
      </c>
      <c r="W480">
        <f t="shared" si="30"/>
        <v>3.6627298549857974E-3</v>
      </c>
      <c r="X480">
        <f t="shared" si="31"/>
        <v>91689.968037381521</v>
      </c>
    </row>
    <row r="481" spans="1:24" x14ac:dyDescent="0.25">
      <c r="A481" t="s">
        <v>9459</v>
      </c>
      <c r="B481">
        <v>5373</v>
      </c>
      <c r="C481" t="s">
        <v>43</v>
      </c>
      <c r="D481" t="s">
        <v>8297</v>
      </c>
      <c r="E481" t="s">
        <v>9173</v>
      </c>
      <c r="F481">
        <v>46</v>
      </c>
      <c r="G481">
        <v>22</v>
      </c>
      <c r="H481">
        <v>158</v>
      </c>
      <c r="I481">
        <v>43</v>
      </c>
      <c r="J481">
        <v>129</v>
      </c>
      <c r="K481">
        <v>40</v>
      </c>
      <c r="L481" t="s">
        <v>8299</v>
      </c>
      <c r="M481">
        <v>2</v>
      </c>
      <c r="N481">
        <v>0.45588234</v>
      </c>
      <c r="O481">
        <v>0.65217393999999995</v>
      </c>
      <c r="P481">
        <v>0.39873417999999999</v>
      </c>
      <c r="Q481">
        <v>2.0009999999999999</v>
      </c>
      <c r="R481" t="s">
        <v>8288</v>
      </c>
      <c r="S481" t="s">
        <v>8300</v>
      </c>
      <c r="T481">
        <v>4.2307999999999998E-2</v>
      </c>
      <c r="U481">
        <f t="shared" si="28"/>
        <v>7806</v>
      </c>
      <c r="V481" s="3">
        <f t="shared" si="29"/>
        <v>1.6525749423520367E-2</v>
      </c>
      <c r="W481">
        <f t="shared" si="30"/>
        <v>5.1242633871380989E-3</v>
      </c>
      <c r="X481">
        <f t="shared" si="31"/>
        <v>50467.225318254226</v>
      </c>
    </row>
    <row r="482" spans="1:24" x14ac:dyDescent="0.25">
      <c r="A482" t="s">
        <v>9460</v>
      </c>
      <c r="B482">
        <v>5372</v>
      </c>
      <c r="C482" t="s">
        <v>43</v>
      </c>
      <c r="D482" t="s">
        <v>8488</v>
      </c>
      <c r="E482" t="s">
        <v>9225</v>
      </c>
      <c r="F482">
        <v>46</v>
      </c>
      <c r="G482">
        <v>23</v>
      </c>
      <c r="H482">
        <v>158</v>
      </c>
      <c r="I482">
        <v>43</v>
      </c>
      <c r="J482">
        <v>131</v>
      </c>
      <c r="K482">
        <v>41</v>
      </c>
      <c r="L482" t="s">
        <v>9461</v>
      </c>
      <c r="M482">
        <v>2</v>
      </c>
      <c r="N482">
        <v>0.46078432000000002</v>
      </c>
      <c r="O482">
        <v>0.65217393999999995</v>
      </c>
      <c r="P482">
        <v>0.40506330000000002</v>
      </c>
      <c r="Q482">
        <v>2.0054997999999999</v>
      </c>
      <c r="R482" t="s">
        <v>8714</v>
      </c>
      <c r="S482" t="s">
        <v>9462</v>
      </c>
      <c r="T482">
        <v>4.2825000000000002E-2</v>
      </c>
      <c r="U482">
        <f t="shared" si="28"/>
        <v>7852</v>
      </c>
      <c r="V482" s="3">
        <f t="shared" si="29"/>
        <v>1.6683647478349464E-2</v>
      </c>
      <c r="W482">
        <f t="shared" si="30"/>
        <v>5.2215995924605194E-3</v>
      </c>
      <c r="X482">
        <f t="shared" si="31"/>
        <v>50797.903340012192</v>
      </c>
    </row>
    <row r="483" spans="1:24" x14ac:dyDescent="0.25">
      <c r="A483" t="s">
        <v>9463</v>
      </c>
      <c r="B483">
        <v>5371</v>
      </c>
      <c r="C483" t="s">
        <v>43</v>
      </c>
      <c r="D483" t="s">
        <v>8679</v>
      </c>
      <c r="E483" t="s">
        <v>9221</v>
      </c>
      <c r="F483">
        <v>46</v>
      </c>
      <c r="G483">
        <v>23</v>
      </c>
      <c r="H483">
        <v>158</v>
      </c>
      <c r="I483">
        <v>43</v>
      </c>
      <c r="J483">
        <v>129</v>
      </c>
      <c r="K483">
        <v>40</v>
      </c>
      <c r="L483" t="s">
        <v>8681</v>
      </c>
      <c r="M483">
        <v>2</v>
      </c>
      <c r="N483">
        <v>0.45588234</v>
      </c>
      <c r="O483">
        <v>0.65217393999999995</v>
      </c>
      <c r="P483">
        <v>0.39873417999999999</v>
      </c>
      <c r="Q483">
        <v>2.0009999999999999</v>
      </c>
      <c r="R483" t="s">
        <v>8288</v>
      </c>
      <c r="S483" t="s">
        <v>8682</v>
      </c>
      <c r="T483">
        <v>4.2797000000000002E-2</v>
      </c>
      <c r="U483">
        <f t="shared" si="28"/>
        <v>7852</v>
      </c>
      <c r="V483" s="3">
        <f t="shared" si="29"/>
        <v>1.6428935303107489E-2</v>
      </c>
      <c r="W483">
        <f t="shared" si="30"/>
        <v>5.0942435048395313E-3</v>
      </c>
      <c r="X483">
        <f t="shared" si="31"/>
        <v>50797.903340012192</v>
      </c>
    </row>
    <row r="484" spans="1:24" x14ac:dyDescent="0.25">
      <c r="A484" t="s">
        <v>9464</v>
      </c>
      <c r="B484">
        <v>5370</v>
      </c>
      <c r="C484" t="s">
        <v>43</v>
      </c>
      <c r="D484" t="s">
        <v>8291</v>
      </c>
      <c r="E484" t="s">
        <v>8662</v>
      </c>
      <c r="F484">
        <v>46</v>
      </c>
      <c r="G484">
        <v>17</v>
      </c>
      <c r="H484">
        <v>258</v>
      </c>
      <c r="I484">
        <v>51</v>
      </c>
      <c r="J484">
        <v>182</v>
      </c>
      <c r="K484">
        <v>51</v>
      </c>
      <c r="L484" t="s">
        <v>9465</v>
      </c>
      <c r="M484">
        <v>2</v>
      </c>
      <c r="N484">
        <v>0.4375</v>
      </c>
      <c r="O484">
        <v>0.56521739999999998</v>
      </c>
      <c r="P484">
        <v>0.41472867000000002</v>
      </c>
      <c r="Q484">
        <v>1.4315001000000001</v>
      </c>
      <c r="R484" t="s">
        <v>8294</v>
      </c>
      <c r="S484" t="s">
        <v>9466</v>
      </c>
      <c r="T484">
        <v>0.10298</v>
      </c>
      <c r="U484">
        <f t="shared" si="28"/>
        <v>13940</v>
      </c>
      <c r="V484" s="3">
        <f t="shared" si="29"/>
        <v>1.3055954088952654E-2</v>
      </c>
      <c r="W484">
        <f t="shared" si="30"/>
        <v>3.6585365853658539E-3</v>
      </c>
      <c r="X484">
        <f t="shared" si="31"/>
        <v>95955.592297067822</v>
      </c>
    </row>
    <row r="485" spans="1:24" x14ac:dyDescent="0.25">
      <c r="A485" t="s">
        <v>9467</v>
      </c>
      <c r="B485">
        <v>5369</v>
      </c>
      <c r="C485" t="s">
        <v>43</v>
      </c>
      <c r="D485" t="s">
        <v>8488</v>
      </c>
      <c r="E485" t="s">
        <v>9236</v>
      </c>
      <c r="F485">
        <v>46</v>
      </c>
      <c r="G485">
        <v>23</v>
      </c>
      <c r="H485">
        <v>158</v>
      </c>
      <c r="I485">
        <v>43</v>
      </c>
      <c r="J485">
        <v>131</v>
      </c>
      <c r="K485">
        <v>41</v>
      </c>
      <c r="L485" t="s">
        <v>8828</v>
      </c>
      <c r="M485">
        <v>2</v>
      </c>
      <c r="N485">
        <v>0.46078432000000002</v>
      </c>
      <c r="O485">
        <v>0.65217393999999995</v>
      </c>
      <c r="P485">
        <v>0.40506330000000002</v>
      </c>
      <c r="Q485">
        <v>2.0054997999999999</v>
      </c>
      <c r="R485" t="s">
        <v>8714</v>
      </c>
      <c r="S485" t="s">
        <v>8829</v>
      </c>
      <c r="T485">
        <v>4.2594E-2</v>
      </c>
      <c r="U485">
        <f t="shared" si="28"/>
        <v>7852</v>
      </c>
      <c r="V485" s="3">
        <f t="shared" si="29"/>
        <v>1.6683647478349464E-2</v>
      </c>
      <c r="W485">
        <f t="shared" si="30"/>
        <v>5.2215995924605194E-3</v>
      </c>
      <c r="X485">
        <f t="shared" si="31"/>
        <v>50797.903340012192</v>
      </c>
    </row>
    <row r="486" spans="1:24" x14ac:dyDescent="0.25">
      <c r="A486" t="s">
        <v>9468</v>
      </c>
      <c r="B486">
        <v>5368</v>
      </c>
      <c r="C486" t="s">
        <v>43</v>
      </c>
      <c r="D486" t="s">
        <v>8926</v>
      </c>
      <c r="E486" t="s">
        <v>8298</v>
      </c>
      <c r="F486">
        <v>46</v>
      </c>
      <c r="G486">
        <v>23</v>
      </c>
      <c r="H486">
        <v>158</v>
      </c>
      <c r="I486">
        <v>43</v>
      </c>
      <c r="J486">
        <v>129</v>
      </c>
      <c r="K486">
        <v>40</v>
      </c>
      <c r="L486" t="s">
        <v>8931</v>
      </c>
      <c r="M486">
        <v>2</v>
      </c>
      <c r="N486">
        <v>0.45588234</v>
      </c>
      <c r="O486">
        <v>0.65217393999999995</v>
      </c>
      <c r="P486">
        <v>0.39873417999999999</v>
      </c>
      <c r="Q486">
        <v>2.0009999999999999</v>
      </c>
      <c r="R486" t="s">
        <v>8288</v>
      </c>
      <c r="S486" t="s">
        <v>8932</v>
      </c>
      <c r="T486">
        <v>4.5089999999999998E-2</v>
      </c>
      <c r="U486">
        <f t="shared" si="28"/>
        <v>7852</v>
      </c>
      <c r="V486" s="3">
        <f t="shared" si="29"/>
        <v>1.6428935303107489E-2</v>
      </c>
      <c r="W486">
        <f t="shared" si="30"/>
        <v>5.0942435048395313E-3</v>
      </c>
      <c r="X486">
        <f t="shared" si="31"/>
        <v>50797.903340012192</v>
      </c>
    </row>
    <row r="487" spans="1:24" x14ac:dyDescent="0.25">
      <c r="A487" t="s">
        <v>9469</v>
      </c>
      <c r="B487">
        <v>5367</v>
      </c>
      <c r="C487" t="s">
        <v>43</v>
      </c>
      <c r="D487" t="s">
        <v>8467</v>
      </c>
      <c r="E487" t="s">
        <v>9008</v>
      </c>
      <c r="F487">
        <v>49</v>
      </c>
      <c r="G487">
        <v>27</v>
      </c>
      <c r="H487">
        <v>182</v>
      </c>
      <c r="I487">
        <v>47</v>
      </c>
      <c r="J487">
        <v>161</v>
      </c>
      <c r="K487">
        <v>50</v>
      </c>
      <c r="L487" t="s">
        <v>8749</v>
      </c>
      <c r="M487">
        <v>1</v>
      </c>
      <c r="N487">
        <v>0.52813849999999996</v>
      </c>
      <c r="O487">
        <v>0.71428572999999995</v>
      </c>
      <c r="P487">
        <v>0.47802198000000001</v>
      </c>
      <c r="Q487">
        <v>3.2784998000000001</v>
      </c>
      <c r="R487">
        <v>-3.2784998000000001</v>
      </c>
      <c r="S487" t="s">
        <v>8750</v>
      </c>
      <c r="T487">
        <v>3.5437999999999997E-2</v>
      </c>
      <c r="U487">
        <f t="shared" si="28"/>
        <v>9877</v>
      </c>
      <c r="V487" s="3">
        <f t="shared" si="29"/>
        <v>1.6300496102055279E-2</v>
      </c>
      <c r="W487">
        <f t="shared" si="30"/>
        <v>5.0622658702035028E-3</v>
      </c>
      <c r="X487">
        <f t="shared" si="31"/>
        <v>65533.189755803069</v>
      </c>
    </row>
    <row r="488" spans="1:24" x14ac:dyDescent="0.25">
      <c r="A488" t="s">
        <v>9470</v>
      </c>
      <c r="B488">
        <v>5366</v>
      </c>
      <c r="C488" t="s">
        <v>43</v>
      </c>
      <c r="D488" t="s">
        <v>8271</v>
      </c>
      <c r="E488" t="s">
        <v>8442</v>
      </c>
      <c r="F488">
        <v>46</v>
      </c>
      <c r="G488">
        <v>17</v>
      </c>
      <c r="H488">
        <v>258</v>
      </c>
      <c r="I488">
        <v>51</v>
      </c>
      <c r="J488">
        <v>182</v>
      </c>
      <c r="K488">
        <v>51</v>
      </c>
      <c r="L488" t="s">
        <v>9170</v>
      </c>
      <c r="M488">
        <v>1</v>
      </c>
      <c r="N488">
        <v>0.4375</v>
      </c>
      <c r="O488">
        <v>0.56521739999999998</v>
      </c>
      <c r="P488">
        <v>0.41472867000000002</v>
      </c>
      <c r="Q488">
        <v>1.4314998000000001</v>
      </c>
      <c r="R488">
        <v>-1.4314998000000001</v>
      </c>
      <c r="S488" t="s">
        <v>9471</v>
      </c>
      <c r="T488">
        <v>6.0003000000000001E-2</v>
      </c>
      <c r="U488">
        <f t="shared" si="28"/>
        <v>13940</v>
      </c>
      <c r="V488" s="3">
        <f t="shared" si="29"/>
        <v>1.3055954088952654E-2</v>
      </c>
      <c r="W488">
        <f t="shared" si="30"/>
        <v>3.6585365853658539E-3</v>
      </c>
      <c r="X488">
        <f t="shared" si="31"/>
        <v>95955.592297067822</v>
      </c>
    </row>
    <row r="489" spans="1:24" x14ac:dyDescent="0.25">
      <c r="A489" t="s">
        <v>9472</v>
      </c>
      <c r="B489">
        <v>5365</v>
      </c>
      <c r="C489" t="s">
        <v>43</v>
      </c>
      <c r="D489" t="s">
        <v>8488</v>
      </c>
      <c r="E489" t="s">
        <v>8499</v>
      </c>
      <c r="F489">
        <v>46</v>
      </c>
      <c r="G489">
        <v>23</v>
      </c>
      <c r="H489">
        <v>158</v>
      </c>
      <c r="I489">
        <v>43</v>
      </c>
      <c r="J489">
        <v>129</v>
      </c>
      <c r="K489">
        <v>40</v>
      </c>
      <c r="L489" t="s">
        <v>8637</v>
      </c>
      <c r="M489">
        <v>2</v>
      </c>
      <c r="N489">
        <v>0.45588234</v>
      </c>
      <c r="O489">
        <v>0.65217393999999995</v>
      </c>
      <c r="P489">
        <v>0.39873417999999999</v>
      </c>
      <c r="Q489">
        <v>2.0009999999999999</v>
      </c>
      <c r="R489" t="s">
        <v>8288</v>
      </c>
      <c r="S489" t="s">
        <v>8638</v>
      </c>
      <c r="T489">
        <v>4.2320000000000003E-2</v>
      </c>
      <c r="U489">
        <f t="shared" si="28"/>
        <v>7852</v>
      </c>
      <c r="V489" s="3">
        <f t="shared" si="29"/>
        <v>1.6428935303107489E-2</v>
      </c>
      <c r="W489">
        <f t="shared" si="30"/>
        <v>5.0942435048395313E-3</v>
      </c>
      <c r="X489">
        <f t="shared" si="31"/>
        <v>50797.903340012192</v>
      </c>
    </row>
    <row r="490" spans="1:24" x14ac:dyDescent="0.25">
      <c r="A490" t="s">
        <v>9473</v>
      </c>
      <c r="B490">
        <v>5364</v>
      </c>
      <c r="C490" t="s">
        <v>43</v>
      </c>
      <c r="D490" t="s">
        <v>8385</v>
      </c>
      <c r="E490" t="s">
        <v>8354</v>
      </c>
      <c r="F490">
        <v>49</v>
      </c>
      <c r="G490">
        <v>27</v>
      </c>
      <c r="H490">
        <v>182</v>
      </c>
      <c r="I490">
        <v>47</v>
      </c>
      <c r="J490">
        <v>165</v>
      </c>
      <c r="K490">
        <v>52</v>
      </c>
      <c r="L490" t="s">
        <v>9326</v>
      </c>
      <c r="M490">
        <v>1</v>
      </c>
      <c r="N490">
        <v>0.53679650000000001</v>
      </c>
      <c r="O490">
        <v>0.71428572999999995</v>
      </c>
      <c r="P490">
        <v>0.48901099999999997</v>
      </c>
      <c r="Q490">
        <v>3.2875000999999999</v>
      </c>
      <c r="R490">
        <v>-3.2875000999999999</v>
      </c>
      <c r="S490" t="s">
        <v>9474</v>
      </c>
      <c r="T490">
        <v>3.8293000000000001E-2</v>
      </c>
      <c r="U490">
        <f t="shared" si="28"/>
        <v>9877</v>
      </c>
      <c r="V490" s="3">
        <f t="shared" si="29"/>
        <v>1.6705477371671561E-2</v>
      </c>
      <c r="W490">
        <f t="shared" si="30"/>
        <v>5.2647565050116434E-3</v>
      </c>
      <c r="X490">
        <f t="shared" si="31"/>
        <v>65533.189755803069</v>
      </c>
    </row>
    <row r="491" spans="1:24" x14ac:dyDescent="0.25">
      <c r="A491" t="s">
        <v>9475</v>
      </c>
      <c r="B491">
        <v>5363</v>
      </c>
      <c r="C491" t="s">
        <v>43</v>
      </c>
      <c r="D491" t="s">
        <v>8721</v>
      </c>
      <c r="E491" t="s">
        <v>8624</v>
      </c>
      <c r="F491">
        <v>69</v>
      </c>
      <c r="G491">
        <v>27</v>
      </c>
      <c r="H491">
        <v>425</v>
      </c>
      <c r="I491">
        <v>74</v>
      </c>
      <c r="J491">
        <v>630</v>
      </c>
      <c r="K491">
        <v>108</v>
      </c>
      <c r="L491" t="s">
        <v>10604</v>
      </c>
      <c r="M491">
        <v>1</v>
      </c>
      <c r="N491">
        <v>1.1275303000000001</v>
      </c>
      <c r="O491">
        <v>1.4637681</v>
      </c>
      <c r="P491">
        <v>1.0729412</v>
      </c>
      <c r="Q491">
        <v>10.006501999999999</v>
      </c>
      <c r="R491">
        <v>-10.006501999999999</v>
      </c>
      <c r="S491" t="s">
        <v>10605</v>
      </c>
      <c r="T491">
        <v>0.240342</v>
      </c>
      <c r="U491">
        <f t="shared" si="28"/>
        <v>33313</v>
      </c>
      <c r="V491" s="3">
        <f t="shared" si="29"/>
        <v>1.8911536036982559E-2</v>
      </c>
      <c r="W491">
        <f t="shared" si="30"/>
        <v>3.2419776063398673E-3</v>
      </c>
      <c r="X491">
        <f t="shared" si="31"/>
        <v>250243.88574407922</v>
      </c>
    </row>
    <row r="492" spans="1:24" x14ac:dyDescent="0.25">
      <c r="A492" t="s">
        <v>9476</v>
      </c>
      <c r="B492">
        <v>5362</v>
      </c>
      <c r="C492" t="s">
        <v>43</v>
      </c>
      <c r="D492" t="s">
        <v>8297</v>
      </c>
      <c r="E492" t="s">
        <v>8550</v>
      </c>
      <c r="F492">
        <v>46</v>
      </c>
      <c r="G492">
        <v>22</v>
      </c>
      <c r="H492">
        <v>158</v>
      </c>
      <c r="I492">
        <v>43</v>
      </c>
      <c r="J492">
        <v>129</v>
      </c>
      <c r="K492">
        <v>40</v>
      </c>
      <c r="L492" t="s">
        <v>8299</v>
      </c>
      <c r="M492">
        <v>2</v>
      </c>
      <c r="N492">
        <v>0.45588234</v>
      </c>
      <c r="O492">
        <v>0.65217393999999995</v>
      </c>
      <c r="P492">
        <v>0.39873417999999999</v>
      </c>
      <c r="Q492">
        <v>2.0009999999999999</v>
      </c>
      <c r="R492" t="s">
        <v>8288</v>
      </c>
      <c r="S492" t="s">
        <v>8300</v>
      </c>
      <c r="T492">
        <v>4.2569000000000003E-2</v>
      </c>
      <c r="U492">
        <f t="shared" si="28"/>
        <v>7806</v>
      </c>
      <c r="V492" s="3">
        <f t="shared" si="29"/>
        <v>1.6525749423520367E-2</v>
      </c>
      <c r="W492">
        <f t="shared" si="30"/>
        <v>5.1242633871380989E-3</v>
      </c>
      <c r="X492">
        <f t="shared" si="31"/>
        <v>50467.225318254226</v>
      </c>
    </row>
    <row r="493" spans="1:24" x14ac:dyDescent="0.25">
      <c r="A493" t="s">
        <v>9477</v>
      </c>
      <c r="B493">
        <v>5361</v>
      </c>
      <c r="C493" t="s">
        <v>43</v>
      </c>
      <c r="D493" t="s">
        <v>8467</v>
      </c>
      <c r="E493" t="s">
        <v>8646</v>
      </c>
      <c r="F493">
        <v>49</v>
      </c>
      <c r="G493">
        <v>27</v>
      </c>
      <c r="H493">
        <v>182</v>
      </c>
      <c r="I493">
        <v>47</v>
      </c>
      <c r="J493">
        <v>161</v>
      </c>
      <c r="K493">
        <v>50</v>
      </c>
      <c r="L493" t="s">
        <v>9478</v>
      </c>
      <c r="M493">
        <v>1</v>
      </c>
      <c r="N493">
        <v>0.52813849999999996</v>
      </c>
      <c r="O493">
        <v>0.71428572999999995</v>
      </c>
      <c r="P493">
        <v>0.47802198000000001</v>
      </c>
      <c r="Q493">
        <v>3.2784998000000001</v>
      </c>
      <c r="R493">
        <v>-3.2784998000000001</v>
      </c>
      <c r="S493" t="s">
        <v>9479</v>
      </c>
      <c r="T493">
        <v>3.6063999999999999E-2</v>
      </c>
      <c r="U493">
        <f t="shared" si="28"/>
        <v>9877</v>
      </c>
      <c r="V493" s="3">
        <f t="shared" si="29"/>
        <v>1.6300496102055279E-2</v>
      </c>
      <c r="W493">
        <f t="shared" si="30"/>
        <v>5.0622658702035028E-3</v>
      </c>
      <c r="X493">
        <f t="shared" si="31"/>
        <v>65533.189755803069</v>
      </c>
    </row>
    <row r="494" spans="1:24" x14ac:dyDescent="0.25">
      <c r="A494" t="s">
        <v>9480</v>
      </c>
      <c r="B494">
        <v>5360</v>
      </c>
      <c r="C494" t="s">
        <v>43</v>
      </c>
      <c r="D494" t="s">
        <v>8341</v>
      </c>
      <c r="E494" t="s">
        <v>8631</v>
      </c>
      <c r="F494">
        <v>46</v>
      </c>
      <c r="G494">
        <v>16</v>
      </c>
      <c r="H494">
        <v>258</v>
      </c>
      <c r="I494">
        <v>49</v>
      </c>
      <c r="J494">
        <v>183</v>
      </c>
      <c r="K494">
        <v>50</v>
      </c>
      <c r="L494" t="s">
        <v>8882</v>
      </c>
      <c r="M494">
        <v>2</v>
      </c>
      <c r="N494">
        <v>0.44407894999999997</v>
      </c>
      <c r="O494">
        <v>0.63043479999999996</v>
      </c>
      <c r="P494">
        <v>0.41085270000000002</v>
      </c>
      <c r="Q494">
        <v>1.0175000000000001</v>
      </c>
      <c r="R494" t="s">
        <v>8311</v>
      </c>
      <c r="S494" t="s">
        <v>9481</v>
      </c>
      <c r="T494">
        <v>9.4746999999999998E-2</v>
      </c>
      <c r="U494">
        <f t="shared" si="28"/>
        <v>13378</v>
      </c>
      <c r="V494" s="3">
        <f t="shared" si="29"/>
        <v>1.3679174764538796E-2</v>
      </c>
      <c r="W494">
        <f t="shared" si="30"/>
        <v>3.7374794438630589E-3</v>
      </c>
      <c r="X494">
        <f t="shared" si="31"/>
        <v>91689.968037381521</v>
      </c>
    </row>
    <row r="495" spans="1:24" x14ac:dyDescent="0.25">
      <c r="A495" t="s">
        <v>9482</v>
      </c>
      <c r="B495">
        <v>5359</v>
      </c>
      <c r="C495" t="s">
        <v>43</v>
      </c>
      <c r="D495" t="s">
        <v>8549</v>
      </c>
      <c r="E495" t="s">
        <v>9352</v>
      </c>
      <c r="F495">
        <v>46</v>
      </c>
      <c r="G495">
        <v>22</v>
      </c>
      <c r="H495">
        <v>158</v>
      </c>
      <c r="I495">
        <v>43</v>
      </c>
      <c r="J495">
        <v>129</v>
      </c>
      <c r="K495">
        <v>40</v>
      </c>
      <c r="L495" t="s">
        <v>8551</v>
      </c>
      <c r="M495">
        <v>2</v>
      </c>
      <c r="N495">
        <v>0.45588234</v>
      </c>
      <c r="O495">
        <v>0.65217393999999995</v>
      </c>
      <c r="P495">
        <v>0.39873417999999999</v>
      </c>
      <c r="Q495">
        <v>2.0009999999999999</v>
      </c>
      <c r="R495" t="s">
        <v>8552</v>
      </c>
      <c r="S495" t="s">
        <v>8553</v>
      </c>
      <c r="T495">
        <v>4.5151999999999998E-2</v>
      </c>
      <c r="U495">
        <f t="shared" si="28"/>
        <v>7806</v>
      </c>
      <c r="V495" s="3">
        <f t="shared" si="29"/>
        <v>1.6525749423520367E-2</v>
      </c>
      <c r="W495">
        <f t="shared" si="30"/>
        <v>5.1242633871380989E-3</v>
      </c>
      <c r="X495">
        <f t="shared" si="31"/>
        <v>50467.225318254226</v>
      </c>
    </row>
    <row r="496" spans="1:24" x14ac:dyDescent="0.25">
      <c r="A496" t="s">
        <v>9483</v>
      </c>
      <c r="B496">
        <v>5358</v>
      </c>
      <c r="C496" t="s">
        <v>43</v>
      </c>
      <c r="D496" t="s">
        <v>8402</v>
      </c>
      <c r="E496" t="s">
        <v>8523</v>
      </c>
      <c r="F496">
        <v>44</v>
      </c>
      <c r="G496">
        <v>16</v>
      </c>
      <c r="H496">
        <v>260</v>
      </c>
      <c r="I496">
        <v>49</v>
      </c>
      <c r="J496">
        <v>183</v>
      </c>
      <c r="K496">
        <v>48</v>
      </c>
      <c r="L496" t="s">
        <v>8495</v>
      </c>
      <c r="M496">
        <v>2</v>
      </c>
      <c r="N496">
        <v>0.4473684</v>
      </c>
      <c r="O496">
        <v>0.63636360000000003</v>
      </c>
      <c r="P496">
        <v>0.41538461999999998</v>
      </c>
      <c r="Q496">
        <v>1.0085001</v>
      </c>
      <c r="R496" t="s">
        <v>8496</v>
      </c>
      <c r="S496" t="s">
        <v>9455</v>
      </c>
      <c r="T496">
        <v>9.5876000000000003E-2</v>
      </c>
      <c r="U496">
        <f t="shared" si="28"/>
        <v>13444</v>
      </c>
      <c r="V496" s="3">
        <f t="shared" si="29"/>
        <v>1.3612020232073788E-2</v>
      </c>
      <c r="W496">
        <f t="shared" si="30"/>
        <v>3.5703659625111574E-3</v>
      </c>
      <c r="X496">
        <f t="shared" si="31"/>
        <v>92190.044189164386</v>
      </c>
    </row>
    <row r="497" spans="1:24" x14ac:dyDescent="0.25">
      <c r="A497" t="s">
        <v>9484</v>
      </c>
      <c r="B497">
        <v>5357</v>
      </c>
      <c r="C497" t="s">
        <v>43</v>
      </c>
      <c r="D497" t="s">
        <v>8601</v>
      </c>
      <c r="E497" t="s">
        <v>9244</v>
      </c>
      <c r="F497">
        <v>44</v>
      </c>
      <c r="G497">
        <v>17</v>
      </c>
      <c r="H497">
        <v>257</v>
      </c>
      <c r="I497">
        <v>51</v>
      </c>
      <c r="J497">
        <v>180</v>
      </c>
      <c r="K497">
        <v>50</v>
      </c>
      <c r="L497" t="s">
        <v>9245</v>
      </c>
      <c r="M497">
        <v>1</v>
      </c>
      <c r="N497">
        <v>0.43521595000000002</v>
      </c>
      <c r="O497">
        <v>0.56818179999999996</v>
      </c>
      <c r="P497">
        <v>0.41245135999999999</v>
      </c>
      <c r="Q497">
        <v>1.4314998000000001</v>
      </c>
      <c r="R497">
        <v>-1.4314998000000001</v>
      </c>
      <c r="S497" t="s">
        <v>9246</v>
      </c>
      <c r="T497">
        <v>5.9905E-2</v>
      </c>
      <c r="U497">
        <f t="shared" si="28"/>
        <v>13855</v>
      </c>
      <c r="V497" s="3">
        <f t="shared" si="29"/>
        <v>1.2991699747383616E-2</v>
      </c>
      <c r="W497">
        <f t="shared" si="30"/>
        <v>3.6088054853843378E-3</v>
      </c>
      <c r="X497">
        <f t="shared" si="31"/>
        <v>95309.369998529713</v>
      </c>
    </row>
    <row r="498" spans="1:24" x14ac:dyDescent="0.25">
      <c r="A498" t="s">
        <v>9485</v>
      </c>
      <c r="B498">
        <v>5356</v>
      </c>
      <c r="C498" t="s">
        <v>43</v>
      </c>
      <c r="D498" t="s">
        <v>8601</v>
      </c>
      <c r="E498" t="s">
        <v>8342</v>
      </c>
      <c r="F498">
        <v>44</v>
      </c>
      <c r="G498">
        <v>17</v>
      </c>
      <c r="H498">
        <v>257</v>
      </c>
      <c r="I498">
        <v>51</v>
      </c>
      <c r="J498">
        <v>180</v>
      </c>
      <c r="K498">
        <v>50</v>
      </c>
      <c r="L498" t="s">
        <v>9486</v>
      </c>
      <c r="M498">
        <v>1</v>
      </c>
      <c r="N498">
        <v>0.43521595000000002</v>
      </c>
      <c r="O498">
        <v>0.56818179999999996</v>
      </c>
      <c r="P498">
        <v>0.41245135999999999</v>
      </c>
      <c r="Q498">
        <v>1.4315001000000001</v>
      </c>
      <c r="R498">
        <v>-1.4315001000000001</v>
      </c>
      <c r="S498" t="s">
        <v>9487</v>
      </c>
      <c r="T498">
        <v>5.8340999999999997E-2</v>
      </c>
      <c r="U498">
        <f t="shared" si="28"/>
        <v>13855</v>
      </c>
      <c r="V498" s="3">
        <f t="shared" si="29"/>
        <v>1.2991699747383616E-2</v>
      </c>
      <c r="W498">
        <f t="shared" si="30"/>
        <v>3.6088054853843378E-3</v>
      </c>
      <c r="X498">
        <f t="shared" si="31"/>
        <v>95309.369998529713</v>
      </c>
    </row>
    <row r="499" spans="1:24" x14ac:dyDescent="0.25">
      <c r="A499" t="s">
        <v>9488</v>
      </c>
      <c r="B499">
        <v>5355</v>
      </c>
      <c r="C499" t="s">
        <v>43</v>
      </c>
      <c r="D499" t="s">
        <v>9023</v>
      </c>
      <c r="E499" t="s">
        <v>8337</v>
      </c>
      <c r="F499">
        <v>48</v>
      </c>
      <c r="G499">
        <v>16</v>
      </c>
      <c r="H499">
        <v>281</v>
      </c>
      <c r="I499">
        <v>49</v>
      </c>
      <c r="J499">
        <v>196</v>
      </c>
      <c r="K499">
        <v>53</v>
      </c>
      <c r="L499" t="s">
        <v>9489</v>
      </c>
      <c r="M499">
        <v>1</v>
      </c>
      <c r="N499">
        <v>0.44984803000000001</v>
      </c>
      <c r="O499">
        <v>0.64583330000000005</v>
      </c>
      <c r="P499">
        <v>0.41637010000000002</v>
      </c>
      <c r="Q499">
        <v>1.4230001000000001</v>
      </c>
      <c r="R499">
        <v>-1.4230001000000001</v>
      </c>
      <c r="S499" t="s">
        <v>9490</v>
      </c>
      <c r="T499">
        <v>6.6241980000000006E-2</v>
      </c>
      <c r="U499">
        <f t="shared" si="28"/>
        <v>14537</v>
      </c>
      <c r="V499" s="3">
        <f t="shared" si="29"/>
        <v>1.3482836898947513E-2</v>
      </c>
      <c r="W499">
        <f t="shared" si="30"/>
        <v>3.6458691614500928E-3</v>
      </c>
      <c r="X499">
        <f t="shared" si="31"/>
        <v>100504.76181805799</v>
      </c>
    </row>
    <row r="500" spans="1:24" x14ac:dyDescent="0.25">
      <c r="A500" t="s">
        <v>9491</v>
      </c>
      <c r="B500">
        <v>5354</v>
      </c>
      <c r="C500" t="s">
        <v>43</v>
      </c>
      <c r="D500" t="s">
        <v>9492</v>
      </c>
      <c r="E500" t="s">
        <v>8747</v>
      </c>
      <c r="F500">
        <v>69</v>
      </c>
      <c r="G500">
        <v>28</v>
      </c>
      <c r="H500">
        <v>425</v>
      </c>
      <c r="I500">
        <v>74</v>
      </c>
      <c r="J500">
        <v>628</v>
      </c>
      <c r="K500">
        <v>106</v>
      </c>
      <c r="L500" t="s">
        <v>10606</v>
      </c>
      <c r="M500">
        <v>3</v>
      </c>
      <c r="N500">
        <v>1.1234818</v>
      </c>
      <c r="O500">
        <v>1.4347825999999999</v>
      </c>
      <c r="P500">
        <v>1.0729412</v>
      </c>
      <c r="Q500">
        <v>346.00150000000002</v>
      </c>
      <c r="R500" t="s">
        <v>10471</v>
      </c>
      <c r="S500" t="s">
        <v>10607</v>
      </c>
      <c r="T500">
        <v>0.206488</v>
      </c>
      <c r="U500">
        <f t="shared" si="28"/>
        <v>33382</v>
      </c>
      <c r="V500" s="3">
        <f t="shared" si="29"/>
        <v>1.8812533700796837E-2</v>
      </c>
      <c r="W500">
        <f t="shared" si="30"/>
        <v>3.1753639686058354E-3</v>
      </c>
      <c r="X500">
        <f t="shared" si="31"/>
        <v>250812.03125322648</v>
      </c>
    </row>
    <row r="501" spans="1:24" x14ac:dyDescent="0.25">
      <c r="A501" t="s">
        <v>9493</v>
      </c>
      <c r="B501">
        <v>5353</v>
      </c>
      <c r="C501" t="s">
        <v>43</v>
      </c>
      <c r="D501" t="s">
        <v>9041</v>
      </c>
      <c r="E501" t="s">
        <v>8948</v>
      </c>
      <c r="F501">
        <v>49</v>
      </c>
      <c r="G501">
        <v>27</v>
      </c>
      <c r="H501">
        <v>182</v>
      </c>
      <c r="I501">
        <v>47</v>
      </c>
      <c r="J501">
        <v>163</v>
      </c>
      <c r="K501">
        <v>51</v>
      </c>
      <c r="L501" t="s">
        <v>9494</v>
      </c>
      <c r="M501">
        <v>1</v>
      </c>
      <c r="N501">
        <v>0.53246753999999996</v>
      </c>
      <c r="O501">
        <v>0.71428572999999995</v>
      </c>
      <c r="P501">
        <v>0.48351648000000003</v>
      </c>
      <c r="Q501">
        <v>3.2830002</v>
      </c>
      <c r="R501">
        <v>-3.2830002</v>
      </c>
      <c r="S501" t="s">
        <v>9495</v>
      </c>
      <c r="T501">
        <v>3.6812999999999999E-2</v>
      </c>
      <c r="U501">
        <f t="shared" si="28"/>
        <v>9877</v>
      </c>
      <c r="V501" s="3">
        <f t="shared" si="29"/>
        <v>1.6502986736863422E-2</v>
      </c>
      <c r="W501">
        <f t="shared" si="30"/>
        <v>5.1635111876075735E-3</v>
      </c>
      <c r="X501">
        <f t="shared" si="31"/>
        <v>65533.189755803069</v>
      </c>
    </row>
    <row r="502" spans="1:24" x14ac:dyDescent="0.25">
      <c r="A502" t="s">
        <v>9496</v>
      </c>
      <c r="B502">
        <v>5352</v>
      </c>
      <c r="C502" t="s">
        <v>43</v>
      </c>
      <c r="D502" t="s">
        <v>8308</v>
      </c>
      <c r="E502" t="s">
        <v>8391</v>
      </c>
      <c r="F502">
        <v>46</v>
      </c>
      <c r="G502">
        <v>17</v>
      </c>
      <c r="H502">
        <v>258</v>
      </c>
      <c r="I502">
        <v>51</v>
      </c>
      <c r="J502">
        <v>182</v>
      </c>
      <c r="K502">
        <v>51</v>
      </c>
      <c r="L502" t="s">
        <v>8607</v>
      </c>
      <c r="M502">
        <v>1</v>
      </c>
      <c r="N502">
        <v>0.4375</v>
      </c>
      <c r="O502">
        <v>0.56521739999999998</v>
      </c>
      <c r="P502">
        <v>0.41472867000000002</v>
      </c>
      <c r="Q502">
        <v>1.4315001000000001</v>
      </c>
      <c r="R502">
        <v>-1.4315001000000001</v>
      </c>
      <c r="S502" t="s">
        <v>8660</v>
      </c>
      <c r="T502">
        <v>5.8517E-2</v>
      </c>
      <c r="U502">
        <f t="shared" si="28"/>
        <v>13940</v>
      </c>
      <c r="V502" s="3">
        <f t="shared" si="29"/>
        <v>1.3055954088952654E-2</v>
      </c>
      <c r="W502">
        <f t="shared" si="30"/>
        <v>3.6585365853658539E-3</v>
      </c>
      <c r="X502">
        <f t="shared" si="31"/>
        <v>95955.592297067822</v>
      </c>
    </row>
    <row r="503" spans="1:24" x14ac:dyDescent="0.25">
      <c r="A503" t="s">
        <v>9497</v>
      </c>
      <c r="B503">
        <v>5351</v>
      </c>
      <c r="C503" t="s">
        <v>43</v>
      </c>
      <c r="D503" t="s">
        <v>8483</v>
      </c>
      <c r="E503" t="s">
        <v>8705</v>
      </c>
      <c r="F503">
        <v>46</v>
      </c>
      <c r="G503">
        <v>22</v>
      </c>
      <c r="H503">
        <v>158</v>
      </c>
      <c r="I503">
        <v>43</v>
      </c>
      <c r="J503">
        <v>131</v>
      </c>
      <c r="K503">
        <v>41</v>
      </c>
      <c r="L503" t="s">
        <v>8877</v>
      </c>
      <c r="M503">
        <v>2</v>
      </c>
      <c r="N503">
        <v>0.46078432000000002</v>
      </c>
      <c r="O503">
        <v>0.65217393999999995</v>
      </c>
      <c r="P503">
        <v>0.40506330000000002</v>
      </c>
      <c r="Q503">
        <v>2.0054997999999999</v>
      </c>
      <c r="R503" t="s">
        <v>8365</v>
      </c>
      <c r="S503" t="s">
        <v>8878</v>
      </c>
      <c r="T503">
        <v>4.3353019999999999E-2</v>
      </c>
      <c r="U503">
        <f t="shared" si="28"/>
        <v>7806</v>
      </c>
      <c r="V503" s="3">
        <f t="shared" si="29"/>
        <v>1.6781962592877273E-2</v>
      </c>
      <c r="W503">
        <f t="shared" si="30"/>
        <v>5.2523699718165515E-3</v>
      </c>
      <c r="X503">
        <f t="shared" si="31"/>
        <v>50467.225318254226</v>
      </c>
    </row>
    <row r="504" spans="1:24" x14ac:dyDescent="0.25">
      <c r="A504" t="s">
        <v>9498</v>
      </c>
      <c r="B504">
        <v>5350</v>
      </c>
      <c r="C504" t="s">
        <v>43</v>
      </c>
      <c r="D504" t="s">
        <v>8402</v>
      </c>
      <c r="E504" t="s">
        <v>8417</v>
      </c>
      <c r="F504">
        <v>44</v>
      </c>
      <c r="G504">
        <v>17</v>
      </c>
      <c r="H504">
        <v>260</v>
      </c>
      <c r="I504">
        <v>51</v>
      </c>
      <c r="J504">
        <v>184</v>
      </c>
      <c r="K504">
        <v>50</v>
      </c>
      <c r="L504" t="s">
        <v>8404</v>
      </c>
      <c r="M504">
        <v>1</v>
      </c>
      <c r="N504">
        <v>0.44407894999999997</v>
      </c>
      <c r="O504">
        <v>0.56818179999999996</v>
      </c>
      <c r="P504">
        <v>0.42307693000000002</v>
      </c>
      <c r="Q504">
        <v>1.4314998000000001</v>
      </c>
      <c r="R504">
        <v>-1.4314998000000001</v>
      </c>
      <c r="S504" t="s">
        <v>8405</v>
      </c>
      <c r="T504">
        <v>6.1110999999999999E-2</v>
      </c>
      <c r="U504">
        <f t="shared" si="28"/>
        <v>14008</v>
      </c>
      <c r="V504" s="3">
        <f t="shared" si="29"/>
        <v>1.3135351227869789E-2</v>
      </c>
      <c r="W504">
        <f t="shared" si="30"/>
        <v>3.5693889206167904E-3</v>
      </c>
      <c r="X504">
        <f t="shared" si="31"/>
        <v>96472.839432508641</v>
      </c>
    </row>
    <row r="505" spans="1:24" x14ac:dyDescent="0.25">
      <c r="A505" t="s">
        <v>9499</v>
      </c>
      <c r="B505">
        <v>5349</v>
      </c>
      <c r="C505" t="s">
        <v>43</v>
      </c>
      <c r="D505" t="s">
        <v>8333</v>
      </c>
      <c r="E505" t="s">
        <v>8537</v>
      </c>
      <c r="F505">
        <v>69</v>
      </c>
      <c r="G505">
        <v>27</v>
      </c>
      <c r="H505">
        <v>431</v>
      </c>
      <c r="I505">
        <v>74</v>
      </c>
      <c r="J505">
        <v>626</v>
      </c>
      <c r="K505">
        <v>106</v>
      </c>
      <c r="L505" t="s">
        <v>10608</v>
      </c>
      <c r="M505">
        <v>1</v>
      </c>
      <c r="N505">
        <v>1.1060000000000001</v>
      </c>
      <c r="O505">
        <v>1.4057971</v>
      </c>
      <c r="P505">
        <v>1.0580046000000001</v>
      </c>
      <c r="Q505">
        <v>3.4039999999999999</v>
      </c>
      <c r="R505">
        <v>-3.4039999999999999</v>
      </c>
      <c r="S505" t="s">
        <v>10609</v>
      </c>
      <c r="T505">
        <v>0.16339302</v>
      </c>
      <c r="U505">
        <f t="shared" si="28"/>
        <v>33757</v>
      </c>
      <c r="V505" s="3">
        <f t="shared" si="29"/>
        <v>1.8544301922564208E-2</v>
      </c>
      <c r="W505">
        <f t="shared" si="30"/>
        <v>3.1400894629262078E-3</v>
      </c>
      <c r="X505">
        <f t="shared" si="31"/>
        <v>253901.57205974325</v>
      </c>
    </row>
    <row r="506" spans="1:24" x14ac:dyDescent="0.25">
      <c r="A506" t="s">
        <v>9500</v>
      </c>
      <c r="B506">
        <v>5348</v>
      </c>
      <c r="C506" t="s">
        <v>43</v>
      </c>
      <c r="D506" t="s">
        <v>9501</v>
      </c>
      <c r="E506" t="s">
        <v>9123</v>
      </c>
      <c r="F506">
        <v>48</v>
      </c>
      <c r="G506">
        <v>16</v>
      </c>
      <c r="H506">
        <v>281</v>
      </c>
      <c r="I506">
        <v>49</v>
      </c>
      <c r="J506">
        <v>196</v>
      </c>
      <c r="K506">
        <v>53</v>
      </c>
      <c r="L506" t="s">
        <v>9502</v>
      </c>
      <c r="M506">
        <v>3</v>
      </c>
      <c r="N506">
        <v>0.44984803000000001</v>
      </c>
      <c r="O506">
        <v>0.64583330000000005</v>
      </c>
      <c r="P506">
        <v>0.41637010000000002</v>
      </c>
      <c r="Q506">
        <v>1.4230001000000001</v>
      </c>
      <c r="R506" t="s">
        <v>9503</v>
      </c>
      <c r="S506" t="s">
        <v>9504</v>
      </c>
      <c r="T506">
        <v>0.129526</v>
      </c>
      <c r="U506">
        <f t="shared" si="28"/>
        <v>14537</v>
      </c>
      <c r="V506" s="3">
        <f t="shared" si="29"/>
        <v>1.3482836898947513E-2</v>
      </c>
      <c r="W506">
        <f t="shared" si="30"/>
        <v>3.6458691614500928E-3</v>
      </c>
      <c r="X506">
        <f t="shared" si="31"/>
        <v>100504.76181805799</v>
      </c>
    </row>
    <row r="507" spans="1:24" x14ac:dyDescent="0.25">
      <c r="A507" t="s">
        <v>9505</v>
      </c>
      <c r="B507">
        <v>5347</v>
      </c>
      <c r="C507" t="s">
        <v>43</v>
      </c>
      <c r="D507" t="s">
        <v>9058</v>
      </c>
      <c r="E507" t="s">
        <v>8646</v>
      </c>
      <c r="F507">
        <v>49</v>
      </c>
      <c r="G507">
        <v>27</v>
      </c>
      <c r="H507">
        <v>182</v>
      </c>
      <c r="I507">
        <v>47</v>
      </c>
      <c r="J507">
        <v>161</v>
      </c>
      <c r="K507">
        <v>50</v>
      </c>
      <c r="L507" t="s">
        <v>9506</v>
      </c>
      <c r="M507">
        <v>1</v>
      </c>
      <c r="N507">
        <v>0.52813849999999996</v>
      </c>
      <c r="O507">
        <v>0.71428572999999995</v>
      </c>
      <c r="P507">
        <v>0.47802198000000001</v>
      </c>
      <c r="Q507">
        <v>3.2784998000000001</v>
      </c>
      <c r="R507">
        <v>-3.2784998000000001</v>
      </c>
      <c r="S507" t="s">
        <v>9507</v>
      </c>
      <c r="T507">
        <v>3.5933E-2</v>
      </c>
      <c r="U507">
        <f t="shared" si="28"/>
        <v>9877</v>
      </c>
      <c r="V507" s="3">
        <f t="shared" si="29"/>
        <v>1.6300496102055279E-2</v>
      </c>
      <c r="W507">
        <f t="shared" si="30"/>
        <v>5.0622658702035028E-3</v>
      </c>
      <c r="X507">
        <f t="shared" si="31"/>
        <v>65533.189755803069</v>
      </c>
    </row>
    <row r="508" spans="1:24" x14ac:dyDescent="0.25">
      <c r="A508" t="s">
        <v>9508</v>
      </c>
      <c r="B508">
        <v>5346</v>
      </c>
      <c r="C508" t="s">
        <v>43</v>
      </c>
      <c r="D508" t="s">
        <v>8549</v>
      </c>
      <c r="E508" t="s">
        <v>8298</v>
      </c>
      <c r="F508">
        <v>46</v>
      </c>
      <c r="G508">
        <v>23</v>
      </c>
      <c r="H508">
        <v>158</v>
      </c>
      <c r="I508">
        <v>43</v>
      </c>
      <c r="J508">
        <v>129</v>
      </c>
      <c r="K508">
        <v>40</v>
      </c>
      <c r="L508" t="s">
        <v>8551</v>
      </c>
      <c r="M508">
        <v>2</v>
      </c>
      <c r="N508">
        <v>0.45588234</v>
      </c>
      <c r="O508">
        <v>0.65217393999999995</v>
      </c>
      <c r="P508">
        <v>0.39873417999999999</v>
      </c>
      <c r="Q508">
        <v>2.0009999999999999</v>
      </c>
      <c r="R508" t="s">
        <v>8552</v>
      </c>
      <c r="S508" t="s">
        <v>8553</v>
      </c>
      <c r="T508">
        <v>4.2234000000000001E-2</v>
      </c>
      <c r="U508">
        <f t="shared" si="28"/>
        <v>7852</v>
      </c>
      <c r="V508" s="3">
        <f t="shared" si="29"/>
        <v>1.6428935303107489E-2</v>
      </c>
      <c r="W508">
        <f t="shared" si="30"/>
        <v>5.0942435048395313E-3</v>
      </c>
      <c r="X508">
        <f t="shared" si="31"/>
        <v>50797.903340012192</v>
      </c>
    </row>
    <row r="509" spans="1:24" x14ac:dyDescent="0.25">
      <c r="A509" t="s">
        <v>9509</v>
      </c>
      <c r="B509">
        <v>5345</v>
      </c>
      <c r="C509" t="s">
        <v>43</v>
      </c>
      <c r="D509" t="s">
        <v>8667</v>
      </c>
      <c r="E509" t="s">
        <v>8668</v>
      </c>
      <c r="F509">
        <v>46</v>
      </c>
      <c r="G509">
        <v>22</v>
      </c>
      <c r="H509">
        <v>174</v>
      </c>
      <c r="I509">
        <v>43</v>
      </c>
      <c r="J509">
        <v>132</v>
      </c>
      <c r="K509">
        <v>40</v>
      </c>
      <c r="L509" t="s">
        <v>9510</v>
      </c>
      <c r="M509">
        <v>3</v>
      </c>
      <c r="N509">
        <v>0.43636364</v>
      </c>
      <c r="O509">
        <v>0.65217393999999995</v>
      </c>
      <c r="P509">
        <v>0.37931034000000002</v>
      </c>
      <c r="Q509">
        <v>2.0009999999999999</v>
      </c>
      <c r="R509" t="s">
        <v>9511</v>
      </c>
      <c r="S509" t="s">
        <v>9512</v>
      </c>
      <c r="T509">
        <v>6.5045000000000006E-2</v>
      </c>
      <c r="U509">
        <f t="shared" si="28"/>
        <v>8494</v>
      </c>
      <c r="V509" s="3">
        <f t="shared" si="29"/>
        <v>1.5540381445726396E-2</v>
      </c>
      <c r="W509">
        <f t="shared" si="30"/>
        <v>4.7092064987049684E-3</v>
      </c>
      <c r="X509">
        <f t="shared" si="31"/>
        <v>55432.813986546418</v>
      </c>
    </row>
    <row r="510" spans="1:24" x14ac:dyDescent="0.25">
      <c r="A510" t="s">
        <v>9513</v>
      </c>
      <c r="B510">
        <v>5344</v>
      </c>
      <c r="C510" t="s">
        <v>43</v>
      </c>
      <c r="D510" t="s">
        <v>8297</v>
      </c>
      <c r="E510" t="s">
        <v>9225</v>
      </c>
      <c r="F510">
        <v>46</v>
      </c>
      <c r="G510">
        <v>23</v>
      </c>
      <c r="H510">
        <v>158</v>
      </c>
      <c r="I510">
        <v>43</v>
      </c>
      <c r="J510">
        <v>129</v>
      </c>
      <c r="K510">
        <v>40</v>
      </c>
      <c r="L510" t="s">
        <v>8299</v>
      </c>
      <c r="M510">
        <v>2</v>
      </c>
      <c r="N510">
        <v>0.45588234</v>
      </c>
      <c r="O510">
        <v>0.65217393999999995</v>
      </c>
      <c r="P510">
        <v>0.39873417999999999</v>
      </c>
      <c r="Q510">
        <v>2.0009999999999999</v>
      </c>
      <c r="R510" t="s">
        <v>8288</v>
      </c>
      <c r="S510" t="s">
        <v>8300</v>
      </c>
      <c r="T510">
        <v>4.2451978000000001E-2</v>
      </c>
      <c r="U510">
        <f t="shared" si="28"/>
        <v>7852</v>
      </c>
      <c r="V510" s="3">
        <f t="shared" si="29"/>
        <v>1.6428935303107489E-2</v>
      </c>
      <c r="W510">
        <f t="shared" si="30"/>
        <v>5.0942435048395313E-3</v>
      </c>
      <c r="X510">
        <f t="shared" si="31"/>
        <v>50797.903340012192</v>
      </c>
    </row>
    <row r="511" spans="1:24" x14ac:dyDescent="0.25">
      <c r="A511" t="s">
        <v>9514</v>
      </c>
      <c r="B511">
        <v>5343</v>
      </c>
      <c r="C511" t="s">
        <v>43</v>
      </c>
      <c r="D511" t="s">
        <v>9515</v>
      </c>
      <c r="E511" t="s">
        <v>9308</v>
      </c>
      <c r="F511">
        <v>46</v>
      </c>
      <c r="G511">
        <v>22</v>
      </c>
      <c r="H511">
        <v>174</v>
      </c>
      <c r="I511">
        <v>43</v>
      </c>
      <c r="J511">
        <v>132</v>
      </c>
      <c r="K511">
        <v>40</v>
      </c>
      <c r="L511" t="s">
        <v>9516</v>
      </c>
      <c r="M511">
        <v>3</v>
      </c>
      <c r="N511">
        <v>0.43636364</v>
      </c>
      <c r="O511">
        <v>0.65217393999999995</v>
      </c>
      <c r="P511">
        <v>0.37931034000000002</v>
      </c>
      <c r="Q511">
        <v>2.0009999999999999</v>
      </c>
      <c r="R511" t="s">
        <v>8432</v>
      </c>
      <c r="S511" t="s">
        <v>9517</v>
      </c>
      <c r="T511">
        <v>6.4277000000000001E-2</v>
      </c>
      <c r="U511">
        <f t="shared" si="28"/>
        <v>8494</v>
      </c>
      <c r="V511" s="3">
        <f t="shared" si="29"/>
        <v>1.5540381445726396E-2</v>
      </c>
      <c r="W511">
        <f t="shared" si="30"/>
        <v>4.7092064987049684E-3</v>
      </c>
      <c r="X511">
        <f t="shared" si="31"/>
        <v>55432.813986546418</v>
      </c>
    </row>
    <row r="512" spans="1:24" x14ac:dyDescent="0.25">
      <c r="A512" t="s">
        <v>9518</v>
      </c>
      <c r="B512">
        <v>5342</v>
      </c>
      <c r="C512" t="s">
        <v>43</v>
      </c>
      <c r="D512" t="s">
        <v>8422</v>
      </c>
      <c r="E512" t="s">
        <v>8334</v>
      </c>
      <c r="F512">
        <v>71</v>
      </c>
      <c r="G512">
        <v>28</v>
      </c>
      <c r="H512">
        <v>431</v>
      </c>
      <c r="I512">
        <v>74</v>
      </c>
      <c r="J512">
        <v>636</v>
      </c>
      <c r="K512">
        <v>106</v>
      </c>
      <c r="L512" t="s">
        <v>10610</v>
      </c>
      <c r="M512">
        <v>1</v>
      </c>
      <c r="N512">
        <v>1.1215139999999999</v>
      </c>
      <c r="O512">
        <v>1.5070422999999999</v>
      </c>
      <c r="P512">
        <v>1.0580046000000001</v>
      </c>
      <c r="Q512">
        <v>416.80040000000002</v>
      </c>
      <c r="R512">
        <v>-416.80040000000002</v>
      </c>
      <c r="S512" t="s">
        <v>10611</v>
      </c>
      <c r="T512">
        <v>0.25077497999999998</v>
      </c>
      <c r="U512">
        <f t="shared" si="28"/>
        <v>33882</v>
      </c>
      <c r="V512" s="3">
        <f t="shared" si="29"/>
        <v>1.877102886488401E-2</v>
      </c>
      <c r="W512">
        <f t="shared" si="30"/>
        <v>3.1285048108140017E-3</v>
      </c>
      <c r="X512">
        <f t="shared" si="31"/>
        <v>254932.08843035615</v>
      </c>
    </row>
    <row r="513" spans="1:24" x14ac:dyDescent="0.25">
      <c r="A513" t="s">
        <v>9519</v>
      </c>
      <c r="B513">
        <v>5341</v>
      </c>
      <c r="C513" t="s">
        <v>43</v>
      </c>
      <c r="D513" t="s">
        <v>9058</v>
      </c>
      <c r="E513" t="s">
        <v>8582</v>
      </c>
      <c r="F513">
        <v>49</v>
      </c>
      <c r="G513">
        <v>27</v>
      </c>
      <c r="H513">
        <v>182</v>
      </c>
      <c r="I513">
        <v>47</v>
      </c>
      <c r="J513">
        <v>163</v>
      </c>
      <c r="K513">
        <v>51</v>
      </c>
      <c r="L513" t="s">
        <v>9520</v>
      </c>
      <c r="M513">
        <v>1</v>
      </c>
      <c r="N513">
        <v>0.53246753999999996</v>
      </c>
      <c r="O513">
        <v>0.71428572999999995</v>
      </c>
      <c r="P513">
        <v>0.48351648000000003</v>
      </c>
      <c r="Q513">
        <v>3.2830002</v>
      </c>
      <c r="R513">
        <v>-3.2830002</v>
      </c>
      <c r="S513" t="s">
        <v>9521</v>
      </c>
      <c r="T513">
        <v>3.7137999999999997E-2</v>
      </c>
      <c r="U513">
        <f t="shared" si="28"/>
        <v>9877</v>
      </c>
      <c r="V513" s="3">
        <f t="shared" si="29"/>
        <v>1.6502986736863422E-2</v>
      </c>
      <c r="W513">
        <f t="shared" si="30"/>
        <v>5.1635111876075735E-3</v>
      </c>
      <c r="X513">
        <f t="shared" si="31"/>
        <v>65533.189755803069</v>
      </c>
    </row>
    <row r="514" spans="1:24" x14ac:dyDescent="0.25">
      <c r="A514" t="s">
        <v>9522</v>
      </c>
      <c r="B514">
        <v>5340</v>
      </c>
      <c r="C514" t="s">
        <v>43</v>
      </c>
      <c r="D514" t="s">
        <v>8271</v>
      </c>
      <c r="E514" t="s">
        <v>8597</v>
      </c>
      <c r="F514">
        <v>46</v>
      </c>
      <c r="G514">
        <v>16</v>
      </c>
      <c r="H514">
        <v>258</v>
      </c>
      <c r="I514">
        <v>49</v>
      </c>
      <c r="J514">
        <v>183</v>
      </c>
      <c r="K514">
        <v>50</v>
      </c>
      <c r="L514" t="s">
        <v>8350</v>
      </c>
      <c r="M514">
        <v>1</v>
      </c>
      <c r="N514">
        <v>0.44407894999999997</v>
      </c>
      <c r="O514">
        <v>0.63043479999999996</v>
      </c>
      <c r="P514">
        <v>0.41085270000000002</v>
      </c>
      <c r="Q514">
        <v>1.0175000000000001</v>
      </c>
      <c r="R514">
        <v>-1.0175000000000001</v>
      </c>
      <c r="S514" t="s">
        <v>9523</v>
      </c>
      <c r="T514">
        <v>6.1545999999999997E-2</v>
      </c>
      <c r="U514">
        <f t="shared" si="28"/>
        <v>13378</v>
      </c>
      <c r="V514" s="3">
        <f t="shared" si="29"/>
        <v>1.3679174764538796E-2</v>
      </c>
      <c r="W514">
        <f t="shared" si="30"/>
        <v>3.7374794438630589E-3</v>
      </c>
      <c r="X514">
        <f t="shared" si="31"/>
        <v>91689.968037381521</v>
      </c>
    </row>
    <row r="515" spans="1:24" x14ac:dyDescent="0.25">
      <c r="A515" t="s">
        <v>9524</v>
      </c>
      <c r="B515">
        <v>5339</v>
      </c>
      <c r="C515" t="s">
        <v>43</v>
      </c>
      <c r="D515" t="s">
        <v>8904</v>
      </c>
      <c r="E515" t="s">
        <v>8597</v>
      </c>
      <c r="F515">
        <v>48</v>
      </c>
      <c r="G515">
        <v>16</v>
      </c>
      <c r="H515">
        <v>281</v>
      </c>
      <c r="I515">
        <v>49</v>
      </c>
      <c r="J515">
        <v>194</v>
      </c>
      <c r="K515">
        <v>52</v>
      </c>
      <c r="L515" t="s">
        <v>8905</v>
      </c>
      <c r="M515">
        <v>1</v>
      </c>
      <c r="N515">
        <v>0.44680851999999999</v>
      </c>
      <c r="O515">
        <v>0.64583330000000005</v>
      </c>
      <c r="P515">
        <v>0.4128114</v>
      </c>
      <c r="Q515">
        <v>1.4185002</v>
      </c>
      <c r="R515">
        <v>-1.4185002</v>
      </c>
      <c r="S515" t="s">
        <v>8906</v>
      </c>
      <c r="T515">
        <v>6.6213999999999995E-2</v>
      </c>
      <c r="U515">
        <f t="shared" si="28"/>
        <v>14537</v>
      </c>
      <c r="V515" s="3">
        <f t="shared" si="29"/>
        <v>1.3345256930590906E-2</v>
      </c>
      <c r="W515">
        <f t="shared" si="30"/>
        <v>3.5770791772717892E-3</v>
      </c>
      <c r="X515">
        <f t="shared" si="31"/>
        <v>100504.76181805799</v>
      </c>
    </row>
    <row r="516" spans="1:24" x14ac:dyDescent="0.25">
      <c r="A516" t="s">
        <v>9525</v>
      </c>
      <c r="B516">
        <v>5338</v>
      </c>
      <c r="C516" t="s">
        <v>43</v>
      </c>
      <c r="D516" t="s">
        <v>9317</v>
      </c>
      <c r="E516" t="s">
        <v>8324</v>
      </c>
      <c r="F516">
        <v>48</v>
      </c>
      <c r="G516">
        <v>16</v>
      </c>
      <c r="H516">
        <v>281</v>
      </c>
      <c r="I516">
        <v>49</v>
      </c>
      <c r="J516">
        <v>196</v>
      </c>
      <c r="K516">
        <v>53</v>
      </c>
      <c r="L516" t="s">
        <v>9318</v>
      </c>
      <c r="M516">
        <v>1</v>
      </c>
      <c r="N516">
        <v>0.44984803000000001</v>
      </c>
      <c r="O516">
        <v>0.64583330000000005</v>
      </c>
      <c r="P516">
        <v>0.41637010000000002</v>
      </c>
      <c r="Q516">
        <v>1.4230001000000001</v>
      </c>
      <c r="R516">
        <v>-1.4230001000000001</v>
      </c>
      <c r="S516" t="s">
        <v>9319</v>
      </c>
      <c r="T516">
        <v>6.6360000000000002E-2</v>
      </c>
      <c r="U516">
        <f t="shared" si="28"/>
        <v>14537</v>
      </c>
      <c r="V516" s="3">
        <f t="shared" si="29"/>
        <v>1.3482836898947513E-2</v>
      </c>
      <c r="W516">
        <f t="shared" si="30"/>
        <v>3.6458691614500928E-3</v>
      </c>
      <c r="X516">
        <f t="shared" si="31"/>
        <v>100504.76181805799</v>
      </c>
    </row>
    <row r="517" spans="1:24" x14ac:dyDescent="0.25">
      <c r="A517" t="s">
        <v>9526</v>
      </c>
      <c r="B517">
        <v>5337</v>
      </c>
      <c r="C517" t="s">
        <v>43</v>
      </c>
      <c r="D517" t="s">
        <v>8437</v>
      </c>
      <c r="E517" t="s">
        <v>8438</v>
      </c>
      <c r="F517">
        <v>48</v>
      </c>
      <c r="G517">
        <v>16</v>
      </c>
      <c r="H517">
        <v>281</v>
      </c>
      <c r="I517">
        <v>49</v>
      </c>
      <c r="J517">
        <v>194</v>
      </c>
      <c r="K517">
        <v>52</v>
      </c>
      <c r="L517" t="s">
        <v>8338</v>
      </c>
      <c r="M517">
        <v>1</v>
      </c>
      <c r="N517">
        <v>0.44680851999999999</v>
      </c>
      <c r="O517">
        <v>0.64583330000000005</v>
      </c>
      <c r="P517">
        <v>0.4128114</v>
      </c>
      <c r="Q517">
        <v>1.4185002</v>
      </c>
      <c r="R517">
        <v>-1.4185002</v>
      </c>
      <c r="S517" t="s">
        <v>8339</v>
      </c>
      <c r="T517">
        <v>6.6156999999999994E-2</v>
      </c>
      <c r="U517">
        <f t="shared" ref="U517:U580" si="32">(F517*G517)+(H517*I517)</f>
        <v>14537</v>
      </c>
      <c r="V517" s="3">
        <f t="shared" ref="V517:V580" si="33">J517/U517</f>
        <v>1.3345256930590906E-2</v>
      </c>
      <c r="W517">
        <f t="shared" ref="W517:W580" si="34">K517/U517</f>
        <v>3.5770791772717892E-3</v>
      </c>
      <c r="X517">
        <f t="shared" ref="X517:X580" si="35">U517*LOG(SQRT(U517),2)</f>
        <v>100504.76181805799</v>
      </c>
    </row>
    <row r="518" spans="1:24" x14ac:dyDescent="0.25">
      <c r="A518" t="s">
        <v>9527</v>
      </c>
      <c r="B518">
        <v>5336</v>
      </c>
      <c r="C518" t="s">
        <v>43</v>
      </c>
      <c r="D518" t="s">
        <v>8819</v>
      </c>
      <c r="E518" t="s">
        <v>8386</v>
      </c>
      <c r="F518">
        <v>49</v>
      </c>
      <c r="G518">
        <v>27</v>
      </c>
      <c r="H518">
        <v>182</v>
      </c>
      <c r="I518">
        <v>47</v>
      </c>
      <c r="J518">
        <v>161</v>
      </c>
      <c r="K518">
        <v>50</v>
      </c>
      <c r="L518" t="s">
        <v>9528</v>
      </c>
      <c r="M518">
        <v>1</v>
      </c>
      <c r="N518">
        <v>0.52813849999999996</v>
      </c>
      <c r="O518">
        <v>0.71428572999999995</v>
      </c>
      <c r="P518">
        <v>0.47802198000000001</v>
      </c>
      <c r="Q518">
        <v>3.2784998000000001</v>
      </c>
      <c r="R518">
        <v>-3.2784998000000001</v>
      </c>
      <c r="S518" t="s">
        <v>9529</v>
      </c>
      <c r="T518">
        <v>3.6159999999999998E-2</v>
      </c>
      <c r="U518">
        <f t="shared" si="32"/>
        <v>9877</v>
      </c>
      <c r="V518" s="3">
        <f t="shared" si="33"/>
        <v>1.6300496102055279E-2</v>
      </c>
      <c r="W518">
        <f t="shared" si="34"/>
        <v>5.0622658702035028E-3</v>
      </c>
      <c r="X518">
        <f t="shared" si="35"/>
        <v>65533.189755803069</v>
      </c>
    </row>
    <row r="519" spans="1:24" x14ac:dyDescent="0.25">
      <c r="A519" t="s">
        <v>9530</v>
      </c>
      <c r="B519">
        <v>5335</v>
      </c>
      <c r="C519" t="s">
        <v>43</v>
      </c>
      <c r="D519" t="s">
        <v>8529</v>
      </c>
      <c r="E519" t="s">
        <v>9008</v>
      </c>
      <c r="F519">
        <v>49</v>
      </c>
      <c r="G519">
        <v>27</v>
      </c>
      <c r="H519">
        <v>182</v>
      </c>
      <c r="I519">
        <v>47</v>
      </c>
      <c r="J519">
        <v>161</v>
      </c>
      <c r="K519">
        <v>50</v>
      </c>
      <c r="L519" t="s">
        <v>9531</v>
      </c>
      <c r="M519">
        <v>1</v>
      </c>
      <c r="N519">
        <v>0.52813849999999996</v>
      </c>
      <c r="O519">
        <v>0.71428572999999995</v>
      </c>
      <c r="P519">
        <v>0.47802198000000001</v>
      </c>
      <c r="Q519">
        <v>3.2784998000000001</v>
      </c>
      <c r="R519">
        <v>-3.2784998000000001</v>
      </c>
      <c r="S519" t="s">
        <v>9532</v>
      </c>
      <c r="T519">
        <v>3.6013000000000003E-2</v>
      </c>
      <c r="U519">
        <f t="shared" si="32"/>
        <v>9877</v>
      </c>
      <c r="V519" s="3">
        <f t="shared" si="33"/>
        <v>1.6300496102055279E-2</v>
      </c>
      <c r="W519">
        <f t="shared" si="34"/>
        <v>5.0622658702035028E-3</v>
      </c>
      <c r="X519">
        <f t="shared" si="35"/>
        <v>65533.189755803069</v>
      </c>
    </row>
    <row r="520" spans="1:24" x14ac:dyDescent="0.25">
      <c r="A520" t="s">
        <v>9533</v>
      </c>
      <c r="B520">
        <v>5334</v>
      </c>
      <c r="C520" t="s">
        <v>43</v>
      </c>
      <c r="D520" t="s">
        <v>8302</v>
      </c>
      <c r="E520" t="s">
        <v>8438</v>
      </c>
      <c r="F520">
        <v>46</v>
      </c>
      <c r="G520">
        <v>16</v>
      </c>
      <c r="H520">
        <v>258</v>
      </c>
      <c r="I520">
        <v>49</v>
      </c>
      <c r="J520">
        <v>183</v>
      </c>
      <c r="K520">
        <v>50</v>
      </c>
      <c r="L520" t="s">
        <v>8939</v>
      </c>
      <c r="M520">
        <v>2</v>
      </c>
      <c r="N520">
        <v>0.44407894999999997</v>
      </c>
      <c r="O520">
        <v>0.63043479999999996</v>
      </c>
      <c r="P520">
        <v>0.41085270000000002</v>
      </c>
      <c r="Q520">
        <v>1.0175000000000001</v>
      </c>
      <c r="R520" t="s">
        <v>8305</v>
      </c>
      <c r="S520" t="s">
        <v>8940</v>
      </c>
      <c r="T520">
        <v>9.5071000000000003E-2</v>
      </c>
      <c r="U520">
        <f t="shared" si="32"/>
        <v>13378</v>
      </c>
      <c r="V520" s="3">
        <f t="shared" si="33"/>
        <v>1.3679174764538796E-2</v>
      </c>
      <c r="W520">
        <f t="shared" si="34"/>
        <v>3.7374794438630589E-3</v>
      </c>
      <c r="X520">
        <f t="shared" si="35"/>
        <v>91689.968037381521</v>
      </c>
    </row>
    <row r="521" spans="1:24" x14ac:dyDescent="0.25">
      <c r="A521" t="s">
        <v>9534</v>
      </c>
      <c r="B521">
        <v>5333</v>
      </c>
      <c r="C521" t="s">
        <v>43</v>
      </c>
      <c r="D521" t="s">
        <v>8488</v>
      </c>
      <c r="E521" t="s">
        <v>9242</v>
      </c>
      <c r="F521">
        <v>46</v>
      </c>
      <c r="G521">
        <v>22</v>
      </c>
      <c r="H521">
        <v>158</v>
      </c>
      <c r="I521">
        <v>43</v>
      </c>
      <c r="J521">
        <v>129</v>
      </c>
      <c r="K521">
        <v>40</v>
      </c>
      <c r="L521" t="s">
        <v>8637</v>
      </c>
      <c r="M521">
        <v>2</v>
      </c>
      <c r="N521">
        <v>0.45588234</v>
      </c>
      <c r="O521">
        <v>0.65217393999999995</v>
      </c>
      <c r="P521">
        <v>0.39873417999999999</v>
      </c>
      <c r="Q521">
        <v>2.0009999999999999</v>
      </c>
      <c r="R521" t="s">
        <v>8288</v>
      </c>
      <c r="S521" t="s">
        <v>8638</v>
      </c>
      <c r="T521">
        <v>4.2108E-2</v>
      </c>
      <c r="U521">
        <f t="shared" si="32"/>
        <v>7806</v>
      </c>
      <c r="V521" s="3">
        <f t="shared" si="33"/>
        <v>1.6525749423520367E-2</v>
      </c>
      <c r="W521">
        <f t="shared" si="34"/>
        <v>5.1242633871380989E-3</v>
      </c>
      <c r="X521">
        <f t="shared" si="35"/>
        <v>50467.225318254226</v>
      </c>
    </row>
    <row r="522" spans="1:24" x14ac:dyDescent="0.25">
      <c r="A522" t="s">
        <v>9535</v>
      </c>
      <c r="B522">
        <v>5332</v>
      </c>
      <c r="C522" t="s">
        <v>43</v>
      </c>
      <c r="D522" t="s">
        <v>8601</v>
      </c>
      <c r="E522" t="s">
        <v>8369</v>
      </c>
      <c r="F522">
        <v>44</v>
      </c>
      <c r="G522">
        <v>17</v>
      </c>
      <c r="H522">
        <v>257</v>
      </c>
      <c r="I522">
        <v>51</v>
      </c>
      <c r="J522">
        <v>180</v>
      </c>
      <c r="K522">
        <v>50</v>
      </c>
      <c r="L522" t="s">
        <v>9486</v>
      </c>
      <c r="M522">
        <v>1</v>
      </c>
      <c r="N522">
        <v>0.43521595000000002</v>
      </c>
      <c r="O522">
        <v>0.56818179999999996</v>
      </c>
      <c r="P522">
        <v>0.41245135999999999</v>
      </c>
      <c r="Q522">
        <v>1.4314998000000001</v>
      </c>
      <c r="R522">
        <v>-1.4314998000000001</v>
      </c>
      <c r="S522" t="s">
        <v>9536</v>
      </c>
      <c r="T522">
        <v>5.9673999999999998E-2</v>
      </c>
      <c r="U522">
        <f t="shared" si="32"/>
        <v>13855</v>
      </c>
      <c r="V522" s="3">
        <f t="shared" si="33"/>
        <v>1.2991699747383616E-2</v>
      </c>
      <c r="W522">
        <f t="shared" si="34"/>
        <v>3.6088054853843378E-3</v>
      </c>
      <c r="X522">
        <f t="shared" si="35"/>
        <v>95309.369998529713</v>
      </c>
    </row>
    <row r="523" spans="1:24" x14ac:dyDescent="0.25">
      <c r="A523" t="s">
        <v>9537</v>
      </c>
      <c r="B523">
        <v>5331</v>
      </c>
      <c r="C523" t="s">
        <v>43</v>
      </c>
      <c r="D523" t="s">
        <v>8422</v>
      </c>
      <c r="E523" t="s">
        <v>8511</v>
      </c>
      <c r="F523">
        <v>71</v>
      </c>
      <c r="G523">
        <v>27</v>
      </c>
      <c r="H523">
        <v>431</v>
      </c>
      <c r="I523">
        <v>74</v>
      </c>
      <c r="J523">
        <v>629</v>
      </c>
      <c r="K523">
        <v>108</v>
      </c>
      <c r="L523" t="s">
        <v>10612</v>
      </c>
      <c r="M523">
        <v>1</v>
      </c>
      <c r="N523">
        <v>1.1075697</v>
      </c>
      <c r="O523">
        <v>1.4084506999999999</v>
      </c>
      <c r="P523">
        <v>1.0580046000000001</v>
      </c>
      <c r="Q523">
        <v>10.006501999999999</v>
      </c>
      <c r="R523">
        <v>-10.006501999999999</v>
      </c>
      <c r="S523" t="s">
        <v>10613</v>
      </c>
      <c r="T523">
        <v>0.216473</v>
      </c>
      <c r="U523">
        <f t="shared" si="32"/>
        <v>33811</v>
      </c>
      <c r="V523" s="3">
        <f t="shared" si="33"/>
        <v>1.8603413090414363E-2</v>
      </c>
      <c r="W523">
        <f t="shared" si="34"/>
        <v>3.1942267309455503E-3</v>
      </c>
      <c r="X523">
        <f t="shared" si="35"/>
        <v>254346.71424005931</v>
      </c>
    </row>
    <row r="524" spans="1:24" x14ac:dyDescent="0.25">
      <c r="A524" t="s">
        <v>9538</v>
      </c>
      <c r="B524">
        <v>5330</v>
      </c>
      <c r="C524" t="s">
        <v>43</v>
      </c>
      <c r="D524" t="s">
        <v>8467</v>
      </c>
      <c r="E524" t="s">
        <v>8811</v>
      </c>
      <c r="F524">
        <v>49</v>
      </c>
      <c r="G524">
        <v>27</v>
      </c>
      <c r="H524">
        <v>182</v>
      </c>
      <c r="I524">
        <v>47</v>
      </c>
      <c r="J524">
        <v>161</v>
      </c>
      <c r="K524">
        <v>50</v>
      </c>
      <c r="L524" t="s">
        <v>8749</v>
      </c>
      <c r="M524">
        <v>1</v>
      </c>
      <c r="N524">
        <v>0.52813849999999996</v>
      </c>
      <c r="O524">
        <v>0.71428572999999995</v>
      </c>
      <c r="P524">
        <v>0.47802198000000001</v>
      </c>
      <c r="Q524">
        <v>3.2784998000000001</v>
      </c>
      <c r="R524">
        <v>-3.2784998000000001</v>
      </c>
      <c r="S524" t="s">
        <v>8750</v>
      </c>
      <c r="T524">
        <v>3.5846999999999997E-2</v>
      </c>
      <c r="U524">
        <f t="shared" si="32"/>
        <v>9877</v>
      </c>
      <c r="V524" s="3">
        <f t="shared" si="33"/>
        <v>1.6300496102055279E-2</v>
      </c>
      <c r="W524">
        <f t="shared" si="34"/>
        <v>5.0622658702035028E-3</v>
      </c>
      <c r="X524">
        <f t="shared" si="35"/>
        <v>65533.189755803069</v>
      </c>
    </row>
    <row r="525" spans="1:24" x14ac:dyDescent="0.25">
      <c r="A525" t="s">
        <v>9539</v>
      </c>
      <c r="B525">
        <v>5329</v>
      </c>
      <c r="C525" t="s">
        <v>43</v>
      </c>
      <c r="D525" t="s">
        <v>8302</v>
      </c>
      <c r="E525" t="s">
        <v>8337</v>
      </c>
      <c r="F525">
        <v>46</v>
      </c>
      <c r="G525">
        <v>16</v>
      </c>
      <c r="H525">
        <v>258</v>
      </c>
      <c r="I525">
        <v>49</v>
      </c>
      <c r="J525">
        <v>181</v>
      </c>
      <c r="K525">
        <v>49</v>
      </c>
      <c r="L525" t="s">
        <v>8329</v>
      </c>
      <c r="M525">
        <v>2</v>
      </c>
      <c r="N525">
        <v>0.44078946000000002</v>
      </c>
      <c r="O525">
        <v>0.63043479999999996</v>
      </c>
      <c r="P525">
        <v>0.40697673000000001</v>
      </c>
      <c r="Q525">
        <v>1.0130001</v>
      </c>
      <c r="R525" t="s">
        <v>8330</v>
      </c>
      <c r="S525" t="s">
        <v>8962</v>
      </c>
      <c r="T525">
        <v>9.2450000000000004E-2</v>
      </c>
      <c r="U525">
        <f t="shared" si="32"/>
        <v>13378</v>
      </c>
      <c r="V525" s="3">
        <f t="shared" si="33"/>
        <v>1.3529675586784272E-2</v>
      </c>
      <c r="W525">
        <f t="shared" si="34"/>
        <v>3.6627298549857974E-3</v>
      </c>
      <c r="X525">
        <f t="shared" si="35"/>
        <v>91689.968037381521</v>
      </c>
    </row>
    <row r="526" spans="1:24" x14ac:dyDescent="0.25">
      <c r="A526" t="s">
        <v>9540</v>
      </c>
      <c r="B526">
        <v>5328</v>
      </c>
      <c r="C526" t="s">
        <v>43</v>
      </c>
      <c r="D526" t="s">
        <v>8380</v>
      </c>
      <c r="E526" t="s">
        <v>8354</v>
      </c>
      <c r="F526">
        <v>49</v>
      </c>
      <c r="G526">
        <v>27</v>
      </c>
      <c r="H526">
        <v>182</v>
      </c>
      <c r="I526">
        <v>47</v>
      </c>
      <c r="J526">
        <v>163</v>
      </c>
      <c r="K526">
        <v>51</v>
      </c>
      <c r="L526" t="s">
        <v>8382</v>
      </c>
      <c r="M526">
        <v>1</v>
      </c>
      <c r="N526">
        <v>0.53246753999999996</v>
      </c>
      <c r="O526">
        <v>0.71428572999999995</v>
      </c>
      <c r="P526">
        <v>0.48351648000000003</v>
      </c>
      <c r="Q526">
        <v>3.2830002</v>
      </c>
      <c r="R526">
        <v>-3.2830002</v>
      </c>
      <c r="S526" t="s">
        <v>9541</v>
      </c>
      <c r="T526">
        <v>3.7554999999999998E-2</v>
      </c>
      <c r="U526">
        <f t="shared" si="32"/>
        <v>9877</v>
      </c>
      <c r="V526" s="3">
        <f t="shared" si="33"/>
        <v>1.6502986736863422E-2</v>
      </c>
      <c r="W526">
        <f t="shared" si="34"/>
        <v>5.1635111876075735E-3</v>
      </c>
      <c r="X526">
        <f t="shared" si="35"/>
        <v>65533.189755803069</v>
      </c>
    </row>
    <row r="527" spans="1:24" x14ac:dyDescent="0.25">
      <c r="A527" t="s">
        <v>9542</v>
      </c>
      <c r="B527">
        <v>5327</v>
      </c>
      <c r="C527" t="s">
        <v>43</v>
      </c>
      <c r="D527" t="s">
        <v>8395</v>
      </c>
      <c r="E527" t="s">
        <v>8396</v>
      </c>
      <c r="F527">
        <v>69</v>
      </c>
      <c r="G527">
        <v>28</v>
      </c>
      <c r="H527">
        <v>425</v>
      </c>
      <c r="I527">
        <v>74</v>
      </c>
      <c r="J527">
        <v>634</v>
      </c>
      <c r="K527">
        <v>107</v>
      </c>
      <c r="L527" t="s">
        <v>10614</v>
      </c>
      <c r="M527">
        <v>1</v>
      </c>
      <c r="N527">
        <v>1.1356275</v>
      </c>
      <c r="O527">
        <v>1.5217391</v>
      </c>
      <c r="P527">
        <v>1.0729412</v>
      </c>
      <c r="Q527">
        <v>4.3210005999999996</v>
      </c>
      <c r="R527">
        <v>-4.3210005999999996</v>
      </c>
      <c r="S527" t="s">
        <v>10615</v>
      </c>
      <c r="T527">
        <v>0.20696801000000001</v>
      </c>
      <c r="U527">
        <f t="shared" si="32"/>
        <v>33382</v>
      </c>
      <c r="V527" s="3">
        <f t="shared" si="33"/>
        <v>1.8992271283925468E-2</v>
      </c>
      <c r="W527">
        <f t="shared" si="34"/>
        <v>3.2053202324606074E-3</v>
      </c>
      <c r="X527">
        <f t="shared" si="35"/>
        <v>250812.03125322648</v>
      </c>
    </row>
    <row r="528" spans="1:24" x14ac:dyDescent="0.25">
      <c r="A528" t="s">
        <v>9543</v>
      </c>
      <c r="B528">
        <v>5326</v>
      </c>
      <c r="C528" t="s">
        <v>43</v>
      </c>
      <c r="D528" t="s">
        <v>8488</v>
      </c>
      <c r="E528" t="s">
        <v>8280</v>
      </c>
      <c r="F528">
        <v>46</v>
      </c>
      <c r="G528">
        <v>22</v>
      </c>
      <c r="H528">
        <v>158</v>
      </c>
      <c r="I528">
        <v>43</v>
      </c>
      <c r="J528">
        <v>129</v>
      </c>
      <c r="K528">
        <v>40</v>
      </c>
      <c r="L528" t="s">
        <v>8637</v>
      </c>
      <c r="M528">
        <v>2</v>
      </c>
      <c r="N528">
        <v>0.45588234</v>
      </c>
      <c r="O528">
        <v>0.65217393999999995</v>
      </c>
      <c r="P528">
        <v>0.39873417999999999</v>
      </c>
      <c r="Q528">
        <v>2.0009999999999999</v>
      </c>
      <c r="R528" t="s">
        <v>8288</v>
      </c>
      <c r="S528" t="s">
        <v>8638</v>
      </c>
      <c r="T528">
        <v>4.2145000000000002E-2</v>
      </c>
      <c r="U528">
        <f t="shared" si="32"/>
        <v>7806</v>
      </c>
      <c r="V528" s="3">
        <f t="shared" si="33"/>
        <v>1.6525749423520367E-2</v>
      </c>
      <c r="W528">
        <f t="shared" si="34"/>
        <v>5.1242633871380989E-3</v>
      </c>
      <c r="X528">
        <f t="shared" si="35"/>
        <v>50467.225318254226</v>
      </c>
    </row>
    <row r="529" spans="1:24" x14ac:dyDescent="0.25">
      <c r="A529" t="s">
        <v>9544</v>
      </c>
      <c r="B529">
        <v>5325</v>
      </c>
      <c r="C529" t="s">
        <v>43</v>
      </c>
      <c r="D529" t="s">
        <v>8341</v>
      </c>
      <c r="E529" t="s">
        <v>8631</v>
      </c>
      <c r="F529">
        <v>46</v>
      </c>
      <c r="G529">
        <v>16</v>
      </c>
      <c r="H529">
        <v>258</v>
      </c>
      <c r="I529">
        <v>49</v>
      </c>
      <c r="J529">
        <v>183</v>
      </c>
      <c r="K529">
        <v>50</v>
      </c>
      <c r="L529" t="s">
        <v>8882</v>
      </c>
      <c r="M529">
        <v>1</v>
      </c>
      <c r="N529">
        <v>0.44407894999999997</v>
      </c>
      <c r="O529">
        <v>0.63043479999999996</v>
      </c>
      <c r="P529">
        <v>0.41085270000000002</v>
      </c>
      <c r="Q529">
        <v>1.0175000000000001</v>
      </c>
      <c r="R529">
        <v>-1.0175000000000001</v>
      </c>
      <c r="S529" t="s">
        <v>9481</v>
      </c>
      <c r="T529">
        <v>6.0893999999999997E-2</v>
      </c>
      <c r="U529">
        <f t="shared" si="32"/>
        <v>13378</v>
      </c>
      <c r="V529" s="3">
        <f t="shared" si="33"/>
        <v>1.3679174764538796E-2</v>
      </c>
      <c r="W529">
        <f t="shared" si="34"/>
        <v>3.7374794438630589E-3</v>
      </c>
      <c r="X529">
        <f t="shared" si="35"/>
        <v>91689.968037381521</v>
      </c>
    </row>
    <row r="530" spans="1:24" x14ac:dyDescent="0.25">
      <c r="A530" t="s">
        <v>9545</v>
      </c>
      <c r="B530">
        <v>5324</v>
      </c>
      <c r="C530" t="s">
        <v>43</v>
      </c>
      <c r="D530" t="s">
        <v>8346</v>
      </c>
      <c r="E530" t="s">
        <v>8747</v>
      </c>
      <c r="F530">
        <v>70</v>
      </c>
      <c r="G530">
        <v>28</v>
      </c>
      <c r="H530">
        <v>425</v>
      </c>
      <c r="I530">
        <v>74</v>
      </c>
      <c r="J530">
        <v>636</v>
      </c>
      <c r="K530">
        <v>106</v>
      </c>
      <c r="L530" t="s">
        <v>10616</v>
      </c>
      <c r="M530">
        <v>1</v>
      </c>
      <c r="N530">
        <v>1.1373736999999999</v>
      </c>
      <c r="O530">
        <v>1.5285715</v>
      </c>
      <c r="P530">
        <v>1.0729412</v>
      </c>
      <c r="Q530">
        <v>416.80040000000002</v>
      </c>
      <c r="R530">
        <v>-416.80040000000002</v>
      </c>
      <c r="S530" t="s">
        <v>10617</v>
      </c>
      <c r="T530">
        <v>0.30412800000000001</v>
      </c>
      <c r="U530">
        <f t="shared" si="32"/>
        <v>33410</v>
      </c>
      <c r="V530" s="3">
        <f t="shared" si="33"/>
        <v>1.903621670158635E-2</v>
      </c>
      <c r="W530">
        <f t="shared" si="34"/>
        <v>3.1727027835977252E-3</v>
      </c>
      <c r="X530">
        <f t="shared" si="35"/>
        <v>251042.61241092408</v>
      </c>
    </row>
    <row r="531" spans="1:24" x14ac:dyDescent="0.25">
      <c r="A531" t="s">
        <v>9546</v>
      </c>
      <c r="B531">
        <v>5323</v>
      </c>
      <c r="C531" t="s">
        <v>43</v>
      </c>
      <c r="D531" t="s">
        <v>8302</v>
      </c>
      <c r="E531" t="s">
        <v>8759</v>
      </c>
      <c r="F531">
        <v>46</v>
      </c>
      <c r="G531">
        <v>16</v>
      </c>
      <c r="H531">
        <v>258</v>
      </c>
      <c r="I531">
        <v>49</v>
      </c>
      <c r="J531">
        <v>183</v>
      </c>
      <c r="K531">
        <v>50</v>
      </c>
      <c r="L531" t="s">
        <v>8939</v>
      </c>
      <c r="M531">
        <v>2</v>
      </c>
      <c r="N531">
        <v>0.44407894999999997</v>
      </c>
      <c r="O531">
        <v>0.63043479999999996</v>
      </c>
      <c r="P531">
        <v>0.41085270000000002</v>
      </c>
      <c r="Q531">
        <v>1.0175000000000001</v>
      </c>
      <c r="R531" t="s">
        <v>8305</v>
      </c>
      <c r="S531" t="s">
        <v>8940</v>
      </c>
      <c r="T531">
        <v>9.4148999999999997E-2</v>
      </c>
      <c r="U531">
        <f t="shared" si="32"/>
        <v>13378</v>
      </c>
      <c r="V531" s="3">
        <f t="shared" si="33"/>
        <v>1.3679174764538796E-2</v>
      </c>
      <c r="W531">
        <f t="shared" si="34"/>
        <v>3.7374794438630589E-3</v>
      </c>
      <c r="X531">
        <f t="shared" si="35"/>
        <v>91689.968037381521</v>
      </c>
    </row>
    <row r="532" spans="1:24" x14ac:dyDescent="0.25">
      <c r="A532" t="s">
        <v>9547</v>
      </c>
      <c r="B532">
        <v>5322</v>
      </c>
      <c r="C532" t="s">
        <v>43</v>
      </c>
      <c r="D532" t="s">
        <v>9334</v>
      </c>
      <c r="E532" t="s">
        <v>8719</v>
      </c>
      <c r="F532">
        <v>48</v>
      </c>
      <c r="G532">
        <v>16</v>
      </c>
      <c r="H532">
        <v>281</v>
      </c>
      <c r="I532">
        <v>49</v>
      </c>
      <c r="J532">
        <v>196</v>
      </c>
      <c r="K532">
        <v>53</v>
      </c>
      <c r="L532" t="s">
        <v>9548</v>
      </c>
      <c r="M532">
        <v>1</v>
      </c>
      <c r="N532">
        <v>0.44984803000000001</v>
      </c>
      <c r="O532">
        <v>0.64583330000000005</v>
      </c>
      <c r="P532">
        <v>0.41637010000000002</v>
      </c>
      <c r="Q532">
        <v>1.4230001000000001</v>
      </c>
      <c r="R532">
        <v>-1.4230001000000001</v>
      </c>
      <c r="S532" t="s">
        <v>9549</v>
      </c>
      <c r="T532">
        <v>6.5795000000000006E-2</v>
      </c>
      <c r="U532">
        <f t="shared" si="32"/>
        <v>14537</v>
      </c>
      <c r="V532" s="3">
        <f t="shared" si="33"/>
        <v>1.3482836898947513E-2</v>
      </c>
      <c r="W532">
        <f t="shared" si="34"/>
        <v>3.6458691614500928E-3</v>
      </c>
      <c r="X532">
        <f t="shared" si="35"/>
        <v>100504.76181805799</v>
      </c>
    </row>
    <row r="533" spans="1:24" x14ac:dyDescent="0.25">
      <c r="A533" t="s">
        <v>9550</v>
      </c>
      <c r="B533">
        <v>5321</v>
      </c>
      <c r="C533" t="s">
        <v>43</v>
      </c>
      <c r="D533" t="s">
        <v>8549</v>
      </c>
      <c r="E533" t="s">
        <v>9551</v>
      </c>
      <c r="F533">
        <v>46</v>
      </c>
      <c r="G533">
        <v>23</v>
      </c>
      <c r="H533">
        <v>158</v>
      </c>
      <c r="I533">
        <v>43</v>
      </c>
      <c r="J533">
        <v>129</v>
      </c>
      <c r="K533">
        <v>40</v>
      </c>
      <c r="L533" t="s">
        <v>8685</v>
      </c>
      <c r="M533">
        <v>2</v>
      </c>
      <c r="N533">
        <v>0.45588234</v>
      </c>
      <c r="O533">
        <v>0.65217393999999995</v>
      </c>
      <c r="P533">
        <v>0.39873417999999999</v>
      </c>
      <c r="Q533">
        <v>2.0009999999999999</v>
      </c>
      <c r="R533" t="s">
        <v>8316</v>
      </c>
      <c r="S533" t="s">
        <v>8686</v>
      </c>
      <c r="T533">
        <v>4.2562000000000003E-2</v>
      </c>
      <c r="U533">
        <f t="shared" si="32"/>
        <v>7852</v>
      </c>
      <c r="V533" s="3">
        <f t="shared" si="33"/>
        <v>1.6428935303107489E-2</v>
      </c>
      <c r="W533">
        <f t="shared" si="34"/>
        <v>5.0942435048395313E-3</v>
      </c>
      <c r="X533">
        <f t="shared" si="35"/>
        <v>50797.903340012192</v>
      </c>
    </row>
    <row r="534" spans="1:24" x14ac:dyDescent="0.25">
      <c r="A534" t="s">
        <v>9552</v>
      </c>
      <c r="B534">
        <v>5320</v>
      </c>
      <c r="C534" t="s">
        <v>43</v>
      </c>
      <c r="D534" t="s">
        <v>8297</v>
      </c>
      <c r="E534" t="s">
        <v>8735</v>
      </c>
      <c r="F534">
        <v>46</v>
      </c>
      <c r="G534">
        <v>23</v>
      </c>
      <c r="H534">
        <v>158</v>
      </c>
      <c r="I534">
        <v>43</v>
      </c>
      <c r="J534">
        <v>131</v>
      </c>
      <c r="K534">
        <v>41</v>
      </c>
      <c r="L534" t="s">
        <v>9202</v>
      </c>
      <c r="M534">
        <v>2</v>
      </c>
      <c r="N534">
        <v>0.46078432000000002</v>
      </c>
      <c r="O534">
        <v>0.65217393999999995</v>
      </c>
      <c r="P534">
        <v>0.40506330000000002</v>
      </c>
      <c r="Q534">
        <v>2.0054997999999999</v>
      </c>
      <c r="R534" t="s">
        <v>9203</v>
      </c>
      <c r="S534" t="s">
        <v>9204</v>
      </c>
      <c r="T534">
        <v>4.3041999999999997E-2</v>
      </c>
      <c r="U534">
        <f t="shared" si="32"/>
        <v>7852</v>
      </c>
      <c r="V534" s="3">
        <f t="shared" si="33"/>
        <v>1.6683647478349464E-2</v>
      </c>
      <c r="W534">
        <f t="shared" si="34"/>
        <v>5.2215995924605194E-3</v>
      </c>
      <c r="X534">
        <f t="shared" si="35"/>
        <v>50797.903340012192</v>
      </c>
    </row>
    <row r="535" spans="1:24" x14ac:dyDescent="0.25">
      <c r="A535" t="s">
        <v>9553</v>
      </c>
      <c r="B535">
        <v>5319</v>
      </c>
      <c r="C535" t="s">
        <v>43</v>
      </c>
      <c r="D535" t="s">
        <v>9515</v>
      </c>
      <c r="E535" t="s">
        <v>8589</v>
      </c>
      <c r="F535">
        <v>46</v>
      </c>
      <c r="G535">
        <v>22</v>
      </c>
      <c r="H535">
        <v>174</v>
      </c>
      <c r="I535">
        <v>43</v>
      </c>
      <c r="J535">
        <v>132</v>
      </c>
      <c r="K535">
        <v>40</v>
      </c>
      <c r="L535" t="s">
        <v>9180</v>
      </c>
      <c r="M535">
        <v>3</v>
      </c>
      <c r="N535">
        <v>0.43636364</v>
      </c>
      <c r="O535">
        <v>0.65217393999999995</v>
      </c>
      <c r="P535">
        <v>0.37931034000000002</v>
      </c>
      <c r="Q535">
        <v>2.0009999999999999</v>
      </c>
      <c r="R535" t="s">
        <v>8282</v>
      </c>
      <c r="S535" t="s">
        <v>9181</v>
      </c>
      <c r="T535">
        <v>6.3037999999999997E-2</v>
      </c>
      <c r="U535">
        <f t="shared" si="32"/>
        <v>8494</v>
      </c>
      <c r="V535" s="3">
        <f t="shared" si="33"/>
        <v>1.5540381445726396E-2</v>
      </c>
      <c r="W535">
        <f t="shared" si="34"/>
        <v>4.7092064987049684E-3</v>
      </c>
      <c r="X535">
        <f t="shared" si="35"/>
        <v>55432.813986546418</v>
      </c>
    </row>
    <row r="536" spans="1:24" x14ac:dyDescent="0.25">
      <c r="A536" t="s">
        <v>9554</v>
      </c>
      <c r="B536">
        <v>5318</v>
      </c>
      <c r="C536" t="s">
        <v>43</v>
      </c>
      <c r="D536" t="s">
        <v>8842</v>
      </c>
      <c r="E536" t="s">
        <v>8484</v>
      </c>
      <c r="F536">
        <v>46</v>
      </c>
      <c r="G536">
        <v>23</v>
      </c>
      <c r="H536">
        <v>158</v>
      </c>
      <c r="I536">
        <v>43</v>
      </c>
      <c r="J536">
        <v>131</v>
      </c>
      <c r="K536">
        <v>41</v>
      </c>
      <c r="L536" t="s">
        <v>8843</v>
      </c>
      <c r="M536">
        <v>2</v>
      </c>
      <c r="N536">
        <v>0.46078432000000002</v>
      </c>
      <c r="O536">
        <v>0.65217393999999995</v>
      </c>
      <c r="P536">
        <v>0.40506330000000002</v>
      </c>
      <c r="Q536">
        <v>2.0054997999999999</v>
      </c>
      <c r="R536" t="s">
        <v>8844</v>
      </c>
      <c r="S536" t="s">
        <v>8845</v>
      </c>
      <c r="T536">
        <v>4.2886000000000001E-2</v>
      </c>
      <c r="U536">
        <f t="shared" si="32"/>
        <v>7852</v>
      </c>
      <c r="V536" s="3">
        <f t="shared" si="33"/>
        <v>1.6683647478349464E-2</v>
      </c>
      <c r="W536">
        <f t="shared" si="34"/>
        <v>5.2215995924605194E-3</v>
      </c>
      <c r="X536">
        <f t="shared" si="35"/>
        <v>50797.903340012192</v>
      </c>
    </row>
    <row r="537" spans="1:24" x14ac:dyDescent="0.25">
      <c r="A537" t="s">
        <v>9555</v>
      </c>
      <c r="B537">
        <v>5317</v>
      </c>
      <c r="C537" t="s">
        <v>43</v>
      </c>
      <c r="D537" t="s">
        <v>8819</v>
      </c>
      <c r="E537" t="s">
        <v>8376</v>
      </c>
      <c r="F537">
        <v>49</v>
      </c>
      <c r="G537">
        <v>27</v>
      </c>
      <c r="H537">
        <v>182</v>
      </c>
      <c r="I537">
        <v>47</v>
      </c>
      <c r="J537">
        <v>161</v>
      </c>
      <c r="K537">
        <v>50</v>
      </c>
      <c r="L537" t="s">
        <v>9556</v>
      </c>
      <c r="M537">
        <v>1</v>
      </c>
      <c r="N537">
        <v>0.52813849999999996</v>
      </c>
      <c r="O537">
        <v>0.71428572999999995</v>
      </c>
      <c r="P537">
        <v>0.47802198000000001</v>
      </c>
      <c r="Q537">
        <v>3.2784998000000001</v>
      </c>
      <c r="R537">
        <v>-3.2784998000000001</v>
      </c>
      <c r="S537" t="s">
        <v>9557</v>
      </c>
      <c r="T537">
        <v>3.5764992000000002E-2</v>
      </c>
      <c r="U537">
        <f t="shared" si="32"/>
        <v>9877</v>
      </c>
      <c r="V537" s="3">
        <f t="shared" si="33"/>
        <v>1.6300496102055279E-2</v>
      </c>
      <c r="W537">
        <f t="shared" si="34"/>
        <v>5.0622658702035028E-3</v>
      </c>
      <c r="X537">
        <f t="shared" si="35"/>
        <v>65533.189755803069</v>
      </c>
    </row>
    <row r="538" spans="1:24" x14ac:dyDescent="0.25">
      <c r="A538" t="s">
        <v>9558</v>
      </c>
      <c r="B538">
        <v>5316</v>
      </c>
      <c r="C538" t="s">
        <v>43</v>
      </c>
      <c r="D538" t="s">
        <v>9334</v>
      </c>
      <c r="E538" t="s">
        <v>8719</v>
      </c>
      <c r="F538">
        <v>48</v>
      </c>
      <c r="G538">
        <v>16</v>
      </c>
      <c r="H538">
        <v>281</v>
      </c>
      <c r="I538">
        <v>49</v>
      </c>
      <c r="J538">
        <v>196</v>
      </c>
      <c r="K538">
        <v>53</v>
      </c>
      <c r="L538" t="s">
        <v>9559</v>
      </c>
      <c r="M538">
        <v>1</v>
      </c>
      <c r="N538">
        <v>0.44984803000000001</v>
      </c>
      <c r="O538">
        <v>0.64583330000000005</v>
      </c>
      <c r="P538">
        <v>0.41637010000000002</v>
      </c>
      <c r="Q538">
        <v>1.4230001000000001</v>
      </c>
      <c r="R538">
        <v>-1.4230001000000001</v>
      </c>
      <c r="S538" t="s">
        <v>9560</v>
      </c>
      <c r="T538">
        <v>6.6857E-2</v>
      </c>
      <c r="U538">
        <f t="shared" si="32"/>
        <v>14537</v>
      </c>
      <c r="V538" s="3">
        <f t="shared" si="33"/>
        <v>1.3482836898947513E-2</v>
      </c>
      <c r="W538">
        <f t="shared" si="34"/>
        <v>3.6458691614500928E-3</v>
      </c>
      <c r="X538">
        <f t="shared" si="35"/>
        <v>100504.76181805799</v>
      </c>
    </row>
    <row r="539" spans="1:24" x14ac:dyDescent="0.25">
      <c r="A539" t="s">
        <v>9561</v>
      </c>
      <c r="B539">
        <v>5315</v>
      </c>
      <c r="C539" t="s">
        <v>43</v>
      </c>
      <c r="D539" t="s">
        <v>8333</v>
      </c>
      <c r="E539" t="s">
        <v>8435</v>
      </c>
      <c r="F539">
        <v>69</v>
      </c>
      <c r="G539">
        <v>27</v>
      </c>
      <c r="H539">
        <v>431</v>
      </c>
      <c r="I539">
        <v>74</v>
      </c>
      <c r="J539">
        <v>626</v>
      </c>
      <c r="K539">
        <v>107</v>
      </c>
      <c r="L539" t="s">
        <v>10479</v>
      </c>
      <c r="M539">
        <v>1</v>
      </c>
      <c r="N539">
        <v>1.1060000000000001</v>
      </c>
      <c r="O539">
        <v>1.4057971</v>
      </c>
      <c r="P539">
        <v>1.0580046000000001</v>
      </c>
      <c r="Q539">
        <v>4.3210005999999996</v>
      </c>
      <c r="R539">
        <v>-4.3210005999999996</v>
      </c>
      <c r="S539" t="s">
        <v>10618</v>
      </c>
      <c r="T539">
        <v>0.21204102</v>
      </c>
      <c r="U539">
        <f t="shared" si="32"/>
        <v>33757</v>
      </c>
      <c r="V539" s="3">
        <f t="shared" si="33"/>
        <v>1.8544301922564208E-2</v>
      </c>
      <c r="W539">
        <f t="shared" si="34"/>
        <v>3.1697129484255116E-3</v>
      </c>
      <c r="X539">
        <f t="shared" si="35"/>
        <v>253901.57205974325</v>
      </c>
    </row>
    <row r="540" spans="1:24" x14ac:dyDescent="0.25">
      <c r="A540" t="s">
        <v>9562</v>
      </c>
      <c r="B540">
        <v>5314</v>
      </c>
      <c r="C540" t="s">
        <v>43</v>
      </c>
      <c r="D540" t="s">
        <v>9160</v>
      </c>
      <c r="E540" t="s">
        <v>9032</v>
      </c>
      <c r="F540">
        <v>46</v>
      </c>
      <c r="G540">
        <v>17</v>
      </c>
      <c r="H540">
        <v>258</v>
      </c>
      <c r="I540">
        <v>51</v>
      </c>
      <c r="J540">
        <v>180</v>
      </c>
      <c r="K540">
        <v>50</v>
      </c>
      <c r="L540" t="s">
        <v>9161</v>
      </c>
      <c r="M540">
        <v>1</v>
      </c>
      <c r="N540">
        <v>0.43421053999999998</v>
      </c>
      <c r="O540">
        <v>0.56521739999999998</v>
      </c>
      <c r="P540">
        <v>0.41085270000000002</v>
      </c>
      <c r="Q540">
        <v>1.4269999</v>
      </c>
      <c r="R540">
        <v>-1.4269999</v>
      </c>
      <c r="S540" t="s">
        <v>9162</v>
      </c>
      <c r="T540">
        <v>6.0650000000000003E-2</v>
      </c>
      <c r="U540">
        <f t="shared" si="32"/>
        <v>13940</v>
      </c>
      <c r="V540" s="3">
        <f t="shared" si="33"/>
        <v>1.2912482065997131E-2</v>
      </c>
      <c r="W540">
        <f t="shared" si="34"/>
        <v>3.5868005738880918E-3</v>
      </c>
      <c r="X540">
        <f t="shared" si="35"/>
        <v>95955.592297067822</v>
      </c>
    </row>
    <row r="541" spans="1:24" x14ac:dyDescent="0.25">
      <c r="A541" t="s">
        <v>9563</v>
      </c>
      <c r="B541">
        <v>5313</v>
      </c>
      <c r="C541" t="s">
        <v>43</v>
      </c>
      <c r="D541" t="s">
        <v>8677</v>
      </c>
      <c r="E541" t="s">
        <v>8775</v>
      </c>
      <c r="F541">
        <v>68</v>
      </c>
      <c r="G541">
        <v>28</v>
      </c>
      <c r="H541">
        <v>425</v>
      </c>
      <c r="I541">
        <v>74</v>
      </c>
      <c r="J541">
        <v>633</v>
      </c>
      <c r="K541">
        <v>107</v>
      </c>
      <c r="L541" t="s">
        <v>10619</v>
      </c>
      <c r="M541">
        <v>1</v>
      </c>
      <c r="N541">
        <v>1.1359026000000001</v>
      </c>
      <c r="O541">
        <v>1.5294118000000001</v>
      </c>
      <c r="P541">
        <v>1.0729412</v>
      </c>
      <c r="Q541">
        <v>4.3210005999999996</v>
      </c>
      <c r="R541">
        <v>-4.3210005999999996</v>
      </c>
      <c r="S541" t="s">
        <v>10620</v>
      </c>
      <c r="T541">
        <v>0.188559</v>
      </c>
      <c r="U541">
        <f t="shared" si="32"/>
        <v>33354</v>
      </c>
      <c r="V541" s="3">
        <f t="shared" si="33"/>
        <v>1.8978233495232956E-2</v>
      </c>
      <c r="W541">
        <f t="shared" si="34"/>
        <v>3.2080110331594411E-3</v>
      </c>
      <c r="X541">
        <f t="shared" si="35"/>
        <v>250581.46703689016</v>
      </c>
    </row>
    <row r="542" spans="1:24" x14ac:dyDescent="0.25">
      <c r="A542" t="s">
        <v>9564</v>
      </c>
      <c r="B542">
        <v>5312</v>
      </c>
      <c r="C542" t="s">
        <v>43</v>
      </c>
      <c r="D542" t="s">
        <v>8363</v>
      </c>
      <c r="E542" t="s">
        <v>8735</v>
      </c>
      <c r="F542">
        <v>46</v>
      </c>
      <c r="G542">
        <v>23</v>
      </c>
      <c r="H542">
        <v>158</v>
      </c>
      <c r="I542">
        <v>43</v>
      </c>
      <c r="J542">
        <v>129</v>
      </c>
      <c r="K542">
        <v>40</v>
      </c>
      <c r="L542" t="s">
        <v>9565</v>
      </c>
      <c r="M542">
        <v>2</v>
      </c>
      <c r="N542">
        <v>0.45588234</v>
      </c>
      <c r="O542">
        <v>0.65217393999999995</v>
      </c>
      <c r="P542">
        <v>0.39873417999999999</v>
      </c>
      <c r="Q542">
        <v>2.0009999999999999</v>
      </c>
      <c r="R542" t="s">
        <v>8288</v>
      </c>
      <c r="S542" t="s">
        <v>9566</v>
      </c>
      <c r="T542">
        <v>4.2230999999999998E-2</v>
      </c>
      <c r="U542">
        <f t="shared" si="32"/>
        <v>7852</v>
      </c>
      <c r="V542" s="3">
        <f t="shared" si="33"/>
        <v>1.6428935303107489E-2</v>
      </c>
      <c r="W542">
        <f t="shared" si="34"/>
        <v>5.0942435048395313E-3</v>
      </c>
      <c r="X542">
        <f t="shared" si="35"/>
        <v>50797.903340012192</v>
      </c>
    </row>
    <row r="543" spans="1:24" x14ac:dyDescent="0.25">
      <c r="A543" t="s">
        <v>9567</v>
      </c>
      <c r="B543">
        <v>5311</v>
      </c>
      <c r="C543" t="s">
        <v>43</v>
      </c>
      <c r="D543" t="s">
        <v>8549</v>
      </c>
      <c r="E543" t="s">
        <v>9242</v>
      </c>
      <c r="F543">
        <v>46</v>
      </c>
      <c r="G543">
        <v>22</v>
      </c>
      <c r="H543">
        <v>158</v>
      </c>
      <c r="I543">
        <v>43</v>
      </c>
      <c r="J543">
        <v>129</v>
      </c>
      <c r="K543">
        <v>40</v>
      </c>
      <c r="L543" t="s">
        <v>8551</v>
      </c>
      <c r="M543">
        <v>2</v>
      </c>
      <c r="N543">
        <v>0.45588234</v>
      </c>
      <c r="O543">
        <v>0.65217393999999995</v>
      </c>
      <c r="P543">
        <v>0.39873417999999999</v>
      </c>
      <c r="Q543">
        <v>2.0009999999999999</v>
      </c>
      <c r="R543" t="s">
        <v>8552</v>
      </c>
      <c r="S543" t="s">
        <v>8553</v>
      </c>
      <c r="T543">
        <v>4.5524000000000002E-2</v>
      </c>
      <c r="U543">
        <f t="shared" si="32"/>
        <v>7806</v>
      </c>
      <c r="V543" s="3">
        <f t="shared" si="33"/>
        <v>1.6525749423520367E-2</v>
      </c>
      <c r="W543">
        <f t="shared" si="34"/>
        <v>5.1242633871380989E-3</v>
      </c>
      <c r="X543">
        <f t="shared" si="35"/>
        <v>50467.225318254226</v>
      </c>
    </row>
    <row r="544" spans="1:24" x14ac:dyDescent="0.25">
      <c r="A544" t="s">
        <v>9568</v>
      </c>
      <c r="B544">
        <v>5310</v>
      </c>
      <c r="C544" t="s">
        <v>43</v>
      </c>
      <c r="D544" t="s">
        <v>8549</v>
      </c>
      <c r="E544" t="s">
        <v>8930</v>
      </c>
      <c r="F544">
        <v>46</v>
      </c>
      <c r="G544">
        <v>23</v>
      </c>
      <c r="H544">
        <v>158</v>
      </c>
      <c r="I544">
        <v>43</v>
      </c>
      <c r="J544">
        <v>129</v>
      </c>
      <c r="K544">
        <v>40</v>
      </c>
      <c r="L544" t="s">
        <v>9569</v>
      </c>
      <c r="M544">
        <v>2</v>
      </c>
      <c r="N544">
        <v>0.45588234</v>
      </c>
      <c r="O544">
        <v>0.65217393999999995</v>
      </c>
      <c r="P544">
        <v>0.39873417999999999</v>
      </c>
      <c r="Q544">
        <v>2.0009999999999999</v>
      </c>
      <c r="R544" t="s">
        <v>8552</v>
      </c>
      <c r="S544" t="s">
        <v>9570</v>
      </c>
      <c r="T544">
        <v>4.2233E-2</v>
      </c>
      <c r="U544">
        <f t="shared" si="32"/>
        <v>7852</v>
      </c>
      <c r="V544" s="3">
        <f t="shared" si="33"/>
        <v>1.6428935303107489E-2</v>
      </c>
      <c r="W544">
        <f t="shared" si="34"/>
        <v>5.0942435048395313E-3</v>
      </c>
      <c r="X544">
        <f t="shared" si="35"/>
        <v>50797.903340012192</v>
      </c>
    </row>
    <row r="545" spans="1:24" x14ac:dyDescent="0.25">
      <c r="A545" t="s">
        <v>9571</v>
      </c>
      <c r="B545">
        <v>5309</v>
      </c>
      <c r="C545" t="s">
        <v>43</v>
      </c>
      <c r="D545" t="s">
        <v>8319</v>
      </c>
      <c r="E545" t="s">
        <v>8320</v>
      </c>
      <c r="F545">
        <v>49</v>
      </c>
      <c r="G545">
        <v>27</v>
      </c>
      <c r="H545">
        <v>182</v>
      </c>
      <c r="I545">
        <v>47</v>
      </c>
      <c r="J545">
        <v>163</v>
      </c>
      <c r="K545">
        <v>51</v>
      </c>
      <c r="L545" t="s">
        <v>9572</v>
      </c>
      <c r="M545">
        <v>3</v>
      </c>
      <c r="N545">
        <v>0.53246753999999996</v>
      </c>
      <c r="O545">
        <v>0.71428572999999995</v>
      </c>
      <c r="P545">
        <v>0.48351648000000003</v>
      </c>
      <c r="Q545">
        <v>3.2830002</v>
      </c>
      <c r="R545" t="s">
        <v>8816</v>
      </c>
      <c r="S545" t="s">
        <v>9573</v>
      </c>
      <c r="T545">
        <v>8.1273999999999999E-2</v>
      </c>
      <c r="U545">
        <f t="shared" si="32"/>
        <v>9877</v>
      </c>
      <c r="V545" s="3">
        <f t="shared" si="33"/>
        <v>1.6502986736863422E-2</v>
      </c>
      <c r="W545">
        <f t="shared" si="34"/>
        <v>5.1635111876075735E-3</v>
      </c>
      <c r="X545">
        <f t="shared" si="35"/>
        <v>65533.189755803069</v>
      </c>
    </row>
    <row r="546" spans="1:24" x14ac:dyDescent="0.25">
      <c r="A546" t="s">
        <v>9574</v>
      </c>
      <c r="B546">
        <v>5308</v>
      </c>
      <c r="C546" t="s">
        <v>43</v>
      </c>
      <c r="D546" t="s">
        <v>8302</v>
      </c>
      <c r="E546" t="s">
        <v>9123</v>
      </c>
      <c r="F546">
        <v>46</v>
      </c>
      <c r="G546">
        <v>16</v>
      </c>
      <c r="H546">
        <v>258</v>
      </c>
      <c r="I546">
        <v>49</v>
      </c>
      <c r="J546">
        <v>183</v>
      </c>
      <c r="K546">
        <v>50</v>
      </c>
      <c r="L546" t="s">
        <v>8304</v>
      </c>
      <c r="M546">
        <v>2</v>
      </c>
      <c r="N546">
        <v>0.44407894999999997</v>
      </c>
      <c r="O546">
        <v>0.63043479999999996</v>
      </c>
      <c r="P546">
        <v>0.41085270000000002</v>
      </c>
      <c r="Q546">
        <v>1.0175000000000001</v>
      </c>
      <c r="R546" t="s">
        <v>8305</v>
      </c>
      <c r="S546" t="s">
        <v>9362</v>
      </c>
      <c r="T546">
        <v>8.6776000000000006E-2</v>
      </c>
      <c r="U546">
        <f t="shared" si="32"/>
        <v>13378</v>
      </c>
      <c r="V546" s="3">
        <f t="shared" si="33"/>
        <v>1.3679174764538796E-2</v>
      </c>
      <c r="W546">
        <f t="shared" si="34"/>
        <v>3.7374794438630589E-3</v>
      </c>
      <c r="X546">
        <f t="shared" si="35"/>
        <v>91689.968037381521</v>
      </c>
    </row>
    <row r="547" spans="1:24" x14ac:dyDescent="0.25">
      <c r="A547" t="s">
        <v>9575</v>
      </c>
      <c r="B547">
        <v>5307</v>
      </c>
      <c r="C547" t="s">
        <v>43</v>
      </c>
      <c r="D547" t="s">
        <v>8617</v>
      </c>
      <c r="E547" t="s">
        <v>8775</v>
      </c>
      <c r="F547">
        <v>70</v>
      </c>
      <c r="G547">
        <v>28</v>
      </c>
      <c r="H547">
        <v>425</v>
      </c>
      <c r="I547">
        <v>74</v>
      </c>
      <c r="J547">
        <v>636</v>
      </c>
      <c r="K547">
        <v>106</v>
      </c>
      <c r="L547" t="s">
        <v>10621</v>
      </c>
      <c r="M547">
        <v>1</v>
      </c>
      <c r="N547">
        <v>1.1373736999999999</v>
      </c>
      <c r="O547">
        <v>1.5285715</v>
      </c>
      <c r="P547">
        <v>1.0729412</v>
      </c>
      <c r="Q547">
        <v>416.80040000000002</v>
      </c>
      <c r="R547">
        <v>-416.80040000000002</v>
      </c>
      <c r="S547" t="s">
        <v>10622</v>
      </c>
      <c r="T547">
        <v>0.28460597999999998</v>
      </c>
      <c r="U547">
        <f t="shared" si="32"/>
        <v>33410</v>
      </c>
      <c r="V547" s="3">
        <f t="shared" si="33"/>
        <v>1.903621670158635E-2</v>
      </c>
      <c r="W547">
        <f t="shared" si="34"/>
        <v>3.1727027835977252E-3</v>
      </c>
      <c r="X547">
        <f t="shared" si="35"/>
        <v>251042.61241092408</v>
      </c>
    </row>
    <row r="548" spans="1:24" x14ac:dyDescent="0.25">
      <c r="A548" t="s">
        <v>9576</v>
      </c>
      <c r="B548">
        <v>5306</v>
      </c>
      <c r="C548" t="s">
        <v>43</v>
      </c>
      <c r="D548" t="s">
        <v>8422</v>
      </c>
      <c r="E548" t="s">
        <v>8269</v>
      </c>
      <c r="F548">
        <v>71</v>
      </c>
      <c r="G548">
        <v>27</v>
      </c>
      <c r="H548">
        <v>431</v>
      </c>
      <c r="I548">
        <v>74</v>
      </c>
      <c r="J548">
        <v>629</v>
      </c>
      <c r="K548">
        <v>105</v>
      </c>
      <c r="L548" t="s">
        <v>10565</v>
      </c>
      <c r="M548">
        <v>3</v>
      </c>
      <c r="N548">
        <v>1.1075697</v>
      </c>
      <c r="O548">
        <v>1.4084506999999999</v>
      </c>
      <c r="P548">
        <v>1.0580046000000001</v>
      </c>
      <c r="Q548">
        <v>198.54553000000001</v>
      </c>
      <c r="R548" t="s">
        <v>10488</v>
      </c>
      <c r="S548" t="s">
        <v>10623</v>
      </c>
      <c r="T548">
        <v>0.15283203000000001</v>
      </c>
      <c r="U548">
        <f t="shared" si="32"/>
        <v>33811</v>
      </c>
      <c r="V548" s="3">
        <f t="shared" si="33"/>
        <v>1.8603413090414363E-2</v>
      </c>
      <c r="W548">
        <f t="shared" si="34"/>
        <v>3.1054982106415072E-3</v>
      </c>
      <c r="X548">
        <f t="shared" si="35"/>
        <v>254346.71424005931</v>
      </c>
    </row>
    <row r="549" spans="1:24" x14ac:dyDescent="0.25">
      <c r="A549" t="s">
        <v>9577</v>
      </c>
      <c r="B549">
        <v>5305</v>
      </c>
      <c r="C549" t="s">
        <v>43</v>
      </c>
      <c r="D549" t="s">
        <v>8380</v>
      </c>
      <c r="E549" t="s">
        <v>8724</v>
      </c>
      <c r="F549">
        <v>49</v>
      </c>
      <c r="G549">
        <v>27</v>
      </c>
      <c r="H549">
        <v>182</v>
      </c>
      <c r="I549">
        <v>47</v>
      </c>
      <c r="J549">
        <v>163</v>
      </c>
      <c r="K549">
        <v>51</v>
      </c>
      <c r="L549" t="s">
        <v>9578</v>
      </c>
      <c r="M549">
        <v>1</v>
      </c>
      <c r="N549">
        <v>0.53246753999999996</v>
      </c>
      <c r="O549">
        <v>0.71428572999999995</v>
      </c>
      <c r="P549">
        <v>0.48351648000000003</v>
      </c>
      <c r="Q549">
        <v>3.2830002</v>
      </c>
      <c r="R549">
        <v>-3.2830002</v>
      </c>
      <c r="S549" t="s">
        <v>9579</v>
      </c>
      <c r="T549">
        <v>3.7019999999999997E-2</v>
      </c>
      <c r="U549">
        <f t="shared" si="32"/>
        <v>9877</v>
      </c>
      <c r="V549" s="3">
        <f t="shared" si="33"/>
        <v>1.6502986736863422E-2</v>
      </c>
      <c r="W549">
        <f t="shared" si="34"/>
        <v>5.1635111876075735E-3</v>
      </c>
      <c r="X549">
        <f t="shared" si="35"/>
        <v>65533.189755803069</v>
      </c>
    </row>
    <row r="550" spans="1:24" x14ac:dyDescent="0.25">
      <c r="A550" t="s">
        <v>9580</v>
      </c>
      <c r="B550">
        <v>5304</v>
      </c>
      <c r="C550" t="s">
        <v>43</v>
      </c>
      <c r="D550" t="s">
        <v>9179</v>
      </c>
      <c r="E550" t="s">
        <v>8489</v>
      </c>
      <c r="F550">
        <v>46</v>
      </c>
      <c r="G550">
        <v>22</v>
      </c>
      <c r="H550">
        <v>174</v>
      </c>
      <c r="I550">
        <v>43</v>
      </c>
      <c r="J550">
        <v>132</v>
      </c>
      <c r="K550">
        <v>40</v>
      </c>
      <c r="L550" t="s">
        <v>9581</v>
      </c>
      <c r="M550">
        <v>3</v>
      </c>
      <c r="N550">
        <v>0.43636364</v>
      </c>
      <c r="O550">
        <v>0.65217393999999995</v>
      </c>
      <c r="P550">
        <v>0.37931034000000002</v>
      </c>
      <c r="Q550">
        <v>2.0009999999999999</v>
      </c>
      <c r="R550" t="s">
        <v>8282</v>
      </c>
      <c r="S550" t="s">
        <v>9582</v>
      </c>
      <c r="T550">
        <v>6.5091999999999997E-2</v>
      </c>
      <c r="U550">
        <f t="shared" si="32"/>
        <v>8494</v>
      </c>
      <c r="V550" s="3">
        <f t="shared" si="33"/>
        <v>1.5540381445726396E-2</v>
      </c>
      <c r="W550">
        <f t="shared" si="34"/>
        <v>4.7092064987049684E-3</v>
      </c>
      <c r="X550">
        <f t="shared" si="35"/>
        <v>55432.813986546418</v>
      </c>
    </row>
    <row r="551" spans="1:24" x14ac:dyDescent="0.25">
      <c r="A551" t="s">
        <v>9583</v>
      </c>
      <c r="B551">
        <v>5303</v>
      </c>
      <c r="C551" t="s">
        <v>43</v>
      </c>
      <c r="D551" t="s">
        <v>8549</v>
      </c>
      <c r="E551" t="s">
        <v>8547</v>
      </c>
      <c r="F551">
        <v>46</v>
      </c>
      <c r="G551">
        <v>22</v>
      </c>
      <c r="H551">
        <v>158</v>
      </c>
      <c r="I551">
        <v>43</v>
      </c>
      <c r="J551">
        <v>129</v>
      </c>
      <c r="K551">
        <v>40</v>
      </c>
      <c r="L551" t="s">
        <v>8551</v>
      </c>
      <c r="M551">
        <v>2</v>
      </c>
      <c r="N551">
        <v>0.45588234</v>
      </c>
      <c r="O551">
        <v>0.65217393999999995</v>
      </c>
      <c r="P551">
        <v>0.39873417999999999</v>
      </c>
      <c r="Q551">
        <v>2.0009999999999999</v>
      </c>
      <c r="R551" t="s">
        <v>8552</v>
      </c>
      <c r="S551" t="s">
        <v>8553</v>
      </c>
      <c r="T551">
        <v>4.2752999999999999E-2</v>
      </c>
      <c r="U551">
        <f t="shared" si="32"/>
        <v>7806</v>
      </c>
      <c r="V551" s="3">
        <f t="shared" si="33"/>
        <v>1.6525749423520367E-2</v>
      </c>
      <c r="W551">
        <f t="shared" si="34"/>
        <v>5.1242633871380989E-3</v>
      </c>
      <c r="X551">
        <f t="shared" si="35"/>
        <v>50467.225318254226</v>
      </c>
    </row>
    <row r="552" spans="1:24" x14ac:dyDescent="0.25">
      <c r="A552" t="s">
        <v>9584</v>
      </c>
      <c r="B552">
        <v>5302</v>
      </c>
      <c r="C552" t="s">
        <v>43</v>
      </c>
      <c r="D552" t="s">
        <v>8623</v>
      </c>
      <c r="E552" t="s">
        <v>8624</v>
      </c>
      <c r="F552">
        <v>70</v>
      </c>
      <c r="G552">
        <v>27</v>
      </c>
      <c r="H552">
        <v>425</v>
      </c>
      <c r="I552">
        <v>74</v>
      </c>
      <c r="J552">
        <v>632</v>
      </c>
      <c r="K552">
        <v>108</v>
      </c>
      <c r="L552" t="s">
        <v>10624</v>
      </c>
      <c r="M552">
        <v>1</v>
      </c>
      <c r="N552">
        <v>1.1292930000000001</v>
      </c>
      <c r="O552">
        <v>1.4714285</v>
      </c>
      <c r="P552">
        <v>1.0729412</v>
      </c>
      <c r="Q552">
        <v>10.006501999999999</v>
      </c>
      <c r="R552">
        <v>-10.006501999999999</v>
      </c>
      <c r="S552" t="s">
        <v>10625</v>
      </c>
      <c r="T552">
        <v>0.26007799999999998</v>
      </c>
      <c r="U552">
        <f t="shared" si="32"/>
        <v>33340</v>
      </c>
      <c r="V552" s="3">
        <f t="shared" si="33"/>
        <v>1.8956208758248352E-2</v>
      </c>
      <c r="W552">
        <f t="shared" si="34"/>
        <v>3.239352129574085E-3</v>
      </c>
      <c r="X552">
        <f t="shared" si="35"/>
        <v>250466.19128617592</v>
      </c>
    </row>
    <row r="553" spans="1:24" x14ac:dyDescent="0.25">
      <c r="A553" t="s">
        <v>9585</v>
      </c>
      <c r="B553">
        <v>5301</v>
      </c>
      <c r="C553" t="s">
        <v>43</v>
      </c>
      <c r="D553" t="s">
        <v>9586</v>
      </c>
      <c r="E553" t="s">
        <v>9123</v>
      </c>
      <c r="F553">
        <v>48</v>
      </c>
      <c r="G553">
        <v>16</v>
      </c>
      <c r="H553">
        <v>281</v>
      </c>
      <c r="I553">
        <v>49</v>
      </c>
      <c r="J553">
        <v>194</v>
      </c>
      <c r="K553">
        <v>52</v>
      </c>
      <c r="L553" t="s">
        <v>9412</v>
      </c>
      <c r="M553">
        <v>1</v>
      </c>
      <c r="N553">
        <v>0.44680851999999999</v>
      </c>
      <c r="O553">
        <v>0.64583330000000005</v>
      </c>
      <c r="P553">
        <v>0.4128114</v>
      </c>
      <c r="Q553">
        <v>1.4185002</v>
      </c>
      <c r="R553">
        <v>-1.4185002</v>
      </c>
      <c r="S553" t="s">
        <v>9587</v>
      </c>
      <c r="T553">
        <v>6.6533999999999996E-2</v>
      </c>
      <c r="U553">
        <f t="shared" si="32"/>
        <v>14537</v>
      </c>
      <c r="V553" s="3">
        <f t="shared" si="33"/>
        <v>1.3345256930590906E-2</v>
      </c>
      <c r="W553">
        <f t="shared" si="34"/>
        <v>3.5770791772717892E-3</v>
      </c>
      <c r="X553">
        <f t="shared" si="35"/>
        <v>100504.76181805799</v>
      </c>
    </row>
    <row r="554" spans="1:24" x14ac:dyDescent="0.25">
      <c r="A554" t="s">
        <v>9588</v>
      </c>
      <c r="B554">
        <v>5300</v>
      </c>
      <c r="C554" t="s">
        <v>43</v>
      </c>
      <c r="D554" t="s">
        <v>9058</v>
      </c>
      <c r="E554" t="s">
        <v>8948</v>
      </c>
      <c r="F554">
        <v>49</v>
      </c>
      <c r="G554">
        <v>27</v>
      </c>
      <c r="H554">
        <v>182</v>
      </c>
      <c r="I554">
        <v>47</v>
      </c>
      <c r="J554">
        <v>163</v>
      </c>
      <c r="K554">
        <v>51</v>
      </c>
      <c r="L554" t="s">
        <v>9059</v>
      </c>
      <c r="M554">
        <v>1</v>
      </c>
      <c r="N554">
        <v>0.53246753999999996</v>
      </c>
      <c r="O554">
        <v>0.71428572999999995</v>
      </c>
      <c r="P554">
        <v>0.48351648000000003</v>
      </c>
      <c r="Q554">
        <v>3.2830002</v>
      </c>
      <c r="R554">
        <v>-3.2830002</v>
      </c>
      <c r="S554" t="s">
        <v>9060</v>
      </c>
      <c r="T554">
        <v>3.7069999999999999E-2</v>
      </c>
      <c r="U554">
        <f t="shared" si="32"/>
        <v>9877</v>
      </c>
      <c r="V554" s="3">
        <f t="shared" si="33"/>
        <v>1.6502986736863422E-2</v>
      </c>
      <c r="W554">
        <f t="shared" si="34"/>
        <v>5.1635111876075735E-3</v>
      </c>
      <c r="X554">
        <f t="shared" si="35"/>
        <v>65533.189755803069</v>
      </c>
    </row>
    <row r="555" spans="1:24" x14ac:dyDescent="0.25">
      <c r="A555" t="s">
        <v>9589</v>
      </c>
      <c r="B555">
        <v>5299</v>
      </c>
      <c r="C555" t="s">
        <v>43</v>
      </c>
      <c r="D555" t="s">
        <v>8308</v>
      </c>
      <c r="E555" t="s">
        <v>8425</v>
      </c>
      <c r="F555">
        <v>46</v>
      </c>
      <c r="G555">
        <v>17</v>
      </c>
      <c r="H555">
        <v>258</v>
      </c>
      <c r="I555">
        <v>51</v>
      </c>
      <c r="J555">
        <v>182</v>
      </c>
      <c r="K555">
        <v>51</v>
      </c>
      <c r="L555" t="s">
        <v>8607</v>
      </c>
      <c r="M555">
        <v>1</v>
      </c>
      <c r="N555">
        <v>0.4375</v>
      </c>
      <c r="O555">
        <v>0.56521739999999998</v>
      </c>
      <c r="P555">
        <v>0.41472867000000002</v>
      </c>
      <c r="Q555">
        <v>1.4315001000000001</v>
      </c>
      <c r="R555">
        <v>-1.4315001000000001</v>
      </c>
      <c r="S555" t="s">
        <v>8608</v>
      </c>
      <c r="T555">
        <v>5.7632999999999997E-2</v>
      </c>
      <c r="U555">
        <f t="shared" si="32"/>
        <v>13940</v>
      </c>
      <c r="V555" s="3">
        <f t="shared" si="33"/>
        <v>1.3055954088952654E-2</v>
      </c>
      <c r="W555">
        <f t="shared" si="34"/>
        <v>3.6585365853658539E-3</v>
      </c>
      <c r="X555">
        <f t="shared" si="35"/>
        <v>95955.592297067822</v>
      </c>
    </row>
    <row r="556" spans="1:24" x14ac:dyDescent="0.25">
      <c r="A556" t="s">
        <v>9590</v>
      </c>
      <c r="B556">
        <v>5298</v>
      </c>
      <c r="C556" t="s">
        <v>43</v>
      </c>
      <c r="D556" t="s">
        <v>8308</v>
      </c>
      <c r="E556" t="s">
        <v>8984</v>
      </c>
      <c r="F556">
        <v>46</v>
      </c>
      <c r="G556">
        <v>16</v>
      </c>
      <c r="H556">
        <v>258</v>
      </c>
      <c r="I556">
        <v>49</v>
      </c>
      <c r="J556">
        <v>183</v>
      </c>
      <c r="K556">
        <v>50</v>
      </c>
      <c r="L556" t="s">
        <v>8310</v>
      </c>
      <c r="M556">
        <v>2</v>
      </c>
      <c r="N556">
        <v>0.44407894999999997</v>
      </c>
      <c r="O556">
        <v>0.63043479999999996</v>
      </c>
      <c r="P556">
        <v>0.41085270000000002</v>
      </c>
      <c r="Q556">
        <v>1.0175000000000001</v>
      </c>
      <c r="R556" t="s">
        <v>8311</v>
      </c>
      <c r="S556" t="s">
        <v>9151</v>
      </c>
      <c r="T556">
        <v>9.4542000000000001E-2</v>
      </c>
      <c r="U556">
        <f t="shared" si="32"/>
        <v>13378</v>
      </c>
      <c r="V556" s="3">
        <f t="shared" si="33"/>
        <v>1.3679174764538796E-2</v>
      </c>
      <c r="W556">
        <f t="shared" si="34"/>
        <v>3.7374794438630589E-3</v>
      </c>
      <c r="X556">
        <f t="shared" si="35"/>
        <v>91689.968037381521</v>
      </c>
    </row>
    <row r="557" spans="1:24" x14ac:dyDescent="0.25">
      <c r="A557" t="s">
        <v>9591</v>
      </c>
      <c r="B557">
        <v>5297</v>
      </c>
      <c r="C557" t="s">
        <v>43</v>
      </c>
      <c r="D557" t="s">
        <v>8402</v>
      </c>
      <c r="E557" t="s">
        <v>9244</v>
      </c>
      <c r="F557">
        <v>44</v>
      </c>
      <c r="G557">
        <v>17</v>
      </c>
      <c r="H557">
        <v>260</v>
      </c>
      <c r="I557">
        <v>51</v>
      </c>
      <c r="J557">
        <v>184</v>
      </c>
      <c r="K557">
        <v>50</v>
      </c>
      <c r="L557" t="s">
        <v>8480</v>
      </c>
      <c r="M557">
        <v>1</v>
      </c>
      <c r="N557">
        <v>0.44407894999999997</v>
      </c>
      <c r="O557">
        <v>0.56818179999999996</v>
      </c>
      <c r="P557">
        <v>0.42307693000000002</v>
      </c>
      <c r="Q557">
        <v>1.4314998000000001</v>
      </c>
      <c r="R557">
        <v>-1.4314998000000001</v>
      </c>
      <c r="S557" t="s">
        <v>8481</v>
      </c>
      <c r="T557">
        <v>6.0344000000000002E-2</v>
      </c>
      <c r="U557">
        <f t="shared" si="32"/>
        <v>14008</v>
      </c>
      <c r="V557" s="3">
        <f t="shared" si="33"/>
        <v>1.3135351227869789E-2</v>
      </c>
      <c r="W557">
        <f t="shared" si="34"/>
        <v>3.5693889206167904E-3</v>
      </c>
      <c r="X557">
        <f t="shared" si="35"/>
        <v>96472.839432508641</v>
      </c>
    </row>
    <row r="558" spans="1:24" x14ac:dyDescent="0.25">
      <c r="A558" t="s">
        <v>9592</v>
      </c>
      <c r="B558">
        <v>5296</v>
      </c>
      <c r="C558" t="s">
        <v>43</v>
      </c>
      <c r="D558" t="s">
        <v>8601</v>
      </c>
      <c r="E558" t="s">
        <v>9244</v>
      </c>
      <c r="F558">
        <v>44</v>
      </c>
      <c r="G558">
        <v>17</v>
      </c>
      <c r="H558">
        <v>257</v>
      </c>
      <c r="I558">
        <v>51</v>
      </c>
      <c r="J558">
        <v>180</v>
      </c>
      <c r="K558">
        <v>50</v>
      </c>
      <c r="L558" t="s">
        <v>9010</v>
      </c>
      <c r="M558">
        <v>1</v>
      </c>
      <c r="N558">
        <v>0.43521595000000002</v>
      </c>
      <c r="O558">
        <v>0.56818179999999996</v>
      </c>
      <c r="P558">
        <v>0.41245135999999999</v>
      </c>
      <c r="Q558">
        <v>1.4314998000000001</v>
      </c>
      <c r="R558">
        <v>-1.4314998000000001</v>
      </c>
      <c r="S558" t="s">
        <v>9011</v>
      </c>
      <c r="T558">
        <v>6.0290000000000003E-2</v>
      </c>
      <c r="U558">
        <f t="shared" si="32"/>
        <v>13855</v>
      </c>
      <c r="V558" s="3">
        <f t="shared" si="33"/>
        <v>1.2991699747383616E-2</v>
      </c>
      <c r="W558">
        <f t="shared" si="34"/>
        <v>3.6088054853843378E-3</v>
      </c>
      <c r="X558">
        <f t="shared" si="35"/>
        <v>95309.369998529713</v>
      </c>
    </row>
    <row r="559" spans="1:24" x14ac:dyDescent="0.25">
      <c r="A559" t="s">
        <v>9593</v>
      </c>
      <c r="B559">
        <v>5295</v>
      </c>
      <c r="C559" t="s">
        <v>43</v>
      </c>
      <c r="D559" t="s">
        <v>8385</v>
      </c>
      <c r="E559" t="s">
        <v>8724</v>
      </c>
      <c r="F559">
        <v>49</v>
      </c>
      <c r="G559">
        <v>27</v>
      </c>
      <c r="H559">
        <v>182</v>
      </c>
      <c r="I559">
        <v>47</v>
      </c>
      <c r="J559">
        <v>163</v>
      </c>
      <c r="K559">
        <v>51</v>
      </c>
      <c r="L559" t="s">
        <v>9594</v>
      </c>
      <c r="M559">
        <v>1</v>
      </c>
      <c r="N559">
        <v>0.53246753999999996</v>
      </c>
      <c r="O559">
        <v>0.71428572999999995</v>
      </c>
      <c r="P559">
        <v>0.48351648000000003</v>
      </c>
      <c r="Q559">
        <v>3.2830002</v>
      </c>
      <c r="R559">
        <v>-3.2830002</v>
      </c>
      <c r="S559" t="s">
        <v>9595</v>
      </c>
      <c r="T559">
        <v>3.6602000000000003E-2</v>
      </c>
      <c r="U559">
        <f t="shared" si="32"/>
        <v>9877</v>
      </c>
      <c r="V559" s="3">
        <f t="shared" si="33"/>
        <v>1.6502986736863422E-2</v>
      </c>
      <c r="W559">
        <f t="shared" si="34"/>
        <v>5.1635111876075735E-3</v>
      </c>
      <c r="X559">
        <f t="shared" si="35"/>
        <v>65533.189755803069</v>
      </c>
    </row>
    <row r="560" spans="1:24" x14ac:dyDescent="0.25">
      <c r="A560" t="s">
        <v>9596</v>
      </c>
      <c r="B560">
        <v>5294</v>
      </c>
      <c r="C560" t="s">
        <v>43</v>
      </c>
      <c r="D560" t="s">
        <v>8271</v>
      </c>
      <c r="E560" t="s">
        <v>9244</v>
      </c>
      <c r="F560">
        <v>46</v>
      </c>
      <c r="G560">
        <v>17</v>
      </c>
      <c r="H560">
        <v>258</v>
      </c>
      <c r="I560">
        <v>51</v>
      </c>
      <c r="J560">
        <v>182</v>
      </c>
      <c r="K560">
        <v>51</v>
      </c>
      <c r="L560" t="s">
        <v>8464</v>
      </c>
      <c r="M560">
        <v>1</v>
      </c>
      <c r="N560">
        <v>0.4375</v>
      </c>
      <c r="O560">
        <v>0.56521739999999998</v>
      </c>
      <c r="P560">
        <v>0.41472867000000002</v>
      </c>
      <c r="Q560">
        <v>1.4315001000000001</v>
      </c>
      <c r="R560">
        <v>-1.4315001000000001</v>
      </c>
      <c r="S560" t="s">
        <v>8465</v>
      </c>
      <c r="T560">
        <v>5.8713000000000001E-2</v>
      </c>
      <c r="U560">
        <f t="shared" si="32"/>
        <v>13940</v>
      </c>
      <c r="V560" s="3">
        <f t="shared" si="33"/>
        <v>1.3055954088952654E-2</v>
      </c>
      <c r="W560">
        <f t="shared" si="34"/>
        <v>3.6585365853658539E-3</v>
      </c>
      <c r="X560">
        <f t="shared" si="35"/>
        <v>95955.592297067822</v>
      </c>
    </row>
    <row r="561" spans="1:24" x14ac:dyDescent="0.25">
      <c r="A561" t="s">
        <v>9597</v>
      </c>
      <c r="B561">
        <v>5293</v>
      </c>
      <c r="C561" t="s">
        <v>43</v>
      </c>
      <c r="D561" t="s">
        <v>8308</v>
      </c>
      <c r="E561" t="s">
        <v>8523</v>
      </c>
      <c r="F561">
        <v>46</v>
      </c>
      <c r="G561">
        <v>16</v>
      </c>
      <c r="H561">
        <v>258</v>
      </c>
      <c r="I561">
        <v>49</v>
      </c>
      <c r="J561">
        <v>183</v>
      </c>
      <c r="K561">
        <v>50</v>
      </c>
      <c r="L561" t="s">
        <v>8310</v>
      </c>
      <c r="M561">
        <v>1</v>
      </c>
      <c r="N561">
        <v>0.44407894999999997</v>
      </c>
      <c r="O561">
        <v>0.63043479999999996</v>
      </c>
      <c r="P561">
        <v>0.41085270000000002</v>
      </c>
      <c r="Q561">
        <v>1.0175000000000001</v>
      </c>
      <c r="R561">
        <v>-1.0175000000000001</v>
      </c>
      <c r="S561" t="s">
        <v>8524</v>
      </c>
      <c r="T561">
        <v>6.1422999999999998E-2</v>
      </c>
      <c r="U561">
        <f t="shared" si="32"/>
        <v>13378</v>
      </c>
      <c r="V561" s="3">
        <f t="shared" si="33"/>
        <v>1.3679174764538796E-2</v>
      </c>
      <c r="W561">
        <f t="shared" si="34"/>
        <v>3.7374794438630589E-3</v>
      </c>
      <c r="X561">
        <f t="shared" si="35"/>
        <v>91689.968037381521</v>
      </c>
    </row>
    <row r="562" spans="1:24" x14ac:dyDescent="0.25">
      <c r="A562" t="s">
        <v>9598</v>
      </c>
      <c r="B562">
        <v>5292</v>
      </c>
      <c r="C562" t="s">
        <v>43</v>
      </c>
      <c r="D562" t="s">
        <v>8819</v>
      </c>
      <c r="E562" t="s">
        <v>8376</v>
      </c>
      <c r="F562">
        <v>49</v>
      </c>
      <c r="G562">
        <v>27</v>
      </c>
      <c r="H562">
        <v>182</v>
      </c>
      <c r="I562">
        <v>47</v>
      </c>
      <c r="J562">
        <v>161</v>
      </c>
      <c r="K562">
        <v>50</v>
      </c>
      <c r="L562" t="s">
        <v>9599</v>
      </c>
      <c r="M562">
        <v>1</v>
      </c>
      <c r="N562">
        <v>0.52813849999999996</v>
      </c>
      <c r="O562">
        <v>0.71428572999999995</v>
      </c>
      <c r="P562">
        <v>0.47802198000000001</v>
      </c>
      <c r="Q562">
        <v>3.2784998000000001</v>
      </c>
      <c r="R562">
        <v>-3.2784998000000001</v>
      </c>
      <c r="S562" t="s">
        <v>9600</v>
      </c>
      <c r="T562">
        <v>3.5688999999999999E-2</v>
      </c>
      <c r="U562">
        <f t="shared" si="32"/>
        <v>9877</v>
      </c>
      <c r="V562" s="3">
        <f t="shared" si="33"/>
        <v>1.6300496102055279E-2</v>
      </c>
      <c r="W562">
        <f t="shared" si="34"/>
        <v>5.0622658702035028E-3</v>
      </c>
      <c r="X562">
        <f t="shared" si="35"/>
        <v>65533.189755803069</v>
      </c>
    </row>
    <row r="563" spans="1:24" x14ac:dyDescent="0.25">
      <c r="A563" t="s">
        <v>9601</v>
      </c>
      <c r="B563">
        <v>5291</v>
      </c>
      <c r="C563" t="s">
        <v>43</v>
      </c>
      <c r="D563" t="s">
        <v>9602</v>
      </c>
      <c r="E563" t="s">
        <v>8540</v>
      </c>
      <c r="F563">
        <v>46</v>
      </c>
      <c r="G563">
        <v>22</v>
      </c>
      <c r="H563">
        <v>174</v>
      </c>
      <c r="I563">
        <v>43</v>
      </c>
      <c r="J563">
        <v>134</v>
      </c>
      <c r="K563">
        <v>41</v>
      </c>
      <c r="L563" t="s">
        <v>9603</v>
      </c>
      <c r="M563">
        <v>3</v>
      </c>
      <c r="N563">
        <v>0.4409091</v>
      </c>
      <c r="O563">
        <v>0.65217393999999995</v>
      </c>
      <c r="P563">
        <v>0.38505748000000001</v>
      </c>
      <c r="Q563">
        <v>2.0054997999999999</v>
      </c>
      <c r="R563" t="s">
        <v>8542</v>
      </c>
      <c r="S563" t="s">
        <v>9604</v>
      </c>
      <c r="T563">
        <v>6.5517000000000006E-2</v>
      </c>
      <c r="U563">
        <f t="shared" si="32"/>
        <v>8494</v>
      </c>
      <c r="V563" s="3">
        <f t="shared" si="33"/>
        <v>1.5775841770661644E-2</v>
      </c>
      <c r="W563">
        <f t="shared" si="34"/>
        <v>4.8269366611725928E-3</v>
      </c>
      <c r="X563">
        <f t="shared" si="35"/>
        <v>55432.813986546418</v>
      </c>
    </row>
    <row r="564" spans="1:24" x14ac:dyDescent="0.25">
      <c r="A564" t="s">
        <v>9605</v>
      </c>
      <c r="B564">
        <v>5290</v>
      </c>
      <c r="C564" t="s">
        <v>43</v>
      </c>
      <c r="D564" t="s">
        <v>8549</v>
      </c>
      <c r="E564" t="s">
        <v>9308</v>
      </c>
      <c r="F564">
        <v>46</v>
      </c>
      <c r="G564">
        <v>22</v>
      </c>
      <c r="H564">
        <v>158</v>
      </c>
      <c r="I564">
        <v>43</v>
      </c>
      <c r="J564">
        <v>129</v>
      </c>
      <c r="K564">
        <v>40</v>
      </c>
      <c r="L564" t="s">
        <v>8551</v>
      </c>
      <c r="M564">
        <v>2</v>
      </c>
      <c r="N564">
        <v>0.45588234</v>
      </c>
      <c r="O564">
        <v>0.65217393999999995</v>
      </c>
      <c r="P564">
        <v>0.39873417999999999</v>
      </c>
      <c r="Q564">
        <v>2.0009999999999999</v>
      </c>
      <c r="R564" t="s">
        <v>8552</v>
      </c>
      <c r="S564" t="s">
        <v>8553</v>
      </c>
      <c r="T564">
        <v>4.4750999999999999E-2</v>
      </c>
      <c r="U564">
        <f t="shared" si="32"/>
        <v>7806</v>
      </c>
      <c r="V564" s="3">
        <f t="shared" si="33"/>
        <v>1.6525749423520367E-2</v>
      </c>
      <c r="W564">
        <f t="shared" si="34"/>
        <v>5.1242633871380989E-3</v>
      </c>
      <c r="X564">
        <f t="shared" si="35"/>
        <v>50467.225318254226</v>
      </c>
    </row>
    <row r="565" spans="1:24" x14ac:dyDescent="0.25">
      <c r="A565" t="s">
        <v>9606</v>
      </c>
      <c r="B565">
        <v>5289</v>
      </c>
      <c r="C565" t="s">
        <v>43</v>
      </c>
      <c r="D565" t="s">
        <v>9607</v>
      </c>
      <c r="E565" t="s">
        <v>8292</v>
      </c>
      <c r="F565">
        <v>46</v>
      </c>
      <c r="G565">
        <v>17</v>
      </c>
      <c r="H565">
        <v>258</v>
      </c>
      <c r="I565">
        <v>51</v>
      </c>
      <c r="J565">
        <v>182</v>
      </c>
      <c r="K565">
        <v>51</v>
      </c>
      <c r="L565" t="s">
        <v>9608</v>
      </c>
      <c r="M565">
        <v>1</v>
      </c>
      <c r="N565">
        <v>0.4375</v>
      </c>
      <c r="O565">
        <v>0.56521739999999998</v>
      </c>
      <c r="P565">
        <v>0.41472867000000002</v>
      </c>
      <c r="Q565">
        <v>1.4315001000000001</v>
      </c>
      <c r="R565">
        <v>-1.4315001000000001</v>
      </c>
      <c r="S565" t="s">
        <v>9609</v>
      </c>
      <c r="T565">
        <v>5.8153997999999998E-2</v>
      </c>
      <c r="U565">
        <f t="shared" si="32"/>
        <v>13940</v>
      </c>
      <c r="V565" s="3">
        <f t="shared" si="33"/>
        <v>1.3055954088952654E-2</v>
      </c>
      <c r="W565">
        <f t="shared" si="34"/>
        <v>3.6585365853658539E-3</v>
      </c>
      <c r="X565">
        <f t="shared" si="35"/>
        <v>95955.592297067822</v>
      </c>
    </row>
    <row r="566" spans="1:24" x14ac:dyDescent="0.25">
      <c r="A566" t="s">
        <v>9610</v>
      </c>
      <c r="B566">
        <v>5288</v>
      </c>
      <c r="C566" t="s">
        <v>43</v>
      </c>
      <c r="D566" t="s">
        <v>8308</v>
      </c>
      <c r="E566" t="s">
        <v>8391</v>
      </c>
      <c r="F566">
        <v>46</v>
      </c>
      <c r="G566">
        <v>17</v>
      </c>
      <c r="H566">
        <v>258</v>
      </c>
      <c r="I566">
        <v>51</v>
      </c>
      <c r="J566">
        <v>182</v>
      </c>
      <c r="K566">
        <v>51</v>
      </c>
      <c r="L566" t="s">
        <v>9119</v>
      </c>
      <c r="M566">
        <v>1</v>
      </c>
      <c r="N566">
        <v>0.4375</v>
      </c>
      <c r="O566">
        <v>0.56521739999999998</v>
      </c>
      <c r="P566">
        <v>0.41472867000000002</v>
      </c>
      <c r="Q566">
        <v>1.4315001000000001</v>
      </c>
      <c r="R566">
        <v>-1.4315001000000001</v>
      </c>
      <c r="S566" t="s">
        <v>9120</v>
      </c>
      <c r="T566">
        <v>5.8312999999999997E-2</v>
      </c>
      <c r="U566">
        <f t="shared" si="32"/>
        <v>13940</v>
      </c>
      <c r="V566" s="3">
        <f t="shared" si="33"/>
        <v>1.3055954088952654E-2</v>
      </c>
      <c r="W566">
        <f t="shared" si="34"/>
        <v>3.6585365853658539E-3</v>
      </c>
      <c r="X566">
        <f t="shared" si="35"/>
        <v>95955.592297067822</v>
      </c>
    </row>
    <row r="567" spans="1:24" x14ac:dyDescent="0.25">
      <c r="A567" t="s">
        <v>9611</v>
      </c>
      <c r="B567">
        <v>5287</v>
      </c>
      <c r="C567" t="s">
        <v>43</v>
      </c>
      <c r="D567" t="s">
        <v>8422</v>
      </c>
      <c r="E567" t="s">
        <v>8423</v>
      </c>
      <c r="F567">
        <v>71</v>
      </c>
      <c r="G567">
        <v>28</v>
      </c>
      <c r="H567">
        <v>431</v>
      </c>
      <c r="I567">
        <v>74</v>
      </c>
      <c r="J567">
        <v>636</v>
      </c>
      <c r="K567">
        <v>106</v>
      </c>
      <c r="L567" t="s">
        <v>10483</v>
      </c>
      <c r="M567">
        <v>1</v>
      </c>
      <c r="N567">
        <v>1.1215139999999999</v>
      </c>
      <c r="O567">
        <v>1.5070422999999999</v>
      </c>
      <c r="P567">
        <v>1.0580046000000001</v>
      </c>
      <c r="Q567">
        <v>416.80040000000002</v>
      </c>
      <c r="R567">
        <v>-416.80040000000002</v>
      </c>
      <c r="S567" t="s">
        <v>10626</v>
      </c>
      <c r="T567">
        <v>0.27181699999999998</v>
      </c>
      <c r="U567">
        <f t="shared" si="32"/>
        <v>33882</v>
      </c>
      <c r="V567" s="3">
        <f t="shared" si="33"/>
        <v>1.877102886488401E-2</v>
      </c>
      <c r="W567">
        <f t="shared" si="34"/>
        <v>3.1285048108140017E-3</v>
      </c>
      <c r="X567">
        <f t="shared" si="35"/>
        <v>254932.08843035615</v>
      </c>
    </row>
    <row r="568" spans="1:24" x14ac:dyDescent="0.25">
      <c r="A568" t="s">
        <v>9612</v>
      </c>
      <c r="B568">
        <v>5286</v>
      </c>
      <c r="C568" t="s">
        <v>43</v>
      </c>
      <c r="D568" t="s">
        <v>9197</v>
      </c>
      <c r="E568" t="s">
        <v>9032</v>
      </c>
      <c r="F568">
        <v>46</v>
      </c>
      <c r="G568">
        <v>17</v>
      </c>
      <c r="H568">
        <v>258</v>
      </c>
      <c r="I568">
        <v>51</v>
      </c>
      <c r="J568">
        <v>182</v>
      </c>
      <c r="K568">
        <v>51</v>
      </c>
      <c r="L568" t="s">
        <v>9613</v>
      </c>
      <c r="M568">
        <v>1</v>
      </c>
      <c r="N568">
        <v>0.4375</v>
      </c>
      <c r="O568">
        <v>0.56521739999999998</v>
      </c>
      <c r="P568">
        <v>0.41472867000000002</v>
      </c>
      <c r="Q568">
        <v>1.4315001000000001</v>
      </c>
      <c r="R568">
        <v>-1.4315001000000001</v>
      </c>
      <c r="S568" t="s">
        <v>9614</v>
      </c>
      <c r="T568">
        <v>5.7921E-2</v>
      </c>
      <c r="U568">
        <f t="shared" si="32"/>
        <v>13940</v>
      </c>
      <c r="V568" s="3">
        <f t="shared" si="33"/>
        <v>1.3055954088952654E-2</v>
      </c>
      <c r="W568">
        <f t="shared" si="34"/>
        <v>3.6585365853658539E-3</v>
      </c>
      <c r="X568">
        <f t="shared" si="35"/>
        <v>95955.592297067822</v>
      </c>
    </row>
    <row r="569" spans="1:24" x14ac:dyDescent="0.25">
      <c r="A569" t="s">
        <v>9615</v>
      </c>
      <c r="B569">
        <v>5285</v>
      </c>
      <c r="C569" t="s">
        <v>43</v>
      </c>
      <c r="D569" t="s">
        <v>9197</v>
      </c>
      <c r="E569" t="s">
        <v>9032</v>
      </c>
      <c r="F569">
        <v>46</v>
      </c>
      <c r="G569">
        <v>17</v>
      </c>
      <c r="H569">
        <v>258</v>
      </c>
      <c r="I569">
        <v>51</v>
      </c>
      <c r="J569">
        <v>182</v>
      </c>
      <c r="K569">
        <v>51</v>
      </c>
      <c r="L569" t="s">
        <v>9616</v>
      </c>
      <c r="M569">
        <v>1</v>
      </c>
      <c r="N569">
        <v>0.4375</v>
      </c>
      <c r="O569">
        <v>0.56521739999999998</v>
      </c>
      <c r="P569">
        <v>0.41472867000000002</v>
      </c>
      <c r="Q569">
        <v>1.4315001000000001</v>
      </c>
      <c r="R569">
        <v>-1.4315001000000001</v>
      </c>
      <c r="S569" t="s">
        <v>9617</v>
      </c>
      <c r="T569">
        <v>5.8251999999999998E-2</v>
      </c>
      <c r="U569">
        <f t="shared" si="32"/>
        <v>13940</v>
      </c>
      <c r="V569" s="3">
        <f t="shared" si="33"/>
        <v>1.3055954088952654E-2</v>
      </c>
      <c r="W569">
        <f t="shared" si="34"/>
        <v>3.6585365853658539E-3</v>
      </c>
      <c r="X569">
        <f t="shared" si="35"/>
        <v>95955.592297067822</v>
      </c>
    </row>
    <row r="570" spans="1:24" x14ac:dyDescent="0.25">
      <c r="A570" t="s">
        <v>9618</v>
      </c>
      <c r="B570">
        <v>5284</v>
      </c>
      <c r="C570" t="s">
        <v>43</v>
      </c>
      <c r="D570" t="s">
        <v>8385</v>
      </c>
      <c r="E570" t="s">
        <v>8354</v>
      </c>
      <c r="F570">
        <v>49</v>
      </c>
      <c r="G570">
        <v>27</v>
      </c>
      <c r="H570">
        <v>182</v>
      </c>
      <c r="I570">
        <v>47</v>
      </c>
      <c r="J570">
        <v>165</v>
      </c>
      <c r="K570">
        <v>52</v>
      </c>
      <c r="L570" t="s">
        <v>8791</v>
      </c>
      <c r="M570">
        <v>1</v>
      </c>
      <c r="N570">
        <v>0.53679650000000001</v>
      </c>
      <c r="O570">
        <v>0.71428572999999995</v>
      </c>
      <c r="P570">
        <v>0.48901099999999997</v>
      </c>
      <c r="Q570">
        <v>3.2875000999999999</v>
      </c>
      <c r="R570">
        <v>-3.2875000999999999</v>
      </c>
      <c r="S570" t="s">
        <v>8793</v>
      </c>
      <c r="T570">
        <v>3.7741999999999998E-2</v>
      </c>
      <c r="U570">
        <f t="shared" si="32"/>
        <v>9877</v>
      </c>
      <c r="V570" s="3">
        <f t="shared" si="33"/>
        <v>1.6705477371671561E-2</v>
      </c>
      <c r="W570">
        <f t="shared" si="34"/>
        <v>5.2647565050116434E-3</v>
      </c>
      <c r="X570">
        <f t="shared" si="35"/>
        <v>65533.189755803069</v>
      </c>
    </row>
    <row r="571" spans="1:24" x14ac:dyDescent="0.25">
      <c r="A571" t="s">
        <v>9619</v>
      </c>
      <c r="B571">
        <v>5283</v>
      </c>
      <c r="C571" t="s">
        <v>43</v>
      </c>
      <c r="D571" t="s">
        <v>8291</v>
      </c>
      <c r="E571" t="s">
        <v>8662</v>
      </c>
      <c r="F571">
        <v>46</v>
      </c>
      <c r="G571">
        <v>17</v>
      </c>
      <c r="H571">
        <v>258</v>
      </c>
      <c r="I571">
        <v>51</v>
      </c>
      <c r="J571">
        <v>182</v>
      </c>
      <c r="K571">
        <v>51</v>
      </c>
      <c r="L571" t="s">
        <v>8874</v>
      </c>
      <c r="M571">
        <v>1</v>
      </c>
      <c r="N571">
        <v>0.4375</v>
      </c>
      <c r="O571">
        <v>0.56521739999999998</v>
      </c>
      <c r="P571">
        <v>0.41472867000000002</v>
      </c>
      <c r="Q571">
        <v>1.4315001000000001</v>
      </c>
      <c r="R571">
        <v>-1.4315001000000001</v>
      </c>
      <c r="S571" t="s">
        <v>8875</v>
      </c>
      <c r="T571">
        <v>5.8023999999999999E-2</v>
      </c>
      <c r="U571">
        <f t="shared" si="32"/>
        <v>13940</v>
      </c>
      <c r="V571" s="3">
        <f t="shared" si="33"/>
        <v>1.3055954088952654E-2</v>
      </c>
      <c r="W571">
        <f t="shared" si="34"/>
        <v>3.6585365853658539E-3</v>
      </c>
      <c r="X571">
        <f t="shared" si="35"/>
        <v>95955.592297067822</v>
      </c>
    </row>
    <row r="572" spans="1:24" x14ac:dyDescent="0.25">
      <c r="A572" t="s">
        <v>9620</v>
      </c>
      <c r="B572">
        <v>5282</v>
      </c>
      <c r="C572" t="s">
        <v>43</v>
      </c>
      <c r="D572" t="s">
        <v>8297</v>
      </c>
      <c r="E572" t="s">
        <v>8930</v>
      </c>
      <c r="F572">
        <v>46</v>
      </c>
      <c r="G572">
        <v>23</v>
      </c>
      <c r="H572">
        <v>158</v>
      </c>
      <c r="I572">
        <v>43</v>
      </c>
      <c r="J572">
        <v>129</v>
      </c>
      <c r="K572">
        <v>40</v>
      </c>
      <c r="L572" t="s">
        <v>9339</v>
      </c>
      <c r="M572">
        <v>2</v>
      </c>
      <c r="N572">
        <v>0.45588234</v>
      </c>
      <c r="O572">
        <v>0.65217393999999995</v>
      </c>
      <c r="P572">
        <v>0.39873417999999999</v>
      </c>
      <c r="Q572">
        <v>2.0009999999999999</v>
      </c>
      <c r="R572" t="s">
        <v>8288</v>
      </c>
      <c r="S572" t="s">
        <v>9340</v>
      </c>
      <c r="T572">
        <v>4.2945980000000002E-2</v>
      </c>
      <c r="U572">
        <f t="shared" si="32"/>
        <v>7852</v>
      </c>
      <c r="V572" s="3">
        <f t="shared" si="33"/>
        <v>1.6428935303107489E-2</v>
      </c>
      <c r="W572">
        <f t="shared" si="34"/>
        <v>5.0942435048395313E-3</v>
      </c>
      <c r="X572">
        <f t="shared" si="35"/>
        <v>50797.903340012192</v>
      </c>
    </row>
    <row r="573" spans="1:24" x14ac:dyDescent="0.25">
      <c r="A573" t="s">
        <v>9621</v>
      </c>
      <c r="B573">
        <v>5281</v>
      </c>
      <c r="C573" t="s">
        <v>43</v>
      </c>
      <c r="D573" t="s">
        <v>8358</v>
      </c>
      <c r="E573" t="s">
        <v>8359</v>
      </c>
      <c r="F573">
        <v>46</v>
      </c>
      <c r="G573">
        <v>17</v>
      </c>
      <c r="H573">
        <v>258</v>
      </c>
      <c r="I573">
        <v>51</v>
      </c>
      <c r="J573">
        <v>182</v>
      </c>
      <c r="K573">
        <v>51</v>
      </c>
      <c r="L573" t="s">
        <v>9622</v>
      </c>
      <c r="M573">
        <v>1</v>
      </c>
      <c r="N573">
        <v>0.4375</v>
      </c>
      <c r="O573">
        <v>0.56521739999999998</v>
      </c>
      <c r="P573">
        <v>0.41472867000000002</v>
      </c>
      <c r="Q573">
        <v>1.4315001000000001</v>
      </c>
      <c r="R573">
        <v>-1.4315001000000001</v>
      </c>
      <c r="S573" t="s">
        <v>9623</v>
      </c>
      <c r="T573">
        <v>5.7693000000000001E-2</v>
      </c>
      <c r="U573">
        <f t="shared" si="32"/>
        <v>13940</v>
      </c>
      <c r="V573" s="3">
        <f t="shared" si="33"/>
        <v>1.3055954088952654E-2</v>
      </c>
      <c r="W573">
        <f t="shared" si="34"/>
        <v>3.6585365853658539E-3</v>
      </c>
      <c r="X573">
        <f t="shared" si="35"/>
        <v>95955.592297067822</v>
      </c>
    </row>
    <row r="574" spans="1:24" x14ac:dyDescent="0.25">
      <c r="A574" t="s">
        <v>9624</v>
      </c>
      <c r="B574">
        <v>5280</v>
      </c>
      <c r="C574" t="s">
        <v>43</v>
      </c>
      <c r="D574" t="s">
        <v>8723</v>
      </c>
      <c r="E574" t="s">
        <v>8724</v>
      </c>
      <c r="F574">
        <v>49</v>
      </c>
      <c r="G574">
        <v>27</v>
      </c>
      <c r="H574">
        <v>182</v>
      </c>
      <c r="I574">
        <v>47</v>
      </c>
      <c r="J574">
        <v>163</v>
      </c>
      <c r="K574">
        <v>51</v>
      </c>
      <c r="L574" t="s">
        <v>8725</v>
      </c>
      <c r="M574">
        <v>1</v>
      </c>
      <c r="N574">
        <v>0.53246753999999996</v>
      </c>
      <c r="O574">
        <v>0.71428572999999995</v>
      </c>
      <c r="P574">
        <v>0.48351648000000003</v>
      </c>
      <c r="Q574">
        <v>3.2830002</v>
      </c>
      <c r="R574">
        <v>-3.2830002</v>
      </c>
      <c r="S574" t="s">
        <v>8727</v>
      </c>
      <c r="T574">
        <v>3.5963000000000002E-2</v>
      </c>
      <c r="U574">
        <f t="shared" si="32"/>
        <v>9877</v>
      </c>
      <c r="V574" s="3">
        <f t="shared" si="33"/>
        <v>1.6502986736863422E-2</v>
      </c>
      <c r="W574">
        <f t="shared" si="34"/>
        <v>5.1635111876075735E-3</v>
      </c>
      <c r="X574">
        <f t="shared" si="35"/>
        <v>65533.189755803069</v>
      </c>
    </row>
    <row r="575" spans="1:24" x14ac:dyDescent="0.25">
      <c r="A575" t="s">
        <v>9625</v>
      </c>
      <c r="B575">
        <v>5279</v>
      </c>
      <c r="C575" t="s">
        <v>43</v>
      </c>
      <c r="D575" t="s">
        <v>9164</v>
      </c>
      <c r="E575" t="s">
        <v>8453</v>
      </c>
      <c r="F575">
        <v>46</v>
      </c>
      <c r="G575">
        <v>17</v>
      </c>
      <c r="H575">
        <v>258</v>
      </c>
      <c r="I575">
        <v>51</v>
      </c>
      <c r="J575">
        <v>182</v>
      </c>
      <c r="K575">
        <v>51</v>
      </c>
      <c r="L575" t="s">
        <v>9613</v>
      </c>
      <c r="M575">
        <v>1</v>
      </c>
      <c r="N575">
        <v>0.4375</v>
      </c>
      <c r="O575">
        <v>0.56521739999999998</v>
      </c>
      <c r="P575">
        <v>0.41472867000000002</v>
      </c>
      <c r="Q575">
        <v>1.4315001000000001</v>
      </c>
      <c r="R575">
        <v>-1.4315001000000001</v>
      </c>
      <c r="S575" t="s">
        <v>9614</v>
      </c>
      <c r="T575">
        <v>5.8083000000000003E-2</v>
      </c>
      <c r="U575">
        <f t="shared" si="32"/>
        <v>13940</v>
      </c>
      <c r="V575" s="3">
        <f t="shared" si="33"/>
        <v>1.3055954088952654E-2</v>
      </c>
      <c r="W575">
        <f t="shared" si="34"/>
        <v>3.6585365853658539E-3</v>
      </c>
      <c r="X575">
        <f t="shared" si="35"/>
        <v>95955.592297067822</v>
      </c>
    </row>
    <row r="576" spans="1:24" x14ac:dyDescent="0.25">
      <c r="A576" t="s">
        <v>9626</v>
      </c>
      <c r="B576">
        <v>5278</v>
      </c>
      <c r="C576" t="s">
        <v>43</v>
      </c>
      <c r="D576" t="s">
        <v>9235</v>
      </c>
      <c r="E576" t="s">
        <v>9236</v>
      </c>
      <c r="F576">
        <v>46</v>
      </c>
      <c r="G576">
        <v>23</v>
      </c>
      <c r="H576">
        <v>158</v>
      </c>
      <c r="I576">
        <v>43</v>
      </c>
      <c r="J576">
        <v>131</v>
      </c>
      <c r="K576">
        <v>41</v>
      </c>
      <c r="L576" t="s">
        <v>9627</v>
      </c>
      <c r="M576">
        <v>2</v>
      </c>
      <c r="N576">
        <v>0.46078432000000002</v>
      </c>
      <c r="O576">
        <v>0.65217393999999995</v>
      </c>
      <c r="P576">
        <v>0.40506330000000002</v>
      </c>
      <c r="Q576">
        <v>2.0054997999999999</v>
      </c>
      <c r="R576" t="s">
        <v>8714</v>
      </c>
      <c r="S576" t="s">
        <v>9628</v>
      </c>
      <c r="T576">
        <v>4.3684000000000001E-2</v>
      </c>
      <c r="U576">
        <f t="shared" si="32"/>
        <v>7852</v>
      </c>
      <c r="V576" s="3">
        <f t="shared" si="33"/>
        <v>1.6683647478349464E-2</v>
      </c>
      <c r="W576">
        <f t="shared" si="34"/>
        <v>5.2215995924605194E-3</v>
      </c>
      <c r="X576">
        <f t="shared" si="35"/>
        <v>50797.903340012192</v>
      </c>
    </row>
    <row r="577" spans="1:24" x14ac:dyDescent="0.25">
      <c r="A577" t="s">
        <v>9629</v>
      </c>
      <c r="B577">
        <v>5277</v>
      </c>
      <c r="C577" t="s">
        <v>43</v>
      </c>
      <c r="D577" t="s">
        <v>8346</v>
      </c>
      <c r="E577" t="s">
        <v>8747</v>
      </c>
      <c r="F577">
        <v>70</v>
      </c>
      <c r="G577">
        <v>28</v>
      </c>
      <c r="H577">
        <v>425</v>
      </c>
      <c r="I577">
        <v>74</v>
      </c>
      <c r="J577">
        <v>636</v>
      </c>
      <c r="K577">
        <v>106</v>
      </c>
      <c r="L577" t="s">
        <v>10627</v>
      </c>
      <c r="M577">
        <v>1</v>
      </c>
      <c r="N577">
        <v>1.1373736999999999</v>
      </c>
      <c r="O577">
        <v>1.5285715</v>
      </c>
      <c r="P577">
        <v>1.0729412</v>
      </c>
      <c r="Q577">
        <v>416.80040000000002</v>
      </c>
      <c r="R577">
        <v>-416.80040000000002</v>
      </c>
      <c r="S577" t="s">
        <v>10628</v>
      </c>
      <c r="T577">
        <v>0.23136698999999999</v>
      </c>
      <c r="U577">
        <f t="shared" si="32"/>
        <v>33410</v>
      </c>
      <c r="V577" s="3">
        <f t="shared" si="33"/>
        <v>1.903621670158635E-2</v>
      </c>
      <c r="W577">
        <f t="shared" si="34"/>
        <v>3.1727027835977252E-3</v>
      </c>
      <c r="X577">
        <f t="shared" si="35"/>
        <v>251042.61241092408</v>
      </c>
    </row>
    <row r="578" spans="1:24" x14ac:dyDescent="0.25">
      <c r="A578" t="s">
        <v>9630</v>
      </c>
      <c r="B578">
        <v>5276</v>
      </c>
      <c r="C578" t="s">
        <v>43</v>
      </c>
      <c r="D578" t="s">
        <v>9378</v>
      </c>
      <c r="E578" t="s">
        <v>8942</v>
      </c>
      <c r="F578">
        <v>70</v>
      </c>
      <c r="G578">
        <v>27</v>
      </c>
      <c r="H578">
        <v>425</v>
      </c>
      <c r="I578">
        <v>74</v>
      </c>
      <c r="J578">
        <v>632</v>
      </c>
      <c r="K578">
        <v>108</v>
      </c>
      <c r="L578" t="s">
        <v>10629</v>
      </c>
      <c r="M578">
        <v>1</v>
      </c>
      <c r="N578">
        <v>1.1292930000000001</v>
      </c>
      <c r="O578">
        <v>1.4714285</v>
      </c>
      <c r="P578">
        <v>1.0729412</v>
      </c>
      <c r="Q578">
        <v>10.006501999999999</v>
      </c>
      <c r="R578">
        <v>-10.006501999999999</v>
      </c>
      <c r="S578" t="s">
        <v>10630</v>
      </c>
      <c r="T578">
        <v>0.27652300000000002</v>
      </c>
      <c r="U578">
        <f t="shared" si="32"/>
        <v>33340</v>
      </c>
      <c r="V578" s="3">
        <f t="shared" si="33"/>
        <v>1.8956208758248352E-2</v>
      </c>
      <c r="W578">
        <f t="shared" si="34"/>
        <v>3.239352129574085E-3</v>
      </c>
      <c r="X578">
        <f t="shared" si="35"/>
        <v>250466.19128617592</v>
      </c>
    </row>
    <row r="579" spans="1:24" x14ac:dyDescent="0.25">
      <c r="A579" t="s">
        <v>9631</v>
      </c>
      <c r="B579">
        <v>5275</v>
      </c>
      <c r="C579" t="s">
        <v>43</v>
      </c>
      <c r="D579" t="s">
        <v>8297</v>
      </c>
      <c r="E579" t="s">
        <v>9308</v>
      </c>
      <c r="F579">
        <v>46</v>
      </c>
      <c r="G579">
        <v>22</v>
      </c>
      <c r="H579">
        <v>158</v>
      </c>
      <c r="I579">
        <v>43</v>
      </c>
      <c r="J579">
        <v>129</v>
      </c>
      <c r="K579">
        <v>40</v>
      </c>
      <c r="L579" t="s">
        <v>8299</v>
      </c>
      <c r="M579">
        <v>2</v>
      </c>
      <c r="N579">
        <v>0.45588234</v>
      </c>
      <c r="O579">
        <v>0.65217393999999995</v>
      </c>
      <c r="P579">
        <v>0.39873417999999999</v>
      </c>
      <c r="Q579">
        <v>2.0009999999999999</v>
      </c>
      <c r="R579" t="s">
        <v>8288</v>
      </c>
      <c r="S579" t="s">
        <v>8300</v>
      </c>
      <c r="T579">
        <v>4.2278000000000003E-2</v>
      </c>
      <c r="U579">
        <f t="shared" si="32"/>
        <v>7806</v>
      </c>
      <c r="V579" s="3">
        <f t="shared" si="33"/>
        <v>1.6525749423520367E-2</v>
      </c>
      <c r="W579">
        <f t="shared" si="34"/>
        <v>5.1242633871380989E-3</v>
      </c>
      <c r="X579">
        <f t="shared" si="35"/>
        <v>50467.225318254226</v>
      </c>
    </row>
    <row r="580" spans="1:24" x14ac:dyDescent="0.25">
      <c r="A580" t="s">
        <v>9632</v>
      </c>
      <c r="B580">
        <v>5274</v>
      </c>
      <c r="C580" t="s">
        <v>43</v>
      </c>
      <c r="D580" t="s">
        <v>9023</v>
      </c>
      <c r="E580" t="s">
        <v>8337</v>
      </c>
      <c r="F580">
        <v>48</v>
      </c>
      <c r="G580">
        <v>16</v>
      </c>
      <c r="H580">
        <v>281</v>
      </c>
      <c r="I580">
        <v>49</v>
      </c>
      <c r="J580">
        <v>196</v>
      </c>
      <c r="K580">
        <v>53</v>
      </c>
      <c r="L580" t="s">
        <v>9489</v>
      </c>
      <c r="M580">
        <v>3</v>
      </c>
      <c r="N580">
        <v>0.44984803000000001</v>
      </c>
      <c r="O580">
        <v>0.64583330000000005</v>
      </c>
      <c r="P580">
        <v>0.41637010000000002</v>
      </c>
      <c r="Q580">
        <v>1.4230001000000001</v>
      </c>
      <c r="R580" t="s">
        <v>9633</v>
      </c>
      <c r="S580" t="s">
        <v>9490</v>
      </c>
      <c r="T580">
        <v>0.12239999999999999</v>
      </c>
      <c r="U580">
        <f t="shared" si="32"/>
        <v>14537</v>
      </c>
      <c r="V580" s="3">
        <f t="shared" si="33"/>
        <v>1.3482836898947513E-2</v>
      </c>
      <c r="W580">
        <f t="shared" si="34"/>
        <v>3.6458691614500928E-3</v>
      </c>
      <c r="X580">
        <f t="shared" si="35"/>
        <v>100504.76181805799</v>
      </c>
    </row>
    <row r="581" spans="1:24" x14ac:dyDescent="0.25">
      <c r="A581" t="s">
        <v>9634</v>
      </c>
      <c r="B581">
        <v>5273</v>
      </c>
      <c r="C581" t="s">
        <v>43</v>
      </c>
      <c r="D581" t="s">
        <v>8983</v>
      </c>
      <c r="E581" t="s">
        <v>8629</v>
      </c>
      <c r="F581">
        <v>48</v>
      </c>
      <c r="G581">
        <v>16</v>
      </c>
      <c r="H581">
        <v>281</v>
      </c>
      <c r="I581">
        <v>49</v>
      </c>
      <c r="J581">
        <v>194</v>
      </c>
      <c r="K581">
        <v>52</v>
      </c>
      <c r="L581" t="s">
        <v>9153</v>
      </c>
      <c r="M581">
        <v>3</v>
      </c>
      <c r="N581">
        <v>0.44680851999999999</v>
      </c>
      <c r="O581">
        <v>0.64583330000000005</v>
      </c>
      <c r="P581">
        <v>0.4128114</v>
      </c>
      <c r="Q581">
        <v>1.4185002</v>
      </c>
      <c r="R581" t="s">
        <v>8710</v>
      </c>
      <c r="S581" t="s">
        <v>9154</v>
      </c>
      <c r="T581">
        <v>0.130718</v>
      </c>
      <c r="U581">
        <f t="shared" ref="U581:U644" si="36">(F581*G581)+(H581*I581)</f>
        <v>14537</v>
      </c>
      <c r="V581" s="3">
        <f t="shared" ref="V581:V644" si="37">J581/U581</f>
        <v>1.3345256930590906E-2</v>
      </c>
      <c r="W581">
        <f t="shared" ref="W581:W644" si="38">K581/U581</f>
        <v>3.5770791772717892E-3</v>
      </c>
      <c r="X581">
        <f t="shared" ref="X581:X644" si="39">U581*LOG(SQRT(U581),2)</f>
        <v>100504.76181805799</v>
      </c>
    </row>
    <row r="582" spans="1:24" x14ac:dyDescent="0.25">
      <c r="A582" t="s">
        <v>9635</v>
      </c>
      <c r="B582">
        <v>5272</v>
      </c>
      <c r="C582" t="s">
        <v>43</v>
      </c>
      <c r="D582" t="s">
        <v>8380</v>
      </c>
      <c r="E582" t="s">
        <v>8785</v>
      </c>
      <c r="F582">
        <v>49</v>
      </c>
      <c r="G582">
        <v>27</v>
      </c>
      <c r="H582">
        <v>182</v>
      </c>
      <c r="I582">
        <v>47</v>
      </c>
      <c r="J582">
        <v>163</v>
      </c>
      <c r="K582">
        <v>51</v>
      </c>
      <c r="L582" t="s">
        <v>8382</v>
      </c>
      <c r="M582">
        <v>1</v>
      </c>
      <c r="N582">
        <v>0.53246753999999996</v>
      </c>
      <c r="O582">
        <v>0.71428572999999995</v>
      </c>
      <c r="P582">
        <v>0.48351648000000003</v>
      </c>
      <c r="Q582">
        <v>3.2830002</v>
      </c>
      <c r="R582">
        <v>-3.2830002</v>
      </c>
      <c r="S582" t="s">
        <v>8786</v>
      </c>
      <c r="T582">
        <v>3.7407000000000003E-2</v>
      </c>
      <c r="U582">
        <f t="shared" si="36"/>
        <v>9877</v>
      </c>
      <c r="V582" s="3">
        <f t="shared" si="37"/>
        <v>1.6502986736863422E-2</v>
      </c>
      <c r="W582">
        <f t="shared" si="38"/>
        <v>5.1635111876075735E-3</v>
      </c>
      <c r="X582">
        <f t="shared" si="39"/>
        <v>65533.189755803069</v>
      </c>
    </row>
    <row r="583" spans="1:24" x14ac:dyDescent="0.25">
      <c r="A583" t="s">
        <v>9636</v>
      </c>
      <c r="B583">
        <v>5271</v>
      </c>
      <c r="C583" t="s">
        <v>43</v>
      </c>
      <c r="D583" t="s">
        <v>8297</v>
      </c>
      <c r="E583" t="s">
        <v>8930</v>
      </c>
      <c r="F583">
        <v>46</v>
      </c>
      <c r="G583">
        <v>23</v>
      </c>
      <c r="H583">
        <v>158</v>
      </c>
      <c r="I583">
        <v>43</v>
      </c>
      <c r="J583">
        <v>129</v>
      </c>
      <c r="K583">
        <v>40</v>
      </c>
      <c r="L583" t="s">
        <v>8315</v>
      </c>
      <c r="M583">
        <v>2</v>
      </c>
      <c r="N583">
        <v>0.45588234</v>
      </c>
      <c r="O583">
        <v>0.65217393999999995</v>
      </c>
      <c r="P583">
        <v>0.39873417999999999</v>
      </c>
      <c r="Q583">
        <v>2.0009999999999999</v>
      </c>
      <c r="R583" t="s">
        <v>8316</v>
      </c>
      <c r="S583" t="s">
        <v>8317</v>
      </c>
      <c r="T583">
        <v>4.2547000000000001E-2</v>
      </c>
      <c r="U583">
        <f t="shared" si="36"/>
        <v>7852</v>
      </c>
      <c r="V583" s="3">
        <f t="shared" si="37"/>
        <v>1.6428935303107489E-2</v>
      </c>
      <c r="W583">
        <f t="shared" si="38"/>
        <v>5.0942435048395313E-3</v>
      </c>
      <c r="X583">
        <f t="shared" si="39"/>
        <v>50797.903340012192</v>
      </c>
    </row>
    <row r="584" spans="1:24" x14ac:dyDescent="0.25">
      <c r="A584" t="s">
        <v>9637</v>
      </c>
      <c r="B584">
        <v>5270</v>
      </c>
      <c r="C584" t="s">
        <v>43</v>
      </c>
      <c r="D584" t="s">
        <v>8291</v>
      </c>
      <c r="E584" t="s">
        <v>8662</v>
      </c>
      <c r="F584">
        <v>46</v>
      </c>
      <c r="G584">
        <v>17</v>
      </c>
      <c r="H584">
        <v>258</v>
      </c>
      <c r="I584">
        <v>51</v>
      </c>
      <c r="J584">
        <v>182</v>
      </c>
      <c r="K584">
        <v>51</v>
      </c>
      <c r="L584" t="s">
        <v>8293</v>
      </c>
      <c r="M584">
        <v>1</v>
      </c>
      <c r="N584">
        <v>0.4375</v>
      </c>
      <c r="O584">
        <v>0.56521739999999998</v>
      </c>
      <c r="P584">
        <v>0.41472867000000002</v>
      </c>
      <c r="Q584">
        <v>1.4315001000000001</v>
      </c>
      <c r="R584">
        <v>-1.4315001000000001</v>
      </c>
      <c r="S584" t="s">
        <v>8295</v>
      </c>
      <c r="T584">
        <v>5.8594E-2</v>
      </c>
      <c r="U584">
        <f t="shared" si="36"/>
        <v>13940</v>
      </c>
      <c r="V584" s="3">
        <f t="shared" si="37"/>
        <v>1.3055954088952654E-2</v>
      </c>
      <c r="W584">
        <f t="shared" si="38"/>
        <v>3.6585365853658539E-3</v>
      </c>
      <c r="X584">
        <f t="shared" si="39"/>
        <v>95955.592297067822</v>
      </c>
    </row>
    <row r="585" spans="1:24" x14ac:dyDescent="0.25">
      <c r="A585" t="s">
        <v>9638</v>
      </c>
      <c r="B585">
        <v>5269</v>
      </c>
      <c r="C585" t="s">
        <v>43</v>
      </c>
      <c r="D585" t="s">
        <v>8385</v>
      </c>
      <c r="E585" t="s">
        <v>8785</v>
      </c>
      <c r="F585">
        <v>49</v>
      </c>
      <c r="G585">
        <v>27</v>
      </c>
      <c r="H585">
        <v>182</v>
      </c>
      <c r="I585">
        <v>47</v>
      </c>
      <c r="J585">
        <v>163</v>
      </c>
      <c r="K585">
        <v>51</v>
      </c>
      <c r="L585" t="s">
        <v>8994</v>
      </c>
      <c r="M585">
        <v>1</v>
      </c>
      <c r="N585">
        <v>0.53246753999999996</v>
      </c>
      <c r="O585">
        <v>0.71428572999999995</v>
      </c>
      <c r="P585">
        <v>0.48351648000000003</v>
      </c>
      <c r="Q585">
        <v>3.2830002</v>
      </c>
      <c r="R585">
        <v>-3.2830002</v>
      </c>
      <c r="S585" t="s">
        <v>9250</v>
      </c>
      <c r="T585">
        <v>3.6679999999999997E-2</v>
      </c>
      <c r="U585">
        <f t="shared" si="36"/>
        <v>9877</v>
      </c>
      <c r="V585" s="3">
        <f t="shared" si="37"/>
        <v>1.6502986736863422E-2</v>
      </c>
      <c r="W585">
        <f t="shared" si="38"/>
        <v>5.1635111876075735E-3</v>
      </c>
      <c r="X585">
        <f t="shared" si="39"/>
        <v>65533.189755803069</v>
      </c>
    </row>
    <row r="586" spans="1:24" x14ac:dyDescent="0.25">
      <c r="A586" t="s">
        <v>9639</v>
      </c>
      <c r="B586">
        <v>5268</v>
      </c>
      <c r="C586" t="s">
        <v>43</v>
      </c>
      <c r="D586" t="s">
        <v>8572</v>
      </c>
      <c r="E586" t="s">
        <v>8472</v>
      </c>
      <c r="F586">
        <v>46</v>
      </c>
      <c r="G586">
        <v>17</v>
      </c>
      <c r="H586">
        <v>258</v>
      </c>
      <c r="I586">
        <v>51</v>
      </c>
      <c r="J586">
        <v>182</v>
      </c>
      <c r="K586">
        <v>51</v>
      </c>
      <c r="L586" t="s">
        <v>8854</v>
      </c>
      <c r="M586">
        <v>1</v>
      </c>
      <c r="N586">
        <v>0.4375</v>
      </c>
      <c r="O586">
        <v>0.56521739999999998</v>
      </c>
      <c r="P586">
        <v>0.41472867000000002</v>
      </c>
      <c r="Q586">
        <v>1.4315001000000001</v>
      </c>
      <c r="R586">
        <v>-1.4315001000000001</v>
      </c>
      <c r="S586" t="s">
        <v>8855</v>
      </c>
      <c r="T586">
        <v>5.8070999999999998E-2</v>
      </c>
      <c r="U586">
        <f t="shared" si="36"/>
        <v>13940</v>
      </c>
      <c r="V586" s="3">
        <f t="shared" si="37"/>
        <v>1.3055954088952654E-2</v>
      </c>
      <c r="W586">
        <f t="shared" si="38"/>
        <v>3.6585365853658539E-3</v>
      </c>
      <c r="X586">
        <f t="shared" si="39"/>
        <v>95955.592297067822</v>
      </c>
    </row>
    <row r="587" spans="1:24" x14ac:dyDescent="0.25">
      <c r="A587" t="s">
        <v>9640</v>
      </c>
      <c r="B587">
        <v>5267</v>
      </c>
      <c r="C587" t="s">
        <v>43</v>
      </c>
      <c r="D587" t="s">
        <v>8402</v>
      </c>
      <c r="E587" t="s">
        <v>8391</v>
      </c>
      <c r="F587">
        <v>44</v>
      </c>
      <c r="G587">
        <v>17</v>
      </c>
      <c r="H587">
        <v>260</v>
      </c>
      <c r="I587">
        <v>51</v>
      </c>
      <c r="J587">
        <v>182</v>
      </c>
      <c r="K587">
        <v>49</v>
      </c>
      <c r="L587" t="s">
        <v>9231</v>
      </c>
      <c r="M587">
        <v>1</v>
      </c>
      <c r="N587">
        <v>0.44078946000000002</v>
      </c>
      <c r="O587">
        <v>0.56818179999999996</v>
      </c>
      <c r="P587">
        <v>0.41923075999999998</v>
      </c>
      <c r="Q587">
        <v>1.4269999</v>
      </c>
      <c r="R587">
        <v>-1.4269999</v>
      </c>
      <c r="S587" t="s">
        <v>9232</v>
      </c>
      <c r="T587">
        <v>6.1933000000000002E-2</v>
      </c>
      <c r="U587">
        <f t="shared" si="36"/>
        <v>14008</v>
      </c>
      <c r="V587" s="3">
        <f t="shared" si="37"/>
        <v>1.2992575671045116E-2</v>
      </c>
      <c r="W587">
        <f t="shared" si="38"/>
        <v>3.4980011422044545E-3</v>
      </c>
      <c r="X587">
        <f t="shared" si="39"/>
        <v>96472.839432508641</v>
      </c>
    </row>
    <row r="588" spans="1:24" x14ac:dyDescent="0.25">
      <c r="A588" t="s">
        <v>9641</v>
      </c>
      <c r="B588">
        <v>5266</v>
      </c>
      <c r="C588" t="s">
        <v>43</v>
      </c>
      <c r="D588" t="s">
        <v>8483</v>
      </c>
      <c r="E588" t="s">
        <v>8286</v>
      </c>
      <c r="F588">
        <v>46</v>
      </c>
      <c r="G588">
        <v>23</v>
      </c>
      <c r="H588">
        <v>158</v>
      </c>
      <c r="I588">
        <v>43</v>
      </c>
      <c r="J588">
        <v>131</v>
      </c>
      <c r="K588">
        <v>41</v>
      </c>
      <c r="L588" t="s">
        <v>8804</v>
      </c>
      <c r="M588">
        <v>2</v>
      </c>
      <c r="N588">
        <v>0.46078432000000002</v>
      </c>
      <c r="O588">
        <v>0.65217393999999995</v>
      </c>
      <c r="P588">
        <v>0.40506330000000002</v>
      </c>
      <c r="Q588">
        <v>2.0054997999999999</v>
      </c>
      <c r="R588" t="s">
        <v>8714</v>
      </c>
      <c r="S588" t="s">
        <v>8805</v>
      </c>
      <c r="T588">
        <v>4.3150000000000001E-2</v>
      </c>
      <c r="U588">
        <f t="shared" si="36"/>
        <v>7852</v>
      </c>
      <c r="V588" s="3">
        <f t="shared" si="37"/>
        <v>1.6683647478349464E-2</v>
      </c>
      <c r="W588">
        <f t="shared" si="38"/>
        <v>5.2215995924605194E-3</v>
      </c>
      <c r="X588">
        <f t="shared" si="39"/>
        <v>50797.903340012192</v>
      </c>
    </row>
    <row r="589" spans="1:24" x14ac:dyDescent="0.25">
      <c r="A589" t="s">
        <v>9642</v>
      </c>
      <c r="B589">
        <v>5265</v>
      </c>
      <c r="C589" t="s">
        <v>43</v>
      </c>
      <c r="D589" t="s">
        <v>8333</v>
      </c>
      <c r="E589" t="s">
        <v>8396</v>
      </c>
      <c r="F589">
        <v>69</v>
      </c>
      <c r="G589">
        <v>28</v>
      </c>
      <c r="H589">
        <v>431</v>
      </c>
      <c r="I589">
        <v>74</v>
      </c>
      <c r="J589">
        <v>633</v>
      </c>
      <c r="K589">
        <v>107</v>
      </c>
      <c r="L589" t="s">
        <v>10479</v>
      </c>
      <c r="M589">
        <v>1</v>
      </c>
      <c r="N589">
        <v>1.1200000000000001</v>
      </c>
      <c r="O589">
        <v>1.5072464000000001</v>
      </c>
      <c r="P589">
        <v>1.0580046000000001</v>
      </c>
      <c r="Q589">
        <v>4.3210005999999996</v>
      </c>
      <c r="R589">
        <v>-4.3210005999999996</v>
      </c>
      <c r="S589" t="s">
        <v>10631</v>
      </c>
      <c r="T589">
        <v>0.16089899999999999</v>
      </c>
      <c r="U589">
        <f t="shared" si="36"/>
        <v>33826</v>
      </c>
      <c r="V589" s="3">
        <f t="shared" si="37"/>
        <v>1.8713415715721635E-2</v>
      </c>
      <c r="W589">
        <f t="shared" si="38"/>
        <v>3.1632472062910187E-3</v>
      </c>
      <c r="X589">
        <f t="shared" si="39"/>
        <v>254470.37589065838</v>
      </c>
    </row>
    <row r="590" spans="1:24" x14ac:dyDescent="0.25">
      <c r="A590" t="s">
        <v>9643</v>
      </c>
      <c r="B590">
        <v>5264</v>
      </c>
      <c r="C590" t="s">
        <v>43</v>
      </c>
      <c r="D590" t="s">
        <v>8568</v>
      </c>
      <c r="E590" t="s">
        <v>8569</v>
      </c>
      <c r="F590">
        <v>69</v>
      </c>
      <c r="G590">
        <v>27</v>
      </c>
      <c r="H590">
        <v>425</v>
      </c>
      <c r="I590">
        <v>74</v>
      </c>
      <c r="J590">
        <v>622</v>
      </c>
      <c r="K590">
        <v>105</v>
      </c>
      <c r="L590" t="s">
        <v>10632</v>
      </c>
      <c r="M590">
        <v>3</v>
      </c>
      <c r="N590">
        <v>1.1113360000000001</v>
      </c>
      <c r="O590">
        <v>1.3478261</v>
      </c>
      <c r="P590">
        <v>1.0729412</v>
      </c>
      <c r="Q590">
        <v>196.20554000000001</v>
      </c>
      <c r="R590" t="s">
        <v>10493</v>
      </c>
      <c r="S590" t="s">
        <v>10633</v>
      </c>
      <c r="T590">
        <v>0.268511</v>
      </c>
      <c r="U590">
        <f t="shared" si="36"/>
        <v>33313</v>
      </c>
      <c r="V590" s="3">
        <f t="shared" si="37"/>
        <v>1.867138954762405E-2</v>
      </c>
      <c r="W590">
        <f t="shared" si="38"/>
        <v>3.1519226728304265E-3</v>
      </c>
      <c r="X590">
        <f t="shared" si="39"/>
        <v>250243.88574407922</v>
      </c>
    </row>
    <row r="591" spans="1:24" x14ac:dyDescent="0.25">
      <c r="A591" t="s">
        <v>9644</v>
      </c>
      <c r="B591">
        <v>5263</v>
      </c>
      <c r="C591" t="s">
        <v>43</v>
      </c>
      <c r="D591" t="s">
        <v>8988</v>
      </c>
      <c r="E591" t="s">
        <v>8582</v>
      </c>
      <c r="F591">
        <v>49</v>
      </c>
      <c r="G591">
        <v>27</v>
      </c>
      <c r="H591">
        <v>182</v>
      </c>
      <c r="I591">
        <v>47</v>
      </c>
      <c r="J591">
        <v>161</v>
      </c>
      <c r="K591">
        <v>50</v>
      </c>
      <c r="L591" t="s">
        <v>9645</v>
      </c>
      <c r="M591">
        <v>1</v>
      </c>
      <c r="N591">
        <v>0.52813849999999996</v>
      </c>
      <c r="O591">
        <v>0.71428572999999995</v>
      </c>
      <c r="P591">
        <v>0.47802198000000001</v>
      </c>
      <c r="Q591">
        <v>3.2784998000000001</v>
      </c>
      <c r="R591">
        <v>-3.2784998000000001</v>
      </c>
      <c r="S591" t="s">
        <v>9646</v>
      </c>
      <c r="T591">
        <v>3.5937999999999998E-2</v>
      </c>
      <c r="U591">
        <f t="shared" si="36"/>
        <v>9877</v>
      </c>
      <c r="V591" s="3">
        <f t="shared" si="37"/>
        <v>1.6300496102055279E-2</v>
      </c>
      <c r="W591">
        <f t="shared" si="38"/>
        <v>5.0622658702035028E-3</v>
      </c>
      <c r="X591">
        <f t="shared" si="39"/>
        <v>65533.189755803069</v>
      </c>
    </row>
    <row r="592" spans="1:24" x14ac:dyDescent="0.25">
      <c r="A592" t="s">
        <v>9647</v>
      </c>
      <c r="B592">
        <v>5262</v>
      </c>
      <c r="C592" t="s">
        <v>43</v>
      </c>
      <c r="D592" t="s">
        <v>8467</v>
      </c>
      <c r="E592" t="s">
        <v>8807</v>
      </c>
      <c r="F592">
        <v>49</v>
      </c>
      <c r="G592">
        <v>27</v>
      </c>
      <c r="H592">
        <v>182</v>
      </c>
      <c r="I592">
        <v>47</v>
      </c>
      <c r="J592">
        <v>161</v>
      </c>
      <c r="K592">
        <v>50</v>
      </c>
      <c r="L592" t="s">
        <v>9478</v>
      </c>
      <c r="M592">
        <v>1</v>
      </c>
      <c r="N592">
        <v>0.52813849999999996</v>
      </c>
      <c r="O592">
        <v>0.71428572999999995</v>
      </c>
      <c r="P592">
        <v>0.47802198000000001</v>
      </c>
      <c r="Q592">
        <v>3.2784998000000001</v>
      </c>
      <c r="R592">
        <v>-3.2784998000000001</v>
      </c>
      <c r="S592" t="s">
        <v>9648</v>
      </c>
      <c r="T592">
        <v>3.5615000000000001E-2</v>
      </c>
      <c r="U592">
        <f t="shared" si="36"/>
        <v>9877</v>
      </c>
      <c r="V592" s="3">
        <f t="shared" si="37"/>
        <v>1.6300496102055279E-2</v>
      </c>
      <c r="W592">
        <f t="shared" si="38"/>
        <v>5.0622658702035028E-3</v>
      </c>
      <c r="X592">
        <f t="shared" si="39"/>
        <v>65533.189755803069</v>
      </c>
    </row>
    <row r="593" spans="1:24" x14ac:dyDescent="0.25">
      <c r="A593" t="s">
        <v>9649</v>
      </c>
      <c r="B593">
        <v>5261</v>
      </c>
      <c r="C593" t="s">
        <v>43</v>
      </c>
      <c r="D593" t="s">
        <v>8416</v>
      </c>
      <c r="E593" t="s">
        <v>8849</v>
      </c>
      <c r="F593">
        <v>46</v>
      </c>
      <c r="G593">
        <v>17</v>
      </c>
      <c r="H593">
        <v>258</v>
      </c>
      <c r="I593">
        <v>51</v>
      </c>
      <c r="J593">
        <v>180</v>
      </c>
      <c r="K593">
        <v>50</v>
      </c>
      <c r="L593" t="s">
        <v>9650</v>
      </c>
      <c r="M593">
        <v>2</v>
      </c>
      <c r="N593">
        <v>0.43421053999999998</v>
      </c>
      <c r="O593">
        <v>0.56521739999999998</v>
      </c>
      <c r="P593">
        <v>0.41085270000000002</v>
      </c>
      <c r="Q593">
        <v>1.4269999</v>
      </c>
      <c r="R593" t="s">
        <v>9215</v>
      </c>
      <c r="S593" t="s">
        <v>9651</v>
      </c>
      <c r="T593">
        <v>0.103321</v>
      </c>
      <c r="U593">
        <f t="shared" si="36"/>
        <v>13940</v>
      </c>
      <c r="V593" s="3">
        <f t="shared" si="37"/>
        <v>1.2912482065997131E-2</v>
      </c>
      <c r="W593">
        <f t="shared" si="38"/>
        <v>3.5868005738880918E-3</v>
      </c>
      <c r="X593">
        <f t="shared" si="39"/>
        <v>95955.592297067822</v>
      </c>
    </row>
    <row r="594" spans="1:24" x14ac:dyDescent="0.25">
      <c r="A594" t="s">
        <v>9652</v>
      </c>
      <c r="B594">
        <v>5260</v>
      </c>
      <c r="C594" t="s">
        <v>43</v>
      </c>
      <c r="D594" t="s">
        <v>8955</v>
      </c>
      <c r="E594" t="s">
        <v>8286</v>
      </c>
      <c r="F594">
        <v>46</v>
      </c>
      <c r="G594">
        <v>23</v>
      </c>
      <c r="H594">
        <v>158</v>
      </c>
      <c r="I594">
        <v>43</v>
      </c>
      <c r="J594">
        <v>129</v>
      </c>
      <c r="K594">
        <v>40</v>
      </c>
      <c r="L594" t="s">
        <v>8956</v>
      </c>
      <c r="M594">
        <v>2</v>
      </c>
      <c r="N594">
        <v>0.45588234</v>
      </c>
      <c r="O594">
        <v>0.65217393999999995</v>
      </c>
      <c r="P594">
        <v>0.39873417999999999</v>
      </c>
      <c r="Q594">
        <v>2.0009999999999999</v>
      </c>
      <c r="R594" t="s">
        <v>8316</v>
      </c>
      <c r="S594" t="s">
        <v>8957</v>
      </c>
      <c r="T594">
        <v>4.4967E-2</v>
      </c>
      <c r="U594">
        <f t="shared" si="36"/>
        <v>7852</v>
      </c>
      <c r="V594" s="3">
        <f t="shared" si="37"/>
        <v>1.6428935303107489E-2</v>
      </c>
      <c r="W594">
        <f t="shared" si="38"/>
        <v>5.0942435048395313E-3</v>
      </c>
      <c r="X594">
        <f t="shared" si="39"/>
        <v>50797.903340012192</v>
      </c>
    </row>
    <row r="595" spans="1:24" x14ac:dyDescent="0.25">
      <c r="A595" t="s">
        <v>9653</v>
      </c>
      <c r="B595">
        <v>5259</v>
      </c>
      <c r="C595" t="s">
        <v>43</v>
      </c>
      <c r="D595" t="s">
        <v>8422</v>
      </c>
      <c r="E595" t="s">
        <v>8605</v>
      </c>
      <c r="F595">
        <v>71</v>
      </c>
      <c r="G595">
        <v>26</v>
      </c>
      <c r="H595">
        <v>431</v>
      </c>
      <c r="I595">
        <v>74</v>
      </c>
      <c r="J595">
        <v>622</v>
      </c>
      <c r="K595">
        <v>107</v>
      </c>
      <c r="L595" t="s">
        <v>10634</v>
      </c>
      <c r="M595">
        <v>1</v>
      </c>
      <c r="N595">
        <v>1.0936254999999999</v>
      </c>
      <c r="O595">
        <v>1.3098592</v>
      </c>
      <c r="P595">
        <v>1.0580046000000001</v>
      </c>
      <c r="Q595">
        <v>3.4039999999999999</v>
      </c>
      <c r="R595">
        <v>-3.4039999999999999</v>
      </c>
      <c r="S595" t="s">
        <v>10635</v>
      </c>
      <c r="T595">
        <v>0.176431</v>
      </c>
      <c r="U595">
        <f t="shared" si="36"/>
        <v>33740</v>
      </c>
      <c r="V595" s="3">
        <f t="shared" si="37"/>
        <v>1.8435091879075282E-2</v>
      </c>
      <c r="W595">
        <f t="shared" si="38"/>
        <v>3.1713100177830468E-3</v>
      </c>
      <c r="X595">
        <f t="shared" si="39"/>
        <v>253761.44759806103</v>
      </c>
    </row>
    <row r="596" spans="1:24" x14ac:dyDescent="0.25">
      <c r="A596" t="s">
        <v>9654</v>
      </c>
      <c r="B596">
        <v>5258</v>
      </c>
      <c r="C596" t="s">
        <v>43</v>
      </c>
      <c r="D596" t="s">
        <v>9655</v>
      </c>
      <c r="E596" t="s">
        <v>8359</v>
      </c>
      <c r="F596">
        <v>46</v>
      </c>
      <c r="G596">
        <v>17</v>
      </c>
      <c r="H596">
        <v>258</v>
      </c>
      <c r="I596">
        <v>51</v>
      </c>
      <c r="J596">
        <v>180</v>
      </c>
      <c r="K596">
        <v>50</v>
      </c>
      <c r="L596" t="s">
        <v>9656</v>
      </c>
      <c r="M596">
        <v>1</v>
      </c>
      <c r="N596">
        <v>0.43421053999999998</v>
      </c>
      <c r="O596">
        <v>0.56521739999999998</v>
      </c>
      <c r="P596">
        <v>0.41085270000000002</v>
      </c>
      <c r="Q596">
        <v>1.4269999</v>
      </c>
      <c r="R596">
        <v>-1.4269999</v>
      </c>
      <c r="S596" t="s">
        <v>9657</v>
      </c>
      <c r="T596">
        <v>6.1022E-2</v>
      </c>
      <c r="U596">
        <f t="shared" si="36"/>
        <v>13940</v>
      </c>
      <c r="V596" s="3">
        <f t="shared" si="37"/>
        <v>1.2912482065997131E-2</v>
      </c>
      <c r="W596">
        <f t="shared" si="38"/>
        <v>3.5868005738880918E-3</v>
      </c>
      <c r="X596">
        <f t="shared" si="39"/>
        <v>95955.592297067822</v>
      </c>
    </row>
    <row r="597" spans="1:24" x14ac:dyDescent="0.25">
      <c r="A597" t="s">
        <v>9658</v>
      </c>
      <c r="B597">
        <v>5257</v>
      </c>
      <c r="C597" t="s">
        <v>43</v>
      </c>
      <c r="D597" t="s">
        <v>8529</v>
      </c>
      <c r="E597" t="s">
        <v>8582</v>
      </c>
      <c r="F597">
        <v>49</v>
      </c>
      <c r="G597">
        <v>27</v>
      </c>
      <c r="H597">
        <v>182</v>
      </c>
      <c r="I597">
        <v>47</v>
      </c>
      <c r="J597">
        <v>161</v>
      </c>
      <c r="K597">
        <v>50</v>
      </c>
      <c r="L597" t="s">
        <v>9659</v>
      </c>
      <c r="M597">
        <v>1</v>
      </c>
      <c r="N597">
        <v>0.52813849999999996</v>
      </c>
      <c r="O597">
        <v>0.71428572999999995</v>
      </c>
      <c r="P597">
        <v>0.47802198000000001</v>
      </c>
      <c r="Q597">
        <v>3.2784998000000001</v>
      </c>
      <c r="R597">
        <v>-3.2784998000000001</v>
      </c>
      <c r="S597" t="s">
        <v>9660</v>
      </c>
      <c r="T597">
        <v>3.5763999999999997E-2</v>
      </c>
      <c r="U597">
        <f t="shared" si="36"/>
        <v>9877</v>
      </c>
      <c r="V597" s="3">
        <f t="shared" si="37"/>
        <v>1.6300496102055279E-2</v>
      </c>
      <c r="W597">
        <f t="shared" si="38"/>
        <v>5.0622658702035028E-3</v>
      </c>
      <c r="X597">
        <f t="shared" si="39"/>
        <v>65533.189755803069</v>
      </c>
    </row>
    <row r="598" spans="1:24" x14ac:dyDescent="0.25">
      <c r="A598" t="s">
        <v>9661</v>
      </c>
      <c r="B598">
        <v>5256</v>
      </c>
      <c r="C598" t="s">
        <v>43</v>
      </c>
      <c r="D598" t="s">
        <v>8779</v>
      </c>
      <c r="E598" t="s">
        <v>8376</v>
      </c>
      <c r="F598">
        <v>49</v>
      </c>
      <c r="G598">
        <v>27</v>
      </c>
      <c r="H598">
        <v>182</v>
      </c>
      <c r="I598">
        <v>47</v>
      </c>
      <c r="J598">
        <v>163</v>
      </c>
      <c r="K598">
        <v>51</v>
      </c>
      <c r="L598" t="s">
        <v>9662</v>
      </c>
      <c r="M598">
        <v>3</v>
      </c>
      <c r="N598">
        <v>0.53246753999999996</v>
      </c>
      <c r="O598">
        <v>0.71428572999999995</v>
      </c>
      <c r="P598">
        <v>0.48351648000000003</v>
      </c>
      <c r="Q598">
        <v>3.2830002</v>
      </c>
      <c r="R598" t="s">
        <v>9663</v>
      </c>
      <c r="S598" t="s">
        <v>9664</v>
      </c>
      <c r="T598">
        <v>7.9006000000000007E-2</v>
      </c>
      <c r="U598">
        <f t="shared" si="36"/>
        <v>9877</v>
      </c>
      <c r="V598" s="3">
        <f t="shared" si="37"/>
        <v>1.6502986736863422E-2</v>
      </c>
      <c r="W598">
        <f t="shared" si="38"/>
        <v>5.1635111876075735E-3</v>
      </c>
      <c r="X598">
        <f t="shared" si="39"/>
        <v>65533.189755803069</v>
      </c>
    </row>
    <row r="599" spans="1:24" x14ac:dyDescent="0.25">
      <c r="A599" t="s">
        <v>9665</v>
      </c>
      <c r="B599">
        <v>5255</v>
      </c>
      <c r="C599" t="s">
        <v>43</v>
      </c>
      <c r="D599" t="s">
        <v>8385</v>
      </c>
      <c r="E599" t="s">
        <v>8447</v>
      </c>
      <c r="F599">
        <v>49</v>
      </c>
      <c r="G599">
        <v>27</v>
      </c>
      <c r="H599">
        <v>182</v>
      </c>
      <c r="I599">
        <v>47</v>
      </c>
      <c r="J599">
        <v>163</v>
      </c>
      <c r="K599">
        <v>51</v>
      </c>
      <c r="L599" t="s">
        <v>9666</v>
      </c>
      <c r="M599">
        <v>1</v>
      </c>
      <c r="N599">
        <v>0.53246753999999996</v>
      </c>
      <c r="O599">
        <v>0.71428572999999995</v>
      </c>
      <c r="P599">
        <v>0.48351648000000003</v>
      </c>
      <c r="Q599">
        <v>3.2830002</v>
      </c>
      <c r="R599">
        <v>-3.2830002</v>
      </c>
      <c r="S599" t="s">
        <v>9667</v>
      </c>
      <c r="T599">
        <v>3.6024E-2</v>
      </c>
      <c r="U599">
        <f t="shared" si="36"/>
        <v>9877</v>
      </c>
      <c r="V599" s="3">
        <f t="shared" si="37"/>
        <v>1.6502986736863422E-2</v>
      </c>
      <c r="W599">
        <f t="shared" si="38"/>
        <v>5.1635111876075735E-3</v>
      </c>
      <c r="X599">
        <f t="shared" si="39"/>
        <v>65533.189755803069</v>
      </c>
    </row>
    <row r="600" spans="1:24" x14ac:dyDescent="0.25">
      <c r="A600" t="s">
        <v>9668</v>
      </c>
      <c r="B600">
        <v>5254</v>
      </c>
      <c r="C600" t="s">
        <v>43</v>
      </c>
      <c r="D600" t="s">
        <v>8446</v>
      </c>
      <c r="E600" t="s">
        <v>8811</v>
      </c>
      <c r="F600">
        <v>49</v>
      </c>
      <c r="G600">
        <v>27</v>
      </c>
      <c r="H600">
        <v>182</v>
      </c>
      <c r="I600">
        <v>47</v>
      </c>
      <c r="J600">
        <v>163</v>
      </c>
      <c r="K600">
        <v>51</v>
      </c>
      <c r="L600" t="s">
        <v>9669</v>
      </c>
      <c r="M600">
        <v>3</v>
      </c>
      <c r="N600">
        <v>0.53246753999999996</v>
      </c>
      <c r="O600">
        <v>0.71428572999999995</v>
      </c>
      <c r="P600">
        <v>0.48351648000000003</v>
      </c>
      <c r="Q600">
        <v>3.2830002</v>
      </c>
      <c r="R600" t="s">
        <v>8726</v>
      </c>
      <c r="S600" t="s">
        <v>9670</v>
      </c>
      <c r="T600">
        <v>8.0052999999999999E-2</v>
      </c>
      <c r="U600">
        <f t="shared" si="36"/>
        <v>9877</v>
      </c>
      <c r="V600" s="3">
        <f t="shared" si="37"/>
        <v>1.6502986736863422E-2</v>
      </c>
      <c r="W600">
        <f t="shared" si="38"/>
        <v>5.1635111876075735E-3</v>
      </c>
      <c r="X600">
        <f t="shared" si="39"/>
        <v>65533.189755803069</v>
      </c>
    </row>
    <row r="601" spans="1:24" x14ac:dyDescent="0.25">
      <c r="A601" t="s">
        <v>9671</v>
      </c>
      <c r="B601">
        <v>5253</v>
      </c>
      <c r="C601" t="s">
        <v>43</v>
      </c>
      <c r="D601" t="s">
        <v>8271</v>
      </c>
      <c r="E601" t="s">
        <v>8472</v>
      </c>
      <c r="F601">
        <v>46</v>
      </c>
      <c r="G601">
        <v>17</v>
      </c>
      <c r="H601">
        <v>258</v>
      </c>
      <c r="I601">
        <v>51</v>
      </c>
      <c r="J601">
        <v>182</v>
      </c>
      <c r="K601">
        <v>51</v>
      </c>
      <c r="L601" t="s">
        <v>8464</v>
      </c>
      <c r="M601">
        <v>2</v>
      </c>
      <c r="N601">
        <v>0.4375</v>
      </c>
      <c r="O601">
        <v>0.56521739999999998</v>
      </c>
      <c r="P601">
        <v>0.41472867000000002</v>
      </c>
      <c r="Q601">
        <v>1.4315001000000001</v>
      </c>
      <c r="R601" t="s">
        <v>8294</v>
      </c>
      <c r="S601" t="s">
        <v>8465</v>
      </c>
      <c r="T601">
        <v>0.101783</v>
      </c>
      <c r="U601">
        <f t="shared" si="36"/>
        <v>13940</v>
      </c>
      <c r="V601" s="3">
        <f t="shared" si="37"/>
        <v>1.3055954088952654E-2</v>
      </c>
      <c r="W601">
        <f t="shared" si="38"/>
        <v>3.6585365853658539E-3</v>
      </c>
      <c r="X601">
        <f t="shared" si="39"/>
        <v>95955.592297067822</v>
      </c>
    </row>
    <row r="602" spans="1:24" x14ac:dyDescent="0.25">
      <c r="A602" t="s">
        <v>9672</v>
      </c>
      <c r="B602">
        <v>5252</v>
      </c>
      <c r="C602" t="s">
        <v>43</v>
      </c>
      <c r="D602" t="s">
        <v>8402</v>
      </c>
      <c r="E602" t="s">
        <v>8369</v>
      </c>
      <c r="F602">
        <v>44</v>
      </c>
      <c r="G602">
        <v>17</v>
      </c>
      <c r="H602">
        <v>260</v>
      </c>
      <c r="I602">
        <v>51</v>
      </c>
      <c r="J602">
        <v>184</v>
      </c>
      <c r="K602">
        <v>50</v>
      </c>
      <c r="L602" t="s">
        <v>8404</v>
      </c>
      <c r="M602">
        <v>1</v>
      </c>
      <c r="N602">
        <v>0.44407894999999997</v>
      </c>
      <c r="O602">
        <v>0.56818179999999996</v>
      </c>
      <c r="P602">
        <v>0.42307693000000002</v>
      </c>
      <c r="Q602">
        <v>1.4314998000000001</v>
      </c>
      <c r="R602">
        <v>-1.4314998000000001</v>
      </c>
      <c r="S602" t="s">
        <v>8405</v>
      </c>
      <c r="T602">
        <v>6.0887999999999998E-2</v>
      </c>
      <c r="U602">
        <f t="shared" si="36"/>
        <v>14008</v>
      </c>
      <c r="V602" s="3">
        <f t="shared" si="37"/>
        <v>1.3135351227869789E-2</v>
      </c>
      <c r="W602">
        <f t="shared" si="38"/>
        <v>3.5693889206167904E-3</v>
      </c>
      <c r="X602">
        <f t="shared" si="39"/>
        <v>96472.839432508641</v>
      </c>
    </row>
    <row r="603" spans="1:24" x14ac:dyDescent="0.25">
      <c r="A603" t="s">
        <v>9673</v>
      </c>
      <c r="B603">
        <v>5251</v>
      </c>
      <c r="C603" t="s">
        <v>43</v>
      </c>
      <c r="D603" t="s">
        <v>9515</v>
      </c>
      <c r="E603" t="s">
        <v>8280</v>
      </c>
      <c r="F603">
        <v>46</v>
      </c>
      <c r="G603">
        <v>22</v>
      </c>
      <c r="H603">
        <v>174</v>
      </c>
      <c r="I603">
        <v>43</v>
      </c>
      <c r="J603">
        <v>132</v>
      </c>
      <c r="K603">
        <v>40</v>
      </c>
      <c r="L603" t="s">
        <v>9674</v>
      </c>
      <c r="M603">
        <v>3</v>
      </c>
      <c r="N603">
        <v>0.43636364</v>
      </c>
      <c r="O603">
        <v>0.65217393999999995</v>
      </c>
      <c r="P603">
        <v>0.37931034000000002</v>
      </c>
      <c r="Q603">
        <v>2.0009999999999999</v>
      </c>
      <c r="R603" t="s">
        <v>8432</v>
      </c>
      <c r="S603" t="s">
        <v>9675</v>
      </c>
      <c r="T603">
        <v>6.5248E-2</v>
      </c>
      <c r="U603">
        <f t="shared" si="36"/>
        <v>8494</v>
      </c>
      <c r="V603" s="3">
        <f t="shared" si="37"/>
        <v>1.5540381445726396E-2</v>
      </c>
      <c r="W603">
        <f t="shared" si="38"/>
        <v>4.7092064987049684E-3</v>
      </c>
      <c r="X603">
        <f t="shared" si="39"/>
        <v>55432.813986546418</v>
      </c>
    </row>
    <row r="604" spans="1:24" x14ac:dyDescent="0.25">
      <c r="A604" t="s">
        <v>9676</v>
      </c>
      <c r="B604">
        <v>5250</v>
      </c>
      <c r="C604" t="s">
        <v>43</v>
      </c>
      <c r="D604" t="s">
        <v>8837</v>
      </c>
      <c r="E604" t="s">
        <v>8381</v>
      </c>
      <c r="F604">
        <v>49</v>
      </c>
      <c r="G604">
        <v>27</v>
      </c>
      <c r="H604">
        <v>182</v>
      </c>
      <c r="I604">
        <v>47</v>
      </c>
      <c r="J604">
        <v>163</v>
      </c>
      <c r="K604">
        <v>51</v>
      </c>
      <c r="L604" t="s">
        <v>9281</v>
      </c>
      <c r="M604">
        <v>1</v>
      </c>
      <c r="N604">
        <v>0.53246753999999996</v>
      </c>
      <c r="O604">
        <v>0.71428572999999995</v>
      </c>
      <c r="P604">
        <v>0.48351648000000003</v>
      </c>
      <c r="Q604">
        <v>3.2830002</v>
      </c>
      <c r="R604">
        <v>-3.2830002</v>
      </c>
      <c r="S604" t="s">
        <v>9677</v>
      </c>
      <c r="T604">
        <v>3.7208999999999999E-2</v>
      </c>
      <c r="U604">
        <f t="shared" si="36"/>
        <v>9877</v>
      </c>
      <c r="V604" s="3">
        <f t="shared" si="37"/>
        <v>1.6502986736863422E-2</v>
      </c>
      <c r="W604">
        <f t="shared" si="38"/>
        <v>5.1635111876075735E-3</v>
      </c>
      <c r="X604">
        <f t="shared" si="39"/>
        <v>65533.189755803069</v>
      </c>
    </row>
    <row r="605" spans="1:24" x14ac:dyDescent="0.25">
      <c r="A605" t="s">
        <v>9678</v>
      </c>
      <c r="B605">
        <v>5249</v>
      </c>
      <c r="C605" t="s">
        <v>43</v>
      </c>
      <c r="D605" t="s">
        <v>8297</v>
      </c>
      <c r="E605" t="s">
        <v>8767</v>
      </c>
      <c r="F605">
        <v>46</v>
      </c>
      <c r="G605">
        <v>23</v>
      </c>
      <c r="H605">
        <v>158</v>
      </c>
      <c r="I605">
        <v>43</v>
      </c>
      <c r="J605">
        <v>129</v>
      </c>
      <c r="K605">
        <v>40</v>
      </c>
      <c r="L605" t="s">
        <v>9339</v>
      </c>
      <c r="M605">
        <v>2</v>
      </c>
      <c r="N605">
        <v>0.45588234</v>
      </c>
      <c r="O605">
        <v>0.65217393999999995</v>
      </c>
      <c r="P605">
        <v>0.39873417999999999</v>
      </c>
      <c r="Q605">
        <v>2.0009999999999999</v>
      </c>
      <c r="R605" t="s">
        <v>8288</v>
      </c>
      <c r="S605" t="s">
        <v>9340</v>
      </c>
      <c r="T605">
        <v>4.2834999999999998E-2</v>
      </c>
      <c r="U605">
        <f t="shared" si="36"/>
        <v>7852</v>
      </c>
      <c r="V605" s="3">
        <f t="shared" si="37"/>
        <v>1.6428935303107489E-2</v>
      </c>
      <c r="W605">
        <f t="shared" si="38"/>
        <v>5.0942435048395313E-3</v>
      </c>
      <c r="X605">
        <f t="shared" si="39"/>
        <v>50797.903340012192</v>
      </c>
    </row>
    <row r="606" spans="1:24" x14ac:dyDescent="0.25">
      <c r="A606" t="s">
        <v>9679</v>
      </c>
      <c r="B606">
        <v>5248</v>
      </c>
      <c r="C606" t="s">
        <v>43</v>
      </c>
      <c r="D606" t="s">
        <v>8402</v>
      </c>
      <c r="E606" t="s">
        <v>8849</v>
      </c>
      <c r="F606">
        <v>44</v>
      </c>
      <c r="G606">
        <v>17</v>
      </c>
      <c r="H606">
        <v>260</v>
      </c>
      <c r="I606">
        <v>51</v>
      </c>
      <c r="J606">
        <v>182</v>
      </c>
      <c r="K606">
        <v>49</v>
      </c>
      <c r="L606" t="s">
        <v>9231</v>
      </c>
      <c r="M606">
        <v>1</v>
      </c>
      <c r="N606">
        <v>0.44078946000000002</v>
      </c>
      <c r="O606">
        <v>0.56818179999999996</v>
      </c>
      <c r="P606">
        <v>0.41923075999999998</v>
      </c>
      <c r="Q606">
        <v>1.4269999</v>
      </c>
      <c r="R606">
        <v>-1.4269999</v>
      </c>
      <c r="S606" t="s">
        <v>9232</v>
      </c>
      <c r="T606">
        <v>6.1796999999999998E-2</v>
      </c>
      <c r="U606">
        <f t="shared" si="36"/>
        <v>14008</v>
      </c>
      <c r="V606" s="3">
        <f t="shared" si="37"/>
        <v>1.2992575671045116E-2</v>
      </c>
      <c r="W606">
        <f t="shared" si="38"/>
        <v>3.4980011422044545E-3</v>
      </c>
      <c r="X606">
        <f t="shared" si="39"/>
        <v>96472.839432508641</v>
      </c>
    </row>
    <row r="607" spans="1:24" x14ac:dyDescent="0.25">
      <c r="A607" t="s">
        <v>9680</v>
      </c>
      <c r="B607">
        <v>5247</v>
      </c>
      <c r="C607" t="s">
        <v>43</v>
      </c>
      <c r="D607" t="s">
        <v>8488</v>
      </c>
      <c r="E607" t="s">
        <v>9551</v>
      </c>
      <c r="F607">
        <v>46</v>
      </c>
      <c r="G607">
        <v>23</v>
      </c>
      <c r="H607">
        <v>158</v>
      </c>
      <c r="I607">
        <v>43</v>
      </c>
      <c r="J607">
        <v>131</v>
      </c>
      <c r="K607">
        <v>41</v>
      </c>
      <c r="L607" t="s">
        <v>8828</v>
      </c>
      <c r="M607">
        <v>2</v>
      </c>
      <c r="N607">
        <v>0.46078432000000002</v>
      </c>
      <c r="O607">
        <v>0.65217393999999995</v>
      </c>
      <c r="P607">
        <v>0.40506330000000002</v>
      </c>
      <c r="Q607">
        <v>2.0054997999999999</v>
      </c>
      <c r="R607" t="s">
        <v>8714</v>
      </c>
      <c r="S607" t="s">
        <v>8829</v>
      </c>
      <c r="T607">
        <v>4.5561999999999998E-2</v>
      </c>
      <c r="U607">
        <f t="shared" si="36"/>
        <v>7852</v>
      </c>
      <c r="V607" s="3">
        <f t="shared" si="37"/>
        <v>1.6683647478349464E-2</v>
      </c>
      <c r="W607">
        <f t="shared" si="38"/>
        <v>5.2215995924605194E-3</v>
      </c>
      <c r="X607">
        <f t="shared" si="39"/>
        <v>50797.903340012192</v>
      </c>
    </row>
    <row r="608" spans="1:24" x14ac:dyDescent="0.25">
      <c r="A608" t="s">
        <v>9681</v>
      </c>
      <c r="B608">
        <v>5246</v>
      </c>
      <c r="C608" t="s">
        <v>43</v>
      </c>
      <c r="D608" t="s">
        <v>8302</v>
      </c>
      <c r="E608" t="s">
        <v>8324</v>
      </c>
      <c r="F608">
        <v>46</v>
      </c>
      <c r="G608">
        <v>16</v>
      </c>
      <c r="H608">
        <v>258</v>
      </c>
      <c r="I608">
        <v>49</v>
      </c>
      <c r="J608">
        <v>181</v>
      </c>
      <c r="K608">
        <v>49</v>
      </c>
      <c r="L608" t="s">
        <v>8329</v>
      </c>
      <c r="M608">
        <v>2</v>
      </c>
      <c r="N608">
        <v>0.44078946000000002</v>
      </c>
      <c r="O608">
        <v>0.63043479999999996</v>
      </c>
      <c r="P608">
        <v>0.40697673000000001</v>
      </c>
      <c r="Q608">
        <v>1.0130001</v>
      </c>
      <c r="R608" t="s">
        <v>8330</v>
      </c>
      <c r="S608" t="s">
        <v>8962</v>
      </c>
      <c r="T608">
        <v>9.2716989999999999E-2</v>
      </c>
      <c r="U608">
        <f t="shared" si="36"/>
        <v>13378</v>
      </c>
      <c r="V608" s="3">
        <f t="shared" si="37"/>
        <v>1.3529675586784272E-2</v>
      </c>
      <c r="W608">
        <f t="shared" si="38"/>
        <v>3.6627298549857974E-3</v>
      </c>
      <c r="X608">
        <f t="shared" si="39"/>
        <v>91689.968037381521</v>
      </c>
    </row>
    <row r="609" spans="1:24" x14ac:dyDescent="0.25">
      <c r="A609" t="s">
        <v>9682</v>
      </c>
      <c r="B609">
        <v>5245</v>
      </c>
      <c r="C609" t="s">
        <v>43</v>
      </c>
      <c r="D609" t="s">
        <v>8539</v>
      </c>
      <c r="E609" t="s">
        <v>8540</v>
      </c>
      <c r="F609">
        <v>46</v>
      </c>
      <c r="G609">
        <v>22</v>
      </c>
      <c r="H609">
        <v>174</v>
      </c>
      <c r="I609">
        <v>43</v>
      </c>
      <c r="J609">
        <v>134</v>
      </c>
      <c r="K609">
        <v>41</v>
      </c>
      <c r="L609" t="s">
        <v>9683</v>
      </c>
      <c r="M609">
        <v>3</v>
      </c>
      <c r="N609">
        <v>0.4409091</v>
      </c>
      <c r="O609">
        <v>0.65217393999999995</v>
      </c>
      <c r="P609">
        <v>0.38505748000000001</v>
      </c>
      <c r="Q609">
        <v>2.0054997999999999</v>
      </c>
      <c r="R609" t="s">
        <v>8579</v>
      </c>
      <c r="S609" t="s">
        <v>9684</v>
      </c>
      <c r="T609">
        <v>6.5772999999999998E-2</v>
      </c>
      <c r="U609">
        <f t="shared" si="36"/>
        <v>8494</v>
      </c>
      <c r="V609" s="3">
        <f t="shared" si="37"/>
        <v>1.5775841770661644E-2</v>
      </c>
      <c r="W609">
        <f t="shared" si="38"/>
        <v>4.8269366611725928E-3</v>
      </c>
      <c r="X609">
        <f t="shared" si="39"/>
        <v>55432.813986546418</v>
      </c>
    </row>
    <row r="610" spans="1:24" x14ac:dyDescent="0.25">
      <c r="A610" t="s">
        <v>9685</v>
      </c>
      <c r="B610">
        <v>5244</v>
      </c>
      <c r="C610" t="s">
        <v>43</v>
      </c>
      <c r="D610" t="s">
        <v>8402</v>
      </c>
      <c r="E610" t="s">
        <v>8759</v>
      </c>
      <c r="F610">
        <v>44</v>
      </c>
      <c r="G610">
        <v>16</v>
      </c>
      <c r="H610">
        <v>260</v>
      </c>
      <c r="I610">
        <v>49</v>
      </c>
      <c r="J610">
        <v>185</v>
      </c>
      <c r="K610">
        <v>49</v>
      </c>
      <c r="L610" t="s">
        <v>8555</v>
      </c>
      <c r="M610">
        <v>2</v>
      </c>
      <c r="N610">
        <v>0.4506579</v>
      </c>
      <c r="O610">
        <v>0.63636360000000003</v>
      </c>
      <c r="P610">
        <v>0.41923075999999998</v>
      </c>
      <c r="Q610">
        <v>1.0130001</v>
      </c>
      <c r="R610" t="s">
        <v>8556</v>
      </c>
      <c r="S610" t="s">
        <v>9047</v>
      </c>
      <c r="T610">
        <v>9.3342999999999995E-2</v>
      </c>
      <c r="U610">
        <f t="shared" si="36"/>
        <v>13444</v>
      </c>
      <c r="V610" s="3">
        <f t="shared" si="37"/>
        <v>1.3760785480511753E-2</v>
      </c>
      <c r="W610">
        <f t="shared" si="38"/>
        <v>3.6447485867301399E-3</v>
      </c>
      <c r="X610">
        <f t="shared" si="39"/>
        <v>92190.044189164386</v>
      </c>
    </row>
    <row r="611" spans="1:24" x14ac:dyDescent="0.25">
      <c r="A611" t="s">
        <v>9686</v>
      </c>
      <c r="B611">
        <v>5243</v>
      </c>
      <c r="C611" t="s">
        <v>43</v>
      </c>
      <c r="D611" t="s">
        <v>8422</v>
      </c>
      <c r="E611" t="s">
        <v>8423</v>
      </c>
      <c r="F611">
        <v>71</v>
      </c>
      <c r="G611">
        <v>28</v>
      </c>
      <c r="H611">
        <v>431</v>
      </c>
      <c r="I611">
        <v>74</v>
      </c>
      <c r="J611">
        <v>636</v>
      </c>
      <c r="K611">
        <v>106</v>
      </c>
      <c r="L611" t="s">
        <v>10483</v>
      </c>
      <c r="M611">
        <v>1</v>
      </c>
      <c r="N611">
        <v>1.1215139999999999</v>
      </c>
      <c r="O611">
        <v>1.5070422999999999</v>
      </c>
      <c r="P611">
        <v>1.0580046000000001</v>
      </c>
      <c r="Q611">
        <v>416.80040000000002</v>
      </c>
      <c r="R611">
        <v>-416.80040000000002</v>
      </c>
      <c r="S611" t="s">
        <v>10626</v>
      </c>
      <c r="T611">
        <v>0.283993</v>
      </c>
      <c r="U611">
        <f t="shared" si="36"/>
        <v>33882</v>
      </c>
      <c r="V611" s="3">
        <f t="shared" si="37"/>
        <v>1.877102886488401E-2</v>
      </c>
      <c r="W611">
        <f t="shared" si="38"/>
        <v>3.1285048108140017E-3</v>
      </c>
      <c r="X611">
        <f t="shared" si="39"/>
        <v>254932.08843035615</v>
      </c>
    </row>
    <row r="612" spans="1:24" x14ac:dyDescent="0.25">
      <c r="A612" t="s">
        <v>9687</v>
      </c>
      <c r="B612">
        <v>5242</v>
      </c>
      <c r="C612" t="s">
        <v>43</v>
      </c>
      <c r="D612" t="s">
        <v>8302</v>
      </c>
      <c r="E612" t="s">
        <v>8349</v>
      </c>
      <c r="F612">
        <v>46</v>
      </c>
      <c r="G612">
        <v>16</v>
      </c>
      <c r="H612">
        <v>258</v>
      </c>
      <c r="I612">
        <v>49</v>
      </c>
      <c r="J612">
        <v>181</v>
      </c>
      <c r="K612">
        <v>49</v>
      </c>
      <c r="L612" t="s">
        <v>8399</v>
      </c>
      <c r="M612">
        <v>2</v>
      </c>
      <c r="N612">
        <v>0.44078946000000002</v>
      </c>
      <c r="O612">
        <v>0.63043479999999996</v>
      </c>
      <c r="P612">
        <v>0.40697673000000001</v>
      </c>
      <c r="Q612">
        <v>1.0130001</v>
      </c>
      <c r="R612" t="s">
        <v>8330</v>
      </c>
      <c r="S612" t="s">
        <v>8924</v>
      </c>
      <c r="T612">
        <v>9.1524999999999995E-2</v>
      </c>
      <c r="U612">
        <f t="shared" si="36"/>
        <v>13378</v>
      </c>
      <c r="V612" s="3">
        <f t="shared" si="37"/>
        <v>1.3529675586784272E-2</v>
      </c>
      <c r="W612">
        <f t="shared" si="38"/>
        <v>3.6627298549857974E-3</v>
      </c>
      <c r="X612">
        <f t="shared" si="39"/>
        <v>91689.968037381521</v>
      </c>
    </row>
    <row r="613" spans="1:24" x14ac:dyDescent="0.25">
      <c r="A613" t="s">
        <v>9688</v>
      </c>
      <c r="B613">
        <v>5241</v>
      </c>
      <c r="C613" t="s">
        <v>43</v>
      </c>
      <c r="D613" t="s">
        <v>8422</v>
      </c>
      <c r="E613" t="s">
        <v>8347</v>
      </c>
      <c r="F613">
        <v>71</v>
      </c>
      <c r="G613">
        <v>27</v>
      </c>
      <c r="H613">
        <v>431</v>
      </c>
      <c r="I613">
        <v>74</v>
      </c>
      <c r="J613">
        <v>629</v>
      </c>
      <c r="K613">
        <v>105</v>
      </c>
      <c r="L613" t="s">
        <v>10565</v>
      </c>
      <c r="M613">
        <v>3</v>
      </c>
      <c r="N613">
        <v>1.1075697</v>
      </c>
      <c r="O613">
        <v>1.4084506999999999</v>
      </c>
      <c r="P613">
        <v>1.0580046000000001</v>
      </c>
      <c r="Q613">
        <v>346.00150000000002</v>
      </c>
      <c r="R613" t="s">
        <v>10471</v>
      </c>
      <c r="S613" t="s">
        <v>10636</v>
      </c>
      <c r="T613">
        <v>0.18670500000000001</v>
      </c>
      <c r="U613">
        <f t="shared" si="36"/>
        <v>33811</v>
      </c>
      <c r="V613" s="3">
        <f t="shared" si="37"/>
        <v>1.8603413090414363E-2</v>
      </c>
      <c r="W613">
        <f t="shared" si="38"/>
        <v>3.1054982106415072E-3</v>
      </c>
      <c r="X613">
        <f t="shared" si="39"/>
        <v>254346.71424005931</v>
      </c>
    </row>
    <row r="614" spans="1:24" x14ac:dyDescent="0.25">
      <c r="A614" t="s">
        <v>9689</v>
      </c>
      <c r="B614">
        <v>5240</v>
      </c>
      <c r="C614" t="s">
        <v>43</v>
      </c>
      <c r="D614" t="s">
        <v>8402</v>
      </c>
      <c r="E614" t="s">
        <v>8631</v>
      </c>
      <c r="F614">
        <v>44</v>
      </c>
      <c r="G614">
        <v>16</v>
      </c>
      <c r="H614">
        <v>260</v>
      </c>
      <c r="I614">
        <v>49</v>
      </c>
      <c r="J614">
        <v>183</v>
      </c>
      <c r="K614">
        <v>48</v>
      </c>
      <c r="L614" t="s">
        <v>8495</v>
      </c>
      <c r="M614">
        <v>2</v>
      </c>
      <c r="N614">
        <v>0.4473684</v>
      </c>
      <c r="O614">
        <v>0.63636360000000003</v>
      </c>
      <c r="P614">
        <v>0.41538461999999998</v>
      </c>
      <c r="Q614">
        <v>1.0085001</v>
      </c>
      <c r="R614" t="s">
        <v>8496</v>
      </c>
      <c r="S614" t="s">
        <v>8497</v>
      </c>
      <c r="T614">
        <v>9.1265979999999997E-2</v>
      </c>
      <c r="U614">
        <f t="shared" si="36"/>
        <v>13444</v>
      </c>
      <c r="V614" s="3">
        <f t="shared" si="37"/>
        <v>1.3612020232073788E-2</v>
      </c>
      <c r="W614">
        <f t="shared" si="38"/>
        <v>3.5703659625111574E-3</v>
      </c>
      <c r="X614">
        <f t="shared" si="39"/>
        <v>92190.044189164386</v>
      </c>
    </row>
    <row r="615" spans="1:24" x14ac:dyDescent="0.25">
      <c r="A615" t="s">
        <v>9690</v>
      </c>
      <c r="B615">
        <v>5239</v>
      </c>
      <c r="C615" t="s">
        <v>43</v>
      </c>
      <c r="D615" t="s">
        <v>8955</v>
      </c>
      <c r="E615" t="s">
        <v>8730</v>
      </c>
      <c r="F615">
        <v>46</v>
      </c>
      <c r="G615">
        <v>23</v>
      </c>
      <c r="H615">
        <v>158</v>
      </c>
      <c r="I615">
        <v>43</v>
      </c>
      <c r="J615">
        <v>129</v>
      </c>
      <c r="K615">
        <v>40</v>
      </c>
      <c r="L615" t="s">
        <v>9691</v>
      </c>
      <c r="M615">
        <v>2</v>
      </c>
      <c r="N615">
        <v>0.45588234</v>
      </c>
      <c r="O615">
        <v>0.65217393999999995</v>
      </c>
      <c r="P615">
        <v>0.39873417999999999</v>
      </c>
      <c r="Q615">
        <v>2.0009999999999999</v>
      </c>
      <c r="R615" t="s">
        <v>8288</v>
      </c>
      <c r="S615" t="s">
        <v>9692</v>
      </c>
      <c r="T615">
        <v>4.2081E-2</v>
      </c>
      <c r="U615">
        <f t="shared" si="36"/>
        <v>7852</v>
      </c>
      <c r="V615" s="3">
        <f t="shared" si="37"/>
        <v>1.6428935303107489E-2</v>
      </c>
      <c r="W615">
        <f t="shared" si="38"/>
        <v>5.0942435048395313E-3</v>
      </c>
      <c r="X615">
        <f t="shared" si="39"/>
        <v>50797.903340012192</v>
      </c>
    </row>
    <row r="616" spans="1:24" x14ac:dyDescent="0.25">
      <c r="A616" t="s">
        <v>9693</v>
      </c>
      <c r="B616">
        <v>5238</v>
      </c>
      <c r="C616" t="s">
        <v>43</v>
      </c>
      <c r="D616" t="s">
        <v>8291</v>
      </c>
      <c r="E616" t="s">
        <v>8292</v>
      </c>
      <c r="F616">
        <v>46</v>
      </c>
      <c r="G616">
        <v>17</v>
      </c>
      <c r="H616">
        <v>258</v>
      </c>
      <c r="I616">
        <v>51</v>
      </c>
      <c r="J616">
        <v>182</v>
      </c>
      <c r="K616">
        <v>51</v>
      </c>
      <c r="L616" t="s">
        <v>8854</v>
      </c>
      <c r="M616">
        <v>1</v>
      </c>
      <c r="N616">
        <v>0.4375</v>
      </c>
      <c r="O616">
        <v>0.56521739999999998</v>
      </c>
      <c r="P616">
        <v>0.41472867000000002</v>
      </c>
      <c r="Q616">
        <v>1.4315001000000001</v>
      </c>
      <c r="R616">
        <v>-1.4315001000000001</v>
      </c>
      <c r="S616" t="s">
        <v>9694</v>
      </c>
      <c r="T616">
        <v>5.8445999999999998E-2</v>
      </c>
      <c r="U616">
        <f t="shared" si="36"/>
        <v>13940</v>
      </c>
      <c r="V616" s="3">
        <f t="shared" si="37"/>
        <v>1.3055954088952654E-2</v>
      </c>
      <c r="W616">
        <f t="shared" si="38"/>
        <v>3.6585365853658539E-3</v>
      </c>
      <c r="X616">
        <f t="shared" si="39"/>
        <v>95955.592297067822</v>
      </c>
    </row>
    <row r="617" spans="1:24" x14ac:dyDescent="0.25">
      <c r="A617" t="s">
        <v>9695</v>
      </c>
      <c r="B617">
        <v>5237</v>
      </c>
      <c r="C617" t="s">
        <v>43</v>
      </c>
      <c r="D617" t="s">
        <v>8333</v>
      </c>
      <c r="E617" t="s">
        <v>8513</v>
      </c>
      <c r="F617">
        <v>69</v>
      </c>
      <c r="G617">
        <v>28</v>
      </c>
      <c r="H617">
        <v>431</v>
      </c>
      <c r="I617">
        <v>74</v>
      </c>
      <c r="J617">
        <v>633</v>
      </c>
      <c r="K617">
        <v>107</v>
      </c>
      <c r="L617" t="s">
        <v>10479</v>
      </c>
      <c r="M617">
        <v>1</v>
      </c>
      <c r="N617">
        <v>1.1200000000000001</v>
      </c>
      <c r="O617">
        <v>1.5072464000000001</v>
      </c>
      <c r="P617">
        <v>1.0580046000000001</v>
      </c>
      <c r="Q617">
        <v>4.3210005999999996</v>
      </c>
      <c r="R617">
        <v>-4.3210005999999996</v>
      </c>
      <c r="S617" t="s">
        <v>10631</v>
      </c>
      <c r="T617">
        <v>0.17871500000000001</v>
      </c>
      <c r="U617">
        <f t="shared" si="36"/>
        <v>33826</v>
      </c>
      <c r="V617" s="3">
        <f t="shared" si="37"/>
        <v>1.8713415715721635E-2</v>
      </c>
      <c r="W617">
        <f t="shared" si="38"/>
        <v>3.1632472062910187E-3</v>
      </c>
      <c r="X617">
        <f t="shared" si="39"/>
        <v>254470.37589065838</v>
      </c>
    </row>
    <row r="618" spans="1:24" x14ac:dyDescent="0.25">
      <c r="A618" t="s">
        <v>9696</v>
      </c>
      <c r="B618">
        <v>5236</v>
      </c>
      <c r="C618" t="s">
        <v>43</v>
      </c>
      <c r="D618" t="s">
        <v>8402</v>
      </c>
      <c r="E618" t="s">
        <v>8272</v>
      </c>
      <c r="F618">
        <v>44</v>
      </c>
      <c r="G618">
        <v>17</v>
      </c>
      <c r="H618">
        <v>260</v>
      </c>
      <c r="I618">
        <v>51</v>
      </c>
      <c r="J618">
        <v>184</v>
      </c>
      <c r="K618">
        <v>50</v>
      </c>
      <c r="L618" t="s">
        <v>8404</v>
      </c>
      <c r="M618">
        <v>1</v>
      </c>
      <c r="N618">
        <v>0.44407894999999997</v>
      </c>
      <c r="O618">
        <v>0.56818179999999996</v>
      </c>
      <c r="P618">
        <v>0.42307693000000002</v>
      </c>
      <c r="Q618">
        <v>1.4315001000000001</v>
      </c>
      <c r="R618">
        <v>-1.4315001000000001</v>
      </c>
      <c r="S618" t="s">
        <v>9697</v>
      </c>
      <c r="T618">
        <v>5.7889000000000003E-2</v>
      </c>
      <c r="U618">
        <f t="shared" si="36"/>
        <v>14008</v>
      </c>
      <c r="V618" s="3">
        <f t="shared" si="37"/>
        <v>1.3135351227869789E-2</v>
      </c>
      <c r="W618">
        <f t="shared" si="38"/>
        <v>3.5693889206167904E-3</v>
      </c>
      <c r="X618">
        <f t="shared" si="39"/>
        <v>96472.839432508641</v>
      </c>
    </row>
    <row r="619" spans="1:24" x14ac:dyDescent="0.25">
      <c r="A619" t="s">
        <v>9698</v>
      </c>
      <c r="B619">
        <v>5235</v>
      </c>
      <c r="C619" t="s">
        <v>43</v>
      </c>
      <c r="D619" t="s">
        <v>8422</v>
      </c>
      <c r="E619" t="s">
        <v>8627</v>
      </c>
      <c r="F619">
        <v>71</v>
      </c>
      <c r="G619">
        <v>27</v>
      </c>
      <c r="H619">
        <v>431</v>
      </c>
      <c r="I619">
        <v>74</v>
      </c>
      <c r="J619">
        <v>632</v>
      </c>
      <c r="K619">
        <v>108</v>
      </c>
      <c r="L619" t="s">
        <v>10612</v>
      </c>
      <c r="M619">
        <v>1</v>
      </c>
      <c r="N619">
        <v>1.1135458</v>
      </c>
      <c r="O619">
        <v>1.4507042000000001</v>
      </c>
      <c r="P619">
        <v>1.0580046000000001</v>
      </c>
      <c r="Q619">
        <v>10.006501999999999</v>
      </c>
      <c r="R619">
        <v>-10.006501999999999</v>
      </c>
      <c r="S619" t="s">
        <v>10637</v>
      </c>
      <c r="T619">
        <v>0.21356600000000001</v>
      </c>
      <c r="U619">
        <f t="shared" si="36"/>
        <v>33811</v>
      </c>
      <c r="V619" s="3">
        <f t="shared" si="37"/>
        <v>1.8692141610718405E-2</v>
      </c>
      <c r="W619">
        <f t="shared" si="38"/>
        <v>3.1942267309455503E-3</v>
      </c>
      <c r="X619">
        <f t="shared" si="39"/>
        <v>254346.71424005931</v>
      </c>
    </row>
    <row r="620" spans="1:24" x14ac:dyDescent="0.25">
      <c r="A620" t="s">
        <v>9699</v>
      </c>
      <c r="B620">
        <v>5234</v>
      </c>
      <c r="C620" t="s">
        <v>43</v>
      </c>
      <c r="D620" t="s">
        <v>9501</v>
      </c>
      <c r="E620" t="s">
        <v>8309</v>
      </c>
      <c r="F620">
        <v>48</v>
      </c>
      <c r="G620">
        <v>16</v>
      </c>
      <c r="H620">
        <v>281</v>
      </c>
      <c r="I620">
        <v>49</v>
      </c>
      <c r="J620">
        <v>194</v>
      </c>
      <c r="K620">
        <v>52</v>
      </c>
      <c r="L620" t="s">
        <v>9700</v>
      </c>
      <c r="M620">
        <v>3</v>
      </c>
      <c r="N620">
        <v>0.44680851999999999</v>
      </c>
      <c r="O620">
        <v>0.64583330000000005</v>
      </c>
      <c r="P620">
        <v>0.4128114</v>
      </c>
      <c r="Q620">
        <v>1.4185002</v>
      </c>
      <c r="R620" t="s">
        <v>8710</v>
      </c>
      <c r="S620" t="s">
        <v>9701</v>
      </c>
      <c r="T620">
        <v>0.13305700000000001</v>
      </c>
      <c r="U620">
        <f t="shared" si="36"/>
        <v>14537</v>
      </c>
      <c r="V620" s="3">
        <f t="shared" si="37"/>
        <v>1.3345256930590906E-2</v>
      </c>
      <c r="W620">
        <f t="shared" si="38"/>
        <v>3.5770791772717892E-3</v>
      </c>
      <c r="X620">
        <f t="shared" si="39"/>
        <v>100504.76181805799</v>
      </c>
    </row>
    <row r="621" spans="1:24" x14ac:dyDescent="0.25">
      <c r="A621" t="s">
        <v>9702</v>
      </c>
      <c r="B621">
        <v>5233</v>
      </c>
      <c r="C621" t="s">
        <v>43</v>
      </c>
      <c r="D621" t="s">
        <v>8291</v>
      </c>
      <c r="E621" t="s">
        <v>8292</v>
      </c>
      <c r="F621">
        <v>46</v>
      </c>
      <c r="G621">
        <v>17</v>
      </c>
      <c r="H621">
        <v>258</v>
      </c>
      <c r="I621">
        <v>51</v>
      </c>
      <c r="J621">
        <v>182</v>
      </c>
      <c r="K621">
        <v>51</v>
      </c>
      <c r="L621" t="s">
        <v>9465</v>
      </c>
      <c r="M621">
        <v>1</v>
      </c>
      <c r="N621">
        <v>0.4375</v>
      </c>
      <c r="O621">
        <v>0.56521739999999998</v>
      </c>
      <c r="P621">
        <v>0.41472867000000002</v>
      </c>
      <c r="Q621">
        <v>1.4315001000000001</v>
      </c>
      <c r="R621">
        <v>-1.4315001000000001</v>
      </c>
      <c r="S621" t="s">
        <v>9703</v>
      </c>
      <c r="T621">
        <v>5.8576999999999997E-2</v>
      </c>
      <c r="U621">
        <f t="shared" si="36"/>
        <v>13940</v>
      </c>
      <c r="V621" s="3">
        <f t="shared" si="37"/>
        <v>1.3055954088952654E-2</v>
      </c>
      <c r="W621">
        <f t="shared" si="38"/>
        <v>3.6585365853658539E-3</v>
      </c>
      <c r="X621">
        <f t="shared" si="39"/>
        <v>95955.592297067822</v>
      </c>
    </row>
    <row r="622" spans="1:24" x14ac:dyDescent="0.25">
      <c r="A622" t="s">
        <v>9704</v>
      </c>
      <c r="B622">
        <v>5232</v>
      </c>
      <c r="C622" t="s">
        <v>43</v>
      </c>
      <c r="D622" t="s">
        <v>8549</v>
      </c>
      <c r="E622" t="s">
        <v>8489</v>
      </c>
      <c r="F622">
        <v>46</v>
      </c>
      <c r="G622">
        <v>22</v>
      </c>
      <c r="H622">
        <v>158</v>
      </c>
      <c r="I622">
        <v>43</v>
      </c>
      <c r="J622">
        <v>129</v>
      </c>
      <c r="K622">
        <v>40</v>
      </c>
      <c r="L622" t="s">
        <v>8551</v>
      </c>
      <c r="M622">
        <v>2</v>
      </c>
      <c r="N622">
        <v>0.45588234</v>
      </c>
      <c r="O622">
        <v>0.65217393999999995</v>
      </c>
      <c r="P622">
        <v>0.39873417999999999</v>
      </c>
      <c r="Q622">
        <v>2.0009999999999999</v>
      </c>
      <c r="R622" t="s">
        <v>8552</v>
      </c>
      <c r="S622" t="s">
        <v>8553</v>
      </c>
      <c r="T622">
        <v>4.2529999999999998E-2</v>
      </c>
      <c r="U622">
        <f t="shared" si="36"/>
        <v>7806</v>
      </c>
      <c r="V622" s="3">
        <f t="shared" si="37"/>
        <v>1.6525749423520367E-2</v>
      </c>
      <c r="W622">
        <f t="shared" si="38"/>
        <v>5.1242633871380989E-3</v>
      </c>
      <c r="X622">
        <f t="shared" si="39"/>
        <v>50467.225318254226</v>
      </c>
    </row>
    <row r="623" spans="1:24" x14ac:dyDescent="0.25">
      <c r="A623" t="s">
        <v>9705</v>
      </c>
      <c r="B623">
        <v>5231</v>
      </c>
      <c r="C623" t="s">
        <v>43</v>
      </c>
      <c r="D623" t="s">
        <v>8380</v>
      </c>
      <c r="E623" t="s">
        <v>8838</v>
      </c>
      <c r="F623">
        <v>49</v>
      </c>
      <c r="G623">
        <v>27</v>
      </c>
      <c r="H623">
        <v>182</v>
      </c>
      <c r="I623">
        <v>47</v>
      </c>
      <c r="J623">
        <v>163</v>
      </c>
      <c r="K623">
        <v>51</v>
      </c>
      <c r="L623" t="s">
        <v>8382</v>
      </c>
      <c r="M623">
        <v>1</v>
      </c>
      <c r="N623">
        <v>0.53246753999999996</v>
      </c>
      <c r="O623">
        <v>0.71428572999999995</v>
      </c>
      <c r="P623">
        <v>0.48351648000000003</v>
      </c>
      <c r="Q623">
        <v>3.2830002</v>
      </c>
      <c r="R623">
        <v>-3.2830002</v>
      </c>
      <c r="S623" t="s">
        <v>8786</v>
      </c>
      <c r="T623">
        <v>3.7123999999999997E-2</v>
      </c>
      <c r="U623">
        <f t="shared" si="36"/>
        <v>9877</v>
      </c>
      <c r="V623" s="3">
        <f t="shared" si="37"/>
        <v>1.6502986736863422E-2</v>
      </c>
      <c r="W623">
        <f t="shared" si="38"/>
        <v>5.1635111876075735E-3</v>
      </c>
      <c r="X623">
        <f t="shared" si="39"/>
        <v>65533.189755803069</v>
      </c>
    </row>
    <row r="624" spans="1:24" x14ac:dyDescent="0.25">
      <c r="A624" t="s">
        <v>9706</v>
      </c>
      <c r="B624">
        <v>5230</v>
      </c>
      <c r="C624" t="s">
        <v>43</v>
      </c>
      <c r="D624" t="s">
        <v>8302</v>
      </c>
      <c r="E624" t="s">
        <v>8759</v>
      </c>
      <c r="F624">
        <v>46</v>
      </c>
      <c r="G624">
        <v>16</v>
      </c>
      <c r="H624">
        <v>258</v>
      </c>
      <c r="I624">
        <v>49</v>
      </c>
      <c r="J624">
        <v>183</v>
      </c>
      <c r="K624">
        <v>50</v>
      </c>
      <c r="L624" t="s">
        <v>8939</v>
      </c>
      <c r="M624">
        <v>1</v>
      </c>
      <c r="N624">
        <v>0.44407894999999997</v>
      </c>
      <c r="O624">
        <v>0.63043479999999996</v>
      </c>
      <c r="P624">
        <v>0.41085270000000002</v>
      </c>
      <c r="Q624">
        <v>1.0175000000000001</v>
      </c>
      <c r="R624">
        <v>-1.0175000000000001</v>
      </c>
      <c r="S624" t="s">
        <v>8940</v>
      </c>
      <c r="T624">
        <v>6.1633E-2</v>
      </c>
      <c r="U624">
        <f t="shared" si="36"/>
        <v>13378</v>
      </c>
      <c r="V624" s="3">
        <f t="shared" si="37"/>
        <v>1.3679174764538796E-2</v>
      </c>
      <c r="W624">
        <f t="shared" si="38"/>
        <v>3.7374794438630589E-3</v>
      </c>
      <c r="X624">
        <f t="shared" si="39"/>
        <v>91689.968037381521</v>
      </c>
    </row>
    <row r="625" spans="1:24" x14ac:dyDescent="0.25">
      <c r="A625" t="s">
        <v>9707</v>
      </c>
      <c r="B625">
        <v>5229</v>
      </c>
      <c r="C625" t="s">
        <v>43</v>
      </c>
      <c r="D625" t="s">
        <v>8302</v>
      </c>
      <c r="E625" t="s">
        <v>8719</v>
      </c>
      <c r="F625">
        <v>46</v>
      </c>
      <c r="G625">
        <v>16</v>
      </c>
      <c r="H625">
        <v>258</v>
      </c>
      <c r="I625">
        <v>49</v>
      </c>
      <c r="J625">
        <v>181</v>
      </c>
      <c r="K625">
        <v>49</v>
      </c>
      <c r="L625" t="s">
        <v>8399</v>
      </c>
      <c r="M625">
        <v>2</v>
      </c>
      <c r="N625">
        <v>0.44078946000000002</v>
      </c>
      <c r="O625">
        <v>0.63043479999999996</v>
      </c>
      <c r="P625">
        <v>0.40697673000000001</v>
      </c>
      <c r="Q625">
        <v>1.0130001</v>
      </c>
      <c r="R625" t="s">
        <v>8330</v>
      </c>
      <c r="S625" t="s">
        <v>8924</v>
      </c>
      <c r="T625">
        <v>9.0842999999999993E-2</v>
      </c>
      <c r="U625">
        <f t="shared" si="36"/>
        <v>13378</v>
      </c>
      <c r="V625" s="3">
        <f t="shared" si="37"/>
        <v>1.3529675586784272E-2</v>
      </c>
      <c r="W625">
        <f t="shared" si="38"/>
        <v>3.6627298549857974E-3</v>
      </c>
      <c r="X625">
        <f t="shared" si="39"/>
        <v>91689.968037381521</v>
      </c>
    </row>
    <row r="626" spans="1:24" x14ac:dyDescent="0.25">
      <c r="A626" t="s">
        <v>9708</v>
      </c>
      <c r="B626">
        <v>5228</v>
      </c>
      <c r="C626" t="s">
        <v>43</v>
      </c>
      <c r="D626" t="s">
        <v>8302</v>
      </c>
      <c r="E626" t="s">
        <v>8504</v>
      </c>
      <c r="F626">
        <v>46</v>
      </c>
      <c r="G626">
        <v>16</v>
      </c>
      <c r="H626">
        <v>258</v>
      </c>
      <c r="I626">
        <v>49</v>
      </c>
      <c r="J626">
        <v>183</v>
      </c>
      <c r="K626">
        <v>50</v>
      </c>
      <c r="L626" t="s">
        <v>8304</v>
      </c>
      <c r="M626">
        <v>2</v>
      </c>
      <c r="N626">
        <v>0.44407894999999997</v>
      </c>
      <c r="O626">
        <v>0.63043479999999996</v>
      </c>
      <c r="P626">
        <v>0.41085270000000002</v>
      </c>
      <c r="Q626">
        <v>1.0175000000000001</v>
      </c>
      <c r="R626" t="s">
        <v>8305</v>
      </c>
      <c r="S626" t="s">
        <v>9362</v>
      </c>
      <c r="T626">
        <v>9.0565999999999994E-2</v>
      </c>
      <c r="U626">
        <f t="shared" si="36"/>
        <v>13378</v>
      </c>
      <c r="V626" s="3">
        <f t="shared" si="37"/>
        <v>1.3679174764538796E-2</v>
      </c>
      <c r="W626">
        <f t="shared" si="38"/>
        <v>3.7374794438630589E-3</v>
      </c>
      <c r="X626">
        <f t="shared" si="39"/>
        <v>91689.968037381521</v>
      </c>
    </row>
    <row r="627" spans="1:24" x14ac:dyDescent="0.25">
      <c r="A627" t="s">
        <v>9709</v>
      </c>
      <c r="B627">
        <v>5227</v>
      </c>
      <c r="C627" t="s">
        <v>43</v>
      </c>
      <c r="D627" t="s">
        <v>9323</v>
      </c>
      <c r="E627" t="s">
        <v>8984</v>
      </c>
      <c r="F627">
        <v>48</v>
      </c>
      <c r="G627">
        <v>16</v>
      </c>
      <c r="H627">
        <v>281</v>
      </c>
      <c r="I627">
        <v>49</v>
      </c>
      <c r="J627">
        <v>194</v>
      </c>
      <c r="K627">
        <v>52</v>
      </c>
      <c r="L627" t="s">
        <v>9450</v>
      </c>
      <c r="M627">
        <v>1</v>
      </c>
      <c r="N627">
        <v>0.44680851999999999</v>
      </c>
      <c r="O627">
        <v>0.64583330000000005</v>
      </c>
      <c r="P627">
        <v>0.4128114</v>
      </c>
      <c r="Q627">
        <v>1.4185002</v>
      </c>
      <c r="R627">
        <v>-1.4185002</v>
      </c>
      <c r="S627" t="s">
        <v>9451</v>
      </c>
      <c r="T627">
        <v>6.6124000000000002E-2</v>
      </c>
      <c r="U627">
        <f t="shared" si="36"/>
        <v>14537</v>
      </c>
      <c r="V627" s="3">
        <f t="shared" si="37"/>
        <v>1.3345256930590906E-2</v>
      </c>
      <c r="W627">
        <f t="shared" si="38"/>
        <v>3.5770791772717892E-3</v>
      </c>
      <c r="X627">
        <f t="shared" si="39"/>
        <v>100504.76181805799</v>
      </c>
    </row>
    <row r="628" spans="1:24" x14ac:dyDescent="0.25">
      <c r="A628" t="s">
        <v>9710</v>
      </c>
      <c r="B628">
        <v>5226</v>
      </c>
      <c r="C628" t="s">
        <v>43</v>
      </c>
      <c r="D628" t="s">
        <v>8677</v>
      </c>
      <c r="E628" t="s">
        <v>8534</v>
      </c>
      <c r="F628">
        <v>68</v>
      </c>
      <c r="G628">
        <v>27</v>
      </c>
      <c r="H628">
        <v>425</v>
      </c>
      <c r="I628">
        <v>74</v>
      </c>
      <c r="J628">
        <v>626</v>
      </c>
      <c r="K628">
        <v>106</v>
      </c>
      <c r="L628" t="s">
        <v>10638</v>
      </c>
      <c r="M628">
        <v>1</v>
      </c>
      <c r="N628">
        <v>1.1217039</v>
      </c>
      <c r="O628">
        <v>1.4264706</v>
      </c>
      <c r="P628">
        <v>1.0729412</v>
      </c>
      <c r="Q628">
        <v>3.4039999999999999</v>
      </c>
      <c r="R628">
        <v>-3.4039999999999999</v>
      </c>
      <c r="S628" t="s">
        <v>10639</v>
      </c>
      <c r="T628">
        <v>0.15932299999999999</v>
      </c>
      <c r="U628">
        <f t="shared" si="36"/>
        <v>33286</v>
      </c>
      <c r="V628" s="3">
        <f t="shared" si="37"/>
        <v>1.8806705521841015E-2</v>
      </c>
      <c r="W628">
        <f t="shared" si="38"/>
        <v>3.1845220212702039E-3</v>
      </c>
      <c r="X628">
        <f t="shared" si="39"/>
        <v>250021.59598748368</v>
      </c>
    </row>
    <row r="629" spans="1:24" x14ac:dyDescent="0.25">
      <c r="A629" t="s">
        <v>9711</v>
      </c>
      <c r="B629">
        <v>5225</v>
      </c>
      <c r="C629" t="s">
        <v>43</v>
      </c>
      <c r="D629" t="s">
        <v>8429</v>
      </c>
      <c r="E629" t="s">
        <v>8705</v>
      </c>
      <c r="F629">
        <v>46</v>
      </c>
      <c r="G629">
        <v>22</v>
      </c>
      <c r="H629">
        <v>174</v>
      </c>
      <c r="I629">
        <v>43</v>
      </c>
      <c r="J629">
        <v>132</v>
      </c>
      <c r="K629">
        <v>40</v>
      </c>
      <c r="L629" t="s">
        <v>8669</v>
      </c>
      <c r="M629">
        <v>3</v>
      </c>
      <c r="N629">
        <v>0.43636364</v>
      </c>
      <c r="O629">
        <v>0.65217393999999995</v>
      </c>
      <c r="P629">
        <v>0.37931034000000002</v>
      </c>
      <c r="Q629">
        <v>2.0009999999999999</v>
      </c>
      <c r="R629" t="s">
        <v>8670</v>
      </c>
      <c r="S629" t="s">
        <v>8671</v>
      </c>
      <c r="T629">
        <v>6.3532000000000005E-2</v>
      </c>
      <c r="U629">
        <f t="shared" si="36"/>
        <v>8494</v>
      </c>
      <c r="V629" s="3">
        <f t="shared" si="37"/>
        <v>1.5540381445726396E-2</v>
      </c>
      <c r="W629">
        <f t="shared" si="38"/>
        <v>4.7092064987049684E-3</v>
      </c>
      <c r="X629">
        <f t="shared" si="39"/>
        <v>55432.813986546418</v>
      </c>
    </row>
    <row r="630" spans="1:24" x14ac:dyDescent="0.25">
      <c r="A630" t="s">
        <v>9712</v>
      </c>
      <c r="B630">
        <v>5224</v>
      </c>
      <c r="C630" t="s">
        <v>43</v>
      </c>
      <c r="D630" t="s">
        <v>8650</v>
      </c>
      <c r="E630" t="s">
        <v>8589</v>
      </c>
      <c r="F630">
        <v>46</v>
      </c>
      <c r="G630">
        <v>22</v>
      </c>
      <c r="H630">
        <v>174</v>
      </c>
      <c r="I630">
        <v>43</v>
      </c>
      <c r="J630">
        <v>134</v>
      </c>
      <c r="K630">
        <v>41</v>
      </c>
      <c r="L630" t="s">
        <v>9713</v>
      </c>
      <c r="M630">
        <v>3</v>
      </c>
      <c r="N630">
        <v>0.4409091</v>
      </c>
      <c r="O630">
        <v>0.65217393999999995</v>
      </c>
      <c r="P630">
        <v>0.38505748000000001</v>
      </c>
      <c r="Q630">
        <v>2.0054997999999999</v>
      </c>
      <c r="R630" t="s">
        <v>8579</v>
      </c>
      <c r="S630" t="s">
        <v>9714</v>
      </c>
      <c r="T630">
        <v>6.547E-2</v>
      </c>
      <c r="U630">
        <f t="shared" si="36"/>
        <v>8494</v>
      </c>
      <c r="V630" s="3">
        <f t="shared" si="37"/>
        <v>1.5775841770661644E-2</v>
      </c>
      <c r="W630">
        <f t="shared" si="38"/>
        <v>4.8269366611725928E-3</v>
      </c>
      <c r="X630">
        <f t="shared" si="39"/>
        <v>55432.813986546418</v>
      </c>
    </row>
    <row r="631" spans="1:24" x14ac:dyDescent="0.25">
      <c r="A631" t="s">
        <v>9715</v>
      </c>
      <c r="B631">
        <v>5223</v>
      </c>
      <c r="C631" t="s">
        <v>43</v>
      </c>
      <c r="D631" t="s">
        <v>8271</v>
      </c>
      <c r="E631" t="s">
        <v>8463</v>
      </c>
      <c r="F631">
        <v>46</v>
      </c>
      <c r="G631">
        <v>17</v>
      </c>
      <c r="H631">
        <v>258</v>
      </c>
      <c r="I631">
        <v>51</v>
      </c>
      <c r="J631">
        <v>182</v>
      </c>
      <c r="K631">
        <v>51</v>
      </c>
      <c r="L631" t="s">
        <v>8464</v>
      </c>
      <c r="M631">
        <v>1</v>
      </c>
      <c r="N631">
        <v>0.4375</v>
      </c>
      <c r="O631">
        <v>0.56521739999999998</v>
      </c>
      <c r="P631">
        <v>0.41472867000000002</v>
      </c>
      <c r="Q631">
        <v>1.4315001000000001</v>
      </c>
      <c r="R631">
        <v>-1.4315001000000001</v>
      </c>
      <c r="S631" t="s">
        <v>8465</v>
      </c>
      <c r="T631">
        <v>5.9001999999999999E-2</v>
      </c>
      <c r="U631">
        <f t="shared" si="36"/>
        <v>13940</v>
      </c>
      <c r="V631" s="3">
        <f t="shared" si="37"/>
        <v>1.3055954088952654E-2</v>
      </c>
      <c r="W631">
        <f t="shared" si="38"/>
        <v>3.6585365853658539E-3</v>
      </c>
      <c r="X631">
        <f t="shared" si="39"/>
        <v>95955.592297067822</v>
      </c>
    </row>
    <row r="632" spans="1:24" x14ac:dyDescent="0.25">
      <c r="A632" t="s">
        <v>9716</v>
      </c>
      <c r="B632">
        <v>5222</v>
      </c>
      <c r="C632" t="s">
        <v>43</v>
      </c>
      <c r="D632" t="s">
        <v>8297</v>
      </c>
      <c r="E632" t="s">
        <v>8636</v>
      </c>
      <c r="F632">
        <v>46</v>
      </c>
      <c r="G632">
        <v>22</v>
      </c>
      <c r="H632">
        <v>158</v>
      </c>
      <c r="I632">
        <v>43</v>
      </c>
      <c r="J632">
        <v>129</v>
      </c>
      <c r="K632">
        <v>40</v>
      </c>
      <c r="L632" t="s">
        <v>8590</v>
      </c>
      <c r="M632">
        <v>2</v>
      </c>
      <c r="N632">
        <v>0.45588234</v>
      </c>
      <c r="O632">
        <v>0.65217393999999995</v>
      </c>
      <c r="P632">
        <v>0.39873417999999999</v>
      </c>
      <c r="Q632">
        <v>2.0009999999999999</v>
      </c>
      <c r="R632" t="s">
        <v>8316</v>
      </c>
      <c r="S632" t="s">
        <v>8591</v>
      </c>
      <c r="T632">
        <v>4.3087E-2</v>
      </c>
      <c r="U632">
        <f t="shared" si="36"/>
        <v>7806</v>
      </c>
      <c r="V632" s="3">
        <f t="shared" si="37"/>
        <v>1.6525749423520367E-2</v>
      </c>
      <c r="W632">
        <f t="shared" si="38"/>
        <v>5.1242633871380989E-3</v>
      </c>
      <c r="X632">
        <f t="shared" si="39"/>
        <v>50467.225318254226</v>
      </c>
    </row>
    <row r="633" spans="1:24" x14ac:dyDescent="0.25">
      <c r="A633" t="s">
        <v>9717</v>
      </c>
      <c r="B633">
        <v>5221</v>
      </c>
      <c r="C633" t="s">
        <v>43</v>
      </c>
      <c r="D633" t="s">
        <v>8402</v>
      </c>
      <c r="E633" t="s">
        <v>8494</v>
      </c>
      <c r="F633">
        <v>44</v>
      </c>
      <c r="G633">
        <v>16</v>
      </c>
      <c r="H633">
        <v>260</v>
      </c>
      <c r="I633">
        <v>49</v>
      </c>
      <c r="J633">
        <v>183</v>
      </c>
      <c r="K633">
        <v>48</v>
      </c>
      <c r="L633" t="s">
        <v>8632</v>
      </c>
      <c r="M633">
        <v>2</v>
      </c>
      <c r="N633">
        <v>0.4473684</v>
      </c>
      <c r="O633">
        <v>0.63636360000000003</v>
      </c>
      <c r="P633">
        <v>0.41538461999999998</v>
      </c>
      <c r="Q633">
        <v>1.0085001</v>
      </c>
      <c r="R633" t="s">
        <v>8633</v>
      </c>
      <c r="S633" t="s">
        <v>8634</v>
      </c>
      <c r="T633">
        <v>9.6851999999999994E-2</v>
      </c>
      <c r="U633">
        <f t="shared" si="36"/>
        <v>13444</v>
      </c>
      <c r="V633" s="3">
        <f t="shared" si="37"/>
        <v>1.3612020232073788E-2</v>
      </c>
      <c r="W633">
        <f t="shared" si="38"/>
        <v>3.5703659625111574E-3</v>
      </c>
      <c r="X633">
        <f t="shared" si="39"/>
        <v>92190.044189164386</v>
      </c>
    </row>
    <row r="634" spans="1:24" x14ac:dyDescent="0.25">
      <c r="A634" t="s">
        <v>9718</v>
      </c>
      <c r="B634">
        <v>5220</v>
      </c>
      <c r="C634" t="s">
        <v>43</v>
      </c>
      <c r="D634" t="s">
        <v>9058</v>
      </c>
      <c r="E634" t="s">
        <v>8807</v>
      </c>
      <c r="F634">
        <v>49</v>
      </c>
      <c r="G634">
        <v>27</v>
      </c>
      <c r="H634">
        <v>182</v>
      </c>
      <c r="I634">
        <v>47</v>
      </c>
      <c r="J634">
        <v>161</v>
      </c>
      <c r="K634">
        <v>50</v>
      </c>
      <c r="L634" t="s">
        <v>9719</v>
      </c>
      <c r="M634">
        <v>1</v>
      </c>
      <c r="N634">
        <v>0.52813849999999996</v>
      </c>
      <c r="O634">
        <v>0.71428572999999995</v>
      </c>
      <c r="P634">
        <v>0.47802198000000001</v>
      </c>
      <c r="Q634">
        <v>3.2784998000000001</v>
      </c>
      <c r="R634">
        <v>-3.2784998000000001</v>
      </c>
      <c r="S634" t="s">
        <v>9720</v>
      </c>
      <c r="T634">
        <v>3.6152999999999998E-2</v>
      </c>
      <c r="U634">
        <f t="shared" si="36"/>
        <v>9877</v>
      </c>
      <c r="V634" s="3">
        <f t="shared" si="37"/>
        <v>1.6300496102055279E-2</v>
      </c>
      <c r="W634">
        <f t="shared" si="38"/>
        <v>5.0622658702035028E-3</v>
      </c>
      <c r="X634">
        <f t="shared" si="39"/>
        <v>65533.189755803069</v>
      </c>
    </row>
    <row r="635" spans="1:24" x14ac:dyDescent="0.25">
      <c r="A635" t="s">
        <v>9721</v>
      </c>
      <c r="B635">
        <v>5219</v>
      </c>
      <c r="C635" t="s">
        <v>43</v>
      </c>
      <c r="D635" t="s">
        <v>8333</v>
      </c>
      <c r="E635" t="s">
        <v>8423</v>
      </c>
      <c r="F635">
        <v>69</v>
      </c>
      <c r="G635">
        <v>28</v>
      </c>
      <c r="H635">
        <v>431</v>
      </c>
      <c r="I635">
        <v>74</v>
      </c>
      <c r="J635">
        <v>633</v>
      </c>
      <c r="K635">
        <v>107</v>
      </c>
      <c r="L635" t="s">
        <v>10479</v>
      </c>
      <c r="M635">
        <v>1</v>
      </c>
      <c r="N635">
        <v>1.1200000000000001</v>
      </c>
      <c r="O635">
        <v>1.5072464000000001</v>
      </c>
      <c r="P635">
        <v>1.0580046000000001</v>
      </c>
      <c r="Q635">
        <v>4.3210005999999996</v>
      </c>
      <c r="R635">
        <v>-4.3210005999999996</v>
      </c>
      <c r="S635" t="s">
        <v>10631</v>
      </c>
      <c r="T635">
        <v>0.203289</v>
      </c>
      <c r="U635">
        <f t="shared" si="36"/>
        <v>33826</v>
      </c>
      <c r="V635" s="3">
        <f t="shared" si="37"/>
        <v>1.8713415715721635E-2</v>
      </c>
      <c r="W635">
        <f t="shared" si="38"/>
        <v>3.1632472062910187E-3</v>
      </c>
      <c r="X635">
        <f t="shared" si="39"/>
        <v>254470.37589065838</v>
      </c>
    </row>
    <row r="636" spans="1:24" x14ac:dyDescent="0.25">
      <c r="A636" t="s">
        <v>9722</v>
      </c>
      <c r="B636">
        <v>5218</v>
      </c>
      <c r="C636" t="s">
        <v>43</v>
      </c>
      <c r="D636" t="s">
        <v>8723</v>
      </c>
      <c r="E636" t="s">
        <v>9186</v>
      </c>
      <c r="F636">
        <v>49</v>
      </c>
      <c r="G636">
        <v>27</v>
      </c>
      <c r="H636">
        <v>182</v>
      </c>
      <c r="I636">
        <v>47</v>
      </c>
      <c r="J636">
        <v>161</v>
      </c>
      <c r="K636">
        <v>50</v>
      </c>
      <c r="L636" t="s">
        <v>9723</v>
      </c>
      <c r="M636">
        <v>1</v>
      </c>
      <c r="N636">
        <v>0.52813849999999996</v>
      </c>
      <c r="O636">
        <v>0.71428572999999995</v>
      </c>
      <c r="P636">
        <v>0.47802198000000001</v>
      </c>
      <c r="Q636">
        <v>3.2784998000000001</v>
      </c>
      <c r="R636">
        <v>-3.2784998000000001</v>
      </c>
      <c r="S636" t="s">
        <v>9724</v>
      </c>
      <c r="T636">
        <v>3.5992000000000003E-2</v>
      </c>
      <c r="U636">
        <f t="shared" si="36"/>
        <v>9877</v>
      </c>
      <c r="V636" s="3">
        <f t="shared" si="37"/>
        <v>1.6300496102055279E-2</v>
      </c>
      <c r="W636">
        <f t="shared" si="38"/>
        <v>5.0622658702035028E-3</v>
      </c>
      <c r="X636">
        <f t="shared" si="39"/>
        <v>65533.189755803069</v>
      </c>
    </row>
    <row r="637" spans="1:24" x14ac:dyDescent="0.25">
      <c r="A637" t="s">
        <v>9725</v>
      </c>
      <c r="B637">
        <v>5217</v>
      </c>
      <c r="C637" t="s">
        <v>43</v>
      </c>
      <c r="D637" t="s">
        <v>8297</v>
      </c>
      <c r="E637" t="s">
        <v>8735</v>
      </c>
      <c r="F637">
        <v>46</v>
      </c>
      <c r="G637">
        <v>23</v>
      </c>
      <c r="H637">
        <v>158</v>
      </c>
      <c r="I637">
        <v>43</v>
      </c>
      <c r="J637">
        <v>131</v>
      </c>
      <c r="K637">
        <v>41</v>
      </c>
      <c r="L637" t="s">
        <v>8959</v>
      </c>
      <c r="M637">
        <v>2</v>
      </c>
      <c r="N637">
        <v>0.46078432000000002</v>
      </c>
      <c r="O637">
        <v>0.65217393999999995</v>
      </c>
      <c r="P637">
        <v>0.40506330000000002</v>
      </c>
      <c r="Q637">
        <v>2.0054997999999999</v>
      </c>
      <c r="R637" t="s">
        <v>8365</v>
      </c>
      <c r="S637" t="s">
        <v>8960</v>
      </c>
      <c r="T637">
        <v>4.3217999999999999E-2</v>
      </c>
      <c r="U637">
        <f t="shared" si="36"/>
        <v>7852</v>
      </c>
      <c r="V637" s="3">
        <f t="shared" si="37"/>
        <v>1.6683647478349464E-2</v>
      </c>
      <c r="W637">
        <f t="shared" si="38"/>
        <v>5.2215995924605194E-3</v>
      </c>
      <c r="X637">
        <f t="shared" si="39"/>
        <v>50797.903340012192</v>
      </c>
    </row>
    <row r="638" spans="1:24" x14ac:dyDescent="0.25">
      <c r="A638" t="s">
        <v>9726</v>
      </c>
      <c r="B638">
        <v>5216</v>
      </c>
      <c r="C638" t="s">
        <v>43</v>
      </c>
      <c r="D638" t="s">
        <v>8610</v>
      </c>
      <c r="E638" t="s">
        <v>8320</v>
      </c>
      <c r="F638">
        <v>49</v>
      </c>
      <c r="G638">
        <v>27</v>
      </c>
      <c r="H638">
        <v>182</v>
      </c>
      <c r="I638">
        <v>47</v>
      </c>
      <c r="J638">
        <v>161</v>
      </c>
      <c r="K638">
        <v>50</v>
      </c>
      <c r="L638" t="s">
        <v>9659</v>
      </c>
      <c r="M638">
        <v>1</v>
      </c>
      <c r="N638">
        <v>0.52813849999999996</v>
      </c>
      <c r="O638">
        <v>0.71428572999999995</v>
      </c>
      <c r="P638">
        <v>0.47802198000000001</v>
      </c>
      <c r="Q638">
        <v>3.2784998000000001</v>
      </c>
      <c r="R638">
        <v>-3.2784998000000001</v>
      </c>
      <c r="S638" t="s">
        <v>9660</v>
      </c>
      <c r="T638">
        <v>3.6097999999999998E-2</v>
      </c>
      <c r="U638">
        <f t="shared" si="36"/>
        <v>9877</v>
      </c>
      <c r="V638" s="3">
        <f t="shared" si="37"/>
        <v>1.6300496102055279E-2</v>
      </c>
      <c r="W638">
        <f t="shared" si="38"/>
        <v>5.0622658702035028E-3</v>
      </c>
      <c r="X638">
        <f t="shared" si="39"/>
        <v>65533.189755803069</v>
      </c>
    </row>
    <row r="639" spans="1:24" x14ac:dyDescent="0.25">
      <c r="A639" t="s">
        <v>9727</v>
      </c>
      <c r="B639">
        <v>5215</v>
      </c>
      <c r="C639" t="s">
        <v>43</v>
      </c>
      <c r="D639" t="s">
        <v>8983</v>
      </c>
      <c r="E639" t="s">
        <v>8984</v>
      </c>
      <c r="F639">
        <v>48</v>
      </c>
      <c r="G639">
        <v>16</v>
      </c>
      <c r="H639">
        <v>281</v>
      </c>
      <c r="I639">
        <v>49</v>
      </c>
      <c r="J639">
        <v>196</v>
      </c>
      <c r="K639">
        <v>53</v>
      </c>
      <c r="L639" t="s">
        <v>8985</v>
      </c>
      <c r="M639">
        <v>3</v>
      </c>
      <c r="N639">
        <v>0.44984803000000001</v>
      </c>
      <c r="O639">
        <v>0.64583330000000005</v>
      </c>
      <c r="P639">
        <v>0.41637010000000002</v>
      </c>
      <c r="Q639">
        <v>1.4230001000000001</v>
      </c>
      <c r="R639" t="s">
        <v>9503</v>
      </c>
      <c r="S639" t="s">
        <v>8986</v>
      </c>
      <c r="T639">
        <v>0.16007099999999999</v>
      </c>
      <c r="U639">
        <f t="shared" si="36"/>
        <v>14537</v>
      </c>
      <c r="V639" s="3">
        <f t="shared" si="37"/>
        <v>1.3482836898947513E-2</v>
      </c>
      <c r="W639">
        <f t="shared" si="38"/>
        <v>3.6458691614500928E-3</v>
      </c>
      <c r="X639">
        <f t="shared" si="39"/>
        <v>100504.76181805799</v>
      </c>
    </row>
    <row r="640" spans="1:24" x14ac:dyDescent="0.25">
      <c r="A640" t="s">
        <v>9728</v>
      </c>
      <c r="B640">
        <v>5214</v>
      </c>
      <c r="C640" t="s">
        <v>43</v>
      </c>
      <c r="D640" t="s">
        <v>8319</v>
      </c>
      <c r="E640" t="s">
        <v>8897</v>
      </c>
      <c r="F640">
        <v>49</v>
      </c>
      <c r="G640">
        <v>27</v>
      </c>
      <c r="H640">
        <v>182</v>
      </c>
      <c r="I640">
        <v>47</v>
      </c>
      <c r="J640">
        <v>163</v>
      </c>
      <c r="K640">
        <v>51</v>
      </c>
      <c r="L640" t="s">
        <v>9270</v>
      </c>
      <c r="M640">
        <v>3</v>
      </c>
      <c r="N640">
        <v>0.53246753999999996</v>
      </c>
      <c r="O640">
        <v>0.71428572999999995</v>
      </c>
      <c r="P640">
        <v>0.48351648000000003</v>
      </c>
      <c r="Q640">
        <v>3.2830002</v>
      </c>
      <c r="R640" t="s">
        <v>8816</v>
      </c>
      <c r="S640" t="s">
        <v>9271</v>
      </c>
      <c r="T640">
        <v>8.0649999999999999E-2</v>
      </c>
      <c r="U640">
        <f t="shared" si="36"/>
        <v>9877</v>
      </c>
      <c r="V640" s="3">
        <f t="shared" si="37"/>
        <v>1.6502986736863422E-2</v>
      </c>
      <c r="W640">
        <f t="shared" si="38"/>
        <v>5.1635111876075735E-3</v>
      </c>
      <c r="X640">
        <f t="shared" si="39"/>
        <v>65533.189755803069</v>
      </c>
    </row>
    <row r="641" spans="1:24" x14ac:dyDescent="0.25">
      <c r="A641" t="s">
        <v>9729</v>
      </c>
      <c r="B641">
        <v>5213</v>
      </c>
      <c r="C641" t="s">
        <v>43</v>
      </c>
      <c r="D641" t="s">
        <v>8704</v>
      </c>
      <c r="E641" t="s">
        <v>8430</v>
      </c>
      <c r="F641">
        <v>46</v>
      </c>
      <c r="G641">
        <v>22</v>
      </c>
      <c r="H641">
        <v>174</v>
      </c>
      <c r="I641">
        <v>43</v>
      </c>
      <c r="J641">
        <v>132</v>
      </c>
      <c r="K641">
        <v>40</v>
      </c>
      <c r="L641" t="s">
        <v>8706</v>
      </c>
      <c r="M641">
        <v>3</v>
      </c>
      <c r="N641">
        <v>0.43636364</v>
      </c>
      <c r="O641">
        <v>0.65217393999999995</v>
      </c>
      <c r="P641">
        <v>0.37931034000000002</v>
      </c>
      <c r="Q641">
        <v>2.0009999999999999</v>
      </c>
      <c r="R641" t="s">
        <v>8282</v>
      </c>
      <c r="S641" t="s">
        <v>8707</v>
      </c>
      <c r="T641">
        <v>6.4711000000000005E-2</v>
      </c>
      <c r="U641">
        <f t="shared" si="36"/>
        <v>8494</v>
      </c>
      <c r="V641" s="3">
        <f t="shared" si="37"/>
        <v>1.5540381445726396E-2</v>
      </c>
      <c r="W641">
        <f t="shared" si="38"/>
        <v>4.7092064987049684E-3</v>
      </c>
      <c r="X641">
        <f t="shared" si="39"/>
        <v>55432.813986546418</v>
      </c>
    </row>
    <row r="642" spans="1:24" x14ac:dyDescent="0.25">
      <c r="A642" t="s">
        <v>9730</v>
      </c>
      <c r="B642">
        <v>5212</v>
      </c>
      <c r="C642" t="s">
        <v>43</v>
      </c>
      <c r="D642" t="s">
        <v>8549</v>
      </c>
      <c r="E642" t="s">
        <v>9352</v>
      </c>
      <c r="F642">
        <v>46</v>
      </c>
      <c r="G642">
        <v>22</v>
      </c>
      <c r="H642">
        <v>158</v>
      </c>
      <c r="I642">
        <v>43</v>
      </c>
      <c r="J642">
        <v>129</v>
      </c>
      <c r="K642">
        <v>40</v>
      </c>
      <c r="L642" t="s">
        <v>8551</v>
      </c>
      <c r="M642">
        <v>2</v>
      </c>
      <c r="N642">
        <v>0.45588234</v>
      </c>
      <c r="O642">
        <v>0.65217393999999995</v>
      </c>
      <c r="P642">
        <v>0.39873417999999999</v>
      </c>
      <c r="Q642">
        <v>2.0009999999999999</v>
      </c>
      <c r="R642" t="s">
        <v>8552</v>
      </c>
      <c r="S642" t="s">
        <v>8553</v>
      </c>
      <c r="T642">
        <v>4.2641999999999999E-2</v>
      </c>
      <c r="U642">
        <f t="shared" si="36"/>
        <v>7806</v>
      </c>
      <c r="V642" s="3">
        <f t="shared" si="37"/>
        <v>1.6525749423520367E-2</v>
      </c>
      <c r="W642">
        <f t="shared" si="38"/>
        <v>5.1242633871380989E-3</v>
      </c>
      <c r="X642">
        <f t="shared" si="39"/>
        <v>50467.225318254226</v>
      </c>
    </row>
    <row r="643" spans="1:24" x14ac:dyDescent="0.25">
      <c r="A643" t="s">
        <v>9731</v>
      </c>
      <c r="B643">
        <v>5211</v>
      </c>
      <c r="C643" t="s">
        <v>43</v>
      </c>
      <c r="D643" t="s">
        <v>8302</v>
      </c>
      <c r="E643" t="s">
        <v>8597</v>
      </c>
      <c r="F643">
        <v>46</v>
      </c>
      <c r="G643">
        <v>16</v>
      </c>
      <c r="H643">
        <v>258</v>
      </c>
      <c r="I643">
        <v>49</v>
      </c>
      <c r="J643">
        <v>181</v>
      </c>
      <c r="K643">
        <v>49</v>
      </c>
      <c r="L643" t="s">
        <v>8399</v>
      </c>
      <c r="M643">
        <v>2</v>
      </c>
      <c r="N643">
        <v>0.44078946000000002</v>
      </c>
      <c r="O643">
        <v>0.63043479999999996</v>
      </c>
      <c r="P643">
        <v>0.40697673000000001</v>
      </c>
      <c r="Q643">
        <v>1.0130001</v>
      </c>
      <c r="R643" t="s">
        <v>8330</v>
      </c>
      <c r="S643" t="s">
        <v>8400</v>
      </c>
      <c r="T643">
        <v>9.0301999999999993E-2</v>
      </c>
      <c r="U643">
        <f t="shared" si="36"/>
        <v>13378</v>
      </c>
      <c r="V643" s="3">
        <f t="shared" si="37"/>
        <v>1.3529675586784272E-2</v>
      </c>
      <c r="W643">
        <f t="shared" si="38"/>
        <v>3.6627298549857974E-3</v>
      </c>
      <c r="X643">
        <f t="shared" si="39"/>
        <v>91689.968037381521</v>
      </c>
    </row>
    <row r="644" spans="1:24" x14ac:dyDescent="0.25">
      <c r="A644" t="s">
        <v>9732</v>
      </c>
      <c r="B644">
        <v>5210</v>
      </c>
      <c r="C644" t="s">
        <v>43</v>
      </c>
      <c r="D644" t="s">
        <v>8437</v>
      </c>
      <c r="E644" t="s">
        <v>8631</v>
      </c>
      <c r="F644">
        <v>48</v>
      </c>
      <c r="G644">
        <v>16</v>
      </c>
      <c r="H644">
        <v>281</v>
      </c>
      <c r="I644">
        <v>49</v>
      </c>
      <c r="J644">
        <v>194</v>
      </c>
      <c r="K644">
        <v>52</v>
      </c>
      <c r="L644" t="s">
        <v>8439</v>
      </c>
      <c r="M644">
        <v>1</v>
      </c>
      <c r="N644">
        <v>0.44680851999999999</v>
      </c>
      <c r="O644">
        <v>0.64583330000000005</v>
      </c>
      <c r="P644">
        <v>0.4128114</v>
      </c>
      <c r="Q644">
        <v>1.4185002</v>
      </c>
      <c r="R644">
        <v>-1.4185002</v>
      </c>
      <c r="S644" t="s">
        <v>8440</v>
      </c>
      <c r="T644">
        <v>6.6160999999999998E-2</v>
      </c>
      <c r="U644">
        <f t="shared" si="36"/>
        <v>14537</v>
      </c>
      <c r="V644" s="3">
        <f t="shared" si="37"/>
        <v>1.3345256930590906E-2</v>
      </c>
      <c r="W644">
        <f t="shared" si="38"/>
        <v>3.5770791772717892E-3</v>
      </c>
      <c r="X644">
        <f t="shared" si="39"/>
        <v>100504.76181805799</v>
      </c>
    </row>
    <row r="645" spans="1:24" x14ac:dyDescent="0.25">
      <c r="A645" t="s">
        <v>9733</v>
      </c>
      <c r="B645">
        <v>5209</v>
      </c>
      <c r="C645" t="s">
        <v>43</v>
      </c>
      <c r="D645" t="s">
        <v>8291</v>
      </c>
      <c r="E645" t="s">
        <v>8292</v>
      </c>
      <c r="F645">
        <v>46</v>
      </c>
      <c r="G645">
        <v>17</v>
      </c>
      <c r="H645">
        <v>258</v>
      </c>
      <c r="I645">
        <v>51</v>
      </c>
      <c r="J645">
        <v>182</v>
      </c>
      <c r="K645">
        <v>51</v>
      </c>
      <c r="L645" t="s">
        <v>8293</v>
      </c>
      <c r="M645">
        <v>1</v>
      </c>
      <c r="N645">
        <v>0.4375</v>
      </c>
      <c r="O645">
        <v>0.56521739999999998</v>
      </c>
      <c r="P645">
        <v>0.41472867000000002</v>
      </c>
      <c r="Q645">
        <v>1.4315001000000001</v>
      </c>
      <c r="R645">
        <v>-1.4315001000000001</v>
      </c>
      <c r="S645" t="s">
        <v>8295</v>
      </c>
      <c r="T645">
        <v>5.7717999999999998E-2</v>
      </c>
      <c r="U645">
        <f t="shared" ref="U645:U708" si="40">(F645*G645)+(H645*I645)</f>
        <v>13940</v>
      </c>
      <c r="V645" s="3">
        <f t="shared" ref="V645:V708" si="41">J645/U645</f>
        <v>1.3055954088952654E-2</v>
      </c>
      <c r="W645">
        <f t="shared" ref="W645:W708" si="42">K645/U645</f>
        <v>3.6585365853658539E-3</v>
      </c>
      <c r="X645">
        <f t="shared" ref="X645:X708" si="43">U645*LOG(SQRT(U645),2)</f>
        <v>95955.592297067822</v>
      </c>
    </row>
    <row r="646" spans="1:24" x14ac:dyDescent="0.25">
      <c r="A646" t="s">
        <v>9734</v>
      </c>
      <c r="B646">
        <v>5208</v>
      </c>
      <c r="C646" t="s">
        <v>43</v>
      </c>
      <c r="D646" t="s">
        <v>8549</v>
      </c>
      <c r="E646" t="s">
        <v>8680</v>
      </c>
      <c r="F646">
        <v>46</v>
      </c>
      <c r="G646">
        <v>23</v>
      </c>
      <c r="H646">
        <v>158</v>
      </c>
      <c r="I646">
        <v>43</v>
      </c>
      <c r="J646">
        <v>131</v>
      </c>
      <c r="K646">
        <v>41</v>
      </c>
      <c r="L646" t="s">
        <v>8919</v>
      </c>
      <c r="M646">
        <v>2</v>
      </c>
      <c r="N646">
        <v>0.46078432000000002</v>
      </c>
      <c r="O646">
        <v>0.65217393999999995</v>
      </c>
      <c r="P646">
        <v>0.40506330000000002</v>
      </c>
      <c r="Q646">
        <v>2.0054997999999999</v>
      </c>
      <c r="R646" t="s">
        <v>8844</v>
      </c>
      <c r="S646" t="s">
        <v>8920</v>
      </c>
      <c r="T646">
        <v>4.5633E-2</v>
      </c>
      <c r="U646">
        <f t="shared" si="40"/>
        <v>7852</v>
      </c>
      <c r="V646" s="3">
        <f t="shared" si="41"/>
        <v>1.6683647478349464E-2</v>
      </c>
      <c r="W646">
        <f t="shared" si="42"/>
        <v>5.2215995924605194E-3</v>
      </c>
      <c r="X646">
        <f t="shared" si="43"/>
        <v>50797.903340012192</v>
      </c>
    </row>
    <row r="647" spans="1:24" x14ac:dyDescent="0.25">
      <c r="A647" t="s">
        <v>9735</v>
      </c>
      <c r="B647">
        <v>5207</v>
      </c>
      <c r="C647" t="s">
        <v>43</v>
      </c>
      <c r="D647" t="s">
        <v>8868</v>
      </c>
      <c r="E647" t="s">
        <v>8430</v>
      </c>
      <c r="F647">
        <v>46</v>
      </c>
      <c r="G647">
        <v>22</v>
      </c>
      <c r="H647">
        <v>174</v>
      </c>
      <c r="I647">
        <v>43</v>
      </c>
      <c r="J647">
        <v>132</v>
      </c>
      <c r="K647">
        <v>40</v>
      </c>
      <c r="L647" t="s">
        <v>9736</v>
      </c>
      <c r="M647">
        <v>3</v>
      </c>
      <c r="N647">
        <v>0.43636364</v>
      </c>
      <c r="O647">
        <v>0.65217393999999995</v>
      </c>
      <c r="P647">
        <v>0.37931034000000002</v>
      </c>
      <c r="Q647">
        <v>2.0009999999999999</v>
      </c>
      <c r="R647" t="s">
        <v>8282</v>
      </c>
      <c r="S647" t="s">
        <v>9737</v>
      </c>
      <c r="T647">
        <v>6.3963000000000006E-2</v>
      </c>
      <c r="U647">
        <f t="shared" si="40"/>
        <v>8494</v>
      </c>
      <c r="V647" s="3">
        <f t="shared" si="41"/>
        <v>1.5540381445726396E-2</v>
      </c>
      <c r="W647">
        <f t="shared" si="42"/>
        <v>4.7092064987049684E-3</v>
      </c>
      <c r="X647">
        <f t="shared" si="43"/>
        <v>55432.813986546418</v>
      </c>
    </row>
    <row r="648" spans="1:24" x14ac:dyDescent="0.25">
      <c r="A648" t="s">
        <v>9738</v>
      </c>
      <c r="B648">
        <v>5206</v>
      </c>
      <c r="C648" t="s">
        <v>43</v>
      </c>
      <c r="D648" t="s">
        <v>9058</v>
      </c>
      <c r="E648" t="s">
        <v>9186</v>
      </c>
      <c r="F648">
        <v>49</v>
      </c>
      <c r="G648">
        <v>27</v>
      </c>
      <c r="H648">
        <v>182</v>
      </c>
      <c r="I648">
        <v>47</v>
      </c>
      <c r="J648">
        <v>163</v>
      </c>
      <c r="K648">
        <v>51</v>
      </c>
      <c r="L648" t="s">
        <v>9520</v>
      </c>
      <c r="M648">
        <v>1</v>
      </c>
      <c r="N648">
        <v>0.53246753999999996</v>
      </c>
      <c r="O648">
        <v>0.71428572999999995</v>
      </c>
      <c r="P648">
        <v>0.48351648000000003</v>
      </c>
      <c r="Q648">
        <v>3.2830002</v>
      </c>
      <c r="R648">
        <v>-3.2830002</v>
      </c>
      <c r="S648" t="s">
        <v>9521</v>
      </c>
      <c r="T648">
        <v>3.6882999999999999E-2</v>
      </c>
      <c r="U648">
        <f t="shared" si="40"/>
        <v>9877</v>
      </c>
      <c r="V648" s="3">
        <f t="shared" si="41"/>
        <v>1.6502986736863422E-2</v>
      </c>
      <c r="W648">
        <f t="shared" si="42"/>
        <v>5.1635111876075735E-3</v>
      </c>
      <c r="X648">
        <f t="shared" si="43"/>
        <v>65533.189755803069</v>
      </c>
    </row>
    <row r="649" spans="1:24" x14ac:dyDescent="0.25">
      <c r="A649" t="s">
        <v>9739</v>
      </c>
      <c r="B649">
        <v>5205</v>
      </c>
      <c r="C649" t="s">
        <v>43</v>
      </c>
      <c r="D649" t="s">
        <v>8333</v>
      </c>
      <c r="E649" t="s">
        <v>8269</v>
      </c>
      <c r="F649">
        <v>69</v>
      </c>
      <c r="G649">
        <v>27</v>
      </c>
      <c r="H649">
        <v>431</v>
      </c>
      <c r="I649">
        <v>74</v>
      </c>
      <c r="J649">
        <v>626</v>
      </c>
      <c r="K649">
        <v>106</v>
      </c>
      <c r="L649" t="s">
        <v>10572</v>
      </c>
      <c r="M649">
        <v>1</v>
      </c>
      <c r="N649">
        <v>1.1060000000000001</v>
      </c>
      <c r="O649">
        <v>1.4057971</v>
      </c>
      <c r="P649">
        <v>1.0580046000000001</v>
      </c>
      <c r="Q649">
        <v>3.4039999999999999</v>
      </c>
      <c r="R649">
        <v>-3.4039999999999999</v>
      </c>
      <c r="S649" t="s">
        <v>10640</v>
      </c>
      <c r="T649">
        <v>0.16816700000000001</v>
      </c>
      <c r="U649">
        <f t="shared" si="40"/>
        <v>33757</v>
      </c>
      <c r="V649" s="3">
        <f t="shared" si="41"/>
        <v>1.8544301922564208E-2</v>
      </c>
      <c r="W649">
        <f t="shared" si="42"/>
        <v>3.1400894629262078E-3</v>
      </c>
      <c r="X649">
        <f t="shared" si="43"/>
        <v>253901.57205974325</v>
      </c>
    </row>
    <row r="650" spans="1:24" x14ac:dyDescent="0.25">
      <c r="A650" t="s">
        <v>9740</v>
      </c>
      <c r="B650">
        <v>5204</v>
      </c>
      <c r="C650" t="s">
        <v>43</v>
      </c>
      <c r="D650" t="s">
        <v>8302</v>
      </c>
      <c r="E650" t="s">
        <v>8849</v>
      </c>
      <c r="F650">
        <v>46</v>
      </c>
      <c r="G650">
        <v>17</v>
      </c>
      <c r="H650">
        <v>258</v>
      </c>
      <c r="I650">
        <v>51</v>
      </c>
      <c r="J650">
        <v>180</v>
      </c>
      <c r="K650">
        <v>50</v>
      </c>
      <c r="L650" t="s">
        <v>8426</v>
      </c>
      <c r="M650">
        <v>1</v>
      </c>
      <c r="N650">
        <v>0.43421053999999998</v>
      </c>
      <c r="O650">
        <v>0.56521739999999998</v>
      </c>
      <c r="P650">
        <v>0.41085270000000002</v>
      </c>
      <c r="Q650">
        <v>1.4269999</v>
      </c>
      <c r="R650">
        <v>-1.4269999</v>
      </c>
      <c r="S650" t="s">
        <v>8427</v>
      </c>
      <c r="T650">
        <v>6.1959E-2</v>
      </c>
      <c r="U650">
        <f t="shared" si="40"/>
        <v>13940</v>
      </c>
      <c r="V650" s="3">
        <f t="shared" si="41"/>
        <v>1.2912482065997131E-2</v>
      </c>
      <c r="W650">
        <f t="shared" si="42"/>
        <v>3.5868005738880918E-3</v>
      </c>
      <c r="X650">
        <f t="shared" si="43"/>
        <v>95955.592297067822</v>
      </c>
    </row>
    <row r="651" spans="1:24" x14ac:dyDescent="0.25">
      <c r="A651" t="s">
        <v>9741</v>
      </c>
      <c r="B651">
        <v>5203</v>
      </c>
      <c r="C651" t="s">
        <v>43</v>
      </c>
      <c r="D651" t="s">
        <v>8529</v>
      </c>
      <c r="E651" t="s">
        <v>8459</v>
      </c>
      <c r="F651">
        <v>49</v>
      </c>
      <c r="G651">
        <v>27</v>
      </c>
      <c r="H651">
        <v>182</v>
      </c>
      <c r="I651">
        <v>47</v>
      </c>
      <c r="J651">
        <v>161</v>
      </c>
      <c r="K651">
        <v>50</v>
      </c>
      <c r="L651" t="s">
        <v>9742</v>
      </c>
      <c r="M651">
        <v>1</v>
      </c>
      <c r="N651">
        <v>0.52813849999999996</v>
      </c>
      <c r="O651">
        <v>0.71428572999999995</v>
      </c>
      <c r="P651">
        <v>0.47802198000000001</v>
      </c>
      <c r="Q651">
        <v>3.2784998000000001</v>
      </c>
      <c r="R651">
        <v>-3.2784998000000001</v>
      </c>
      <c r="S651" t="s">
        <v>9743</v>
      </c>
      <c r="T651">
        <v>3.6200999999999997E-2</v>
      </c>
      <c r="U651">
        <f t="shared" si="40"/>
        <v>9877</v>
      </c>
      <c r="V651" s="3">
        <f t="shared" si="41"/>
        <v>1.6300496102055279E-2</v>
      </c>
      <c r="W651">
        <f t="shared" si="42"/>
        <v>5.0622658702035028E-3</v>
      </c>
      <c r="X651">
        <f t="shared" si="43"/>
        <v>65533.189755803069</v>
      </c>
    </row>
    <row r="652" spans="1:24" x14ac:dyDescent="0.25">
      <c r="A652" t="s">
        <v>9744</v>
      </c>
      <c r="B652">
        <v>5202</v>
      </c>
      <c r="C652" t="s">
        <v>43</v>
      </c>
      <c r="D652" t="s">
        <v>8353</v>
      </c>
      <c r="E652" t="s">
        <v>8354</v>
      </c>
      <c r="F652">
        <v>49</v>
      </c>
      <c r="G652">
        <v>27</v>
      </c>
      <c r="H652">
        <v>182</v>
      </c>
      <c r="I652">
        <v>47</v>
      </c>
      <c r="J652">
        <v>163</v>
      </c>
      <c r="K652">
        <v>51</v>
      </c>
      <c r="L652" t="s">
        <v>8355</v>
      </c>
      <c r="M652">
        <v>3</v>
      </c>
      <c r="N652">
        <v>0.53246753999999996</v>
      </c>
      <c r="O652">
        <v>0.71428572999999995</v>
      </c>
      <c r="P652">
        <v>0.48351648000000003</v>
      </c>
      <c r="Q652">
        <v>3.2830002</v>
      </c>
      <c r="R652" t="s">
        <v>8816</v>
      </c>
      <c r="S652" t="s">
        <v>8356</v>
      </c>
      <c r="T652">
        <v>8.0338000000000007E-2</v>
      </c>
      <c r="U652">
        <f t="shared" si="40"/>
        <v>9877</v>
      </c>
      <c r="V652" s="3">
        <f t="shared" si="41"/>
        <v>1.6502986736863422E-2</v>
      </c>
      <c r="W652">
        <f t="shared" si="42"/>
        <v>5.1635111876075735E-3</v>
      </c>
      <c r="X652">
        <f t="shared" si="43"/>
        <v>65533.189755803069</v>
      </c>
    </row>
    <row r="653" spans="1:24" x14ac:dyDescent="0.25">
      <c r="A653" t="s">
        <v>9745</v>
      </c>
      <c r="B653">
        <v>5201</v>
      </c>
      <c r="C653" t="s">
        <v>43</v>
      </c>
      <c r="D653" t="s">
        <v>8572</v>
      </c>
      <c r="E653" t="s">
        <v>8272</v>
      </c>
      <c r="F653">
        <v>46</v>
      </c>
      <c r="G653">
        <v>17</v>
      </c>
      <c r="H653">
        <v>258</v>
      </c>
      <c r="I653">
        <v>51</v>
      </c>
      <c r="J653">
        <v>182</v>
      </c>
      <c r="K653">
        <v>51</v>
      </c>
      <c r="L653" t="s">
        <v>8854</v>
      </c>
      <c r="M653">
        <v>1</v>
      </c>
      <c r="N653">
        <v>0.4375</v>
      </c>
      <c r="O653">
        <v>0.56521739999999998</v>
      </c>
      <c r="P653">
        <v>0.41472867000000002</v>
      </c>
      <c r="Q653">
        <v>1.4314998000000001</v>
      </c>
      <c r="R653">
        <v>-1.4314998000000001</v>
      </c>
      <c r="S653" t="s">
        <v>9207</v>
      </c>
      <c r="T653">
        <v>6.0831999999999997E-2</v>
      </c>
      <c r="U653">
        <f t="shared" si="40"/>
        <v>13940</v>
      </c>
      <c r="V653" s="3">
        <f t="shared" si="41"/>
        <v>1.3055954088952654E-2</v>
      </c>
      <c r="W653">
        <f t="shared" si="42"/>
        <v>3.6585365853658539E-3</v>
      </c>
      <c r="X653">
        <f t="shared" si="43"/>
        <v>95955.592297067822</v>
      </c>
    </row>
    <row r="654" spans="1:24" x14ac:dyDescent="0.25">
      <c r="A654" t="s">
        <v>9746</v>
      </c>
      <c r="B654">
        <v>5200</v>
      </c>
      <c r="C654" t="s">
        <v>43</v>
      </c>
      <c r="D654" t="s">
        <v>8564</v>
      </c>
      <c r="E654" t="s">
        <v>8860</v>
      </c>
      <c r="F654">
        <v>46</v>
      </c>
      <c r="G654">
        <v>17</v>
      </c>
      <c r="H654">
        <v>258</v>
      </c>
      <c r="I654">
        <v>51</v>
      </c>
      <c r="J654">
        <v>182</v>
      </c>
      <c r="K654">
        <v>51</v>
      </c>
      <c r="L654" t="s">
        <v>9079</v>
      </c>
      <c r="M654">
        <v>2</v>
      </c>
      <c r="N654">
        <v>0.4375</v>
      </c>
      <c r="O654">
        <v>0.56521739999999998</v>
      </c>
      <c r="P654">
        <v>0.41472867000000002</v>
      </c>
      <c r="Q654">
        <v>1.4315001000000001</v>
      </c>
      <c r="R654" t="s">
        <v>9080</v>
      </c>
      <c r="S654" t="s">
        <v>9747</v>
      </c>
      <c r="T654">
        <v>0.10156800000000001</v>
      </c>
      <c r="U654">
        <f t="shared" si="40"/>
        <v>13940</v>
      </c>
      <c r="V654" s="3">
        <f t="shared" si="41"/>
        <v>1.3055954088952654E-2</v>
      </c>
      <c r="W654">
        <f t="shared" si="42"/>
        <v>3.6585365853658539E-3</v>
      </c>
      <c r="X654">
        <f t="shared" si="43"/>
        <v>95955.592297067822</v>
      </c>
    </row>
    <row r="655" spans="1:24" x14ac:dyDescent="0.25">
      <c r="A655" t="s">
        <v>9748</v>
      </c>
      <c r="B655">
        <v>5199</v>
      </c>
      <c r="C655" t="s">
        <v>43</v>
      </c>
      <c r="D655" t="s">
        <v>9586</v>
      </c>
      <c r="E655" t="s">
        <v>8398</v>
      </c>
      <c r="F655">
        <v>48</v>
      </c>
      <c r="G655">
        <v>16</v>
      </c>
      <c r="H655">
        <v>281</v>
      </c>
      <c r="I655">
        <v>49</v>
      </c>
      <c r="J655">
        <v>194</v>
      </c>
      <c r="K655">
        <v>52</v>
      </c>
      <c r="L655" t="s">
        <v>9412</v>
      </c>
      <c r="M655">
        <v>1</v>
      </c>
      <c r="N655">
        <v>0.44680851999999999</v>
      </c>
      <c r="O655">
        <v>0.64583330000000005</v>
      </c>
      <c r="P655">
        <v>0.4128114</v>
      </c>
      <c r="Q655">
        <v>1.4185002</v>
      </c>
      <c r="R655">
        <v>-1.4185002</v>
      </c>
      <c r="S655" t="s">
        <v>9587</v>
      </c>
      <c r="T655">
        <v>6.6380023999999996E-2</v>
      </c>
      <c r="U655">
        <f t="shared" si="40"/>
        <v>14537</v>
      </c>
      <c r="V655" s="3">
        <f t="shared" si="41"/>
        <v>1.3345256930590906E-2</v>
      </c>
      <c r="W655">
        <f t="shared" si="42"/>
        <v>3.5770791772717892E-3</v>
      </c>
      <c r="X655">
        <f t="shared" si="43"/>
        <v>100504.76181805799</v>
      </c>
    </row>
    <row r="656" spans="1:24" x14ac:dyDescent="0.25">
      <c r="A656" t="s">
        <v>9749</v>
      </c>
      <c r="B656">
        <v>5198</v>
      </c>
      <c r="C656" t="s">
        <v>43</v>
      </c>
      <c r="D656" t="s">
        <v>8271</v>
      </c>
      <c r="E656" t="s">
        <v>8417</v>
      </c>
      <c r="F656">
        <v>46</v>
      </c>
      <c r="G656">
        <v>17</v>
      </c>
      <c r="H656">
        <v>258</v>
      </c>
      <c r="I656">
        <v>51</v>
      </c>
      <c r="J656">
        <v>182</v>
      </c>
      <c r="K656">
        <v>51</v>
      </c>
      <c r="L656" t="s">
        <v>9170</v>
      </c>
      <c r="M656">
        <v>1</v>
      </c>
      <c r="N656">
        <v>0.4375</v>
      </c>
      <c r="O656">
        <v>0.56521739999999998</v>
      </c>
      <c r="P656">
        <v>0.41472867000000002</v>
      </c>
      <c r="Q656">
        <v>1.4315001000000001</v>
      </c>
      <c r="R656">
        <v>-1.4315001000000001</v>
      </c>
      <c r="S656" t="s">
        <v>9171</v>
      </c>
      <c r="T656">
        <v>5.8186000000000002E-2</v>
      </c>
      <c r="U656">
        <f t="shared" si="40"/>
        <v>13940</v>
      </c>
      <c r="V656" s="3">
        <f t="shared" si="41"/>
        <v>1.3055954088952654E-2</v>
      </c>
      <c r="W656">
        <f t="shared" si="42"/>
        <v>3.6585365853658539E-3</v>
      </c>
      <c r="X656">
        <f t="shared" si="43"/>
        <v>95955.592297067822</v>
      </c>
    </row>
    <row r="657" spans="1:24" x14ac:dyDescent="0.25">
      <c r="A657" t="s">
        <v>9750</v>
      </c>
      <c r="B657">
        <v>5197</v>
      </c>
      <c r="C657" t="s">
        <v>43</v>
      </c>
      <c r="D657" t="s">
        <v>8452</v>
      </c>
      <c r="E657" t="s">
        <v>8860</v>
      </c>
      <c r="F657">
        <v>46</v>
      </c>
      <c r="G657">
        <v>17</v>
      </c>
      <c r="H657">
        <v>258</v>
      </c>
      <c r="I657">
        <v>51</v>
      </c>
      <c r="J657">
        <v>182</v>
      </c>
      <c r="K657">
        <v>51</v>
      </c>
      <c r="L657" t="s">
        <v>9751</v>
      </c>
      <c r="M657">
        <v>1</v>
      </c>
      <c r="N657">
        <v>0.4375</v>
      </c>
      <c r="O657">
        <v>0.56521739999999998</v>
      </c>
      <c r="P657">
        <v>0.41472867000000002</v>
      </c>
      <c r="Q657">
        <v>1.4314998000000001</v>
      </c>
      <c r="R657">
        <v>-1.4314998000000001</v>
      </c>
      <c r="S657" t="s">
        <v>9752</v>
      </c>
      <c r="T657">
        <v>6.0442000000000003E-2</v>
      </c>
      <c r="U657">
        <f t="shared" si="40"/>
        <v>13940</v>
      </c>
      <c r="V657" s="3">
        <f t="shared" si="41"/>
        <v>1.3055954088952654E-2</v>
      </c>
      <c r="W657">
        <f t="shared" si="42"/>
        <v>3.6585365853658539E-3</v>
      </c>
      <c r="X657">
        <f t="shared" si="43"/>
        <v>95955.592297067822</v>
      </c>
    </row>
    <row r="658" spans="1:24" x14ac:dyDescent="0.25">
      <c r="A658" t="s">
        <v>9753</v>
      </c>
      <c r="B658">
        <v>5196</v>
      </c>
      <c r="C658" t="s">
        <v>43</v>
      </c>
      <c r="D658" t="s">
        <v>8271</v>
      </c>
      <c r="E658" t="s">
        <v>9123</v>
      </c>
      <c r="F658">
        <v>46</v>
      </c>
      <c r="G658">
        <v>16</v>
      </c>
      <c r="H658">
        <v>258</v>
      </c>
      <c r="I658">
        <v>49</v>
      </c>
      <c r="J658">
        <v>181</v>
      </c>
      <c r="K658">
        <v>49</v>
      </c>
      <c r="L658" t="s">
        <v>8739</v>
      </c>
      <c r="M658">
        <v>2</v>
      </c>
      <c r="N658">
        <v>0.44078946000000002</v>
      </c>
      <c r="O658">
        <v>0.63043479999999996</v>
      </c>
      <c r="P658">
        <v>0.40697673000000001</v>
      </c>
      <c r="Q658">
        <v>1.0130001</v>
      </c>
      <c r="R658" t="s">
        <v>8556</v>
      </c>
      <c r="S658" t="s">
        <v>8740</v>
      </c>
      <c r="T658">
        <v>9.1397000000000006E-2</v>
      </c>
      <c r="U658">
        <f t="shared" si="40"/>
        <v>13378</v>
      </c>
      <c r="V658" s="3">
        <f t="shared" si="41"/>
        <v>1.3529675586784272E-2</v>
      </c>
      <c r="W658">
        <f t="shared" si="42"/>
        <v>3.6627298549857974E-3</v>
      </c>
      <c r="X658">
        <f t="shared" si="43"/>
        <v>91689.968037381521</v>
      </c>
    </row>
    <row r="659" spans="1:24" x14ac:dyDescent="0.25">
      <c r="A659" t="s">
        <v>9754</v>
      </c>
      <c r="B659">
        <v>5195</v>
      </c>
      <c r="C659" t="s">
        <v>43</v>
      </c>
      <c r="D659" t="s">
        <v>8549</v>
      </c>
      <c r="E659" t="s">
        <v>9173</v>
      </c>
      <c r="F659">
        <v>46</v>
      </c>
      <c r="G659">
        <v>22</v>
      </c>
      <c r="H659">
        <v>158</v>
      </c>
      <c r="I659">
        <v>43</v>
      </c>
      <c r="J659">
        <v>129</v>
      </c>
      <c r="K659">
        <v>40</v>
      </c>
      <c r="L659" t="s">
        <v>8551</v>
      </c>
      <c r="M659">
        <v>2</v>
      </c>
      <c r="N659">
        <v>0.45588234</v>
      </c>
      <c r="O659">
        <v>0.65217393999999995</v>
      </c>
      <c r="P659">
        <v>0.39873417999999999</v>
      </c>
      <c r="Q659">
        <v>2.0009999999999999</v>
      </c>
      <c r="R659" t="s">
        <v>8552</v>
      </c>
      <c r="S659" t="s">
        <v>8553</v>
      </c>
      <c r="T659">
        <v>4.5234000000000003E-2</v>
      </c>
      <c r="U659">
        <f t="shared" si="40"/>
        <v>7806</v>
      </c>
      <c r="V659" s="3">
        <f t="shared" si="41"/>
        <v>1.6525749423520367E-2</v>
      </c>
      <c r="W659">
        <f t="shared" si="42"/>
        <v>5.1242633871380989E-3</v>
      </c>
      <c r="X659">
        <f t="shared" si="43"/>
        <v>50467.225318254226</v>
      </c>
    </row>
    <row r="660" spans="1:24" x14ac:dyDescent="0.25">
      <c r="A660" t="s">
        <v>9755</v>
      </c>
      <c r="B660">
        <v>5194</v>
      </c>
      <c r="C660" t="s">
        <v>43</v>
      </c>
      <c r="D660" t="s">
        <v>8297</v>
      </c>
      <c r="E660" t="s">
        <v>8286</v>
      </c>
      <c r="F660">
        <v>46</v>
      </c>
      <c r="G660">
        <v>23</v>
      </c>
      <c r="H660">
        <v>158</v>
      </c>
      <c r="I660">
        <v>43</v>
      </c>
      <c r="J660">
        <v>129</v>
      </c>
      <c r="K660">
        <v>40</v>
      </c>
      <c r="L660" t="s">
        <v>8590</v>
      </c>
      <c r="M660">
        <v>2</v>
      </c>
      <c r="N660">
        <v>0.45588234</v>
      </c>
      <c r="O660">
        <v>0.65217393999999995</v>
      </c>
      <c r="P660">
        <v>0.39873417999999999</v>
      </c>
      <c r="Q660">
        <v>2.0009999999999999</v>
      </c>
      <c r="R660" t="s">
        <v>8316</v>
      </c>
      <c r="S660" t="s">
        <v>8591</v>
      </c>
      <c r="T660">
        <v>4.2559E-2</v>
      </c>
      <c r="U660">
        <f t="shared" si="40"/>
        <v>7852</v>
      </c>
      <c r="V660" s="3">
        <f t="shared" si="41"/>
        <v>1.6428935303107489E-2</v>
      </c>
      <c r="W660">
        <f t="shared" si="42"/>
        <v>5.0942435048395313E-3</v>
      </c>
      <c r="X660">
        <f t="shared" si="43"/>
        <v>50797.903340012192</v>
      </c>
    </row>
    <row r="661" spans="1:24" x14ac:dyDescent="0.25">
      <c r="A661" t="s">
        <v>9756</v>
      </c>
      <c r="B661">
        <v>5193</v>
      </c>
      <c r="C661" t="s">
        <v>43</v>
      </c>
      <c r="D661" t="s">
        <v>8467</v>
      </c>
      <c r="E661" t="s">
        <v>9186</v>
      </c>
      <c r="F661">
        <v>49</v>
      </c>
      <c r="G661">
        <v>27</v>
      </c>
      <c r="H661">
        <v>182</v>
      </c>
      <c r="I661">
        <v>47</v>
      </c>
      <c r="J661">
        <v>165</v>
      </c>
      <c r="K661">
        <v>52</v>
      </c>
      <c r="L661" t="s">
        <v>9330</v>
      </c>
      <c r="M661">
        <v>1</v>
      </c>
      <c r="N661">
        <v>0.53679650000000001</v>
      </c>
      <c r="O661">
        <v>0.71428572999999995</v>
      </c>
      <c r="P661">
        <v>0.48901099999999997</v>
      </c>
      <c r="Q661">
        <v>3.2875000999999999</v>
      </c>
      <c r="R661">
        <v>-3.2875000999999999</v>
      </c>
      <c r="S661" t="s">
        <v>9332</v>
      </c>
      <c r="T661">
        <v>3.7659999999999999E-2</v>
      </c>
      <c r="U661">
        <f t="shared" si="40"/>
        <v>9877</v>
      </c>
      <c r="V661" s="3">
        <f t="shared" si="41"/>
        <v>1.6705477371671561E-2</v>
      </c>
      <c r="W661">
        <f t="shared" si="42"/>
        <v>5.2647565050116434E-3</v>
      </c>
      <c r="X661">
        <f t="shared" si="43"/>
        <v>65533.189755803069</v>
      </c>
    </row>
    <row r="662" spans="1:24" x14ac:dyDescent="0.25">
      <c r="A662" t="s">
        <v>9757</v>
      </c>
      <c r="B662">
        <v>5192</v>
      </c>
      <c r="C662" t="s">
        <v>43</v>
      </c>
      <c r="D662" t="s">
        <v>8519</v>
      </c>
      <c r="E662" t="s">
        <v>8447</v>
      </c>
      <c r="F662">
        <v>49</v>
      </c>
      <c r="G662">
        <v>27</v>
      </c>
      <c r="H662">
        <v>182</v>
      </c>
      <c r="I662">
        <v>47</v>
      </c>
      <c r="J662">
        <v>165</v>
      </c>
      <c r="K662">
        <v>52</v>
      </c>
      <c r="L662" t="s">
        <v>9758</v>
      </c>
      <c r="M662">
        <v>1</v>
      </c>
      <c r="N662">
        <v>0.53679650000000001</v>
      </c>
      <c r="O662">
        <v>0.71428572999999995</v>
      </c>
      <c r="P662">
        <v>0.48901099999999997</v>
      </c>
      <c r="Q662">
        <v>3.2875000999999999</v>
      </c>
      <c r="R662">
        <v>-3.2875000999999999</v>
      </c>
      <c r="S662" t="s">
        <v>9759</v>
      </c>
      <c r="T662">
        <v>3.8327E-2</v>
      </c>
      <c r="U662">
        <f t="shared" si="40"/>
        <v>9877</v>
      </c>
      <c r="V662" s="3">
        <f t="shared" si="41"/>
        <v>1.6705477371671561E-2</v>
      </c>
      <c r="W662">
        <f t="shared" si="42"/>
        <v>5.2647565050116434E-3</v>
      </c>
      <c r="X662">
        <f t="shared" si="43"/>
        <v>65533.189755803069</v>
      </c>
    </row>
    <row r="663" spans="1:24" x14ac:dyDescent="0.25">
      <c r="A663" t="s">
        <v>9760</v>
      </c>
      <c r="B663">
        <v>5191</v>
      </c>
      <c r="C663" t="s">
        <v>43</v>
      </c>
      <c r="D663" t="s">
        <v>8336</v>
      </c>
      <c r="E663" t="s">
        <v>8759</v>
      </c>
      <c r="F663">
        <v>48</v>
      </c>
      <c r="G663">
        <v>16</v>
      </c>
      <c r="H663">
        <v>281</v>
      </c>
      <c r="I663">
        <v>49</v>
      </c>
      <c r="J663">
        <v>196</v>
      </c>
      <c r="K663">
        <v>53</v>
      </c>
      <c r="L663" t="s">
        <v>8760</v>
      </c>
      <c r="M663">
        <v>3</v>
      </c>
      <c r="N663">
        <v>0.44984803000000001</v>
      </c>
      <c r="O663">
        <v>0.64583330000000005</v>
      </c>
      <c r="P663">
        <v>0.41637010000000002</v>
      </c>
      <c r="Q663">
        <v>1.4230001000000001</v>
      </c>
      <c r="R663" t="s">
        <v>9503</v>
      </c>
      <c r="S663" t="s">
        <v>8761</v>
      </c>
      <c r="T663">
        <v>0.14008399999999999</v>
      </c>
      <c r="U663">
        <f t="shared" si="40"/>
        <v>14537</v>
      </c>
      <c r="V663" s="3">
        <f t="shared" si="41"/>
        <v>1.3482836898947513E-2</v>
      </c>
      <c r="W663">
        <f t="shared" si="42"/>
        <v>3.6458691614500928E-3</v>
      </c>
      <c r="X663">
        <f t="shared" si="43"/>
        <v>100504.76181805799</v>
      </c>
    </row>
    <row r="664" spans="1:24" x14ac:dyDescent="0.25">
      <c r="A664" t="s">
        <v>9761</v>
      </c>
      <c r="B664">
        <v>5190</v>
      </c>
      <c r="C664" t="s">
        <v>43</v>
      </c>
      <c r="D664" t="s">
        <v>8268</v>
      </c>
      <c r="E664" t="s">
        <v>8269</v>
      </c>
      <c r="F664">
        <v>71</v>
      </c>
      <c r="G664">
        <v>27</v>
      </c>
      <c r="H664">
        <v>431</v>
      </c>
      <c r="I664">
        <v>74</v>
      </c>
      <c r="J664">
        <v>627</v>
      </c>
      <c r="K664">
        <v>104</v>
      </c>
      <c r="L664" t="s">
        <v>10546</v>
      </c>
      <c r="M664">
        <v>3</v>
      </c>
      <c r="N664">
        <v>1.1055777</v>
      </c>
      <c r="O664">
        <v>1.4084506999999999</v>
      </c>
      <c r="P664">
        <v>1.0556844000000001</v>
      </c>
      <c r="Q664">
        <v>198.54553000000001</v>
      </c>
      <c r="R664" t="s">
        <v>10464</v>
      </c>
      <c r="S664" t="s">
        <v>10641</v>
      </c>
      <c r="T664">
        <v>0.200849</v>
      </c>
      <c r="U664">
        <f t="shared" si="40"/>
        <v>33811</v>
      </c>
      <c r="V664" s="3">
        <f t="shared" si="41"/>
        <v>1.8544260743545E-2</v>
      </c>
      <c r="W664">
        <f t="shared" si="42"/>
        <v>3.0759220372068262E-3</v>
      </c>
      <c r="X664">
        <f t="shared" si="43"/>
        <v>254346.71424005931</v>
      </c>
    </row>
    <row r="665" spans="1:24" x14ac:dyDescent="0.25">
      <c r="A665" t="s">
        <v>9762</v>
      </c>
      <c r="B665">
        <v>5189</v>
      </c>
      <c r="C665" t="s">
        <v>43</v>
      </c>
      <c r="D665" t="s">
        <v>8467</v>
      </c>
      <c r="E665" t="s">
        <v>8582</v>
      </c>
      <c r="F665">
        <v>49</v>
      </c>
      <c r="G665">
        <v>27</v>
      </c>
      <c r="H665">
        <v>182</v>
      </c>
      <c r="I665">
        <v>47</v>
      </c>
      <c r="J665">
        <v>163</v>
      </c>
      <c r="K665">
        <v>51</v>
      </c>
      <c r="L665" t="s">
        <v>9763</v>
      </c>
      <c r="M665">
        <v>1</v>
      </c>
      <c r="N665">
        <v>0.53246753999999996</v>
      </c>
      <c r="O665">
        <v>0.71428572999999995</v>
      </c>
      <c r="P665">
        <v>0.48351648000000003</v>
      </c>
      <c r="Q665">
        <v>3.2830002</v>
      </c>
      <c r="R665">
        <v>-3.2830002</v>
      </c>
      <c r="S665" t="s">
        <v>9764</v>
      </c>
      <c r="T665">
        <v>3.6797999999999997E-2</v>
      </c>
      <c r="U665">
        <f t="shared" si="40"/>
        <v>9877</v>
      </c>
      <c r="V665" s="3">
        <f t="shared" si="41"/>
        <v>1.6502986736863422E-2</v>
      </c>
      <c r="W665">
        <f t="shared" si="42"/>
        <v>5.1635111876075735E-3</v>
      </c>
      <c r="X665">
        <f t="shared" si="43"/>
        <v>65533.189755803069</v>
      </c>
    </row>
    <row r="666" spans="1:24" x14ac:dyDescent="0.25">
      <c r="A666" t="s">
        <v>9765</v>
      </c>
      <c r="B666">
        <v>5188</v>
      </c>
      <c r="C666" t="s">
        <v>43</v>
      </c>
      <c r="D666" t="s">
        <v>8819</v>
      </c>
      <c r="E666" t="s">
        <v>8386</v>
      </c>
      <c r="F666">
        <v>49</v>
      </c>
      <c r="G666">
        <v>27</v>
      </c>
      <c r="H666">
        <v>182</v>
      </c>
      <c r="I666">
        <v>47</v>
      </c>
      <c r="J666">
        <v>161</v>
      </c>
      <c r="K666">
        <v>50</v>
      </c>
      <c r="L666" t="s">
        <v>9766</v>
      </c>
      <c r="M666">
        <v>1</v>
      </c>
      <c r="N666">
        <v>0.52813849999999996</v>
      </c>
      <c r="O666">
        <v>0.71428572999999995</v>
      </c>
      <c r="P666">
        <v>0.47802198000000001</v>
      </c>
      <c r="Q666">
        <v>3.2784998000000001</v>
      </c>
      <c r="R666">
        <v>-3.2784998000000001</v>
      </c>
      <c r="S666" t="s">
        <v>9767</v>
      </c>
      <c r="T666">
        <v>3.5926E-2</v>
      </c>
      <c r="U666">
        <f t="shared" si="40"/>
        <v>9877</v>
      </c>
      <c r="V666" s="3">
        <f t="shared" si="41"/>
        <v>1.6300496102055279E-2</v>
      </c>
      <c r="W666">
        <f t="shared" si="42"/>
        <v>5.0622658702035028E-3</v>
      </c>
      <c r="X666">
        <f t="shared" si="43"/>
        <v>65533.189755803069</v>
      </c>
    </row>
    <row r="667" spans="1:24" x14ac:dyDescent="0.25">
      <c r="A667" t="s">
        <v>9768</v>
      </c>
      <c r="B667">
        <v>5187</v>
      </c>
      <c r="C667" t="s">
        <v>43</v>
      </c>
      <c r="D667" t="s">
        <v>8271</v>
      </c>
      <c r="E667" t="s">
        <v>8463</v>
      </c>
      <c r="F667">
        <v>46</v>
      </c>
      <c r="G667">
        <v>17</v>
      </c>
      <c r="H667">
        <v>258</v>
      </c>
      <c r="I667">
        <v>51</v>
      </c>
      <c r="J667">
        <v>182</v>
      </c>
      <c r="K667">
        <v>51</v>
      </c>
      <c r="L667" t="s">
        <v>9170</v>
      </c>
      <c r="M667">
        <v>1</v>
      </c>
      <c r="N667">
        <v>0.4375</v>
      </c>
      <c r="O667">
        <v>0.56521739999999998</v>
      </c>
      <c r="P667">
        <v>0.41472867000000002</v>
      </c>
      <c r="Q667">
        <v>1.4315001000000001</v>
      </c>
      <c r="R667">
        <v>-1.4315001000000001</v>
      </c>
      <c r="S667" t="s">
        <v>9171</v>
      </c>
      <c r="T667">
        <v>5.7771999999999997E-2</v>
      </c>
      <c r="U667">
        <f t="shared" si="40"/>
        <v>13940</v>
      </c>
      <c r="V667" s="3">
        <f t="shared" si="41"/>
        <v>1.3055954088952654E-2</v>
      </c>
      <c r="W667">
        <f t="shared" si="42"/>
        <v>3.6585365853658539E-3</v>
      </c>
      <c r="X667">
        <f t="shared" si="43"/>
        <v>95955.592297067822</v>
      </c>
    </row>
    <row r="668" spans="1:24" x14ac:dyDescent="0.25">
      <c r="A668" t="s">
        <v>9769</v>
      </c>
      <c r="B668">
        <v>5186</v>
      </c>
      <c r="C668" t="s">
        <v>43</v>
      </c>
      <c r="D668" t="s">
        <v>8549</v>
      </c>
      <c r="E668" t="s">
        <v>8636</v>
      </c>
      <c r="F668">
        <v>46</v>
      </c>
      <c r="G668">
        <v>22</v>
      </c>
      <c r="H668">
        <v>158</v>
      </c>
      <c r="I668">
        <v>43</v>
      </c>
      <c r="J668">
        <v>129</v>
      </c>
      <c r="K668">
        <v>40</v>
      </c>
      <c r="L668" t="s">
        <v>8788</v>
      </c>
      <c r="M668">
        <v>2</v>
      </c>
      <c r="N668">
        <v>0.45588234</v>
      </c>
      <c r="O668">
        <v>0.65217393999999995</v>
      </c>
      <c r="P668">
        <v>0.39873417999999999</v>
      </c>
      <c r="Q668">
        <v>2.0009999999999999</v>
      </c>
      <c r="R668" t="s">
        <v>8316</v>
      </c>
      <c r="S668" t="s">
        <v>8789</v>
      </c>
      <c r="T668">
        <v>4.2520000000000002E-2</v>
      </c>
      <c r="U668">
        <f t="shared" si="40"/>
        <v>7806</v>
      </c>
      <c r="V668" s="3">
        <f t="shared" si="41"/>
        <v>1.6525749423520367E-2</v>
      </c>
      <c r="W668">
        <f t="shared" si="42"/>
        <v>5.1242633871380989E-3</v>
      </c>
      <c r="X668">
        <f t="shared" si="43"/>
        <v>50467.225318254226</v>
      </c>
    </row>
    <row r="669" spans="1:24" x14ac:dyDescent="0.25">
      <c r="A669" t="s">
        <v>9770</v>
      </c>
      <c r="B669">
        <v>5185</v>
      </c>
      <c r="C669" t="s">
        <v>43</v>
      </c>
      <c r="D669" t="s">
        <v>8358</v>
      </c>
      <c r="E669" t="s">
        <v>8417</v>
      </c>
      <c r="F669">
        <v>46</v>
      </c>
      <c r="G669">
        <v>17</v>
      </c>
      <c r="H669">
        <v>258</v>
      </c>
      <c r="I669">
        <v>51</v>
      </c>
      <c r="J669">
        <v>180</v>
      </c>
      <c r="K669">
        <v>50</v>
      </c>
      <c r="L669" t="s">
        <v>9393</v>
      </c>
      <c r="M669">
        <v>1</v>
      </c>
      <c r="N669">
        <v>0.43421053999999998</v>
      </c>
      <c r="O669">
        <v>0.56521739999999998</v>
      </c>
      <c r="P669">
        <v>0.41085270000000002</v>
      </c>
      <c r="Q669">
        <v>1.4269999</v>
      </c>
      <c r="R669">
        <v>-1.4269999</v>
      </c>
      <c r="S669" t="s">
        <v>9394</v>
      </c>
      <c r="T669">
        <v>6.1870992E-2</v>
      </c>
      <c r="U669">
        <f t="shared" si="40"/>
        <v>13940</v>
      </c>
      <c r="V669" s="3">
        <f t="shared" si="41"/>
        <v>1.2912482065997131E-2</v>
      </c>
      <c r="W669">
        <f t="shared" si="42"/>
        <v>3.5868005738880918E-3</v>
      </c>
      <c r="X669">
        <f t="shared" si="43"/>
        <v>95955.592297067822</v>
      </c>
    </row>
    <row r="670" spans="1:24" x14ac:dyDescent="0.25">
      <c r="A670" t="s">
        <v>9771</v>
      </c>
      <c r="B670">
        <v>5184</v>
      </c>
      <c r="C670" t="s">
        <v>43</v>
      </c>
      <c r="D670" t="s">
        <v>9772</v>
      </c>
      <c r="E670" t="s">
        <v>9773</v>
      </c>
      <c r="F670">
        <v>4</v>
      </c>
      <c r="G670">
        <v>4</v>
      </c>
      <c r="H670">
        <v>6</v>
      </c>
      <c r="I670">
        <v>6</v>
      </c>
      <c r="J670">
        <v>16</v>
      </c>
      <c r="K670">
        <v>6</v>
      </c>
      <c r="L670" t="s">
        <v>9774</v>
      </c>
      <c r="M670">
        <v>1</v>
      </c>
      <c r="N670">
        <v>1</v>
      </c>
      <c r="O670">
        <v>1</v>
      </c>
      <c r="P670">
        <v>1</v>
      </c>
      <c r="Q670">
        <v>3.5000000000000003E-2</v>
      </c>
      <c r="R670">
        <v>-3.5000000000000003E-2</v>
      </c>
      <c r="S670" t="s">
        <v>9775</v>
      </c>
      <c r="T670">
        <v>1.346E-3</v>
      </c>
      <c r="U670">
        <f t="shared" si="40"/>
        <v>52</v>
      </c>
      <c r="V670" s="3">
        <f t="shared" si="41"/>
        <v>0.30769230769230771</v>
      </c>
      <c r="W670">
        <f t="shared" si="42"/>
        <v>0.11538461538461539</v>
      </c>
      <c r="X670">
        <f t="shared" si="43"/>
        <v>148.21143267166838</v>
      </c>
    </row>
    <row r="671" spans="1:24" x14ac:dyDescent="0.25">
      <c r="A671" t="s">
        <v>9776</v>
      </c>
      <c r="B671">
        <v>5183</v>
      </c>
      <c r="C671" t="s">
        <v>43</v>
      </c>
      <c r="D671" t="s">
        <v>8601</v>
      </c>
      <c r="E671" t="s">
        <v>8342</v>
      </c>
      <c r="F671">
        <v>44</v>
      </c>
      <c r="G671">
        <v>17</v>
      </c>
      <c r="H671">
        <v>257</v>
      </c>
      <c r="I671">
        <v>51</v>
      </c>
      <c r="J671">
        <v>180</v>
      </c>
      <c r="K671">
        <v>50</v>
      </c>
      <c r="L671" t="s">
        <v>8602</v>
      </c>
      <c r="M671">
        <v>1</v>
      </c>
      <c r="N671">
        <v>0.43521595000000002</v>
      </c>
      <c r="O671">
        <v>0.56818179999999996</v>
      </c>
      <c r="P671">
        <v>0.41245135999999999</v>
      </c>
      <c r="Q671">
        <v>1.4315001000000001</v>
      </c>
      <c r="R671">
        <v>-1.4315001000000001</v>
      </c>
      <c r="S671" t="s">
        <v>8603</v>
      </c>
      <c r="T671">
        <v>5.8268E-2</v>
      </c>
      <c r="U671">
        <f t="shared" si="40"/>
        <v>13855</v>
      </c>
      <c r="V671" s="3">
        <f t="shared" si="41"/>
        <v>1.2991699747383616E-2</v>
      </c>
      <c r="W671">
        <f t="shared" si="42"/>
        <v>3.6088054853843378E-3</v>
      </c>
      <c r="X671">
        <f t="shared" si="43"/>
        <v>95309.369998529713</v>
      </c>
    </row>
    <row r="672" spans="1:24" x14ac:dyDescent="0.25">
      <c r="A672" t="s">
        <v>9777</v>
      </c>
      <c r="B672">
        <v>5182</v>
      </c>
      <c r="C672" t="s">
        <v>43</v>
      </c>
      <c r="D672" t="s">
        <v>8837</v>
      </c>
      <c r="E672" t="s">
        <v>8381</v>
      </c>
      <c r="F672">
        <v>49</v>
      </c>
      <c r="G672">
        <v>27</v>
      </c>
      <c r="H672">
        <v>182</v>
      </c>
      <c r="I672">
        <v>47</v>
      </c>
      <c r="J672">
        <v>163</v>
      </c>
      <c r="K672">
        <v>51</v>
      </c>
      <c r="L672" t="s">
        <v>8839</v>
      </c>
      <c r="M672">
        <v>3</v>
      </c>
      <c r="N672">
        <v>0.53246753999999996</v>
      </c>
      <c r="O672">
        <v>0.71428572999999995</v>
      </c>
      <c r="P672">
        <v>0.48351648000000003</v>
      </c>
      <c r="Q672">
        <v>3.2830002</v>
      </c>
      <c r="R672" t="s">
        <v>8726</v>
      </c>
      <c r="S672" t="s">
        <v>9104</v>
      </c>
      <c r="T672">
        <v>8.0878019999999995E-2</v>
      </c>
      <c r="U672">
        <f t="shared" si="40"/>
        <v>9877</v>
      </c>
      <c r="V672" s="3">
        <f t="shared" si="41"/>
        <v>1.6502986736863422E-2</v>
      </c>
      <c r="W672">
        <f t="shared" si="42"/>
        <v>5.1635111876075735E-3</v>
      </c>
      <c r="X672">
        <f t="shared" si="43"/>
        <v>65533.189755803069</v>
      </c>
    </row>
    <row r="673" spans="1:24" x14ac:dyDescent="0.25">
      <c r="A673" t="s">
        <v>9778</v>
      </c>
      <c r="B673">
        <v>5181</v>
      </c>
      <c r="C673" t="s">
        <v>43</v>
      </c>
      <c r="D673" t="s">
        <v>9378</v>
      </c>
      <c r="E673" t="s">
        <v>8605</v>
      </c>
      <c r="F673">
        <v>70</v>
      </c>
      <c r="G673">
        <v>26</v>
      </c>
      <c r="H673">
        <v>425</v>
      </c>
      <c r="I673">
        <v>74</v>
      </c>
      <c r="J673">
        <v>622</v>
      </c>
      <c r="K673">
        <v>107</v>
      </c>
      <c r="L673" t="s">
        <v>10642</v>
      </c>
      <c r="M673">
        <v>1</v>
      </c>
      <c r="N673">
        <v>1.1090909</v>
      </c>
      <c r="O673">
        <v>1.3285714</v>
      </c>
      <c r="P673">
        <v>1.0729412</v>
      </c>
      <c r="Q673">
        <v>3.4039999999999999</v>
      </c>
      <c r="R673">
        <v>-3.4039999999999999</v>
      </c>
      <c r="S673" t="s">
        <v>10643</v>
      </c>
      <c r="T673">
        <v>0.19402301</v>
      </c>
      <c r="U673">
        <f t="shared" si="40"/>
        <v>33270</v>
      </c>
      <c r="V673" s="3">
        <f t="shared" si="41"/>
        <v>1.8695521490832583E-2</v>
      </c>
      <c r="W673">
        <f t="shared" si="42"/>
        <v>3.2161106101593027E-3</v>
      </c>
      <c r="X673">
        <f t="shared" si="43"/>
        <v>249889.87617838776</v>
      </c>
    </row>
    <row r="674" spans="1:24" x14ac:dyDescent="0.25">
      <c r="A674" t="s">
        <v>9779</v>
      </c>
      <c r="B674">
        <v>5180</v>
      </c>
      <c r="C674" t="s">
        <v>43</v>
      </c>
      <c r="D674" t="s">
        <v>8572</v>
      </c>
      <c r="E674" t="s">
        <v>9032</v>
      </c>
      <c r="F674">
        <v>46</v>
      </c>
      <c r="G674">
        <v>17</v>
      </c>
      <c r="H674">
        <v>258</v>
      </c>
      <c r="I674">
        <v>51</v>
      </c>
      <c r="J674">
        <v>182</v>
      </c>
      <c r="K674">
        <v>51</v>
      </c>
      <c r="L674" t="s">
        <v>8293</v>
      </c>
      <c r="M674">
        <v>1</v>
      </c>
      <c r="N674">
        <v>0.4375</v>
      </c>
      <c r="O674">
        <v>0.56521739999999998</v>
      </c>
      <c r="P674">
        <v>0.41472867000000002</v>
      </c>
      <c r="Q674">
        <v>1.4315001000000001</v>
      </c>
      <c r="R674">
        <v>-1.4315001000000001</v>
      </c>
      <c r="S674" t="s">
        <v>8295</v>
      </c>
      <c r="T674">
        <v>5.8677E-2</v>
      </c>
      <c r="U674">
        <f t="shared" si="40"/>
        <v>13940</v>
      </c>
      <c r="V674" s="3">
        <f t="shared" si="41"/>
        <v>1.3055954088952654E-2</v>
      </c>
      <c r="W674">
        <f t="shared" si="42"/>
        <v>3.6585365853658539E-3</v>
      </c>
      <c r="X674">
        <f t="shared" si="43"/>
        <v>95955.592297067822</v>
      </c>
    </row>
    <row r="675" spans="1:24" x14ac:dyDescent="0.25">
      <c r="A675" t="s">
        <v>9780</v>
      </c>
      <c r="B675">
        <v>5179</v>
      </c>
      <c r="C675" t="s">
        <v>43</v>
      </c>
      <c r="D675" t="s">
        <v>9138</v>
      </c>
      <c r="E675" t="s">
        <v>9221</v>
      </c>
      <c r="F675">
        <v>46</v>
      </c>
      <c r="G675">
        <v>23</v>
      </c>
      <c r="H675">
        <v>158</v>
      </c>
      <c r="I675">
        <v>43</v>
      </c>
      <c r="J675">
        <v>129</v>
      </c>
      <c r="K675">
        <v>40</v>
      </c>
      <c r="L675" t="s">
        <v>9139</v>
      </c>
      <c r="M675">
        <v>2</v>
      </c>
      <c r="N675">
        <v>0.45588234</v>
      </c>
      <c r="O675">
        <v>0.65217393999999995</v>
      </c>
      <c r="P675">
        <v>0.39873417999999999</v>
      </c>
      <c r="Q675">
        <v>2.0009999999999999</v>
      </c>
      <c r="R675" t="s">
        <v>8491</v>
      </c>
      <c r="S675" t="s">
        <v>9140</v>
      </c>
      <c r="T675">
        <v>4.2437017E-2</v>
      </c>
      <c r="U675">
        <f t="shared" si="40"/>
        <v>7852</v>
      </c>
      <c r="V675" s="3">
        <f t="shared" si="41"/>
        <v>1.6428935303107489E-2</v>
      </c>
      <c r="W675">
        <f t="shared" si="42"/>
        <v>5.0942435048395313E-3</v>
      </c>
      <c r="X675">
        <f t="shared" si="43"/>
        <v>50797.903340012192</v>
      </c>
    </row>
    <row r="676" spans="1:24" x14ac:dyDescent="0.25">
      <c r="A676" t="s">
        <v>9781</v>
      </c>
      <c r="B676">
        <v>5178</v>
      </c>
      <c r="C676" t="s">
        <v>43</v>
      </c>
      <c r="D676" t="s">
        <v>8385</v>
      </c>
      <c r="E676" t="s">
        <v>8646</v>
      </c>
      <c r="F676">
        <v>49</v>
      </c>
      <c r="G676">
        <v>27</v>
      </c>
      <c r="H676">
        <v>182</v>
      </c>
      <c r="I676">
        <v>47</v>
      </c>
      <c r="J676">
        <v>161</v>
      </c>
      <c r="K676">
        <v>50</v>
      </c>
      <c r="L676" t="s">
        <v>9187</v>
      </c>
      <c r="M676">
        <v>1</v>
      </c>
      <c r="N676">
        <v>0.52813849999999996</v>
      </c>
      <c r="O676">
        <v>0.71428572999999995</v>
      </c>
      <c r="P676">
        <v>0.47802198000000001</v>
      </c>
      <c r="Q676">
        <v>3.2784998000000001</v>
      </c>
      <c r="R676">
        <v>-3.2784998000000001</v>
      </c>
      <c r="S676" t="s">
        <v>9782</v>
      </c>
      <c r="T676">
        <v>3.5922000000000003E-2</v>
      </c>
      <c r="U676">
        <f t="shared" si="40"/>
        <v>9877</v>
      </c>
      <c r="V676" s="3">
        <f t="shared" si="41"/>
        <v>1.6300496102055279E-2</v>
      </c>
      <c r="W676">
        <f t="shared" si="42"/>
        <v>5.0622658702035028E-3</v>
      </c>
      <c r="X676">
        <f t="shared" si="43"/>
        <v>65533.189755803069</v>
      </c>
    </row>
    <row r="677" spans="1:24" x14ac:dyDescent="0.25">
      <c r="A677" t="s">
        <v>9783</v>
      </c>
      <c r="B677">
        <v>5177</v>
      </c>
      <c r="C677" t="s">
        <v>43</v>
      </c>
      <c r="D677" t="s">
        <v>8568</v>
      </c>
      <c r="E677" t="s">
        <v>8277</v>
      </c>
      <c r="F677">
        <v>69</v>
      </c>
      <c r="G677">
        <v>27</v>
      </c>
      <c r="H677">
        <v>425</v>
      </c>
      <c r="I677">
        <v>74</v>
      </c>
      <c r="J677">
        <v>625</v>
      </c>
      <c r="K677">
        <v>108</v>
      </c>
      <c r="L677" t="s">
        <v>10644</v>
      </c>
      <c r="M677">
        <v>1</v>
      </c>
      <c r="N677">
        <v>1.1174089</v>
      </c>
      <c r="O677">
        <v>1.3913044000000001</v>
      </c>
      <c r="P677">
        <v>1.0729412</v>
      </c>
      <c r="Q677">
        <v>3.6300004000000001</v>
      </c>
      <c r="R677">
        <v>-3.6300004000000001</v>
      </c>
      <c r="S677" t="s">
        <v>10645</v>
      </c>
      <c r="T677">
        <v>0.185805</v>
      </c>
      <c r="U677">
        <f t="shared" si="40"/>
        <v>33313</v>
      </c>
      <c r="V677" s="3">
        <f t="shared" si="41"/>
        <v>1.8761444481133493E-2</v>
      </c>
      <c r="W677">
        <f t="shared" si="42"/>
        <v>3.2419776063398673E-3</v>
      </c>
      <c r="X677">
        <f t="shared" si="43"/>
        <v>250243.88574407922</v>
      </c>
    </row>
    <row r="678" spans="1:24" x14ac:dyDescent="0.25">
      <c r="A678" t="s">
        <v>9784</v>
      </c>
      <c r="B678">
        <v>5176</v>
      </c>
      <c r="C678" t="s">
        <v>43</v>
      </c>
      <c r="D678" t="s">
        <v>9317</v>
      </c>
      <c r="E678" t="s">
        <v>8324</v>
      </c>
      <c r="F678">
        <v>48</v>
      </c>
      <c r="G678">
        <v>16</v>
      </c>
      <c r="H678">
        <v>281</v>
      </c>
      <c r="I678">
        <v>49</v>
      </c>
      <c r="J678">
        <v>196</v>
      </c>
      <c r="K678">
        <v>53</v>
      </c>
      <c r="L678" t="s">
        <v>9318</v>
      </c>
      <c r="M678">
        <v>3</v>
      </c>
      <c r="N678">
        <v>0.44984803000000001</v>
      </c>
      <c r="O678">
        <v>0.64583330000000005</v>
      </c>
      <c r="P678">
        <v>0.41637010000000002</v>
      </c>
      <c r="Q678">
        <v>1.4230001000000001</v>
      </c>
      <c r="R678" t="s">
        <v>9633</v>
      </c>
      <c r="S678" t="s">
        <v>9319</v>
      </c>
      <c r="T678">
        <v>0.15692400000000001</v>
      </c>
      <c r="U678">
        <f t="shared" si="40"/>
        <v>14537</v>
      </c>
      <c r="V678" s="3">
        <f t="shared" si="41"/>
        <v>1.3482836898947513E-2</v>
      </c>
      <c r="W678">
        <f t="shared" si="42"/>
        <v>3.6458691614500928E-3</v>
      </c>
      <c r="X678">
        <f t="shared" si="43"/>
        <v>100504.76181805799</v>
      </c>
    </row>
    <row r="679" spans="1:24" x14ac:dyDescent="0.25">
      <c r="A679" t="s">
        <v>9785</v>
      </c>
      <c r="B679">
        <v>5175</v>
      </c>
      <c r="C679" t="s">
        <v>43</v>
      </c>
      <c r="D679" t="s">
        <v>8488</v>
      </c>
      <c r="E679" t="s">
        <v>8675</v>
      </c>
      <c r="F679">
        <v>46</v>
      </c>
      <c r="G679">
        <v>23</v>
      </c>
      <c r="H679">
        <v>158</v>
      </c>
      <c r="I679">
        <v>43</v>
      </c>
      <c r="J679">
        <v>129</v>
      </c>
      <c r="K679">
        <v>40</v>
      </c>
      <c r="L679" t="s">
        <v>8500</v>
      </c>
      <c r="M679">
        <v>2</v>
      </c>
      <c r="N679">
        <v>0.45588234</v>
      </c>
      <c r="O679">
        <v>0.65217393999999995</v>
      </c>
      <c r="P679">
        <v>0.39873417999999999</v>
      </c>
      <c r="Q679">
        <v>2.0009999999999999</v>
      </c>
      <c r="R679" t="s">
        <v>8491</v>
      </c>
      <c r="S679" t="s">
        <v>8501</v>
      </c>
      <c r="T679">
        <v>4.2403000000000003E-2</v>
      </c>
      <c r="U679">
        <f t="shared" si="40"/>
        <v>7852</v>
      </c>
      <c r="V679" s="3">
        <f t="shared" si="41"/>
        <v>1.6428935303107489E-2</v>
      </c>
      <c r="W679">
        <f t="shared" si="42"/>
        <v>5.0942435048395313E-3</v>
      </c>
      <c r="X679">
        <f t="shared" si="43"/>
        <v>50797.903340012192</v>
      </c>
    </row>
    <row r="680" spans="1:24" x14ac:dyDescent="0.25">
      <c r="A680" t="s">
        <v>9786</v>
      </c>
      <c r="B680">
        <v>5174</v>
      </c>
      <c r="C680" t="s">
        <v>43</v>
      </c>
      <c r="D680" t="s">
        <v>8385</v>
      </c>
      <c r="E680" t="s">
        <v>9186</v>
      </c>
      <c r="F680">
        <v>49</v>
      </c>
      <c r="G680">
        <v>27</v>
      </c>
      <c r="H680">
        <v>182</v>
      </c>
      <c r="I680">
        <v>47</v>
      </c>
      <c r="J680">
        <v>161</v>
      </c>
      <c r="K680">
        <v>50</v>
      </c>
      <c r="L680" t="s">
        <v>8647</v>
      </c>
      <c r="M680">
        <v>1</v>
      </c>
      <c r="N680">
        <v>0.52813849999999996</v>
      </c>
      <c r="O680">
        <v>0.71428572999999995</v>
      </c>
      <c r="P680">
        <v>0.47802198000000001</v>
      </c>
      <c r="Q680">
        <v>3.2784998000000001</v>
      </c>
      <c r="R680">
        <v>-3.2784998000000001</v>
      </c>
      <c r="S680" t="s">
        <v>9787</v>
      </c>
      <c r="T680">
        <v>3.5909000000000003E-2</v>
      </c>
      <c r="U680">
        <f t="shared" si="40"/>
        <v>9877</v>
      </c>
      <c r="V680" s="3">
        <f t="shared" si="41"/>
        <v>1.6300496102055279E-2</v>
      </c>
      <c r="W680">
        <f t="shared" si="42"/>
        <v>5.0622658702035028E-3</v>
      </c>
      <c r="X680">
        <f t="shared" si="43"/>
        <v>65533.189755803069</v>
      </c>
    </row>
    <row r="681" spans="1:24" x14ac:dyDescent="0.25">
      <c r="A681" t="s">
        <v>9788</v>
      </c>
      <c r="B681">
        <v>5173</v>
      </c>
      <c r="C681" t="s">
        <v>43</v>
      </c>
      <c r="D681" t="s">
        <v>8271</v>
      </c>
      <c r="E681" t="s">
        <v>8938</v>
      </c>
      <c r="F681">
        <v>46</v>
      </c>
      <c r="G681">
        <v>16</v>
      </c>
      <c r="H681">
        <v>258</v>
      </c>
      <c r="I681">
        <v>49</v>
      </c>
      <c r="J681">
        <v>181</v>
      </c>
      <c r="K681">
        <v>49</v>
      </c>
      <c r="L681" t="s">
        <v>9018</v>
      </c>
      <c r="M681">
        <v>2</v>
      </c>
      <c r="N681">
        <v>0.44078946000000002</v>
      </c>
      <c r="O681">
        <v>0.63043479999999996</v>
      </c>
      <c r="P681">
        <v>0.40697673000000001</v>
      </c>
      <c r="Q681">
        <v>1.0130001</v>
      </c>
      <c r="R681" t="s">
        <v>8330</v>
      </c>
      <c r="S681" t="s">
        <v>9789</v>
      </c>
      <c r="T681">
        <v>9.2715980000000003E-2</v>
      </c>
      <c r="U681">
        <f t="shared" si="40"/>
        <v>13378</v>
      </c>
      <c r="V681" s="3">
        <f t="shared" si="41"/>
        <v>1.3529675586784272E-2</v>
      </c>
      <c r="W681">
        <f t="shared" si="42"/>
        <v>3.6627298549857974E-3</v>
      </c>
      <c r="X681">
        <f t="shared" si="43"/>
        <v>91689.968037381521</v>
      </c>
    </row>
    <row r="682" spans="1:24" x14ac:dyDescent="0.25">
      <c r="A682" t="s">
        <v>9790</v>
      </c>
      <c r="B682">
        <v>5172</v>
      </c>
      <c r="C682" t="s">
        <v>43</v>
      </c>
      <c r="D682" t="s">
        <v>8549</v>
      </c>
      <c r="E682" t="s">
        <v>8489</v>
      </c>
      <c r="F682">
        <v>46</v>
      </c>
      <c r="G682">
        <v>22</v>
      </c>
      <c r="H682">
        <v>158</v>
      </c>
      <c r="I682">
        <v>43</v>
      </c>
      <c r="J682">
        <v>129</v>
      </c>
      <c r="K682">
        <v>40</v>
      </c>
      <c r="L682" t="s">
        <v>8788</v>
      </c>
      <c r="M682">
        <v>2</v>
      </c>
      <c r="N682">
        <v>0.45588234</v>
      </c>
      <c r="O682">
        <v>0.65217393999999995</v>
      </c>
      <c r="P682">
        <v>0.39873417999999999</v>
      </c>
      <c r="Q682">
        <v>2.0009999999999999</v>
      </c>
      <c r="R682" t="s">
        <v>8316</v>
      </c>
      <c r="S682" t="s">
        <v>8789</v>
      </c>
      <c r="T682">
        <v>4.2483E-2</v>
      </c>
      <c r="U682">
        <f t="shared" si="40"/>
        <v>7806</v>
      </c>
      <c r="V682" s="3">
        <f t="shared" si="41"/>
        <v>1.6525749423520367E-2</v>
      </c>
      <c r="W682">
        <f t="shared" si="42"/>
        <v>5.1242633871380989E-3</v>
      </c>
      <c r="X682">
        <f t="shared" si="43"/>
        <v>50467.225318254226</v>
      </c>
    </row>
    <row r="683" spans="1:24" x14ac:dyDescent="0.25">
      <c r="A683" t="s">
        <v>9791</v>
      </c>
      <c r="B683">
        <v>5171</v>
      </c>
      <c r="C683" t="s">
        <v>43</v>
      </c>
      <c r="D683" t="s">
        <v>8539</v>
      </c>
      <c r="E683" t="s">
        <v>8577</v>
      </c>
      <c r="F683">
        <v>46</v>
      </c>
      <c r="G683">
        <v>22</v>
      </c>
      <c r="H683">
        <v>174</v>
      </c>
      <c r="I683">
        <v>43</v>
      </c>
      <c r="J683">
        <v>134</v>
      </c>
      <c r="K683">
        <v>41</v>
      </c>
      <c r="L683" t="s">
        <v>8700</v>
      </c>
      <c r="M683">
        <v>3</v>
      </c>
      <c r="N683">
        <v>0.4409091</v>
      </c>
      <c r="O683">
        <v>0.65217393999999995</v>
      </c>
      <c r="P683">
        <v>0.38505748000000001</v>
      </c>
      <c r="Q683">
        <v>2.0054997999999999</v>
      </c>
      <c r="R683" t="s">
        <v>8652</v>
      </c>
      <c r="S683" t="s">
        <v>8701</v>
      </c>
      <c r="T683">
        <v>6.6004999999999994E-2</v>
      </c>
      <c r="U683">
        <f t="shared" si="40"/>
        <v>8494</v>
      </c>
      <c r="V683" s="3">
        <f t="shared" si="41"/>
        <v>1.5775841770661644E-2</v>
      </c>
      <c r="W683">
        <f t="shared" si="42"/>
        <v>4.8269366611725928E-3</v>
      </c>
      <c r="X683">
        <f t="shared" si="43"/>
        <v>55432.813986546418</v>
      </c>
    </row>
    <row r="684" spans="1:24" x14ac:dyDescent="0.25">
      <c r="A684" t="s">
        <v>9792</v>
      </c>
      <c r="B684">
        <v>5170</v>
      </c>
      <c r="C684" t="s">
        <v>43</v>
      </c>
      <c r="D684" t="s">
        <v>8955</v>
      </c>
      <c r="E684" t="s">
        <v>8286</v>
      </c>
      <c r="F684">
        <v>46</v>
      </c>
      <c r="G684">
        <v>23</v>
      </c>
      <c r="H684">
        <v>158</v>
      </c>
      <c r="I684">
        <v>43</v>
      </c>
      <c r="J684">
        <v>129</v>
      </c>
      <c r="K684">
        <v>40</v>
      </c>
      <c r="L684" t="s">
        <v>9691</v>
      </c>
      <c r="M684">
        <v>2</v>
      </c>
      <c r="N684">
        <v>0.45588234</v>
      </c>
      <c r="O684">
        <v>0.65217393999999995</v>
      </c>
      <c r="P684">
        <v>0.39873417999999999</v>
      </c>
      <c r="Q684">
        <v>2.0009999999999999</v>
      </c>
      <c r="R684" t="s">
        <v>8288</v>
      </c>
      <c r="S684" t="s">
        <v>9692</v>
      </c>
      <c r="T684">
        <v>4.2521000000000003E-2</v>
      </c>
      <c r="U684">
        <f t="shared" si="40"/>
        <v>7852</v>
      </c>
      <c r="V684" s="3">
        <f t="shared" si="41"/>
        <v>1.6428935303107489E-2</v>
      </c>
      <c r="W684">
        <f t="shared" si="42"/>
        <v>5.0942435048395313E-3</v>
      </c>
      <c r="X684">
        <f t="shared" si="43"/>
        <v>50797.903340012192</v>
      </c>
    </row>
    <row r="685" spans="1:24" x14ac:dyDescent="0.25">
      <c r="A685" t="s">
        <v>9793</v>
      </c>
      <c r="B685">
        <v>5169</v>
      </c>
      <c r="C685" t="s">
        <v>43</v>
      </c>
      <c r="D685" t="s">
        <v>9058</v>
      </c>
      <c r="E685" t="s">
        <v>8376</v>
      </c>
      <c r="F685">
        <v>49</v>
      </c>
      <c r="G685">
        <v>27</v>
      </c>
      <c r="H685">
        <v>182</v>
      </c>
      <c r="I685">
        <v>47</v>
      </c>
      <c r="J685">
        <v>163</v>
      </c>
      <c r="K685">
        <v>51</v>
      </c>
      <c r="L685" t="s">
        <v>9794</v>
      </c>
      <c r="M685">
        <v>1</v>
      </c>
      <c r="N685">
        <v>0.53246753999999996</v>
      </c>
      <c r="O685">
        <v>0.71428572999999995</v>
      </c>
      <c r="P685">
        <v>0.48351648000000003</v>
      </c>
      <c r="Q685">
        <v>3.2830002</v>
      </c>
      <c r="R685">
        <v>-3.2830002</v>
      </c>
      <c r="S685" t="s">
        <v>9795</v>
      </c>
      <c r="T685">
        <v>3.7274000000000002E-2</v>
      </c>
      <c r="U685">
        <f t="shared" si="40"/>
        <v>9877</v>
      </c>
      <c r="V685" s="3">
        <f t="shared" si="41"/>
        <v>1.6502986736863422E-2</v>
      </c>
      <c r="W685">
        <f t="shared" si="42"/>
        <v>5.1635111876075735E-3</v>
      </c>
      <c r="X685">
        <f t="shared" si="43"/>
        <v>65533.189755803069</v>
      </c>
    </row>
    <row r="686" spans="1:24" x14ac:dyDescent="0.25">
      <c r="A686" t="s">
        <v>9796</v>
      </c>
      <c r="B686">
        <v>5168</v>
      </c>
      <c r="C686" t="s">
        <v>43</v>
      </c>
      <c r="D686" t="s">
        <v>8549</v>
      </c>
      <c r="E686" t="s">
        <v>9225</v>
      </c>
      <c r="F686">
        <v>46</v>
      </c>
      <c r="G686">
        <v>23</v>
      </c>
      <c r="H686">
        <v>158</v>
      </c>
      <c r="I686">
        <v>43</v>
      </c>
      <c r="J686">
        <v>129</v>
      </c>
      <c r="K686">
        <v>40</v>
      </c>
      <c r="L686" t="s">
        <v>8685</v>
      </c>
      <c r="M686">
        <v>2</v>
      </c>
      <c r="N686">
        <v>0.45588234</v>
      </c>
      <c r="O686">
        <v>0.65217393999999995</v>
      </c>
      <c r="P686">
        <v>0.39873417999999999</v>
      </c>
      <c r="Q686">
        <v>2.0009999999999999</v>
      </c>
      <c r="R686" t="s">
        <v>8316</v>
      </c>
      <c r="S686" t="s">
        <v>8686</v>
      </c>
      <c r="T686">
        <v>4.2277990000000001E-2</v>
      </c>
      <c r="U686">
        <f t="shared" si="40"/>
        <v>7852</v>
      </c>
      <c r="V686" s="3">
        <f t="shared" si="41"/>
        <v>1.6428935303107489E-2</v>
      </c>
      <c r="W686">
        <f t="shared" si="42"/>
        <v>5.0942435048395313E-3</v>
      </c>
      <c r="X686">
        <f t="shared" si="43"/>
        <v>50797.903340012192</v>
      </c>
    </row>
    <row r="687" spans="1:24" x14ac:dyDescent="0.25">
      <c r="A687" t="s">
        <v>9797</v>
      </c>
      <c r="B687">
        <v>5167</v>
      </c>
      <c r="C687" t="s">
        <v>43</v>
      </c>
      <c r="D687" t="s">
        <v>8402</v>
      </c>
      <c r="E687" t="s">
        <v>8337</v>
      </c>
      <c r="F687">
        <v>44</v>
      </c>
      <c r="G687">
        <v>16</v>
      </c>
      <c r="H687">
        <v>260</v>
      </c>
      <c r="I687">
        <v>49</v>
      </c>
      <c r="J687">
        <v>183</v>
      </c>
      <c r="K687">
        <v>48</v>
      </c>
      <c r="L687" t="s">
        <v>8632</v>
      </c>
      <c r="M687">
        <v>2</v>
      </c>
      <c r="N687">
        <v>0.4473684</v>
      </c>
      <c r="O687">
        <v>0.63636360000000003</v>
      </c>
      <c r="P687">
        <v>0.41538461999999998</v>
      </c>
      <c r="Q687">
        <v>1.0085001</v>
      </c>
      <c r="R687" t="s">
        <v>8633</v>
      </c>
      <c r="S687" t="s">
        <v>8692</v>
      </c>
      <c r="T687">
        <v>9.5180000000000001E-2</v>
      </c>
      <c r="U687">
        <f t="shared" si="40"/>
        <v>13444</v>
      </c>
      <c r="V687" s="3">
        <f t="shared" si="41"/>
        <v>1.3612020232073788E-2</v>
      </c>
      <c r="W687">
        <f t="shared" si="42"/>
        <v>3.5703659625111574E-3</v>
      </c>
      <c r="X687">
        <f t="shared" si="43"/>
        <v>92190.044189164386</v>
      </c>
    </row>
    <row r="688" spans="1:24" x14ac:dyDescent="0.25">
      <c r="A688" t="s">
        <v>9798</v>
      </c>
      <c r="B688">
        <v>5166</v>
      </c>
      <c r="C688" t="s">
        <v>43</v>
      </c>
      <c r="D688" t="s">
        <v>9799</v>
      </c>
      <c r="E688" t="s">
        <v>8347</v>
      </c>
      <c r="F688">
        <v>69</v>
      </c>
      <c r="G688">
        <v>27</v>
      </c>
      <c r="H688">
        <v>425</v>
      </c>
      <c r="I688">
        <v>74</v>
      </c>
      <c r="J688">
        <v>624</v>
      </c>
      <c r="K688">
        <v>105</v>
      </c>
      <c r="L688" t="s">
        <v>10646</v>
      </c>
      <c r="M688">
        <v>3</v>
      </c>
      <c r="N688">
        <v>1.1153846000000001</v>
      </c>
      <c r="O688">
        <v>1.3768115999999999</v>
      </c>
      <c r="P688">
        <v>1.0729412</v>
      </c>
      <c r="Q688">
        <v>196.20554000000001</v>
      </c>
      <c r="R688" t="s">
        <v>10647</v>
      </c>
      <c r="S688" t="s">
        <v>10648</v>
      </c>
      <c r="T688">
        <v>0.182028</v>
      </c>
      <c r="U688">
        <f t="shared" si="40"/>
        <v>33313</v>
      </c>
      <c r="V688" s="3">
        <f t="shared" si="41"/>
        <v>1.8731426169963677E-2</v>
      </c>
      <c r="W688">
        <f t="shared" si="42"/>
        <v>3.1519226728304265E-3</v>
      </c>
      <c r="X688">
        <f t="shared" si="43"/>
        <v>250243.88574407922</v>
      </c>
    </row>
    <row r="689" spans="1:24" x14ac:dyDescent="0.25">
      <c r="A689" t="s">
        <v>9800</v>
      </c>
      <c r="B689">
        <v>5165</v>
      </c>
      <c r="C689" t="s">
        <v>43</v>
      </c>
      <c r="D689" t="s">
        <v>8402</v>
      </c>
      <c r="E689" t="s">
        <v>8391</v>
      </c>
      <c r="F689">
        <v>44</v>
      </c>
      <c r="G689">
        <v>17</v>
      </c>
      <c r="H689">
        <v>260</v>
      </c>
      <c r="I689">
        <v>51</v>
      </c>
      <c r="J689">
        <v>182</v>
      </c>
      <c r="K689">
        <v>49</v>
      </c>
      <c r="L689" t="s">
        <v>8934</v>
      </c>
      <c r="M689">
        <v>1</v>
      </c>
      <c r="N689">
        <v>0.44078946000000002</v>
      </c>
      <c r="O689">
        <v>0.56818179999999996</v>
      </c>
      <c r="P689">
        <v>0.41923075999999998</v>
      </c>
      <c r="Q689">
        <v>1.4269999</v>
      </c>
      <c r="R689">
        <v>-1.4269999</v>
      </c>
      <c r="S689" t="s">
        <v>8935</v>
      </c>
      <c r="T689">
        <v>6.1963999999999998E-2</v>
      </c>
      <c r="U689">
        <f t="shared" si="40"/>
        <v>14008</v>
      </c>
      <c r="V689" s="3">
        <f t="shared" si="41"/>
        <v>1.2992575671045116E-2</v>
      </c>
      <c r="W689">
        <f t="shared" si="42"/>
        <v>3.4980011422044545E-3</v>
      </c>
      <c r="X689">
        <f t="shared" si="43"/>
        <v>96472.839432508641</v>
      </c>
    </row>
    <row r="690" spans="1:24" x14ac:dyDescent="0.25">
      <c r="A690" t="s">
        <v>9801</v>
      </c>
      <c r="B690">
        <v>5164</v>
      </c>
      <c r="C690" t="s">
        <v>43</v>
      </c>
      <c r="D690" t="s">
        <v>9515</v>
      </c>
      <c r="E690" t="s">
        <v>8280</v>
      </c>
      <c r="F690">
        <v>46</v>
      </c>
      <c r="G690">
        <v>22</v>
      </c>
      <c r="H690">
        <v>174</v>
      </c>
      <c r="I690">
        <v>43</v>
      </c>
      <c r="J690">
        <v>132</v>
      </c>
      <c r="K690">
        <v>40</v>
      </c>
      <c r="L690" t="s">
        <v>9802</v>
      </c>
      <c r="M690">
        <v>3</v>
      </c>
      <c r="N690">
        <v>0.43636364</v>
      </c>
      <c r="O690">
        <v>0.65217393999999995</v>
      </c>
      <c r="P690">
        <v>0.37931034000000002</v>
      </c>
      <c r="Q690">
        <v>2.0009999999999999</v>
      </c>
      <c r="R690" t="s">
        <v>8282</v>
      </c>
      <c r="S690" t="s">
        <v>9803</v>
      </c>
      <c r="T690">
        <v>6.4175999999999997E-2</v>
      </c>
      <c r="U690">
        <f t="shared" si="40"/>
        <v>8494</v>
      </c>
      <c r="V690" s="3">
        <f t="shared" si="41"/>
        <v>1.5540381445726396E-2</v>
      </c>
      <c r="W690">
        <f t="shared" si="42"/>
        <v>4.7092064987049684E-3</v>
      </c>
      <c r="X690">
        <f t="shared" si="43"/>
        <v>55432.813986546418</v>
      </c>
    </row>
    <row r="691" spans="1:24" x14ac:dyDescent="0.25">
      <c r="A691" t="s">
        <v>9804</v>
      </c>
      <c r="B691">
        <v>5163</v>
      </c>
      <c r="C691" t="s">
        <v>43</v>
      </c>
      <c r="D691" t="s">
        <v>8308</v>
      </c>
      <c r="E691" t="s">
        <v>8425</v>
      </c>
      <c r="F691">
        <v>46</v>
      </c>
      <c r="G691">
        <v>17</v>
      </c>
      <c r="H691">
        <v>258</v>
      </c>
      <c r="I691">
        <v>51</v>
      </c>
      <c r="J691">
        <v>182</v>
      </c>
      <c r="K691">
        <v>51</v>
      </c>
      <c r="L691" t="s">
        <v>9119</v>
      </c>
      <c r="M691">
        <v>1</v>
      </c>
      <c r="N691">
        <v>0.4375</v>
      </c>
      <c r="O691">
        <v>0.56521739999999998</v>
      </c>
      <c r="P691">
        <v>0.41472867000000002</v>
      </c>
      <c r="Q691">
        <v>1.4315001000000001</v>
      </c>
      <c r="R691">
        <v>-1.4315001000000001</v>
      </c>
      <c r="S691" t="s">
        <v>9120</v>
      </c>
      <c r="T691">
        <v>5.8583999999999997E-2</v>
      </c>
      <c r="U691">
        <f t="shared" si="40"/>
        <v>13940</v>
      </c>
      <c r="V691" s="3">
        <f t="shared" si="41"/>
        <v>1.3055954088952654E-2</v>
      </c>
      <c r="W691">
        <f t="shared" si="42"/>
        <v>3.6585365853658539E-3</v>
      </c>
      <c r="X691">
        <f t="shared" si="43"/>
        <v>95955.592297067822</v>
      </c>
    </row>
    <row r="692" spans="1:24" x14ac:dyDescent="0.25">
      <c r="A692" t="s">
        <v>9805</v>
      </c>
      <c r="B692">
        <v>5162</v>
      </c>
      <c r="C692" t="s">
        <v>43</v>
      </c>
      <c r="D692" t="s">
        <v>8799</v>
      </c>
      <c r="E692" t="s">
        <v>8636</v>
      </c>
      <c r="F692">
        <v>46</v>
      </c>
      <c r="G692">
        <v>22</v>
      </c>
      <c r="H692">
        <v>174</v>
      </c>
      <c r="I692">
        <v>43</v>
      </c>
      <c r="J692">
        <v>132</v>
      </c>
      <c r="K692">
        <v>40</v>
      </c>
      <c r="L692" t="s">
        <v>9806</v>
      </c>
      <c r="M692">
        <v>3</v>
      </c>
      <c r="N692">
        <v>0.43636364</v>
      </c>
      <c r="O692">
        <v>0.65217393999999995</v>
      </c>
      <c r="P692">
        <v>0.37931034000000002</v>
      </c>
      <c r="Q692">
        <v>2.0009999999999999</v>
      </c>
      <c r="R692" t="s">
        <v>8432</v>
      </c>
      <c r="S692" t="s">
        <v>9807</v>
      </c>
      <c r="T692">
        <v>6.3974000000000003E-2</v>
      </c>
      <c r="U692">
        <f t="shared" si="40"/>
        <v>8494</v>
      </c>
      <c r="V692" s="3">
        <f t="shared" si="41"/>
        <v>1.5540381445726396E-2</v>
      </c>
      <c r="W692">
        <f t="shared" si="42"/>
        <v>4.7092064987049684E-3</v>
      </c>
      <c r="X692">
        <f t="shared" si="43"/>
        <v>55432.813986546418</v>
      </c>
    </row>
    <row r="693" spans="1:24" x14ac:dyDescent="0.25">
      <c r="A693" t="s">
        <v>9808</v>
      </c>
      <c r="B693">
        <v>5161</v>
      </c>
      <c r="C693" t="s">
        <v>43</v>
      </c>
      <c r="D693" t="s">
        <v>9809</v>
      </c>
      <c r="E693" t="s">
        <v>8984</v>
      </c>
      <c r="F693">
        <v>48</v>
      </c>
      <c r="G693">
        <v>16</v>
      </c>
      <c r="H693">
        <v>281</v>
      </c>
      <c r="I693">
        <v>49</v>
      </c>
      <c r="J693">
        <v>194</v>
      </c>
      <c r="K693">
        <v>52</v>
      </c>
      <c r="L693" t="s">
        <v>9810</v>
      </c>
      <c r="M693">
        <v>1</v>
      </c>
      <c r="N693">
        <v>0.44680851999999999</v>
      </c>
      <c r="O693">
        <v>0.64583330000000005</v>
      </c>
      <c r="P693">
        <v>0.4128114</v>
      </c>
      <c r="Q693">
        <v>1.4185002</v>
      </c>
      <c r="R693">
        <v>-1.4185002</v>
      </c>
      <c r="S693" t="s">
        <v>9811</v>
      </c>
      <c r="T693">
        <v>6.7222000000000004E-2</v>
      </c>
      <c r="U693">
        <f t="shared" si="40"/>
        <v>14537</v>
      </c>
      <c r="V693" s="3">
        <f t="shared" si="41"/>
        <v>1.3345256930590906E-2</v>
      </c>
      <c r="W693">
        <f t="shared" si="42"/>
        <v>3.5770791772717892E-3</v>
      </c>
      <c r="X693">
        <f t="shared" si="43"/>
        <v>100504.76181805799</v>
      </c>
    </row>
    <row r="694" spans="1:24" x14ac:dyDescent="0.25">
      <c r="A694" t="s">
        <v>9812</v>
      </c>
      <c r="B694">
        <v>5160</v>
      </c>
      <c r="C694" t="s">
        <v>43</v>
      </c>
      <c r="D694" t="s">
        <v>9515</v>
      </c>
      <c r="E694" t="s">
        <v>9308</v>
      </c>
      <c r="F694">
        <v>46</v>
      </c>
      <c r="G694">
        <v>22</v>
      </c>
      <c r="H694">
        <v>174</v>
      </c>
      <c r="I694">
        <v>43</v>
      </c>
      <c r="J694">
        <v>132</v>
      </c>
      <c r="K694">
        <v>40</v>
      </c>
      <c r="L694" t="s">
        <v>9516</v>
      </c>
      <c r="M694">
        <v>3</v>
      </c>
      <c r="N694">
        <v>0.43636364</v>
      </c>
      <c r="O694">
        <v>0.65217393999999995</v>
      </c>
      <c r="P694">
        <v>0.37931034000000002</v>
      </c>
      <c r="Q694">
        <v>2.0009999999999999</v>
      </c>
      <c r="R694" t="s">
        <v>8432</v>
      </c>
      <c r="S694" t="s">
        <v>9517</v>
      </c>
      <c r="T694">
        <v>6.6764000000000004E-2</v>
      </c>
      <c r="U694">
        <f t="shared" si="40"/>
        <v>8494</v>
      </c>
      <c r="V694" s="3">
        <f t="shared" si="41"/>
        <v>1.5540381445726396E-2</v>
      </c>
      <c r="W694">
        <f t="shared" si="42"/>
        <v>4.7092064987049684E-3</v>
      </c>
      <c r="X694">
        <f t="shared" si="43"/>
        <v>55432.813986546418</v>
      </c>
    </row>
    <row r="695" spans="1:24" x14ac:dyDescent="0.25">
      <c r="A695" t="s">
        <v>9813</v>
      </c>
      <c r="B695">
        <v>5159</v>
      </c>
      <c r="C695" t="s">
        <v>43</v>
      </c>
      <c r="D695" t="s">
        <v>8336</v>
      </c>
      <c r="E695" t="s">
        <v>8494</v>
      </c>
      <c r="F695">
        <v>48</v>
      </c>
      <c r="G695">
        <v>16</v>
      </c>
      <c r="H695">
        <v>281</v>
      </c>
      <c r="I695">
        <v>49</v>
      </c>
      <c r="J695">
        <v>194</v>
      </c>
      <c r="K695">
        <v>52</v>
      </c>
      <c r="L695" t="s">
        <v>8338</v>
      </c>
      <c r="M695">
        <v>1</v>
      </c>
      <c r="N695">
        <v>0.44680851999999999</v>
      </c>
      <c r="O695">
        <v>0.64583330000000005</v>
      </c>
      <c r="P695">
        <v>0.4128114</v>
      </c>
      <c r="Q695">
        <v>1.4185002</v>
      </c>
      <c r="R695">
        <v>-1.4185002</v>
      </c>
      <c r="S695" t="s">
        <v>8339</v>
      </c>
      <c r="T695">
        <v>6.7377999999999993E-2</v>
      </c>
      <c r="U695">
        <f t="shared" si="40"/>
        <v>14537</v>
      </c>
      <c r="V695" s="3">
        <f t="shared" si="41"/>
        <v>1.3345256930590906E-2</v>
      </c>
      <c r="W695">
        <f t="shared" si="42"/>
        <v>3.5770791772717892E-3</v>
      </c>
      <c r="X695">
        <f t="shared" si="43"/>
        <v>100504.76181805799</v>
      </c>
    </row>
    <row r="696" spans="1:24" x14ac:dyDescent="0.25">
      <c r="A696" t="s">
        <v>9814</v>
      </c>
      <c r="B696">
        <v>5158</v>
      </c>
      <c r="C696" t="s">
        <v>43</v>
      </c>
      <c r="D696" t="s">
        <v>8519</v>
      </c>
      <c r="E696" t="s">
        <v>8468</v>
      </c>
      <c r="F696">
        <v>49</v>
      </c>
      <c r="G696">
        <v>27</v>
      </c>
      <c r="H696">
        <v>182</v>
      </c>
      <c r="I696">
        <v>47</v>
      </c>
      <c r="J696">
        <v>163</v>
      </c>
      <c r="K696">
        <v>51</v>
      </c>
      <c r="L696" t="s">
        <v>8643</v>
      </c>
      <c r="M696">
        <v>3</v>
      </c>
      <c r="N696">
        <v>0.53246753999999996</v>
      </c>
      <c r="O696">
        <v>0.71428572999999995</v>
      </c>
      <c r="P696">
        <v>0.48351648000000003</v>
      </c>
      <c r="Q696">
        <v>3.2830002</v>
      </c>
      <c r="R696" t="s">
        <v>8816</v>
      </c>
      <c r="S696" t="s">
        <v>8644</v>
      </c>
      <c r="T696">
        <v>7.9401016000000005E-2</v>
      </c>
      <c r="U696">
        <f t="shared" si="40"/>
        <v>9877</v>
      </c>
      <c r="V696" s="3">
        <f t="shared" si="41"/>
        <v>1.6502986736863422E-2</v>
      </c>
      <c r="W696">
        <f t="shared" si="42"/>
        <v>5.1635111876075735E-3</v>
      </c>
      <c r="X696">
        <f t="shared" si="43"/>
        <v>65533.189755803069</v>
      </c>
    </row>
    <row r="697" spans="1:24" x14ac:dyDescent="0.25">
      <c r="A697" t="s">
        <v>9815</v>
      </c>
      <c r="B697">
        <v>5157</v>
      </c>
      <c r="C697" t="s">
        <v>43</v>
      </c>
      <c r="D697" t="s">
        <v>8302</v>
      </c>
      <c r="E697" t="s">
        <v>8938</v>
      </c>
      <c r="F697">
        <v>46</v>
      </c>
      <c r="G697">
        <v>16</v>
      </c>
      <c r="H697">
        <v>258</v>
      </c>
      <c r="I697">
        <v>49</v>
      </c>
      <c r="J697">
        <v>183</v>
      </c>
      <c r="K697">
        <v>50</v>
      </c>
      <c r="L697" t="s">
        <v>8304</v>
      </c>
      <c r="M697">
        <v>2</v>
      </c>
      <c r="N697">
        <v>0.44407894999999997</v>
      </c>
      <c r="O697">
        <v>0.63043479999999996</v>
      </c>
      <c r="P697">
        <v>0.41085270000000002</v>
      </c>
      <c r="Q697">
        <v>1.0175000000000001</v>
      </c>
      <c r="R697" t="s">
        <v>8305</v>
      </c>
      <c r="S697" t="s">
        <v>8306</v>
      </c>
      <c r="T697">
        <v>9.6773999999999999E-2</v>
      </c>
      <c r="U697">
        <f t="shared" si="40"/>
        <v>13378</v>
      </c>
      <c r="V697" s="3">
        <f t="shared" si="41"/>
        <v>1.3679174764538796E-2</v>
      </c>
      <c r="W697">
        <f t="shared" si="42"/>
        <v>3.7374794438630589E-3</v>
      </c>
      <c r="X697">
        <f t="shared" si="43"/>
        <v>91689.968037381521</v>
      </c>
    </row>
    <row r="698" spans="1:24" x14ac:dyDescent="0.25">
      <c r="A698" t="s">
        <v>9816</v>
      </c>
      <c r="B698">
        <v>5156</v>
      </c>
      <c r="C698" t="s">
        <v>43</v>
      </c>
      <c r="D698" t="s">
        <v>9607</v>
      </c>
      <c r="E698" t="s">
        <v>8292</v>
      </c>
      <c r="F698">
        <v>46</v>
      </c>
      <c r="G698">
        <v>17</v>
      </c>
      <c r="H698">
        <v>258</v>
      </c>
      <c r="I698">
        <v>51</v>
      </c>
      <c r="J698">
        <v>182</v>
      </c>
      <c r="K698">
        <v>51</v>
      </c>
      <c r="L698" t="s">
        <v>9817</v>
      </c>
      <c r="M698">
        <v>2</v>
      </c>
      <c r="N698">
        <v>0.4375</v>
      </c>
      <c r="O698">
        <v>0.56521739999999998</v>
      </c>
      <c r="P698">
        <v>0.41472867000000002</v>
      </c>
      <c r="Q698">
        <v>1.4315001000000001</v>
      </c>
      <c r="R698" t="s">
        <v>8294</v>
      </c>
      <c r="S698" t="s">
        <v>9818</v>
      </c>
      <c r="T698">
        <v>0.10052999999999999</v>
      </c>
      <c r="U698">
        <f t="shared" si="40"/>
        <v>13940</v>
      </c>
      <c r="V698" s="3">
        <f t="shared" si="41"/>
        <v>1.3055954088952654E-2</v>
      </c>
      <c r="W698">
        <f t="shared" si="42"/>
        <v>3.6585365853658539E-3</v>
      </c>
      <c r="X698">
        <f t="shared" si="43"/>
        <v>95955.592297067822</v>
      </c>
    </row>
    <row r="699" spans="1:24" x14ac:dyDescent="0.25">
      <c r="A699" t="s">
        <v>9819</v>
      </c>
      <c r="B699">
        <v>5155</v>
      </c>
      <c r="C699" t="s">
        <v>43</v>
      </c>
      <c r="D699" t="s">
        <v>8429</v>
      </c>
      <c r="E699" t="s">
        <v>8997</v>
      </c>
      <c r="F699">
        <v>46</v>
      </c>
      <c r="G699">
        <v>22</v>
      </c>
      <c r="H699">
        <v>174</v>
      </c>
      <c r="I699">
        <v>43</v>
      </c>
      <c r="J699">
        <v>134</v>
      </c>
      <c r="K699">
        <v>41</v>
      </c>
      <c r="L699" t="s">
        <v>8998</v>
      </c>
      <c r="M699">
        <v>3</v>
      </c>
      <c r="N699">
        <v>0.4409091</v>
      </c>
      <c r="O699">
        <v>0.65217393999999995</v>
      </c>
      <c r="P699">
        <v>0.38505748000000001</v>
      </c>
      <c r="Q699">
        <v>2.0054997999999999</v>
      </c>
      <c r="R699" t="s">
        <v>8579</v>
      </c>
      <c r="S699" t="s">
        <v>8999</v>
      </c>
      <c r="T699">
        <v>6.7402996000000007E-2</v>
      </c>
      <c r="U699">
        <f t="shared" si="40"/>
        <v>8494</v>
      </c>
      <c r="V699" s="3">
        <f t="shared" si="41"/>
        <v>1.5775841770661644E-2</v>
      </c>
      <c r="W699">
        <f t="shared" si="42"/>
        <v>4.8269366611725928E-3</v>
      </c>
      <c r="X699">
        <f t="shared" si="43"/>
        <v>55432.813986546418</v>
      </c>
    </row>
    <row r="700" spans="1:24" x14ac:dyDescent="0.25">
      <c r="A700" t="s">
        <v>9820</v>
      </c>
      <c r="B700">
        <v>5154</v>
      </c>
      <c r="C700" t="s">
        <v>43</v>
      </c>
      <c r="D700" t="s">
        <v>9023</v>
      </c>
      <c r="E700" t="s">
        <v>8337</v>
      </c>
      <c r="F700">
        <v>48</v>
      </c>
      <c r="G700">
        <v>16</v>
      </c>
      <c r="H700">
        <v>281</v>
      </c>
      <c r="I700">
        <v>49</v>
      </c>
      <c r="J700">
        <v>196</v>
      </c>
      <c r="K700">
        <v>53</v>
      </c>
      <c r="L700" t="s">
        <v>9559</v>
      </c>
      <c r="M700">
        <v>1</v>
      </c>
      <c r="N700">
        <v>0.44984803000000001</v>
      </c>
      <c r="O700">
        <v>0.64583330000000005</v>
      </c>
      <c r="P700">
        <v>0.41637010000000002</v>
      </c>
      <c r="Q700">
        <v>1.4230001000000001</v>
      </c>
      <c r="R700">
        <v>-1.4230001000000001</v>
      </c>
      <c r="S700" t="s">
        <v>9821</v>
      </c>
      <c r="T700">
        <v>6.7175983999999994E-2</v>
      </c>
      <c r="U700">
        <f t="shared" si="40"/>
        <v>14537</v>
      </c>
      <c r="V700" s="3">
        <f t="shared" si="41"/>
        <v>1.3482836898947513E-2</v>
      </c>
      <c r="W700">
        <f t="shared" si="42"/>
        <v>3.6458691614500928E-3</v>
      </c>
      <c r="X700">
        <f t="shared" si="43"/>
        <v>100504.76181805799</v>
      </c>
    </row>
    <row r="701" spans="1:24" x14ac:dyDescent="0.25">
      <c r="A701" t="s">
        <v>9822</v>
      </c>
      <c r="B701">
        <v>5153</v>
      </c>
      <c r="C701" t="s">
        <v>43</v>
      </c>
      <c r="D701" t="s">
        <v>8276</v>
      </c>
      <c r="E701" t="s">
        <v>8277</v>
      </c>
      <c r="F701">
        <v>69</v>
      </c>
      <c r="G701">
        <v>27</v>
      </c>
      <c r="H701">
        <v>425</v>
      </c>
      <c r="I701">
        <v>74</v>
      </c>
      <c r="J701">
        <v>630</v>
      </c>
      <c r="K701">
        <v>107</v>
      </c>
      <c r="L701" t="s">
        <v>10649</v>
      </c>
      <c r="M701">
        <v>1</v>
      </c>
      <c r="N701">
        <v>1.1275303000000001</v>
      </c>
      <c r="O701">
        <v>1.4637681</v>
      </c>
      <c r="P701">
        <v>1.0729412</v>
      </c>
      <c r="Q701">
        <v>4.3210005999999996</v>
      </c>
      <c r="R701">
        <v>-4.3210005999999996</v>
      </c>
      <c r="S701" t="s">
        <v>10650</v>
      </c>
      <c r="T701">
        <v>0.21787799999999999</v>
      </c>
      <c r="U701">
        <f t="shared" si="40"/>
        <v>33313</v>
      </c>
      <c r="V701" s="3">
        <f t="shared" si="41"/>
        <v>1.8911536036982559E-2</v>
      </c>
      <c r="W701">
        <f t="shared" si="42"/>
        <v>3.2119592951700537E-3</v>
      </c>
      <c r="X701">
        <f t="shared" si="43"/>
        <v>250243.88574407922</v>
      </c>
    </row>
    <row r="702" spans="1:24" x14ac:dyDescent="0.25">
      <c r="A702" t="s">
        <v>9823</v>
      </c>
      <c r="B702">
        <v>5152</v>
      </c>
      <c r="C702" t="s">
        <v>43</v>
      </c>
      <c r="D702" t="s">
        <v>8549</v>
      </c>
      <c r="E702" t="s">
        <v>9146</v>
      </c>
      <c r="F702">
        <v>46</v>
      </c>
      <c r="G702">
        <v>23</v>
      </c>
      <c r="H702">
        <v>158</v>
      </c>
      <c r="I702">
        <v>43</v>
      </c>
      <c r="J702">
        <v>129</v>
      </c>
      <c r="K702">
        <v>40</v>
      </c>
      <c r="L702" t="s">
        <v>8551</v>
      </c>
      <c r="M702">
        <v>2</v>
      </c>
      <c r="N702">
        <v>0.45588234</v>
      </c>
      <c r="O702">
        <v>0.65217393999999995</v>
      </c>
      <c r="P702">
        <v>0.39873417999999999</v>
      </c>
      <c r="Q702">
        <v>2.0009999999999999</v>
      </c>
      <c r="R702" t="s">
        <v>8552</v>
      </c>
      <c r="S702" t="s">
        <v>8553</v>
      </c>
      <c r="T702">
        <v>4.2215000000000003E-2</v>
      </c>
      <c r="U702">
        <f t="shared" si="40"/>
        <v>7852</v>
      </c>
      <c r="V702" s="3">
        <f t="shared" si="41"/>
        <v>1.6428935303107489E-2</v>
      </c>
      <c r="W702">
        <f t="shared" si="42"/>
        <v>5.0942435048395313E-3</v>
      </c>
      <c r="X702">
        <f t="shared" si="43"/>
        <v>50797.903340012192</v>
      </c>
    </row>
    <row r="703" spans="1:24" x14ac:dyDescent="0.25">
      <c r="A703" t="s">
        <v>9824</v>
      </c>
      <c r="B703">
        <v>5151</v>
      </c>
      <c r="C703" t="s">
        <v>43</v>
      </c>
      <c r="D703" t="s">
        <v>9799</v>
      </c>
      <c r="E703" t="s">
        <v>8747</v>
      </c>
      <c r="F703">
        <v>69</v>
      </c>
      <c r="G703">
        <v>28</v>
      </c>
      <c r="H703">
        <v>425</v>
      </c>
      <c r="I703">
        <v>74</v>
      </c>
      <c r="J703">
        <v>630</v>
      </c>
      <c r="K703">
        <v>106</v>
      </c>
      <c r="L703" t="s">
        <v>10651</v>
      </c>
      <c r="M703">
        <v>3</v>
      </c>
      <c r="N703">
        <v>1.1275303000000001</v>
      </c>
      <c r="O703">
        <v>1.4637681</v>
      </c>
      <c r="P703">
        <v>1.0729412</v>
      </c>
      <c r="Q703">
        <v>198.54553000000001</v>
      </c>
      <c r="R703" t="s">
        <v>10488</v>
      </c>
      <c r="S703" t="s">
        <v>10652</v>
      </c>
      <c r="T703">
        <v>0.21083199999999999</v>
      </c>
      <c r="U703">
        <f t="shared" si="40"/>
        <v>33382</v>
      </c>
      <c r="V703" s="3">
        <f t="shared" si="41"/>
        <v>1.8872446228506382E-2</v>
      </c>
      <c r="W703">
        <f t="shared" si="42"/>
        <v>3.1753639686058354E-3</v>
      </c>
      <c r="X703">
        <f t="shared" si="43"/>
        <v>250812.03125322648</v>
      </c>
    </row>
    <row r="704" spans="1:24" x14ac:dyDescent="0.25">
      <c r="A704" t="s">
        <v>9825</v>
      </c>
      <c r="B704">
        <v>5150</v>
      </c>
      <c r="C704" t="s">
        <v>43</v>
      </c>
      <c r="D704" t="s">
        <v>9826</v>
      </c>
      <c r="E704" t="s">
        <v>9201</v>
      </c>
      <c r="F704">
        <v>46</v>
      </c>
      <c r="G704">
        <v>23</v>
      </c>
      <c r="H704">
        <v>158</v>
      </c>
      <c r="I704">
        <v>43</v>
      </c>
      <c r="J704">
        <v>131</v>
      </c>
      <c r="K704">
        <v>41</v>
      </c>
      <c r="L704" t="s">
        <v>9827</v>
      </c>
      <c r="M704">
        <v>2</v>
      </c>
      <c r="N704">
        <v>0.46078432000000002</v>
      </c>
      <c r="O704">
        <v>0.65217393999999995</v>
      </c>
      <c r="P704">
        <v>0.40506330000000002</v>
      </c>
      <c r="Q704">
        <v>2.0054997999999999</v>
      </c>
      <c r="R704" t="s">
        <v>8714</v>
      </c>
      <c r="S704" t="s">
        <v>9828</v>
      </c>
      <c r="T704">
        <v>4.2643E-2</v>
      </c>
      <c r="U704">
        <f t="shared" si="40"/>
        <v>7852</v>
      </c>
      <c r="V704" s="3">
        <f t="shared" si="41"/>
        <v>1.6683647478349464E-2</v>
      </c>
      <c r="W704">
        <f t="shared" si="42"/>
        <v>5.2215995924605194E-3</v>
      </c>
      <c r="X704">
        <f t="shared" si="43"/>
        <v>50797.903340012192</v>
      </c>
    </row>
    <row r="705" spans="1:24" x14ac:dyDescent="0.25">
      <c r="A705" t="s">
        <v>9829</v>
      </c>
      <c r="B705">
        <v>5149</v>
      </c>
      <c r="C705" t="s">
        <v>43</v>
      </c>
      <c r="D705" t="s">
        <v>8302</v>
      </c>
      <c r="E705" t="s">
        <v>8303</v>
      </c>
      <c r="F705">
        <v>46</v>
      </c>
      <c r="G705">
        <v>16</v>
      </c>
      <c r="H705">
        <v>258</v>
      </c>
      <c r="I705">
        <v>49</v>
      </c>
      <c r="J705">
        <v>183</v>
      </c>
      <c r="K705">
        <v>50</v>
      </c>
      <c r="L705" t="s">
        <v>8939</v>
      </c>
      <c r="M705">
        <v>2</v>
      </c>
      <c r="N705">
        <v>0.44407894999999997</v>
      </c>
      <c r="O705">
        <v>0.63043479999999996</v>
      </c>
      <c r="P705">
        <v>0.41085270000000002</v>
      </c>
      <c r="Q705">
        <v>1.0175000000000001</v>
      </c>
      <c r="R705" t="s">
        <v>8305</v>
      </c>
      <c r="S705" t="s">
        <v>8940</v>
      </c>
      <c r="T705">
        <v>9.6019980000000005E-2</v>
      </c>
      <c r="U705">
        <f t="shared" si="40"/>
        <v>13378</v>
      </c>
      <c r="V705" s="3">
        <f t="shared" si="41"/>
        <v>1.3679174764538796E-2</v>
      </c>
      <c r="W705">
        <f t="shared" si="42"/>
        <v>3.7374794438630589E-3</v>
      </c>
      <c r="X705">
        <f t="shared" si="43"/>
        <v>91689.968037381521</v>
      </c>
    </row>
    <row r="706" spans="1:24" x14ac:dyDescent="0.25">
      <c r="A706" t="s">
        <v>9830</v>
      </c>
      <c r="B706">
        <v>5148</v>
      </c>
      <c r="C706" t="s">
        <v>43</v>
      </c>
      <c r="D706" t="s">
        <v>9831</v>
      </c>
      <c r="E706" t="s">
        <v>9832</v>
      </c>
      <c r="F706">
        <v>4</v>
      </c>
      <c r="G706">
        <v>4</v>
      </c>
      <c r="H706">
        <v>5</v>
      </c>
      <c r="I706">
        <v>5</v>
      </c>
      <c r="J706">
        <v>14</v>
      </c>
      <c r="K706">
        <v>5</v>
      </c>
      <c r="L706" t="s">
        <v>8561</v>
      </c>
      <c r="M706">
        <v>1</v>
      </c>
      <c r="N706">
        <v>1</v>
      </c>
      <c r="O706">
        <v>1</v>
      </c>
      <c r="P706">
        <v>1</v>
      </c>
      <c r="Q706">
        <v>3.0500001999999998E-2</v>
      </c>
      <c r="R706">
        <v>-3.0500001999999998E-2</v>
      </c>
      <c r="S706" t="s">
        <v>9833</v>
      </c>
      <c r="T706">
        <v>1.176E-3</v>
      </c>
      <c r="U706">
        <f t="shared" si="40"/>
        <v>41</v>
      </c>
      <c r="V706" s="3">
        <f t="shared" si="41"/>
        <v>0.34146341463414637</v>
      </c>
      <c r="W706">
        <f t="shared" si="42"/>
        <v>0.12195121951219512</v>
      </c>
      <c r="X706">
        <f t="shared" si="43"/>
        <v>109.82981609467072</v>
      </c>
    </row>
    <row r="707" spans="1:24" x14ac:dyDescent="0.25">
      <c r="A707" t="s">
        <v>9834</v>
      </c>
      <c r="B707">
        <v>5147</v>
      </c>
      <c r="C707" t="s">
        <v>43</v>
      </c>
      <c r="D707" t="s">
        <v>8308</v>
      </c>
      <c r="E707" t="s">
        <v>8342</v>
      </c>
      <c r="F707">
        <v>46</v>
      </c>
      <c r="G707">
        <v>17</v>
      </c>
      <c r="H707">
        <v>258</v>
      </c>
      <c r="I707">
        <v>51</v>
      </c>
      <c r="J707">
        <v>182</v>
      </c>
      <c r="K707">
        <v>51</v>
      </c>
      <c r="L707" t="s">
        <v>8607</v>
      </c>
      <c r="M707">
        <v>1</v>
      </c>
      <c r="N707">
        <v>0.4375</v>
      </c>
      <c r="O707">
        <v>0.56521739999999998</v>
      </c>
      <c r="P707">
        <v>0.41472867000000002</v>
      </c>
      <c r="Q707">
        <v>1.4315001000000001</v>
      </c>
      <c r="R707">
        <v>-1.4315001000000001</v>
      </c>
      <c r="S707" t="s">
        <v>8660</v>
      </c>
      <c r="T707">
        <v>5.7533000000000001E-2</v>
      </c>
      <c r="U707">
        <f t="shared" si="40"/>
        <v>13940</v>
      </c>
      <c r="V707" s="3">
        <f t="shared" si="41"/>
        <v>1.3055954088952654E-2</v>
      </c>
      <c r="W707">
        <f t="shared" si="42"/>
        <v>3.6585365853658539E-3</v>
      </c>
      <c r="X707">
        <f t="shared" si="43"/>
        <v>95955.592297067822</v>
      </c>
    </row>
    <row r="708" spans="1:24" x14ac:dyDescent="0.25">
      <c r="A708" t="s">
        <v>9835</v>
      </c>
      <c r="B708">
        <v>5146</v>
      </c>
      <c r="C708" t="s">
        <v>43</v>
      </c>
      <c r="D708" t="s">
        <v>8336</v>
      </c>
      <c r="E708" t="s">
        <v>8759</v>
      </c>
      <c r="F708">
        <v>48</v>
      </c>
      <c r="G708">
        <v>16</v>
      </c>
      <c r="H708">
        <v>281</v>
      </c>
      <c r="I708">
        <v>49</v>
      </c>
      <c r="J708">
        <v>196</v>
      </c>
      <c r="K708">
        <v>53</v>
      </c>
      <c r="L708" t="s">
        <v>9358</v>
      </c>
      <c r="M708">
        <v>1</v>
      </c>
      <c r="N708">
        <v>0.44984803000000001</v>
      </c>
      <c r="O708">
        <v>0.64583330000000005</v>
      </c>
      <c r="P708">
        <v>0.41637010000000002</v>
      </c>
      <c r="Q708">
        <v>1.4230001000000001</v>
      </c>
      <c r="R708">
        <v>-1.4230001000000001</v>
      </c>
      <c r="S708" t="s">
        <v>9359</v>
      </c>
      <c r="T708">
        <v>6.6582000000000002E-2</v>
      </c>
      <c r="U708">
        <f t="shared" si="40"/>
        <v>14537</v>
      </c>
      <c r="V708" s="3">
        <f t="shared" si="41"/>
        <v>1.3482836898947513E-2</v>
      </c>
      <c r="W708">
        <f t="shared" si="42"/>
        <v>3.6458691614500928E-3</v>
      </c>
      <c r="X708">
        <f t="shared" si="43"/>
        <v>100504.76181805799</v>
      </c>
    </row>
    <row r="709" spans="1:24" x14ac:dyDescent="0.25">
      <c r="A709" t="s">
        <v>9836</v>
      </c>
      <c r="B709">
        <v>5145</v>
      </c>
      <c r="C709" t="s">
        <v>43</v>
      </c>
      <c r="D709" t="s">
        <v>8488</v>
      </c>
      <c r="E709" t="s">
        <v>9146</v>
      </c>
      <c r="F709">
        <v>46</v>
      </c>
      <c r="G709">
        <v>23</v>
      </c>
      <c r="H709">
        <v>158</v>
      </c>
      <c r="I709">
        <v>43</v>
      </c>
      <c r="J709">
        <v>131</v>
      </c>
      <c r="K709">
        <v>41</v>
      </c>
      <c r="L709" t="s">
        <v>9461</v>
      </c>
      <c r="M709">
        <v>2</v>
      </c>
      <c r="N709">
        <v>0.46078432000000002</v>
      </c>
      <c r="O709">
        <v>0.65217393999999995</v>
      </c>
      <c r="P709">
        <v>0.40506330000000002</v>
      </c>
      <c r="Q709">
        <v>2.0054997999999999</v>
      </c>
      <c r="R709" t="s">
        <v>8714</v>
      </c>
      <c r="S709" t="s">
        <v>9462</v>
      </c>
      <c r="T709">
        <v>4.2946998E-2</v>
      </c>
      <c r="U709">
        <f t="shared" ref="U709:U772" si="44">(F709*G709)+(H709*I709)</f>
        <v>7852</v>
      </c>
      <c r="V709" s="3">
        <f t="shared" ref="V709:V772" si="45">J709/U709</f>
        <v>1.6683647478349464E-2</v>
      </c>
      <c r="W709">
        <f t="shared" ref="W709:W772" si="46">K709/U709</f>
        <v>5.2215995924605194E-3</v>
      </c>
      <c r="X709">
        <f t="shared" ref="X709:X772" si="47">U709*LOG(SQRT(U709),2)</f>
        <v>50797.903340012192</v>
      </c>
    </row>
    <row r="710" spans="1:24" x14ac:dyDescent="0.25">
      <c r="A710" t="s">
        <v>9837</v>
      </c>
      <c r="B710">
        <v>5144</v>
      </c>
      <c r="C710" t="s">
        <v>43</v>
      </c>
      <c r="D710" t="s">
        <v>8336</v>
      </c>
      <c r="E710" t="s">
        <v>8494</v>
      </c>
      <c r="F710">
        <v>48</v>
      </c>
      <c r="G710">
        <v>16</v>
      </c>
      <c r="H710">
        <v>281</v>
      </c>
      <c r="I710">
        <v>49</v>
      </c>
      <c r="J710">
        <v>194</v>
      </c>
      <c r="K710">
        <v>52</v>
      </c>
      <c r="L710" t="s">
        <v>8709</v>
      </c>
      <c r="M710">
        <v>1</v>
      </c>
      <c r="N710">
        <v>0.44680851999999999</v>
      </c>
      <c r="O710">
        <v>0.64583330000000005</v>
      </c>
      <c r="P710">
        <v>0.4128114</v>
      </c>
      <c r="Q710">
        <v>1.4185002</v>
      </c>
      <c r="R710">
        <v>-1.4185002</v>
      </c>
      <c r="S710" t="s">
        <v>8711</v>
      </c>
      <c r="T710">
        <v>6.6449999999999995E-2</v>
      </c>
      <c r="U710">
        <f t="shared" si="44"/>
        <v>14537</v>
      </c>
      <c r="V710" s="3">
        <f t="shared" si="45"/>
        <v>1.3345256930590906E-2</v>
      </c>
      <c r="W710">
        <f t="shared" si="46"/>
        <v>3.5770791772717892E-3</v>
      </c>
      <c r="X710">
        <f t="shared" si="47"/>
        <v>100504.76181805799</v>
      </c>
    </row>
    <row r="711" spans="1:24" x14ac:dyDescent="0.25">
      <c r="A711" t="s">
        <v>9838</v>
      </c>
      <c r="B711">
        <v>5143</v>
      </c>
      <c r="C711" t="s">
        <v>43</v>
      </c>
      <c r="D711" t="s">
        <v>8291</v>
      </c>
      <c r="E711" t="s">
        <v>8662</v>
      </c>
      <c r="F711">
        <v>46</v>
      </c>
      <c r="G711">
        <v>17</v>
      </c>
      <c r="H711">
        <v>258</v>
      </c>
      <c r="I711">
        <v>51</v>
      </c>
      <c r="J711">
        <v>182</v>
      </c>
      <c r="K711">
        <v>51</v>
      </c>
      <c r="L711" t="s">
        <v>8854</v>
      </c>
      <c r="M711">
        <v>1</v>
      </c>
      <c r="N711">
        <v>0.4375</v>
      </c>
      <c r="O711">
        <v>0.56521739999999998</v>
      </c>
      <c r="P711">
        <v>0.41472867000000002</v>
      </c>
      <c r="Q711">
        <v>1.4315001000000001</v>
      </c>
      <c r="R711">
        <v>-1.4315001000000001</v>
      </c>
      <c r="S711" t="s">
        <v>8855</v>
      </c>
      <c r="T711">
        <v>5.7710999999999998E-2</v>
      </c>
      <c r="U711">
        <f t="shared" si="44"/>
        <v>13940</v>
      </c>
      <c r="V711" s="3">
        <f t="shared" si="45"/>
        <v>1.3055954088952654E-2</v>
      </c>
      <c r="W711">
        <f t="shared" si="46"/>
        <v>3.6585365853658539E-3</v>
      </c>
      <c r="X711">
        <f t="shared" si="47"/>
        <v>95955.592297067822</v>
      </c>
    </row>
    <row r="712" spans="1:24" x14ac:dyDescent="0.25">
      <c r="A712" t="s">
        <v>9839</v>
      </c>
      <c r="B712">
        <v>5142</v>
      </c>
      <c r="C712" t="s">
        <v>43</v>
      </c>
      <c r="D712" t="s">
        <v>8346</v>
      </c>
      <c r="E712" t="s">
        <v>8747</v>
      </c>
      <c r="F712">
        <v>70</v>
      </c>
      <c r="G712">
        <v>28</v>
      </c>
      <c r="H712">
        <v>425</v>
      </c>
      <c r="I712">
        <v>74</v>
      </c>
      <c r="J712">
        <v>636</v>
      </c>
      <c r="K712">
        <v>106</v>
      </c>
      <c r="L712" t="s">
        <v>10616</v>
      </c>
      <c r="M712">
        <v>1</v>
      </c>
      <c r="N712">
        <v>1.1373736999999999</v>
      </c>
      <c r="O712">
        <v>1.5285715</v>
      </c>
      <c r="P712">
        <v>1.0729412</v>
      </c>
      <c r="Q712">
        <v>416.80040000000002</v>
      </c>
      <c r="R712">
        <v>-416.80040000000002</v>
      </c>
      <c r="S712" t="s">
        <v>10617</v>
      </c>
      <c r="T712">
        <v>0.30395699999999998</v>
      </c>
      <c r="U712">
        <f t="shared" si="44"/>
        <v>33410</v>
      </c>
      <c r="V712" s="3">
        <f t="shared" si="45"/>
        <v>1.903621670158635E-2</v>
      </c>
      <c r="W712">
        <f t="shared" si="46"/>
        <v>3.1727027835977252E-3</v>
      </c>
      <c r="X712">
        <f t="shared" si="47"/>
        <v>251042.61241092408</v>
      </c>
    </row>
    <row r="713" spans="1:24" x14ac:dyDescent="0.25">
      <c r="A713" t="s">
        <v>9840</v>
      </c>
      <c r="B713">
        <v>5141</v>
      </c>
      <c r="C713" t="s">
        <v>43</v>
      </c>
      <c r="D713" t="s">
        <v>8395</v>
      </c>
      <c r="E713" t="s">
        <v>8396</v>
      </c>
      <c r="F713">
        <v>69</v>
      </c>
      <c r="G713">
        <v>28</v>
      </c>
      <c r="H713">
        <v>425</v>
      </c>
      <c r="I713">
        <v>74</v>
      </c>
      <c r="J713">
        <v>634</v>
      </c>
      <c r="K713">
        <v>107</v>
      </c>
      <c r="L713" t="s">
        <v>10614</v>
      </c>
      <c r="M713">
        <v>1</v>
      </c>
      <c r="N713">
        <v>1.1356275</v>
      </c>
      <c r="O713">
        <v>1.5217391</v>
      </c>
      <c r="P713">
        <v>1.0729412</v>
      </c>
      <c r="Q713">
        <v>4.3210005999999996</v>
      </c>
      <c r="R713">
        <v>-4.3210005999999996</v>
      </c>
      <c r="S713" t="s">
        <v>10615</v>
      </c>
      <c r="T713">
        <v>0.215945</v>
      </c>
      <c r="U713">
        <f t="shared" si="44"/>
        <v>33382</v>
      </c>
      <c r="V713" s="3">
        <f t="shared" si="45"/>
        <v>1.8992271283925468E-2</v>
      </c>
      <c r="W713">
        <f t="shared" si="46"/>
        <v>3.2053202324606074E-3</v>
      </c>
      <c r="X713">
        <f t="shared" si="47"/>
        <v>250812.03125322648</v>
      </c>
    </row>
    <row r="714" spans="1:24" x14ac:dyDescent="0.25">
      <c r="A714" t="s">
        <v>9841</v>
      </c>
      <c r="B714">
        <v>5140</v>
      </c>
      <c r="C714" t="s">
        <v>43</v>
      </c>
      <c r="D714" t="s">
        <v>8467</v>
      </c>
      <c r="E714" t="s">
        <v>8459</v>
      </c>
      <c r="F714">
        <v>49</v>
      </c>
      <c r="G714">
        <v>27</v>
      </c>
      <c r="H714">
        <v>182</v>
      </c>
      <c r="I714">
        <v>47</v>
      </c>
      <c r="J714">
        <v>161</v>
      </c>
      <c r="K714">
        <v>50</v>
      </c>
      <c r="L714" t="s">
        <v>9842</v>
      </c>
      <c r="M714">
        <v>1</v>
      </c>
      <c r="N714">
        <v>0.52813849999999996</v>
      </c>
      <c r="O714">
        <v>0.71428572999999995</v>
      </c>
      <c r="P714">
        <v>0.47802198000000001</v>
      </c>
      <c r="Q714">
        <v>3.2784998000000001</v>
      </c>
      <c r="R714">
        <v>-3.2784998000000001</v>
      </c>
      <c r="S714" t="s">
        <v>9843</v>
      </c>
      <c r="T714">
        <v>3.5911999999999999E-2</v>
      </c>
      <c r="U714">
        <f t="shared" si="44"/>
        <v>9877</v>
      </c>
      <c r="V714" s="3">
        <f t="shared" si="45"/>
        <v>1.6300496102055279E-2</v>
      </c>
      <c r="W714">
        <f t="shared" si="46"/>
        <v>5.0622658702035028E-3</v>
      </c>
      <c r="X714">
        <f t="shared" si="47"/>
        <v>65533.189755803069</v>
      </c>
    </row>
    <row r="715" spans="1:24" x14ac:dyDescent="0.25">
      <c r="A715" t="s">
        <v>9844</v>
      </c>
      <c r="B715">
        <v>5139</v>
      </c>
      <c r="C715" t="s">
        <v>43</v>
      </c>
      <c r="D715" t="s">
        <v>8617</v>
      </c>
      <c r="E715" t="s">
        <v>8775</v>
      </c>
      <c r="F715">
        <v>70</v>
      </c>
      <c r="G715">
        <v>28</v>
      </c>
      <c r="H715">
        <v>425</v>
      </c>
      <c r="I715">
        <v>74</v>
      </c>
      <c r="J715">
        <v>636</v>
      </c>
      <c r="K715">
        <v>106</v>
      </c>
      <c r="L715" t="s">
        <v>10653</v>
      </c>
      <c r="M715">
        <v>1</v>
      </c>
      <c r="N715">
        <v>1.1373736999999999</v>
      </c>
      <c r="O715">
        <v>1.5285715</v>
      </c>
      <c r="P715">
        <v>1.0729412</v>
      </c>
      <c r="Q715">
        <v>416.80040000000002</v>
      </c>
      <c r="R715">
        <v>-416.80040000000002</v>
      </c>
      <c r="S715" t="s">
        <v>10654</v>
      </c>
      <c r="T715">
        <v>0.25044499999999997</v>
      </c>
      <c r="U715">
        <f t="shared" si="44"/>
        <v>33410</v>
      </c>
      <c r="V715" s="3">
        <f t="shared" si="45"/>
        <v>1.903621670158635E-2</v>
      </c>
      <c r="W715">
        <f t="shared" si="46"/>
        <v>3.1727027835977252E-3</v>
      </c>
      <c r="X715">
        <f t="shared" si="47"/>
        <v>251042.61241092408</v>
      </c>
    </row>
    <row r="716" spans="1:24" x14ac:dyDescent="0.25">
      <c r="A716" t="s">
        <v>9845</v>
      </c>
      <c r="B716">
        <v>5138</v>
      </c>
      <c r="C716" t="s">
        <v>43</v>
      </c>
      <c r="D716" t="s">
        <v>8402</v>
      </c>
      <c r="E716" t="s">
        <v>8629</v>
      </c>
      <c r="F716">
        <v>44</v>
      </c>
      <c r="G716">
        <v>16</v>
      </c>
      <c r="H716">
        <v>260</v>
      </c>
      <c r="I716">
        <v>49</v>
      </c>
      <c r="J716">
        <v>183</v>
      </c>
      <c r="K716">
        <v>48</v>
      </c>
      <c r="L716" t="s">
        <v>8632</v>
      </c>
      <c r="M716">
        <v>2</v>
      </c>
      <c r="N716">
        <v>0.4473684</v>
      </c>
      <c r="O716">
        <v>0.63636360000000003</v>
      </c>
      <c r="P716">
        <v>0.41538461999999998</v>
      </c>
      <c r="Q716">
        <v>1.0085001</v>
      </c>
      <c r="R716" t="s">
        <v>8633</v>
      </c>
      <c r="S716" t="s">
        <v>8692</v>
      </c>
      <c r="T716">
        <v>9.536E-2</v>
      </c>
      <c r="U716">
        <f t="shared" si="44"/>
        <v>13444</v>
      </c>
      <c r="V716" s="3">
        <f t="shared" si="45"/>
        <v>1.3612020232073788E-2</v>
      </c>
      <c r="W716">
        <f t="shared" si="46"/>
        <v>3.5703659625111574E-3</v>
      </c>
      <c r="X716">
        <f t="shared" si="47"/>
        <v>92190.044189164386</v>
      </c>
    </row>
    <row r="717" spans="1:24" x14ac:dyDescent="0.25">
      <c r="A717" t="s">
        <v>9846</v>
      </c>
      <c r="B717">
        <v>5137</v>
      </c>
      <c r="C717" t="s">
        <v>43</v>
      </c>
      <c r="D717" t="s">
        <v>8610</v>
      </c>
      <c r="E717" t="s">
        <v>8897</v>
      </c>
      <c r="F717">
        <v>49</v>
      </c>
      <c r="G717">
        <v>27</v>
      </c>
      <c r="H717">
        <v>182</v>
      </c>
      <c r="I717">
        <v>47</v>
      </c>
      <c r="J717">
        <v>161</v>
      </c>
      <c r="K717">
        <v>50</v>
      </c>
      <c r="L717" t="s">
        <v>9847</v>
      </c>
      <c r="M717">
        <v>1</v>
      </c>
      <c r="N717">
        <v>0.52813849999999996</v>
      </c>
      <c r="O717">
        <v>0.71428572999999995</v>
      </c>
      <c r="P717">
        <v>0.47802198000000001</v>
      </c>
      <c r="Q717">
        <v>3.2784998000000001</v>
      </c>
      <c r="R717">
        <v>-3.2784998000000001</v>
      </c>
      <c r="S717" t="s">
        <v>9848</v>
      </c>
      <c r="T717">
        <v>3.5651000000000002E-2</v>
      </c>
      <c r="U717">
        <f t="shared" si="44"/>
        <v>9877</v>
      </c>
      <c r="V717" s="3">
        <f t="shared" si="45"/>
        <v>1.6300496102055279E-2</v>
      </c>
      <c r="W717">
        <f t="shared" si="46"/>
        <v>5.0622658702035028E-3</v>
      </c>
      <c r="X717">
        <f t="shared" si="47"/>
        <v>65533.189755803069</v>
      </c>
    </row>
    <row r="718" spans="1:24" x14ac:dyDescent="0.25">
      <c r="A718" t="s">
        <v>9849</v>
      </c>
      <c r="B718">
        <v>5136</v>
      </c>
      <c r="C718" t="s">
        <v>43</v>
      </c>
      <c r="D718" t="s">
        <v>8346</v>
      </c>
      <c r="E718" t="s">
        <v>8747</v>
      </c>
      <c r="F718">
        <v>70</v>
      </c>
      <c r="G718">
        <v>28</v>
      </c>
      <c r="H718">
        <v>425</v>
      </c>
      <c r="I718">
        <v>74</v>
      </c>
      <c r="J718">
        <v>636</v>
      </c>
      <c r="K718">
        <v>106</v>
      </c>
      <c r="L718" t="s">
        <v>10510</v>
      </c>
      <c r="M718">
        <v>1</v>
      </c>
      <c r="N718">
        <v>1.1373736999999999</v>
      </c>
      <c r="O718">
        <v>1.5285715</v>
      </c>
      <c r="P718">
        <v>1.0729412</v>
      </c>
      <c r="Q718">
        <v>416.80040000000002</v>
      </c>
      <c r="R718">
        <v>-416.80040000000002</v>
      </c>
      <c r="S718" t="s">
        <v>10511</v>
      </c>
      <c r="T718">
        <v>0.28958499999999998</v>
      </c>
      <c r="U718">
        <f t="shared" si="44"/>
        <v>33410</v>
      </c>
      <c r="V718" s="3">
        <f t="shared" si="45"/>
        <v>1.903621670158635E-2</v>
      </c>
      <c r="W718">
        <f t="shared" si="46"/>
        <v>3.1727027835977252E-3</v>
      </c>
      <c r="X718">
        <f t="shared" si="47"/>
        <v>251042.61241092408</v>
      </c>
    </row>
    <row r="719" spans="1:24" x14ac:dyDescent="0.25">
      <c r="A719" t="s">
        <v>9850</v>
      </c>
      <c r="B719">
        <v>5135</v>
      </c>
      <c r="C719" t="s">
        <v>43</v>
      </c>
      <c r="D719" t="s">
        <v>8510</v>
      </c>
      <c r="E719" t="s">
        <v>8511</v>
      </c>
      <c r="F719">
        <v>69</v>
      </c>
      <c r="G719">
        <v>27</v>
      </c>
      <c r="H719">
        <v>425</v>
      </c>
      <c r="I719">
        <v>74</v>
      </c>
      <c r="J719">
        <v>623</v>
      </c>
      <c r="K719">
        <v>108</v>
      </c>
      <c r="L719" t="s">
        <v>10655</v>
      </c>
      <c r="M719">
        <v>1</v>
      </c>
      <c r="N719">
        <v>1.1133603000000001</v>
      </c>
      <c r="O719">
        <v>1.3623189</v>
      </c>
      <c r="P719">
        <v>1.0729412</v>
      </c>
      <c r="Q719">
        <v>3.6300004000000001</v>
      </c>
      <c r="R719">
        <v>-3.6300004000000001</v>
      </c>
      <c r="S719" t="s">
        <v>10656</v>
      </c>
      <c r="T719">
        <v>0.16880400000000001</v>
      </c>
      <c r="U719">
        <f t="shared" si="44"/>
        <v>33313</v>
      </c>
      <c r="V719" s="3">
        <f t="shared" si="45"/>
        <v>1.8701407858793866E-2</v>
      </c>
      <c r="W719">
        <f t="shared" si="46"/>
        <v>3.2419776063398673E-3</v>
      </c>
      <c r="X719">
        <f t="shared" si="47"/>
        <v>250243.88574407922</v>
      </c>
    </row>
    <row r="720" spans="1:24" x14ac:dyDescent="0.25">
      <c r="A720" t="s">
        <v>9851</v>
      </c>
      <c r="B720">
        <v>5134</v>
      </c>
      <c r="C720" t="s">
        <v>43</v>
      </c>
      <c r="D720" t="s">
        <v>8549</v>
      </c>
      <c r="E720" t="s">
        <v>8615</v>
      </c>
      <c r="F720">
        <v>46</v>
      </c>
      <c r="G720">
        <v>22</v>
      </c>
      <c r="H720">
        <v>158</v>
      </c>
      <c r="I720">
        <v>43</v>
      </c>
      <c r="J720">
        <v>129</v>
      </c>
      <c r="K720">
        <v>40</v>
      </c>
      <c r="L720" t="s">
        <v>8685</v>
      </c>
      <c r="M720">
        <v>2</v>
      </c>
      <c r="N720">
        <v>0.45588234</v>
      </c>
      <c r="O720">
        <v>0.65217393999999995</v>
      </c>
      <c r="P720">
        <v>0.39873417999999999</v>
      </c>
      <c r="Q720">
        <v>2.0009999999999999</v>
      </c>
      <c r="R720" t="s">
        <v>8316</v>
      </c>
      <c r="S720" t="s">
        <v>8686</v>
      </c>
      <c r="T720">
        <v>4.2154999999999998E-2</v>
      </c>
      <c r="U720">
        <f t="shared" si="44"/>
        <v>7806</v>
      </c>
      <c r="V720" s="3">
        <f t="shared" si="45"/>
        <v>1.6525749423520367E-2</v>
      </c>
      <c r="W720">
        <f t="shared" si="46"/>
        <v>5.1242633871380989E-3</v>
      </c>
      <c r="X720">
        <f t="shared" si="47"/>
        <v>50467.225318254226</v>
      </c>
    </row>
    <row r="721" spans="1:24" x14ac:dyDescent="0.25">
      <c r="A721" t="s">
        <v>9852</v>
      </c>
      <c r="B721">
        <v>5133</v>
      </c>
      <c r="C721" t="s">
        <v>43</v>
      </c>
      <c r="D721" t="s">
        <v>8446</v>
      </c>
      <c r="E721" t="s">
        <v>8468</v>
      </c>
      <c r="F721">
        <v>49</v>
      </c>
      <c r="G721">
        <v>27</v>
      </c>
      <c r="H721">
        <v>182</v>
      </c>
      <c r="I721">
        <v>47</v>
      </c>
      <c r="J721">
        <v>161</v>
      </c>
      <c r="K721">
        <v>50</v>
      </c>
      <c r="L721" t="s">
        <v>9853</v>
      </c>
      <c r="M721">
        <v>1</v>
      </c>
      <c r="N721">
        <v>0.52813849999999996</v>
      </c>
      <c r="O721">
        <v>0.71428572999999995</v>
      </c>
      <c r="P721">
        <v>0.47802198000000001</v>
      </c>
      <c r="Q721">
        <v>3.2784998000000001</v>
      </c>
      <c r="R721">
        <v>-3.2784998000000001</v>
      </c>
      <c r="S721" t="s">
        <v>9854</v>
      </c>
      <c r="T721">
        <v>3.5893000000000001E-2</v>
      </c>
      <c r="U721">
        <f t="shared" si="44"/>
        <v>9877</v>
      </c>
      <c r="V721" s="3">
        <f t="shared" si="45"/>
        <v>1.6300496102055279E-2</v>
      </c>
      <c r="W721">
        <f t="shared" si="46"/>
        <v>5.0622658702035028E-3</v>
      </c>
      <c r="X721">
        <f t="shared" si="47"/>
        <v>65533.189755803069</v>
      </c>
    </row>
    <row r="722" spans="1:24" x14ac:dyDescent="0.25">
      <c r="A722" t="s">
        <v>9855</v>
      </c>
      <c r="B722">
        <v>5132</v>
      </c>
      <c r="C722" t="s">
        <v>43</v>
      </c>
      <c r="D722" t="s">
        <v>9179</v>
      </c>
      <c r="E722" t="s">
        <v>8489</v>
      </c>
      <c r="F722">
        <v>46</v>
      </c>
      <c r="G722">
        <v>22</v>
      </c>
      <c r="H722">
        <v>174</v>
      </c>
      <c r="I722">
        <v>43</v>
      </c>
      <c r="J722">
        <v>132</v>
      </c>
      <c r="K722">
        <v>40</v>
      </c>
      <c r="L722" t="s">
        <v>9802</v>
      </c>
      <c r="M722">
        <v>3</v>
      </c>
      <c r="N722">
        <v>0.43636364</v>
      </c>
      <c r="O722">
        <v>0.65217393999999995</v>
      </c>
      <c r="P722">
        <v>0.37931034000000002</v>
      </c>
      <c r="Q722">
        <v>2.0009999999999999</v>
      </c>
      <c r="R722" t="s">
        <v>8282</v>
      </c>
      <c r="S722" t="s">
        <v>9803</v>
      </c>
      <c r="T722">
        <v>6.3837000000000005E-2</v>
      </c>
      <c r="U722">
        <f t="shared" si="44"/>
        <v>8494</v>
      </c>
      <c r="V722" s="3">
        <f t="shared" si="45"/>
        <v>1.5540381445726396E-2</v>
      </c>
      <c r="W722">
        <f t="shared" si="46"/>
        <v>4.7092064987049684E-3</v>
      </c>
      <c r="X722">
        <f t="shared" si="47"/>
        <v>55432.813986546418</v>
      </c>
    </row>
    <row r="723" spans="1:24" x14ac:dyDescent="0.25">
      <c r="A723" t="s">
        <v>9856</v>
      </c>
      <c r="B723">
        <v>5131</v>
      </c>
      <c r="C723" t="s">
        <v>43</v>
      </c>
      <c r="D723" t="s">
        <v>8385</v>
      </c>
      <c r="E723" t="s">
        <v>8811</v>
      </c>
      <c r="F723">
        <v>49</v>
      </c>
      <c r="G723">
        <v>27</v>
      </c>
      <c r="H723">
        <v>182</v>
      </c>
      <c r="I723">
        <v>47</v>
      </c>
      <c r="J723">
        <v>163</v>
      </c>
      <c r="K723">
        <v>51</v>
      </c>
      <c r="L723" t="s">
        <v>9857</v>
      </c>
      <c r="M723">
        <v>1</v>
      </c>
      <c r="N723">
        <v>0.53246753999999996</v>
      </c>
      <c r="O723">
        <v>0.71428572999999995</v>
      </c>
      <c r="P723">
        <v>0.48351648000000003</v>
      </c>
      <c r="Q723">
        <v>3.2830002</v>
      </c>
      <c r="R723">
        <v>-3.2830002</v>
      </c>
      <c r="S723" t="s">
        <v>9858</v>
      </c>
      <c r="T723">
        <v>3.6110000000000003E-2</v>
      </c>
      <c r="U723">
        <f t="shared" si="44"/>
        <v>9877</v>
      </c>
      <c r="V723" s="3">
        <f t="shared" si="45"/>
        <v>1.6502986736863422E-2</v>
      </c>
      <c r="W723">
        <f t="shared" si="46"/>
        <v>5.1635111876075735E-3</v>
      </c>
      <c r="X723">
        <f t="shared" si="47"/>
        <v>65533.189755803069</v>
      </c>
    </row>
    <row r="724" spans="1:24" x14ac:dyDescent="0.25">
      <c r="A724" t="s">
        <v>9859</v>
      </c>
      <c r="B724">
        <v>5130</v>
      </c>
      <c r="C724" t="s">
        <v>43</v>
      </c>
      <c r="D724" t="s">
        <v>8564</v>
      </c>
      <c r="E724" t="s">
        <v>8442</v>
      </c>
      <c r="F724">
        <v>46</v>
      </c>
      <c r="G724">
        <v>17</v>
      </c>
      <c r="H724">
        <v>258</v>
      </c>
      <c r="I724">
        <v>51</v>
      </c>
      <c r="J724">
        <v>180</v>
      </c>
      <c r="K724">
        <v>50</v>
      </c>
      <c r="L724" t="s">
        <v>9214</v>
      </c>
      <c r="M724">
        <v>1</v>
      </c>
      <c r="N724">
        <v>0.43421053999999998</v>
      </c>
      <c r="O724">
        <v>0.56521739999999998</v>
      </c>
      <c r="P724">
        <v>0.41085270000000002</v>
      </c>
      <c r="Q724">
        <v>1.4269999</v>
      </c>
      <c r="R724">
        <v>-1.4269999</v>
      </c>
      <c r="S724" t="s">
        <v>9216</v>
      </c>
      <c r="T724">
        <v>6.1763998000000001E-2</v>
      </c>
      <c r="U724">
        <f t="shared" si="44"/>
        <v>13940</v>
      </c>
      <c r="V724" s="3">
        <f t="shared" si="45"/>
        <v>1.2912482065997131E-2</v>
      </c>
      <c r="W724">
        <f t="shared" si="46"/>
        <v>3.5868005738880918E-3</v>
      </c>
      <c r="X724">
        <f t="shared" si="47"/>
        <v>95955.592297067822</v>
      </c>
    </row>
    <row r="725" spans="1:24" x14ac:dyDescent="0.25">
      <c r="A725" t="s">
        <v>9860</v>
      </c>
      <c r="B725">
        <v>5129</v>
      </c>
      <c r="C725" t="s">
        <v>43</v>
      </c>
      <c r="D725" t="s">
        <v>8483</v>
      </c>
      <c r="E725" t="s">
        <v>9221</v>
      </c>
      <c r="F725">
        <v>46</v>
      </c>
      <c r="G725">
        <v>23</v>
      </c>
      <c r="H725">
        <v>158</v>
      </c>
      <c r="I725">
        <v>43</v>
      </c>
      <c r="J725">
        <v>131</v>
      </c>
      <c r="K725">
        <v>41</v>
      </c>
      <c r="L725" t="s">
        <v>8804</v>
      </c>
      <c r="M725">
        <v>2</v>
      </c>
      <c r="N725">
        <v>0.46078432000000002</v>
      </c>
      <c r="O725">
        <v>0.65217393999999995</v>
      </c>
      <c r="P725">
        <v>0.40506330000000002</v>
      </c>
      <c r="Q725">
        <v>2.0054997999999999</v>
      </c>
      <c r="R725" t="s">
        <v>8714</v>
      </c>
      <c r="S725" t="s">
        <v>8805</v>
      </c>
      <c r="T725">
        <v>4.3444999999999998E-2</v>
      </c>
      <c r="U725">
        <f t="shared" si="44"/>
        <v>7852</v>
      </c>
      <c r="V725" s="3">
        <f t="shared" si="45"/>
        <v>1.6683647478349464E-2</v>
      </c>
      <c r="W725">
        <f t="shared" si="46"/>
        <v>5.2215995924605194E-3</v>
      </c>
      <c r="X725">
        <f t="shared" si="47"/>
        <v>50797.903340012192</v>
      </c>
    </row>
    <row r="726" spans="1:24" x14ac:dyDescent="0.25">
      <c r="A726" t="s">
        <v>9861</v>
      </c>
      <c r="B726">
        <v>5128</v>
      </c>
      <c r="C726" t="s">
        <v>43</v>
      </c>
      <c r="D726" t="s">
        <v>8271</v>
      </c>
      <c r="E726" t="s">
        <v>8860</v>
      </c>
      <c r="F726">
        <v>46</v>
      </c>
      <c r="G726">
        <v>17</v>
      </c>
      <c r="H726">
        <v>258</v>
      </c>
      <c r="I726">
        <v>51</v>
      </c>
      <c r="J726">
        <v>182</v>
      </c>
      <c r="K726">
        <v>51</v>
      </c>
      <c r="L726" t="s">
        <v>9170</v>
      </c>
      <c r="M726">
        <v>1</v>
      </c>
      <c r="N726">
        <v>0.4375</v>
      </c>
      <c r="O726">
        <v>0.56521739999999998</v>
      </c>
      <c r="P726">
        <v>0.41472867000000002</v>
      </c>
      <c r="Q726">
        <v>1.4314998000000001</v>
      </c>
      <c r="R726">
        <v>-1.4314998000000001</v>
      </c>
      <c r="S726" t="s">
        <v>9471</v>
      </c>
      <c r="T726">
        <v>6.0995000000000001E-2</v>
      </c>
      <c r="U726">
        <f t="shared" si="44"/>
        <v>13940</v>
      </c>
      <c r="V726" s="3">
        <f t="shared" si="45"/>
        <v>1.3055954088952654E-2</v>
      </c>
      <c r="W726">
        <f t="shared" si="46"/>
        <v>3.6585365853658539E-3</v>
      </c>
      <c r="X726">
        <f t="shared" si="47"/>
        <v>95955.592297067822</v>
      </c>
    </row>
    <row r="727" spans="1:24" x14ac:dyDescent="0.25">
      <c r="A727" t="s">
        <v>9862</v>
      </c>
      <c r="B727">
        <v>5127</v>
      </c>
      <c r="C727" t="s">
        <v>43</v>
      </c>
      <c r="D727" t="s">
        <v>8467</v>
      </c>
      <c r="E727" t="s">
        <v>8807</v>
      </c>
      <c r="F727">
        <v>49</v>
      </c>
      <c r="G727">
        <v>27</v>
      </c>
      <c r="H727">
        <v>182</v>
      </c>
      <c r="I727">
        <v>47</v>
      </c>
      <c r="J727">
        <v>161</v>
      </c>
      <c r="K727">
        <v>50</v>
      </c>
      <c r="L727" t="s">
        <v>8749</v>
      </c>
      <c r="M727">
        <v>1</v>
      </c>
      <c r="N727">
        <v>0.52813849999999996</v>
      </c>
      <c r="O727">
        <v>0.71428572999999995</v>
      </c>
      <c r="P727">
        <v>0.47802198000000001</v>
      </c>
      <c r="Q727">
        <v>3.2784998000000001</v>
      </c>
      <c r="R727">
        <v>-3.2784998000000001</v>
      </c>
      <c r="S727" t="s">
        <v>8750</v>
      </c>
      <c r="T727">
        <v>3.5449000000000001E-2</v>
      </c>
      <c r="U727">
        <f t="shared" si="44"/>
        <v>9877</v>
      </c>
      <c r="V727" s="3">
        <f t="shared" si="45"/>
        <v>1.6300496102055279E-2</v>
      </c>
      <c r="W727">
        <f t="shared" si="46"/>
        <v>5.0622658702035028E-3</v>
      </c>
      <c r="X727">
        <f t="shared" si="47"/>
        <v>65533.189755803069</v>
      </c>
    </row>
    <row r="728" spans="1:24" x14ac:dyDescent="0.25">
      <c r="A728" t="s">
        <v>9863</v>
      </c>
      <c r="B728">
        <v>5126</v>
      </c>
      <c r="C728" t="s">
        <v>43</v>
      </c>
      <c r="D728" t="s">
        <v>8467</v>
      </c>
      <c r="E728" t="s">
        <v>9008</v>
      </c>
      <c r="F728">
        <v>49</v>
      </c>
      <c r="G728">
        <v>27</v>
      </c>
      <c r="H728">
        <v>182</v>
      </c>
      <c r="I728">
        <v>47</v>
      </c>
      <c r="J728">
        <v>161</v>
      </c>
      <c r="K728">
        <v>50</v>
      </c>
      <c r="L728" t="s">
        <v>9478</v>
      </c>
      <c r="M728">
        <v>1</v>
      </c>
      <c r="N728">
        <v>0.52813849999999996</v>
      </c>
      <c r="O728">
        <v>0.71428572999999995</v>
      </c>
      <c r="P728">
        <v>0.47802198000000001</v>
      </c>
      <c r="Q728">
        <v>3.2784998000000001</v>
      </c>
      <c r="R728">
        <v>-3.2784998000000001</v>
      </c>
      <c r="S728" t="s">
        <v>9864</v>
      </c>
      <c r="T728">
        <v>3.5409999999999997E-2</v>
      </c>
      <c r="U728">
        <f t="shared" si="44"/>
        <v>9877</v>
      </c>
      <c r="V728" s="3">
        <f t="shared" si="45"/>
        <v>1.6300496102055279E-2</v>
      </c>
      <c r="W728">
        <f t="shared" si="46"/>
        <v>5.0622658702035028E-3</v>
      </c>
      <c r="X728">
        <f t="shared" si="47"/>
        <v>65533.189755803069</v>
      </c>
    </row>
    <row r="729" spans="1:24" x14ac:dyDescent="0.25">
      <c r="A729" t="s">
        <v>9865</v>
      </c>
      <c r="B729">
        <v>5125</v>
      </c>
      <c r="C729" t="s">
        <v>43</v>
      </c>
      <c r="D729" t="s">
        <v>9607</v>
      </c>
      <c r="E729" t="s">
        <v>8292</v>
      </c>
      <c r="F729">
        <v>46</v>
      </c>
      <c r="G729">
        <v>17</v>
      </c>
      <c r="H729">
        <v>258</v>
      </c>
      <c r="I729">
        <v>51</v>
      </c>
      <c r="J729">
        <v>182</v>
      </c>
      <c r="K729">
        <v>51</v>
      </c>
      <c r="L729" t="s">
        <v>9866</v>
      </c>
      <c r="M729">
        <v>1</v>
      </c>
      <c r="N729">
        <v>0.4375</v>
      </c>
      <c r="O729">
        <v>0.56521739999999998</v>
      </c>
      <c r="P729">
        <v>0.41472867000000002</v>
      </c>
      <c r="Q729">
        <v>1.4315001000000001</v>
      </c>
      <c r="R729">
        <v>-1.4315001000000001</v>
      </c>
      <c r="S729" t="s">
        <v>9867</v>
      </c>
      <c r="T729">
        <v>5.8182999999999999E-2</v>
      </c>
      <c r="U729">
        <f t="shared" si="44"/>
        <v>13940</v>
      </c>
      <c r="V729" s="3">
        <f t="shared" si="45"/>
        <v>1.3055954088952654E-2</v>
      </c>
      <c r="W729">
        <f t="shared" si="46"/>
        <v>3.6585365853658539E-3</v>
      </c>
      <c r="X729">
        <f t="shared" si="47"/>
        <v>95955.592297067822</v>
      </c>
    </row>
    <row r="730" spans="1:24" x14ac:dyDescent="0.25">
      <c r="A730" t="s">
        <v>9868</v>
      </c>
      <c r="B730">
        <v>5124</v>
      </c>
      <c r="C730" t="s">
        <v>43</v>
      </c>
      <c r="D730" t="s">
        <v>9501</v>
      </c>
      <c r="E730" t="s">
        <v>8309</v>
      </c>
      <c r="F730">
        <v>48</v>
      </c>
      <c r="G730">
        <v>16</v>
      </c>
      <c r="H730">
        <v>281</v>
      </c>
      <c r="I730">
        <v>49</v>
      </c>
      <c r="J730">
        <v>194</v>
      </c>
      <c r="K730">
        <v>52</v>
      </c>
      <c r="L730" t="s">
        <v>9700</v>
      </c>
      <c r="M730">
        <v>1</v>
      </c>
      <c r="N730">
        <v>0.44680851999999999</v>
      </c>
      <c r="O730">
        <v>0.64583330000000005</v>
      </c>
      <c r="P730">
        <v>0.4128114</v>
      </c>
      <c r="Q730">
        <v>1.4185002</v>
      </c>
      <c r="R730">
        <v>-1.4185002</v>
      </c>
      <c r="S730" t="s">
        <v>9701</v>
      </c>
      <c r="T730">
        <v>6.6725999999999994E-2</v>
      </c>
      <c r="U730">
        <f t="shared" si="44"/>
        <v>14537</v>
      </c>
      <c r="V730" s="3">
        <f t="shared" si="45"/>
        <v>1.3345256930590906E-2</v>
      </c>
      <c r="W730">
        <f t="shared" si="46"/>
        <v>3.5770791772717892E-3</v>
      </c>
      <c r="X730">
        <f t="shared" si="47"/>
        <v>100504.76181805799</v>
      </c>
    </row>
    <row r="731" spans="1:24" x14ac:dyDescent="0.25">
      <c r="A731" t="s">
        <v>9869</v>
      </c>
      <c r="B731">
        <v>5123</v>
      </c>
      <c r="C731" t="s">
        <v>43</v>
      </c>
      <c r="D731" t="s">
        <v>9041</v>
      </c>
      <c r="E731" t="s">
        <v>8948</v>
      </c>
      <c r="F731">
        <v>49</v>
      </c>
      <c r="G731">
        <v>27</v>
      </c>
      <c r="H731">
        <v>182</v>
      </c>
      <c r="I731">
        <v>47</v>
      </c>
      <c r="J731">
        <v>163</v>
      </c>
      <c r="K731">
        <v>51</v>
      </c>
      <c r="L731" t="s">
        <v>9870</v>
      </c>
      <c r="M731">
        <v>1</v>
      </c>
      <c r="N731">
        <v>0.53246753999999996</v>
      </c>
      <c r="O731">
        <v>0.71428572999999995</v>
      </c>
      <c r="P731">
        <v>0.48351648000000003</v>
      </c>
      <c r="Q731">
        <v>3.2830002</v>
      </c>
      <c r="R731">
        <v>-3.2830002</v>
      </c>
      <c r="S731" t="s">
        <v>9871</v>
      </c>
      <c r="T731">
        <v>3.7522E-2</v>
      </c>
      <c r="U731">
        <f t="shared" si="44"/>
        <v>9877</v>
      </c>
      <c r="V731" s="3">
        <f t="shared" si="45"/>
        <v>1.6502986736863422E-2</v>
      </c>
      <c r="W731">
        <f t="shared" si="46"/>
        <v>5.1635111876075735E-3</v>
      </c>
      <c r="X731">
        <f t="shared" si="47"/>
        <v>65533.189755803069</v>
      </c>
    </row>
    <row r="732" spans="1:24" x14ac:dyDescent="0.25">
      <c r="A732" t="s">
        <v>9872</v>
      </c>
      <c r="B732">
        <v>5122</v>
      </c>
      <c r="C732" t="s">
        <v>43</v>
      </c>
      <c r="D732" t="s">
        <v>8380</v>
      </c>
      <c r="E732" t="s">
        <v>8381</v>
      </c>
      <c r="F732">
        <v>49</v>
      </c>
      <c r="G732">
        <v>27</v>
      </c>
      <c r="H732">
        <v>182</v>
      </c>
      <c r="I732">
        <v>47</v>
      </c>
      <c r="J732">
        <v>163</v>
      </c>
      <c r="K732">
        <v>51</v>
      </c>
      <c r="L732" t="s">
        <v>9873</v>
      </c>
      <c r="M732">
        <v>1</v>
      </c>
      <c r="N732">
        <v>0.53246753999999996</v>
      </c>
      <c r="O732">
        <v>0.71428572999999995</v>
      </c>
      <c r="P732">
        <v>0.48351648000000003</v>
      </c>
      <c r="Q732">
        <v>3.2830002</v>
      </c>
      <c r="R732">
        <v>-3.2830002</v>
      </c>
      <c r="S732" t="s">
        <v>9874</v>
      </c>
      <c r="T732">
        <v>3.7234999999999997E-2</v>
      </c>
      <c r="U732">
        <f t="shared" si="44"/>
        <v>9877</v>
      </c>
      <c r="V732" s="3">
        <f t="shared" si="45"/>
        <v>1.6502986736863422E-2</v>
      </c>
      <c r="W732">
        <f t="shared" si="46"/>
        <v>5.1635111876075735E-3</v>
      </c>
      <c r="X732">
        <f t="shared" si="47"/>
        <v>65533.189755803069</v>
      </c>
    </row>
    <row r="733" spans="1:24" x14ac:dyDescent="0.25">
      <c r="A733" t="s">
        <v>9875</v>
      </c>
      <c r="B733">
        <v>5121</v>
      </c>
      <c r="C733" t="s">
        <v>43</v>
      </c>
      <c r="D733" t="s">
        <v>9179</v>
      </c>
      <c r="E733" t="s">
        <v>9375</v>
      </c>
      <c r="F733">
        <v>46</v>
      </c>
      <c r="G733">
        <v>22</v>
      </c>
      <c r="H733">
        <v>174</v>
      </c>
      <c r="I733">
        <v>43</v>
      </c>
      <c r="J733">
        <v>132</v>
      </c>
      <c r="K733">
        <v>40</v>
      </c>
      <c r="L733" t="s">
        <v>9581</v>
      </c>
      <c r="M733">
        <v>3</v>
      </c>
      <c r="N733">
        <v>0.43636364</v>
      </c>
      <c r="O733">
        <v>0.65217393999999995</v>
      </c>
      <c r="P733">
        <v>0.37931034000000002</v>
      </c>
      <c r="Q733">
        <v>2.0009999999999999</v>
      </c>
      <c r="R733" t="s">
        <v>8282</v>
      </c>
      <c r="S733" t="s">
        <v>9582</v>
      </c>
      <c r="T733">
        <v>6.6753000000000007E-2</v>
      </c>
      <c r="U733">
        <f t="shared" si="44"/>
        <v>8494</v>
      </c>
      <c r="V733" s="3">
        <f t="shared" si="45"/>
        <v>1.5540381445726396E-2</v>
      </c>
      <c r="W733">
        <f t="shared" si="46"/>
        <v>4.7092064987049684E-3</v>
      </c>
      <c r="X733">
        <f t="shared" si="47"/>
        <v>55432.813986546418</v>
      </c>
    </row>
    <row r="734" spans="1:24" x14ac:dyDescent="0.25">
      <c r="A734" t="s">
        <v>9876</v>
      </c>
      <c r="B734">
        <v>5120</v>
      </c>
      <c r="C734" t="s">
        <v>43</v>
      </c>
      <c r="D734" t="s">
        <v>8549</v>
      </c>
      <c r="E734" t="s">
        <v>9375</v>
      </c>
      <c r="F734">
        <v>46</v>
      </c>
      <c r="G734">
        <v>22</v>
      </c>
      <c r="H734">
        <v>158</v>
      </c>
      <c r="I734">
        <v>43</v>
      </c>
      <c r="J734">
        <v>129</v>
      </c>
      <c r="K734">
        <v>40</v>
      </c>
      <c r="L734" t="s">
        <v>8551</v>
      </c>
      <c r="M734">
        <v>2</v>
      </c>
      <c r="N734">
        <v>0.45588234</v>
      </c>
      <c r="O734">
        <v>0.65217393999999995</v>
      </c>
      <c r="P734">
        <v>0.39873417999999999</v>
      </c>
      <c r="Q734">
        <v>2.0009999999999999</v>
      </c>
      <c r="R734" t="s">
        <v>8552</v>
      </c>
      <c r="S734" t="s">
        <v>8553</v>
      </c>
      <c r="T734">
        <v>4.2139000000000003E-2</v>
      </c>
      <c r="U734">
        <f t="shared" si="44"/>
        <v>7806</v>
      </c>
      <c r="V734" s="3">
        <f t="shared" si="45"/>
        <v>1.6525749423520367E-2</v>
      </c>
      <c r="W734">
        <f t="shared" si="46"/>
        <v>5.1242633871380989E-3</v>
      </c>
      <c r="X734">
        <f t="shared" si="47"/>
        <v>50467.225318254226</v>
      </c>
    </row>
    <row r="735" spans="1:24" x14ac:dyDescent="0.25">
      <c r="A735" t="s">
        <v>9877</v>
      </c>
      <c r="B735">
        <v>5119</v>
      </c>
      <c r="C735" t="s">
        <v>43</v>
      </c>
      <c r="D735" t="s">
        <v>8341</v>
      </c>
      <c r="E735" t="s">
        <v>8398</v>
      </c>
      <c r="F735">
        <v>46</v>
      </c>
      <c r="G735">
        <v>16</v>
      </c>
      <c r="H735">
        <v>258</v>
      </c>
      <c r="I735">
        <v>49</v>
      </c>
      <c r="J735">
        <v>183</v>
      </c>
      <c r="K735">
        <v>50</v>
      </c>
      <c r="L735" t="s">
        <v>9065</v>
      </c>
      <c r="M735">
        <v>2</v>
      </c>
      <c r="N735">
        <v>0.44407894999999997</v>
      </c>
      <c r="O735">
        <v>0.63043479999999996</v>
      </c>
      <c r="P735">
        <v>0.41085270000000002</v>
      </c>
      <c r="Q735">
        <v>1.0175000000000001</v>
      </c>
      <c r="R735" t="s">
        <v>8311</v>
      </c>
      <c r="S735" t="s">
        <v>9066</v>
      </c>
      <c r="T735">
        <v>9.3184000000000003E-2</v>
      </c>
      <c r="U735">
        <f t="shared" si="44"/>
        <v>13378</v>
      </c>
      <c r="V735" s="3">
        <f t="shared" si="45"/>
        <v>1.3679174764538796E-2</v>
      </c>
      <c r="W735">
        <f t="shared" si="46"/>
        <v>3.7374794438630589E-3</v>
      </c>
      <c r="X735">
        <f t="shared" si="47"/>
        <v>91689.968037381521</v>
      </c>
    </row>
    <row r="736" spans="1:24" x14ac:dyDescent="0.25">
      <c r="A736" t="s">
        <v>9878</v>
      </c>
      <c r="B736">
        <v>5118</v>
      </c>
      <c r="C736" t="s">
        <v>43</v>
      </c>
      <c r="D736" t="s">
        <v>8626</v>
      </c>
      <c r="E736" t="s">
        <v>8624</v>
      </c>
      <c r="F736">
        <v>69</v>
      </c>
      <c r="G736">
        <v>27</v>
      </c>
      <c r="H736">
        <v>425</v>
      </c>
      <c r="I736">
        <v>74</v>
      </c>
      <c r="J736">
        <v>626</v>
      </c>
      <c r="K736">
        <v>108</v>
      </c>
      <c r="L736" t="s">
        <v>10501</v>
      </c>
      <c r="M736">
        <v>1</v>
      </c>
      <c r="N736">
        <v>1.1194332</v>
      </c>
      <c r="O736">
        <v>1.4057971</v>
      </c>
      <c r="P736">
        <v>1.0729412</v>
      </c>
      <c r="Q736">
        <v>3.4039999999999999</v>
      </c>
      <c r="R736">
        <v>-3.4039999999999999</v>
      </c>
      <c r="S736" t="s">
        <v>10502</v>
      </c>
      <c r="T736">
        <v>0.17450099999999999</v>
      </c>
      <c r="U736">
        <f t="shared" si="44"/>
        <v>33313</v>
      </c>
      <c r="V736" s="3">
        <f t="shared" si="45"/>
        <v>1.8791462792303305E-2</v>
      </c>
      <c r="W736">
        <f t="shared" si="46"/>
        <v>3.2419776063398673E-3</v>
      </c>
      <c r="X736">
        <f t="shared" si="47"/>
        <v>250243.88574407922</v>
      </c>
    </row>
    <row r="737" spans="1:24" x14ac:dyDescent="0.25">
      <c r="A737" t="s">
        <v>9879</v>
      </c>
      <c r="B737">
        <v>5117</v>
      </c>
      <c r="C737" t="s">
        <v>43</v>
      </c>
      <c r="D737" t="s">
        <v>8416</v>
      </c>
      <c r="E737" t="s">
        <v>8849</v>
      </c>
      <c r="F737">
        <v>46</v>
      </c>
      <c r="G737">
        <v>17</v>
      </c>
      <c r="H737">
        <v>258</v>
      </c>
      <c r="I737">
        <v>51</v>
      </c>
      <c r="J737">
        <v>180</v>
      </c>
      <c r="K737">
        <v>50</v>
      </c>
      <c r="L737" t="s">
        <v>9650</v>
      </c>
      <c r="M737">
        <v>1</v>
      </c>
      <c r="N737">
        <v>0.43421053999999998</v>
      </c>
      <c r="O737">
        <v>0.56521739999999998</v>
      </c>
      <c r="P737">
        <v>0.41085270000000002</v>
      </c>
      <c r="Q737">
        <v>1.4269999</v>
      </c>
      <c r="R737">
        <v>-1.4269999</v>
      </c>
      <c r="S737" t="s">
        <v>9651</v>
      </c>
      <c r="T737">
        <v>6.1234999999999998E-2</v>
      </c>
      <c r="U737">
        <f t="shared" si="44"/>
        <v>13940</v>
      </c>
      <c r="V737" s="3">
        <f t="shared" si="45"/>
        <v>1.2912482065997131E-2</v>
      </c>
      <c r="W737">
        <f t="shared" si="46"/>
        <v>3.5868005738880918E-3</v>
      </c>
      <c r="X737">
        <f t="shared" si="47"/>
        <v>95955.592297067822</v>
      </c>
    </row>
    <row r="738" spans="1:24" x14ac:dyDescent="0.25">
      <c r="A738" t="s">
        <v>9880</v>
      </c>
      <c r="B738">
        <v>5116</v>
      </c>
      <c r="C738" t="s">
        <v>43</v>
      </c>
      <c r="D738" t="s">
        <v>8402</v>
      </c>
      <c r="E738" t="s">
        <v>8303</v>
      </c>
      <c r="F738">
        <v>44</v>
      </c>
      <c r="G738">
        <v>16</v>
      </c>
      <c r="H738">
        <v>260</v>
      </c>
      <c r="I738">
        <v>49</v>
      </c>
      <c r="J738">
        <v>185</v>
      </c>
      <c r="K738">
        <v>49</v>
      </c>
      <c r="L738" t="s">
        <v>8555</v>
      </c>
      <c r="M738">
        <v>2</v>
      </c>
      <c r="N738">
        <v>0.4506579</v>
      </c>
      <c r="O738">
        <v>0.63636360000000003</v>
      </c>
      <c r="P738">
        <v>0.41923075999999998</v>
      </c>
      <c r="Q738">
        <v>1.0130001</v>
      </c>
      <c r="R738" t="s">
        <v>8556</v>
      </c>
      <c r="S738" t="s">
        <v>9047</v>
      </c>
      <c r="T738">
        <v>9.2912999999999996E-2</v>
      </c>
      <c r="U738">
        <f t="shared" si="44"/>
        <v>13444</v>
      </c>
      <c r="V738" s="3">
        <f t="shared" si="45"/>
        <v>1.3760785480511753E-2</v>
      </c>
      <c r="W738">
        <f t="shared" si="46"/>
        <v>3.6447485867301399E-3</v>
      </c>
      <c r="X738">
        <f t="shared" si="47"/>
        <v>92190.044189164386</v>
      </c>
    </row>
    <row r="739" spans="1:24" x14ac:dyDescent="0.25">
      <c r="A739" t="s">
        <v>9881</v>
      </c>
      <c r="B739">
        <v>5115</v>
      </c>
      <c r="C739" t="s">
        <v>43</v>
      </c>
      <c r="D739" t="s">
        <v>8297</v>
      </c>
      <c r="E739" t="s">
        <v>9146</v>
      </c>
      <c r="F739">
        <v>46</v>
      </c>
      <c r="G739">
        <v>23</v>
      </c>
      <c r="H739">
        <v>158</v>
      </c>
      <c r="I739">
        <v>43</v>
      </c>
      <c r="J739">
        <v>129</v>
      </c>
      <c r="K739">
        <v>40</v>
      </c>
      <c r="L739" t="s">
        <v>8315</v>
      </c>
      <c r="M739">
        <v>2</v>
      </c>
      <c r="N739">
        <v>0.45588234</v>
      </c>
      <c r="O739">
        <v>0.65217393999999995</v>
      </c>
      <c r="P739">
        <v>0.39873417999999999</v>
      </c>
      <c r="Q739">
        <v>2.0009999999999999</v>
      </c>
      <c r="R739" t="s">
        <v>8316</v>
      </c>
      <c r="S739" t="s">
        <v>8317</v>
      </c>
      <c r="T739">
        <v>4.231E-2</v>
      </c>
      <c r="U739">
        <f t="shared" si="44"/>
        <v>7852</v>
      </c>
      <c r="V739" s="3">
        <f t="shared" si="45"/>
        <v>1.6428935303107489E-2</v>
      </c>
      <c r="W739">
        <f t="shared" si="46"/>
        <v>5.0942435048395313E-3</v>
      </c>
      <c r="X739">
        <f t="shared" si="47"/>
        <v>50797.903340012192</v>
      </c>
    </row>
    <row r="740" spans="1:24" x14ac:dyDescent="0.25">
      <c r="A740" t="s">
        <v>9882</v>
      </c>
      <c r="B740">
        <v>5114</v>
      </c>
      <c r="C740" t="s">
        <v>43</v>
      </c>
      <c r="D740" t="s">
        <v>9826</v>
      </c>
      <c r="E740" t="s">
        <v>9201</v>
      </c>
      <c r="F740">
        <v>46</v>
      </c>
      <c r="G740">
        <v>23</v>
      </c>
      <c r="H740">
        <v>158</v>
      </c>
      <c r="I740">
        <v>43</v>
      </c>
      <c r="J740">
        <v>131</v>
      </c>
      <c r="K740">
        <v>41</v>
      </c>
      <c r="L740" t="s">
        <v>9827</v>
      </c>
      <c r="M740">
        <v>2</v>
      </c>
      <c r="N740">
        <v>0.46078432000000002</v>
      </c>
      <c r="O740">
        <v>0.65217393999999995</v>
      </c>
      <c r="P740">
        <v>0.40506330000000002</v>
      </c>
      <c r="Q740">
        <v>2.0054997999999999</v>
      </c>
      <c r="R740" t="s">
        <v>8714</v>
      </c>
      <c r="S740" t="s">
        <v>9828</v>
      </c>
      <c r="T740">
        <v>4.5076999999999999E-2</v>
      </c>
      <c r="U740">
        <f t="shared" si="44"/>
        <v>7852</v>
      </c>
      <c r="V740" s="3">
        <f t="shared" si="45"/>
        <v>1.6683647478349464E-2</v>
      </c>
      <c r="W740">
        <f t="shared" si="46"/>
        <v>5.2215995924605194E-3</v>
      </c>
      <c r="X740">
        <f t="shared" si="47"/>
        <v>50797.903340012192</v>
      </c>
    </row>
    <row r="741" spans="1:24" x14ac:dyDescent="0.25">
      <c r="A741" t="s">
        <v>9883</v>
      </c>
      <c r="B741">
        <v>5113</v>
      </c>
      <c r="C741" t="s">
        <v>43</v>
      </c>
      <c r="D741" t="s">
        <v>8363</v>
      </c>
      <c r="E741" t="s">
        <v>8314</v>
      </c>
      <c r="F741">
        <v>46</v>
      </c>
      <c r="G741">
        <v>23</v>
      </c>
      <c r="H741">
        <v>158</v>
      </c>
      <c r="I741">
        <v>43</v>
      </c>
      <c r="J741">
        <v>131</v>
      </c>
      <c r="K741">
        <v>41</v>
      </c>
      <c r="L741" t="s">
        <v>9884</v>
      </c>
      <c r="M741">
        <v>2</v>
      </c>
      <c r="N741">
        <v>0.46078432000000002</v>
      </c>
      <c r="O741">
        <v>0.65217393999999995</v>
      </c>
      <c r="P741">
        <v>0.40506330000000002</v>
      </c>
      <c r="Q741">
        <v>2.0054997999999999</v>
      </c>
      <c r="R741" t="s">
        <v>8365</v>
      </c>
      <c r="S741" t="s">
        <v>9885</v>
      </c>
      <c r="T741">
        <v>4.2768E-2</v>
      </c>
      <c r="U741">
        <f t="shared" si="44"/>
        <v>7852</v>
      </c>
      <c r="V741" s="3">
        <f t="shared" si="45"/>
        <v>1.6683647478349464E-2</v>
      </c>
      <c r="W741">
        <f t="shared" si="46"/>
        <v>5.2215995924605194E-3</v>
      </c>
      <c r="X741">
        <f t="shared" si="47"/>
        <v>50797.903340012192</v>
      </c>
    </row>
    <row r="742" spans="1:24" x14ac:dyDescent="0.25">
      <c r="A742" t="s">
        <v>9886</v>
      </c>
      <c r="B742">
        <v>5112</v>
      </c>
      <c r="C742" t="s">
        <v>43</v>
      </c>
      <c r="D742" t="s">
        <v>8291</v>
      </c>
      <c r="E742" t="s">
        <v>8391</v>
      </c>
      <c r="F742">
        <v>46</v>
      </c>
      <c r="G742">
        <v>17</v>
      </c>
      <c r="H742">
        <v>258</v>
      </c>
      <c r="I742">
        <v>51</v>
      </c>
      <c r="J742">
        <v>182</v>
      </c>
      <c r="K742">
        <v>51</v>
      </c>
      <c r="L742" t="s">
        <v>9183</v>
      </c>
      <c r="M742">
        <v>2</v>
      </c>
      <c r="N742">
        <v>0.4375</v>
      </c>
      <c r="O742">
        <v>0.56521739999999998</v>
      </c>
      <c r="P742">
        <v>0.41472867000000002</v>
      </c>
      <c r="Q742">
        <v>1.4314998000000001</v>
      </c>
      <c r="R742" t="s">
        <v>8419</v>
      </c>
      <c r="S742" t="s">
        <v>9184</v>
      </c>
      <c r="T742">
        <v>9.3350000000000002E-2</v>
      </c>
      <c r="U742">
        <f t="shared" si="44"/>
        <v>13940</v>
      </c>
      <c r="V742" s="3">
        <f t="shared" si="45"/>
        <v>1.3055954088952654E-2</v>
      </c>
      <c r="W742">
        <f t="shared" si="46"/>
        <v>3.6585365853658539E-3</v>
      </c>
      <c r="X742">
        <f t="shared" si="47"/>
        <v>95955.592297067822</v>
      </c>
    </row>
    <row r="743" spans="1:24" x14ac:dyDescent="0.25">
      <c r="A743" t="s">
        <v>9887</v>
      </c>
      <c r="B743">
        <v>5111</v>
      </c>
      <c r="C743" t="s">
        <v>43</v>
      </c>
      <c r="D743" t="s">
        <v>8380</v>
      </c>
      <c r="E743" t="s">
        <v>8785</v>
      </c>
      <c r="F743">
        <v>49</v>
      </c>
      <c r="G743">
        <v>27</v>
      </c>
      <c r="H743">
        <v>182</v>
      </c>
      <c r="I743">
        <v>47</v>
      </c>
      <c r="J743">
        <v>163</v>
      </c>
      <c r="K743">
        <v>51</v>
      </c>
      <c r="L743" t="s">
        <v>9873</v>
      </c>
      <c r="M743">
        <v>1</v>
      </c>
      <c r="N743">
        <v>0.53246753999999996</v>
      </c>
      <c r="O743">
        <v>0.71428572999999995</v>
      </c>
      <c r="P743">
        <v>0.48351648000000003</v>
      </c>
      <c r="Q743">
        <v>3.2830002</v>
      </c>
      <c r="R743">
        <v>-3.2830002</v>
      </c>
      <c r="S743" t="s">
        <v>9888</v>
      </c>
      <c r="T743">
        <v>3.6901999999999997E-2</v>
      </c>
      <c r="U743">
        <f t="shared" si="44"/>
        <v>9877</v>
      </c>
      <c r="V743" s="3">
        <f t="shared" si="45"/>
        <v>1.6502986736863422E-2</v>
      </c>
      <c r="W743">
        <f t="shared" si="46"/>
        <v>5.1635111876075735E-3</v>
      </c>
      <c r="X743">
        <f t="shared" si="47"/>
        <v>65533.189755803069</v>
      </c>
    </row>
    <row r="744" spans="1:24" x14ac:dyDescent="0.25">
      <c r="A744" t="s">
        <v>9889</v>
      </c>
      <c r="B744">
        <v>5110</v>
      </c>
      <c r="C744" t="s">
        <v>43</v>
      </c>
      <c r="D744" t="s">
        <v>8422</v>
      </c>
      <c r="E744" t="s">
        <v>8569</v>
      </c>
      <c r="F744">
        <v>71</v>
      </c>
      <c r="G744">
        <v>27</v>
      </c>
      <c r="H744">
        <v>431</v>
      </c>
      <c r="I744">
        <v>74</v>
      </c>
      <c r="J744">
        <v>629</v>
      </c>
      <c r="K744">
        <v>105</v>
      </c>
      <c r="L744" t="s">
        <v>10657</v>
      </c>
      <c r="M744">
        <v>3</v>
      </c>
      <c r="N744">
        <v>1.1075697</v>
      </c>
      <c r="O744">
        <v>1.4084506999999999</v>
      </c>
      <c r="P744">
        <v>1.0580046000000001</v>
      </c>
      <c r="Q744">
        <v>215.21753000000001</v>
      </c>
      <c r="R744" t="s">
        <v>10524</v>
      </c>
      <c r="S744" t="s">
        <v>10658</v>
      </c>
      <c r="T744">
        <v>0.17519899999999999</v>
      </c>
      <c r="U744">
        <f t="shared" si="44"/>
        <v>33811</v>
      </c>
      <c r="V744" s="3">
        <f t="shared" si="45"/>
        <v>1.8603413090414363E-2</v>
      </c>
      <c r="W744">
        <f t="shared" si="46"/>
        <v>3.1054982106415072E-3</v>
      </c>
      <c r="X744">
        <f t="shared" si="47"/>
        <v>254346.71424005931</v>
      </c>
    </row>
    <row r="745" spans="1:24" x14ac:dyDescent="0.25">
      <c r="A745" t="s">
        <v>9890</v>
      </c>
      <c r="B745">
        <v>5109</v>
      </c>
      <c r="C745" t="s">
        <v>43</v>
      </c>
      <c r="D745" t="s">
        <v>8268</v>
      </c>
      <c r="E745" t="s">
        <v>8508</v>
      </c>
      <c r="F745">
        <v>71</v>
      </c>
      <c r="G745">
        <v>26</v>
      </c>
      <c r="H745">
        <v>431</v>
      </c>
      <c r="I745">
        <v>74</v>
      </c>
      <c r="J745">
        <v>626</v>
      </c>
      <c r="K745">
        <v>107</v>
      </c>
      <c r="L745" t="s">
        <v>10485</v>
      </c>
      <c r="M745">
        <v>1</v>
      </c>
      <c r="N745">
        <v>1.1035855999999999</v>
      </c>
      <c r="O745">
        <v>1.3943661000000001</v>
      </c>
      <c r="P745">
        <v>1.0556844000000001</v>
      </c>
      <c r="Q745">
        <v>10.002003</v>
      </c>
      <c r="R745">
        <v>-10.002003</v>
      </c>
      <c r="S745" t="s">
        <v>10659</v>
      </c>
      <c r="T745">
        <v>0.22120400000000001</v>
      </c>
      <c r="U745">
        <f t="shared" si="44"/>
        <v>33740</v>
      </c>
      <c r="V745" s="3">
        <f t="shared" si="45"/>
        <v>1.8553645524599881E-2</v>
      </c>
      <c r="W745">
        <f t="shared" si="46"/>
        <v>3.1713100177830468E-3</v>
      </c>
      <c r="X745">
        <f t="shared" si="47"/>
        <v>253761.44759806103</v>
      </c>
    </row>
    <row r="746" spans="1:24" x14ac:dyDescent="0.25">
      <c r="A746" t="s">
        <v>9891</v>
      </c>
      <c r="B746">
        <v>5108</v>
      </c>
      <c r="C746" t="s">
        <v>43</v>
      </c>
      <c r="D746" t="s">
        <v>9323</v>
      </c>
      <c r="E746" t="s">
        <v>8984</v>
      </c>
      <c r="F746">
        <v>48</v>
      </c>
      <c r="G746">
        <v>16</v>
      </c>
      <c r="H746">
        <v>281</v>
      </c>
      <c r="I746">
        <v>49</v>
      </c>
      <c r="J746">
        <v>194</v>
      </c>
      <c r="K746">
        <v>52</v>
      </c>
      <c r="L746" t="s">
        <v>8905</v>
      </c>
      <c r="M746">
        <v>1</v>
      </c>
      <c r="N746">
        <v>0.44680851999999999</v>
      </c>
      <c r="O746">
        <v>0.64583330000000005</v>
      </c>
      <c r="P746">
        <v>0.4128114</v>
      </c>
      <c r="Q746">
        <v>1.4185002</v>
      </c>
      <c r="R746">
        <v>-1.4185002</v>
      </c>
      <c r="S746" t="s">
        <v>8906</v>
      </c>
      <c r="T746">
        <v>6.6558999999999993E-2</v>
      </c>
      <c r="U746">
        <f t="shared" si="44"/>
        <v>14537</v>
      </c>
      <c r="V746" s="3">
        <f t="shared" si="45"/>
        <v>1.3345256930590906E-2</v>
      </c>
      <c r="W746">
        <f t="shared" si="46"/>
        <v>3.5770791772717892E-3</v>
      </c>
      <c r="X746">
        <f t="shared" si="47"/>
        <v>100504.76181805799</v>
      </c>
    </row>
    <row r="747" spans="1:24" x14ac:dyDescent="0.25">
      <c r="A747" t="s">
        <v>9892</v>
      </c>
      <c r="B747">
        <v>5107</v>
      </c>
      <c r="C747" t="s">
        <v>43</v>
      </c>
      <c r="D747" t="s">
        <v>8483</v>
      </c>
      <c r="E747" t="s">
        <v>8705</v>
      </c>
      <c r="F747">
        <v>46</v>
      </c>
      <c r="G747">
        <v>22</v>
      </c>
      <c r="H747">
        <v>158</v>
      </c>
      <c r="I747">
        <v>43</v>
      </c>
      <c r="J747">
        <v>131</v>
      </c>
      <c r="K747">
        <v>41</v>
      </c>
      <c r="L747" t="s">
        <v>8713</v>
      </c>
      <c r="M747">
        <v>2</v>
      </c>
      <c r="N747">
        <v>0.46078432000000002</v>
      </c>
      <c r="O747">
        <v>0.65217393999999995</v>
      </c>
      <c r="P747">
        <v>0.40506330000000002</v>
      </c>
      <c r="Q747">
        <v>2.0054997999999999</v>
      </c>
      <c r="R747" t="s">
        <v>8714</v>
      </c>
      <c r="S747" t="s">
        <v>8715</v>
      </c>
      <c r="T747">
        <v>4.6253000000000002E-2</v>
      </c>
      <c r="U747">
        <f t="shared" si="44"/>
        <v>7806</v>
      </c>
      <c r="V747" s="3">
        <f t="shared" si="45"/>
        <v>1.6781962592877273E-2</v>
      </c>
      <c r="W747">
        <f t="shared" si="46"/>
        <v>5.2523699718165515E-3</v>
      </c>
      <c r="X747">
        <f t="shared" si="47"/>
        <v>50467.225318254226</v>
      </c>
    </row>
    <row r="748" spans="1:24" x14ac:dyDescent="0.25">
      <c r="A748" t="s">
        <v>9893</v>
      </c>
      <c r="B748">
        <v>5106</v>
      </c>
      <c r="C748" t="s">
        <v>43</v>
      </c>
      <c r="D748" t="s">
        <v>8341</v>
      </c>
      <c r="E748" t="s">
        <v>8337</v>
      </c>
      <c r="F748">
        <v>46</v>
      </c>
      <c r="G748">
        <v>16</v>
      </c>
      <c r="H748">
        <v>258</v>
      </c>
      <c r="I748">
        <v>49</v>
      </c>
      <c r="J748">
        <v>183</v>
      </c>
      <c r="K748">
        <v>50</v>
      </c>
      <c r="L748" t="s">
        <v>8882</v>
      </c>
      <c r="M748">
        <v>2</v>
      </c>
      <c r="N748">
        <v>0.44407894999999997</v>
      </c>
      <c r="O748">
        <v>0.63043479999999996</v>
      </c>
      <c r="P748">
        <v>0.41085270000000002</v>
      </c>
      <c r="Q748">
        <v>1.0175000000000001</v>
      </c>
      <c r="R748" t="s">
        <v>8311</v>
      </c>
      <c r="S748" t="s">
        <v>8883</v>
      </c>
      <c r="T748">
        <v>9.4936000000000006E-2</v>
      </c>
      <c r="U748">
        <f t="shared" si="44"/>
        <v>13378</v>
      </c>
      <c r="V748" s="3">
        <f t="shared" si="45"/>
        <v>1.3679174764538796E-2</v>
      </c>
      <c r="W748">
        <f t="shared" si="46"/>
        <v>3.7374794438630589E-3</v>
      </c>
      <c r="X748">
        <f t="shared" si="47"/>
        <v>91689.968037381521</v>
      </c>
    </row>
    <row r="749" spans="1:24" x14ac:dyDescent="0.25">
      <c r="A749" t="s">
        <v>9894</v>
      </c>
      <c r="B749">
        <v>5105</v>
      </c>
      <c r="C749" t="s">
        <v>43</v>
      </c>
      <c r="D749" t="s">
        <v>8271</v>
      </c>
      <c r="E749" t="s">
        <v>8719</v>
      </c>
      <c r="F749">
        <v>46</v>
      </c>
      <c r="G749">
        <v>16</v>
      </c>
      <c r="H749">
        <v>258</v>
      </c>
      <c r="I749">
        <v>49</v>
      </c>
      <c r="J749">
        <v>183</v>
      </c>
      <c r="K749">
        <v>50</v>
      </c>
      <c r="L749" t="s">
        <v>8325</v>
      </c>
      <c r="M749">
        <v>2</v>
      </c>
      <c r="N749">
        <v>0.44407894999999997</v>
      </c>
      <c r="O749">
        <v>0.63043479999999996</v>
      </c>
      <c r="P749">
        <v>0.41085270000000002</v>
      </c>
      <c r="Q749">
        <v>1.0175000000000001</v>
      </c>
      <c r="R749" t="s">
        <v>8305</v>
      </c>
      <c r="S749" t="s">
        <v>8326</v>
      </c>
      <c r="T749">
        <v>8.8160000000000002E-2</v>
      </c>
      <c r="U749">
        <f t="shared" si="44"/>
        <v>13378</v>
      </c>
      <c r="V749" s="3">
        <f t="shared" si="45"/>
        <v>1.3679174764538796E-2</v>
      </c>
      <c r="W749">
        <f t="shared" si="46"/>
        <v>3.7374794438630589E-3</v>
      </c>
      <c r="X749">
        <f t="shared" si="47"/>
        <v>91689.968037381521</v>
      </c>
    </row>
    <row r="750" spans="1:24" x14ac:dyDescent="0.25">
      <c r="A750" t="s">
        <v>9895</v>
      </c>
      <c r="B750">
        <v>5104</v>
      </c>
      <c r="C750" t="s">
        <v>43</v>
      </c>
      <c r="D750" t="s">
        <v>8385</v>
      </c>
      <c r="E750" t="s">
        <v>9008</v>
      </c>
      <c r="F750">
        <v>49</v>
      </c>
      <c r="G750">
        <v>27</v>
      </c>
      <c r="H750">
        <v>182</v>
      </c>
      <c r="I750">
        <v>47</v>
      </c>
      <c r="J750">
        <v>161</v>
      </c>
      <c r="K750">
        <v>50</v>
      </c>
      <c r="L750" t="s">
        <v>9187</v>
      </c>
      <c r="M750">
        <v>1</v>
      </c>
      <c r="N750">
        <v>0.52813849999999996</v>
      </c>
      <c r="O750">
        <v>0.71428572999999995</v>
      </c>
      <c r="P750">
        <v>0.47802198000000001</v>
      </c>
      <c r="Q750">
        <v>3.2784998000000001</v>
      </c>
      <c r="R750">
        <v>-3.2784998000000001</v>
      </c>
      <c r="S750" t="s">
        <v>9188</v>
      </c>
      <c r="T750">
        <v>3.6019000000000002E-2</v>
      </c>
      <c r="U750">
        <f t="shared" si="44"/>
        <v>9877</v>
      </c>
      <c r="V750" s="3">
        <f t="shared" si="45"/>
        <v>1.6300496102055279E-2</v>
      </c>
      <c r="W750">
        <f t="shared" si="46"/>
        <v>5.0622658702035028E-3</v>
      </c>
      <c r="X750">
        <f t="shared" si="47"/>
        <v>65533.189755803069</v>
      </c>
    </row>
    <row r="751" spans="1:24" x14ac:dyDescent="0.25">
      <c r="A751" t="s">
        <v>9896</v>
      </c>
      <c r="B751">
        <v>5103</v>
      </c>
      <c r="C751" t="s">
        <v>43</v>
      </c>
      <c r="D751" t="s">
        <v>8268</v>
      </c>
      <c r="E751" t="s">
        <v>8334</v>
      </c>
      <c r="F751">
        <v>71</v>
      </c>
      <c r="G751">
        <v>28</v>
      </c>
      <c r="H751">
        <v>431</v>
      </c>
      <c r="I751">
        <v>74</v>
      </c>
      <c r="J751">
        <v>634</v>
      </c>
      <c r="K751">
        <v>105</v>
      </c>
      <c r="L751" t="s">
        <v>10660</v>
      </c>
      <c r="M751">
        <v>1</v>
      </c>
      <c r="N751">
        <v>1.1195219000000001</v>
      </c>
      <c r="O751">
        <v>1.5070422999999999</v>
      </c>
      <c r="P751">
        <v>1.0556844000000001</v>
      </c>
      <c r="Q751">
        <v>416.79595999999998</v>
      </c>
      <c r="R751">
        <v>-416.79595999999998</v>
      </c>
      <c r="S751" t="s">
        <v>10661</v>
      </c>
      <c r="T751">
        <v>0.26764900000000003</v>
      </c>
      <c r="U751">
        <f t="shared" si="44"/>
        <v>33882</v>
      </c>
      <c r="V751" s="3">
        <f t="shared" si="45"/>
        <v>1.8712000472227142E-2</v>
      </c>
      <c r="W751">
        <f t="shared" si="46"/>
        <v>3.0989906144855677E-3</v>
      </c>
      <c r="X751">
        <f t="shared" si="47"/>
        <v>254932.08843035615</v>
      </c>
    </row>
    <row r="752" spans="1:24" x14ac:dyDescent="0.25">
      <c r="A752" t="s">
        <v>9897</v>
      </c>
      <c r="B752">
        <v>5102</v>
      </c>
      <c r="C752" t="s">
        <v>43</v>
      </c>
      <c r="D752" t="s">
        <v>8429</v>
      </c>
      <c r="E752" t="s">
        <v>8997</v>
      </c>
      <c r="F752">
        <v>46</v>
      </c>
      <c r="G752">
        <v>22</v>
      </c>
      <c r="H752">
        <v>174</v>
      </c>
      <c r="I752">
        <v>43</v>
      </c>
      <c r="J752">
        <v>134</v>
      </c>
      <c r="K752">
        <v>41</v>
      </c>
      <c r="L752" t="s">
        <v>9289</v>
      </c>
      <c r="M752">
        <v>3</v>
      </c>
      <c r="N752">
        <v>0.4409091</v>
      </c>
      <c r="O752">
        <v>0.65217393999999995</v>
      </c>
      <c r="P752">
        <v>0.38505748000000001</v>
      </c>
      <c r="Q752">
        <v>2.0054997999999999</v>
      </c>
      <c r="R752" t="s">
        <v>8579</v>
      </c>
      <c r="S752" t="s">
        <v>9290</v>
      </c>
      <c r="T752">
        <v>6.5129999999999993E-2</v>
      </c>
      <c r="U752">
        <f t="shared" si="44"/>
        <v>8494</v>
      </c>
      <c r="V752" s="3">
        <f t="shared" si="45"/>
        <v>1.5775841770661644E-2</v>
      </c>
      <c r="W752">
        <f t="shared" si="46"/>
        <v>4.8269366611725928E-3</v>
      </c>
      <c r="X752">
        <f t="shared" si="47"/>
        <v>55432.813986546418</v>
      </c>
    </row>
    <row r="753" spans="1:24" x14ac:dyDescent="0.25">
      <c r="A753" t="s">
        <v>9898</v>
      </c>
      <c r="B753">
        <v>5101</v>
      </c>
      <c r="C753" t="s">
        <v>43</v>
      </c>
      <c r="D753" t="s">
        <v>8346</v>
      </c>
      <c r="E753" t="s">
        <v>8537</v>
      </c>
      <c r="F753">
        <v>70</v>
      </c>
      <c r="G753">
        <v>27</v>
      </c>
      <c r="H753">
        <v>425</v>
      </c>
      <c r="I753">
        <v>74</v>
      </c>
      <c r="J753">
        <v>629</v>
      </c>
      <c r="K753">
        <v>105</v>
      </c>
      <c r="L753" t="s">
        <v>10542</v>
      </c>
      <c r="M753">
        <v>3</v>
      </c>
      <c r="N753">
        <v>1.1232324</v>
      </c>
      <c r="O753">
        <v>1.4285715000000001</v>
      </c>
      <c r="P753">
        <v>1.0729412</v>
      </c>
      <c r="Q753">
        <v>198.54553000000001</v>
      </c>
      <c r="R753" t="s">
        <v>10488</v>
      </c>
      <c r="S753" t="s">
        <v>10662</v>
      </c>
      <c r="T753">
        <v>0.197022</v>
      </c>
      <c r="U753">
        <f t="shared" si="44"/>
        <v>33340</v>
      </c>
      <c r="V753" s="3">
        <f t="shared" si="45"/>
        <v>1.8866226754649069E-2</v>
      </c>
      <c r="W753">
        <f t="shared" si="46"/>
        <v>3.1493701259748051E-3</v>
      </c>
      <c r="X753">
        <f t="shared" si="47"/>
        <v>250466.19128617592</v>
      </c>
    </row>
    <row r="754" spans="1:24" x14ac:dyDescent="0.25">
      <c r="A754" t="s">
        <v>9899</v>
      </c>
      <c r="B754">
        <v>5100</v>
      </c>
      <c r="C754" t="s">
        <v>43</v>
      </c>
      <c r="D754" t="s">
        <v>8271</v>
      </c>
      <c r="E754" t="s">
        <v>8292</v>
      </c>
      <c r="F754">
        <v>46</v>
      </c>
      <c r="G754">
        <v>17</v>
      </c>
      <c r="H754">
        <v>258</v>
      </c>
      <c r="I754">
        <v>51</v>
      </c>
      <c r="J754">
        <v>182</v>
      </c>
      <c r="K754">
        <v>51</v>
      </c>
      <c r="L754" t="s">
        <v>9170</v>
      </c>
      <c r="M754">
        <v>1</v>
      </c>
      <c r="N754">
        <v>0.4375</v>
      </c>
      <c r="O754">
        <v>0.56521739999999998</v>
      </c>
      <c r="P754">
        <v>0.41472867000000002</v>
      </c>
      <c r="Q754">
        <v>1.4315001000000001</v>
      </c>
      <c r="R754">
        <v>-1.4315001000000001</v>
      </c>
      <c r="S754" t="s">
        <v>9171</v>
      </c>
      <c r="T754">
        <v>5.8946999999999999E-2</v>
      </c>
      <c r="U754">
        <f t="shared" si="44"/>
        <v>13940</v>
      </c>
      <c r="V754" s="3">
        <f t="shared" si="45"/>
        <v>1.3055954088952654E-2</v>
      </c>
      <c r="W754">
        <f t="shared" si="46"/>
        <v>3.6585365853658539E-3</v>
      </c>
      <c r="X754">
        <f t="shared" si="47"/>
        <v>95955.592297067822</v>
      </c>
    </row>
    <row r="755" spans="1:24" x14ac:dyDescent="0.25">
      <c r="A755" t="s">
        <v>9900</v>
      </c>
      <c r="B755">
        <v>5099</v>
      </c>
      <c r="C755" t="s">
        <v>43</v>
      </c>
      <c r="D755" t="s">
        <v>8385</v>
      </c>
      <c r="E755" t="s">
        <v>8785</v>
      </c>
      <c r="F755">
        <v>49</v>
      </c>
      <c r="G755">
        <v>27</v>
      </c>
      <c r="H755">
        <v>182</v>
      </c>
      <c r="I755">
        <v>47</v>
      </c>
      <c r="J755">
        <v>163</v>
      </c>
      <c r="K755">
        <v>51</v>
      </c>
      <c r="L755" t="s">
        <v>8944</v>
      </c>
      <c r="M755">
        <v>1</v>
      </c>
      <c r="N755">
        <v>0.53246753999999996</v>
      </c>
      <c r="O755">
        <v>0.71428572999999995</v>
      </c>
      <c r="P755">
        <v>0.48351648000000003</v>
      </c>
      <c r="Q755">
        <v>3.2830002</v>
      </c>
      <c r="R755">
        <v>-3.2830002</v>
      </c>
      <c r="S755" t="s">
        <v>8945</v>
      </c>
      <c r="T755">
        <v>3.6777020000000001E-2</v>
      </c>
      <c r="U755">
        <f t="shared" si="44"/>
        <v>9877</v>
      </c>
      <c r="V755" s="3">
        <f t="shared" si="45"/>
        <v>1.6502986736863422E-2</v>
      </c>
      <c r="W755">
        <f t="shared" si="46"/>
        <v>5.1635111876075735E-3</v>
      </c>
      <c r="X755">
        <f t="shared" si="47"/>
        <v>65533.189755803069</v>
      </c>
    </row>
    <row r="756" spans="1:24" x14ac:dyDescent="0.25">
      <c r="A756" t="s">
        <v>9901</v>
      </c>
      <c r="B756">
        <v>5098</v>
      </c>
      <c r="C756" t="s">
        <v>43</v>
      </c>
      <c r="D756" t="s">
        <v>9492</v>
      </c>
      <c r="E756" t="s">
        <v>8747</v>
      </c>
      <c r="F756">
        <v>69</v>
      </c>
      <c r="G756">
        <v>28</v>
      </c>
      <c r="H756">
        <v>425</v>
      </c>
      <c r="I756">
        <v>74</v>
      </c>
      <c r="J756">
        <v>628</v>
      </c>
      <c r="K756">
        <v>106</v>
      </c>
      <c r="L756" t="s">
        <v>10663</v>
      </c>
      <c r="M756">
        <v>3</v>
      </c>
      <c r="N756">
        <v>1.1234818</v>
      </c>
      <c r="O756">
        <v>1.4347825999999999</v>
      </c>
      <c r="P756">
        <v>1.0729412</v>
      </c>
      <c r="Q756">
        <v>346.00150000000002</v>
      </c>
      <c r="R756" t="s">
        <v>10471</v>
      </c>
      <c r="S756" t="s">
        <v>10664</v>
      </c>
      <c r="T756">
        <v>0.17819399999999999</v>
      </c>
      <c r="U756">
        <f t="shared" si="44"/>
        <v>33382</v>
      </c>
      <c r="V756" s="3">
        <f t="shared" si="45"/>
        <v>1.8812533700796837E-2</v>
      </c>
      <c r="W756">
        <f t="shared" si="46"/>
        <v>3.1753639686058354E-3</v>
      </c>
      <c r="X756">
        <f t="shared" si="47"/>
        <v>250812.03125322648</v>
      </c>
    </row>
    <row r="757" spans="1:24" x14ac:dyDescent="0.25">
      <c r="A757" t="s">
        <v>9902</v>
      </c>
      <c r="B757">
        <v>5097</v>
      </c>
      <c r="C757" t="s">
        <v>43</v>
      </c>
      <c r="D757" t="s">
        <v>8452</v>
      </c>
      <c r="E757" t="s">
        <v>8860</v>
      </c>
      <c r="F757">
        <v>46</v>
      </c>
      <c r="G757">
        <v>17</v>
      </c>
      <c r="H757">
        <v>258</v>
      </c>
      <c r="I757">
        <v>51</v>
      </c>
      <c r="J757">
        <v>182</v>
      </c>
      <c r="K757">
        <v>51</v>
      </c>
      <c r="L757" t="s">
        <v>9903</v>
      </c>
      <c r="M757">
        <v>1</v>
      </c>
      <c r="N757">
        <v>0.4375</v>
      </c>
      <c r="O757">
        <v>0.56521739999999998</v>
      </c>
      <c r="P757">
        <v>0.41472867000000002</v>
      </c>
      <c r="Q757">
        <v>1.4314998000000001</v>
      </c>
      <c r="R757">
        <v>-1.4314998000000001</v>
      </c>
      <c r="S757" t="s">
        <v>9904</v>
      </c>
      <c r="T757">
        <v>6.1129999999999997E-2</v>
      </c>
      <c r="U757">
        <f t="shared" si="44"/>
        <v>13940</v>
      </c>
      <c r="V757" s="3">
        <f t="shared" si="45"/>
        <v>1.3055954088952654E-2</v>
      </c>
      <c r="W757">
        <f t="shared" si="46"/>
        <v>3.6585365853658539E-3</v>
      </c>
      <c r="X757">
        <f t="shared" si="47"/>
        <v>95955.592297067822</v>
      </c>
    </row>
    <row r="758" spans="1:24" x14ac:dyDescent="0.25">
      <c r="A758" t="s">
        <v>9905</v>
      </c>
      <c r="B758">
        <v>5096</v>
      </c>
      <c r="C758" t="s">
        <v>43</v>
      </c>
      <c r="D758" t="s">
        <v>8380</v>
      </c>
      <c r="E758" t="s">
        <v>9325</v>
      </c>
      <c r="F758">
        <v>49</v>
      </c>
      <c r="G758">
        <v>27</v>
      </c>
      <c r="H758">
        <v>182</v>
      </c>
      <c r="I758">
        <v>47</v>
      </c>
      <c r="J758">
        <v>163</v>
      </c>
      <c r="K758">
        <v>51</v>
      </c>
      <c r="L758" t="s">
        <v>8382</v>
      </c>
      <c r="M758">
        <v>1</v>
      </c>
      <c r="N758">
        <v>0.53246753999999996</v>
      </c>
      <c r="O758">
        <v>0.71428572999999995</v>
      </c>
      <c r="P758">
        <v>0.48351648000000003</v>
      </c>
      <c r="Q758">
        <v>3.2830002</v>
      </c>
      <c r="R758">
        <v>-3.2830002</v>
      </c>
      <c r="S758" t="s">
        <v>9906</v>
      </c>
      <c r="T758">
        <v>3.7275000000000003E-2</v>
      </c>
      <c r="U758">
        <f t="shared" si="44"/>
        <v>9877</v>
      </c>
      <c r="V758" s="3">
        <f t="shared" si="45"/>
        <v>1.6502986736863422E-2</v>
      </c>
      <c r="W758">
        <f t="shared" si="46"/>
        <v>5.1635111876075735E-3</v>
      </c>
      <c r="X758">
        <f t="shared" si="47"/>
        <v>65533.189755803069</v>
      </c>
    </row>
    <row r="759" spans="1:24" x14ac:dyDescent="0.25">
      <c r="A759" t="s">
        <v>9907</v>
      </c>
      <c r="B759">
        <v>5095</v>
      </c>
      <c r="C759" t="s">
        <v>43</v>
      </c>
      <c r="D759" t="s">
        <v>8341</v>
      </c>
      <c r="E759" t="s">
        <v>8337</v>
      </c>
      <c r="F759">
        <v>46</v>
      </c>
      <c r="G759">
        <v>16</v>
      </c>
      <c r="H759">
        <v>258</v>
      </c>
      <c r="I759">
        <v>49</v>
      </c>
      <c r="J759">
        <v>183</v>
      </c>
      <c r="K759">
        <v>50</v>
      </c>
      <c r="L759" t="s">
        <v>9065</v>
      </c>
      <c r="M759">
        <v>2</v>
      </c>
      <c r="N759">
        <v>0.44407894999999997</v>
      </c>
      <c r="O759">
        <v>0.63043479999999996</v>
      </c>
      <c r="P759">
        <v>0.41085270000000002</v>
      </c>
      <c r="Q759">
        <v>1.0175000000000001</v>
      </c>
      <c r="R759" t="s">
        <v>8311</v>
      </c>
      <c r="S759" t="s">
        <v>9066</v>
      </c>
      <c r="T759">
        <v>9.2370999999999995E-2</v>
      </c>
      <c r="U759">
        <f t="shared" si="44"/>
        <v>13378</v>
      </c>
      <c r="V759" s="3">
        <f t="shared" si="45"/>
        <v>1.3679174764538796E-2</v>
      </c>
      <c r="W759">
        <f t="shared" si="46"/>
        <v>3.7374794438630589E-3</v>
      </c>
      <c r="X759">
        <f t="shared" si="47"/>
        <v>91689.968037381521</v>
      </c>
    </row>
    <row r="760" spans="1:24" x14ac:dyDescent="0.25">
      <c r="A760" t="s">
        <v>9908</v>
      </c>
      <c r="B760">
        <v>5094</v>
      </c>
      <c r="C760" t="s">
        <v>43</v>
      </c>
      <c r="D760" t="s">
        <v>8576</v>
      </c>
      <c r="E760" t="s">
        <v>8550</v>
      </c>
      <c r="F760">
        <v>46</v>
      </c>
      <c r="G760">
        <v>22</v>
      </c>
      <c r="H760">
        <v>174</v>
      </c>
      <c r="I760">
        <v>43</v>
      </c>
      <c r="J760">
        <v>134</v>
      </c>
      <c r="K760">
        <v>41</v>
      </c>
      <c r="L760" t="s">
        <v>8593</v>
      </c>
      <c r="M760">
        <v>3</v>
      </c>
      <c r="N760">
        <v>0.4409091</v>
      </c>
      <c r="O760">
        <v>0.65217393999999995</v>
      </c>
      <c r="P760">
        <v>0.38505748000000001</v>
      </c>
      <c r="Q760">
        <v>2.0054997999999999</v>
      </c>
      <c r="R760" t="s">
        <v>8579</v>
      </c>
      <c r="S760" t="s">
        <v>8594</v>
      </c>
      <c r="T760">
        <v>6.4960000000000004E-2</v>
      </c>
      <c r="U760">
        <f t="shared" si="44"/>
        <v>8494</v>
      </c>
      <c r="V760" s="3">
        <f t="shared" si="45"/>
        <v>1.5775841770661644E-2</v>
      </c>
      <c r="W760">
        <f t="shared" si="46"/>
        <v>4.8269366611725928E-3</v>
      </c>
      <c r="X760">
        <f t="shared" si="47"/>
        <v>55432.813986546418</v>
      </c>
    </row>
    <row r="761" spans="1:24" x14ac:dyDescent="0.25">
      <c r="A761" t="s">
        <v>9909</v>
      </c>
      <c r="B761">
        <v>5093</v>
      </c>
      <c r="C761" t="s">
        <v>43</v>
      </c>
      <c r="D761" t="s">
        <v>8346</v>
      </c>
      <c r="E761" t="s">
        <v>8537</v>
      </c>
      <c r="F761">
        <v>70</v>
      </c>
      <c r="G761">
        <v>27</v>
      </c>
      <c r="H761">
        <v>425</v>
      </c>
      <c r="I761">
        <v>74</v>
      </c>
      <c r="J761">
        <v>629</v>
      </c>
      <c r="K761">
        <v>105</v>
      </c>
      <c r="L761" t="s">
        <v>10665</v>
      </c>
      <c r="M761">
        <v>3</v>
      </c>
      <c r="N761">
        <v>1.1232324</v>
      </c>
      <c r="O761">
        <v>1.4285715000000001</v>
      </c>
      <c r="P761">
        <v>1.0729412</v>
      </c>
      <c r="Q761">
        <v>198.54553000000001</v>
      </c>
      <c r="R761" t="s">
        <v>10488</v>
      </c>
      <c r="S761" t="s">
        <v>10666</v>
      </c>
      <c r="T761">
        <v>0.23041600000000001</v>
      </c>
      <c r="U761">
        <f t="shared" si="44"/>
        <v>33340</v>
      </c>
      <c r="V761" s="3">
        <f t="shared" si="45"/>
        <v>1.8866226754649069E-2</v>
      </c>
      <c r="W761">
        <f t="shared" si="46"/>
        <v>3.1493701259748051E-3</v>
      </c>
      <c r="X761">
        <f t="shared" si="47"/>
        <v>250466.19128617592</v>
      </c>
    </row>
    <row r="762" spans="1:24" x14ac:dyDescent="0.25">
      <c r="A762" t="s">
        <v>9910</v>
      </c>
      <c r="B762">
        <v>5092</v>
      </c>
      <c r="C762" t="s">
        <v>43</v>
      </c>
      <c r="D762" t="s">
        <v>8626</v>
      </c>
      <c r="E762" t="s">
        <v>8624</v>
      </c>
      <c r="F762">
        <v>69</v>
      </c>
      <c r="G762">
        <v>27</v>
      </c>
      <c r="H762">
        <v>425</v>
      </c>
      <c r="I762">
        <v>74</v>
      </c>
      <c r="J762">
        <v>626</v>
      </c>
      <c r="K762">
        <v>108</v>
      </c>
      <c r="L762" t="s">
        <v>10667</v>
      </c>
      <c r="M762">
        <v>1</v>
      </c>
      <c r="N762">
        <v>1.1194332</v>
      </c>
      <c r="O762">
        <v>1.4057971</v>
      </c>
      <c r="P762">
        <v>1.0729412</v>
      </c>
      <c r="Q762">
        <v>3.4039999999999999</v>
      </c>
      <c r="R762">
        <v>-3.4039999999999999</v>
      </c>
      <c r="S762" t="s">
        <v>10668</v>
      </c>
      <c r="T762">
        <v>0.17621600000000001</v>
      </c>
      <c r="U762">
        <f t="shared" si="44"/>
        <v>33313</v>
      </c>
      <c r="V762" s="3">
        <f t="shared" si="45"/>
        <v>1.8791462792303305E-2</v>
      </c>
      <c r="W762">
        <f t="shared" si="46"/>
        <v>3.2419776063398673E-3</v>
      </c>
      <c r="X762">
        <f t="shared" si="47"/>
        <v>250243.88574407922</v>
      </c>
    </row>
    <row r="763" spans="1:24" x14ac:dyDescent="0.25">
      <c r="A763" t="s">
        <v>9911</v>
      </c>
      <c r="B763">
        <v>5091</v>
      </c>
      <c r="C763" t="s">
        <v>43</v>
      </c>
      <c r="D763" t="s">
        <v>8576</v>
      </c>
      <c r="E763" t="s">
        <v>8540</v>
      </c>
      <c r="F763">
        <v>46</v>
      </c>
      <c r="G763">
        <v>22</v>
      </c>
      <c r="H763">
        <v>174</v>
      </c>
      <c r="I763">
        <v>43</v>
      </c>
      <c r="J763">
        <v>134</v>
      </c>
      <c r="K763">
        <v>41</v>
      </c>
      <c r="L763" t="s">
        <v>8593</v>
      </c>
      <c r="M763">
        <v>3</v>
      </c>
      <c r="N763">
        <v>0.4409091</v>
      </c>
      <c r="O763">
        <v>0.65217393999999995</v>
      </c>
      <c r="P763">
        <v>0.38505748000000001</v>
      </c>
      <c r="Q763">
        <v>2.0054997999999999</v>
      </c>
      <c r="R763" t="s">
        <v>8579</v>
      </c>
      <c r="S763" t="s">
        <v>8594</v>
      </c>
      <c r="T763">
        <v>6.5012E-2</v>
      </c>
      <c r="U763">
        <f t="shared" si="44"/>
        <v>8494</v>
      </c>
      <c r="V763" s="3">
        <f t="shared" si="45"/>
        <v>1.5775841770661644E-2</v>
      </c>
      <c r="W763">
        <f t="shared" si="46"/>
        <v>4.8269366611725928E-3</v>
      </c>
      <c r="X763">
        <f t="shared" si="47"/>
        <v>55432.813986546418</v>
      </c>
    </row>
    <row r="764" spans="1:24" x14ac:dyDescent="0.25">
      <c r="A764" t="s">
        <v>9912</v>
      </c>
      <c r="B764">
        <v>5090</v>
      </c>
      <c r="C764" t="s">
        <v>43</v>
      </c>
      <c r="D764" t="s">
        <v>8368</v>
      </c>
      <c r="E764" t="s">
        <v>8369</v>
      </c>
      <c r="F764">
        <v>46</v>
      </c>
      <c r="G764">
        <v>17</v>
      </c>
      <c r="H764">
        <v>258</v>
      </c>
      <c r="I764">
        <v>51</v>
      </c>
      <c r="J764">
        <v>182</v>
      </c>
      <c r="K764">
        <v>51</v>
      </c>
      <c r="L764" t="s">
        <v>8370</v>
      </c>
      <c r="M764">
        <v>1</v>
      </c>
      <c r="N764">
        <v>0.4375</v>
      </c>
      <c r="O764">
        <v>0.56521739999999998</v>
      </c>
      <c r="P764">
        <v>0.41472867000000002</v>
      </c>
      <c r="Q764">
        <v>1.4314998000000001</v>
      </c>
      <c r="R764">
        <v>-1.4314998000000001</v>
      </c>
      <c r="S764" t="s">
        <v>8371</v>
      </c>
      <c r="T764">
        <v>6.0536E-2</v>
      </c>
      <c r="U764">
        <f t="shared" si="44"/>
        <v>13940</v>
      </c>
      <c r="V764" s="3">
        <f t="shared" si="45"/>
        <v>1.3055954088952654E-2</v>
      </c>
      <c r="W764">
        <f t="shared" si="46"/>
        <v>3.6585365853658539E-3</v>
      </c>
      <c r="X764">
        <f t="shared" si="47"/>
        <v>95955.592297067822</v>
      </c>
    </row>
    <row r="765" spans="1:24" x14ac:dyDescent="0.25">
      <c r="A765" t="s">
        <v>9913</v>
      </c>
      <c r="B765">
        <v>5089</v>
      </c>
      <c r="C765" t="s">
        <v>43</v>
      </c>
      <c r="D765" t="s">
        <v>8679</v>
      </c>
      <c r="E765" t="s">
        <v>8484</v>
      </c>
      <c r="F765">
        <v>46</v>
      </c>
      <c r="G765">
        <v>23</v>
      </c>
      <c r="H765">
        <v>158</v>
      </c>
      <c r="I765">
        <v>43</v>
      </c>
      <c r="J765">
        <v>129</v>
      </c>
      <c r="K765">
        <v>40</v>
      </c>
      <c r="L765" t="s">
        <v>8681</v>
      </c>
      <c r="M765">
        <v>2</v>
      </c>
      <c r="N765">
        <v>0.45588234</v>
      </c>
      <c r="O765">
        <v>0.65217393999999995</v>
      </c>
      <c r="P765">
        <v>0.39873417999999999</v>
      </c>
      <c r="Q765">
        <v>2.0009999999999999</v>
      </c>
      <c r="R765" t="s">
        <v>8288</v>
      </c>
      <c r="S765" t="s">
        <v>8682</v>
      </c>
      <c r="T765">
        <v>4.2349999999999999E-2</v>
      </c>
      <c r="U765">
        <f t="shared" si="44"/>
        <v>7852</v>
      </c>
      <c r="V765" s="3">
        <f t="shared" si="45"/>
        <v>1.6428935303107489E-2</v>
      </c>
      <c r="W765">
        <f t="shared" si="46"/>
        <v>5.0942435048395313E-3</v>
      </c>
      <c r="X765">
        <f t="shared" si="47"/>
        <v>50797.903340012192</v>
      </c>
    </row>
    <row r="766" spans="1:24" x14ac:dyDescent="0.25">
      <c r="A766" t="s">
        <v>9914</v>
      </c>
      <c r="B766">
        <v>5088</v>
      </c>
      <c r="C766" t="s">
        <v>43</v>
      </c>
      <c r="D766" t="s">
        <v>8723</v>
      </c>
      <c r="E766" t="s">
        <v>9186</v>
      </c>
      <c r="F766">
        <v>49</v>
      </c>
      <c r="G766">
        <v>27</v>
      </c>
      <c r="H766">
        <v>182</v>
      </c>
      <c r="I766">
        <v>47</v>
      </c>
      <c r="J766">
        <v>161</v>
      </c>
      <c r="K766">
        <v>50</v>
      </c>
      <c r="L766" t="s">
        <v>9915</v>
      </c>
      <c r="M766">
        <v>1</v>
      </c>
      <c r="N766">
        <v>0.52813849999999996</v>
      </c>
      <c r="O766">
        <v>0.71428572999999995</v>
      </c>
      <c r="P766">
        <v>0.47802198000000001</v>
      </c>
      <c r="Q766">
        <v>3.2784998000000001</v>
      </c>
      <c r="R766">
        <v>-3.2784998000000001</v>
      </c>
      <c r="S766" t="s">
        <v>9916</v>
      </c>
      <c r="T766">
        <v>3.6459999999999999E-2</v>
      </c>
      <c r="U766">
        <f t="shared" si="44"/>
        <v>9877</v>
      </c>
      <c r="V766" s="3">
        <f t="shared" si="45"/>
        <v>1.6300496102055279E-2</v>
      </c>
      <c r="W766">
        <f t="shared" si="46"/>
        <v>5.0622658702035028E-3</v>
      </c>
      <c r="X766">
        <f t="shared" si="47"/>
        <v>65533.189755803069</v>
      </c>
    </row>
    <row r="767" spans="1:24" x14ac:dyDescent="0.25">
      <c r="A767" t="s">
        <v>9917</v>
      </c>
      <c r="B767">
        <v>5087</v>
      </c>
      <c r="C767" t="s">
        <v>43</v>
      </c>
      <c r="D767" t="s">
        <v>8601</v>
      </c>
      <c r="E767" t="s">
        <v>8342</v>
      </c>
      <c r="F767">
        <v>44</v>
      </c>
      <c r="G767">
        <v>17</v>
      </c>
      <c r="H767">
        <v>257</v>
      </c>
      <c r="I767">
        <v>51</v>
      </c>
      <c r="J767">
        <v>180</v>
      </c>
      <c r="K767">
        <v>50</v>
      </c>
      <c r="L767" t="s">
        <v>8602</v>
      </c>
      <c r="M767">
        <v>1</v>
      </c>
      <c r="N767">
        <v>0.43521595000000002</v>
      </c>
      <c r="O767">
        <v>0.56818179999999996</v>
      </c>
      <c r="P767">
        <v>0.41245135999999999</v>
      </c>
      <c r="Q767">
        <v>1.4315001000000001</v>
      </c>
      <c r="R767">
        <v>-1.4315001000000001</v>
      </c>
      <c r="S767" t="s">
        <v>8603</v>
      </c>
      <c r="T767">
        <v>5.7744999999999998E-2</v>
      </c>
      <c r="U767">
        <f t="shared" si="44"/>
        <v>13855</v>
      </c>
      <c r="V767" s="3">
        <f t="shared" si="45"/>
        <v>1.2991699747383616E-2</v>
      </c>
      <c r="W767">
        <f t="shared" si="46"/>
        <v>3.6088054853843378E-3</v>
      </c>
      <c r="X767">
        <f t="shared" si="47"/>
        <v>95309.369998529713</v>
      </c>
    </row>
    <row r="768" spans="1:24" x14ac:dyDescent="0.25">
      <c r="A768" t="s">
        <v>9918</v>
      </c>
      <c r="B768">
        <v>5086</v>
      </c>
      <c r="C768" t="s">
        <v>43</v>
      </c>
      <c r="D768" t="s">
        <v>8297</v>
      </c>
      <c r="E768" t="s">
        <v>8484</v>
      </c>
      <c r="F768">
        <v>46</v>
      </c>
      <c r="G768">
        <v>23</v>
      </c>
      <c r="H768">
        <v>158</v>
      </c>
      <c r="I768">
        <v>43</v>
      </c>
      <c r="J768">
        <v>129</v>
      </c>
      <c r="K768">
        <v>40</v>
      </c>
      <c r="L768" t="s">
        <v>8299</v>
      </c>
      <c r="M768">
        <v>2</v>
      </c>
      <c r="N768">
        <v>0.45588234</v>
      </c>
      <c r="O768">
        <v>0.65217393999999995</v>
      </c>
      <c r="P768">
        <v>0.39873417999999999</v>
      </c>
      <c r="Q768">
        <v>2.0009999999999999</v>
      </c>
      <c r="R768" t="s">
        <v>8288</v>
      </c>
      <c r="S768" t="s">
        <v>8300</v>
      </c>
      <c r="T768">
        <v>4.2397999999999998E-2</v>
      </c>
      <c r="U768">
        <f t="shared" si="44"/>
        <v>7852</v>
      </c>
      <c r="V768" s="3">
        <f t="shared" si="45"/>
        <v>1.6428935303107489E-2</v>
      </c>
      <c r="W768">
        <f t="shared" si="46"/>
        <v>5.0942435048395313E-3</v>
      </c>
      <c r="X768">
        <f t="shared" si="47"/>
        <v>50797.903340012192</v>
      </c>
    </row>
    <row r="769" spans="1:24" x14ac:dyDescent="0.25">
      <c r="A769" t="s">
        <v>9919</v>
      </c>
      <c r="B769">
        <v>5085</v>
      </c>
      <c r="C769" t="s">
        <v>43</v>
      </c>
      <c r="D769" t="s">
        <v>8667</v>
      </c>
      <c r="E769" t="s">
        <v>9173</v>
      </c>
      <c r="F769">
        <v>46</v>
      </c>
      <c r="G769">
        <v>22</v>
      </c>
      <c r="H769">
        <v>174</v>
      </c>
      <c r="I769">
        <v>43</v>
      </c>
      <c r="J769">
        <v>132</v>
      </c>
      <c r="K769">
        <v>40</v>
      </c>
      <c r="L769" t="s">
        <v>9920</v>
      </c>
      <c r="M769">
        <v>3</v>
      </c>
      <c r="N769">
        <v>0.43636364</v>
      </c>
      <c r="O769">
        <v>0.65217393999999995</v>
      </c>
      <c r="P769">
        <v>0.37931034000000002</v>
      </c>
      <c r="Q769">
        <v>2.0009999999999999</v>
      </c>
      <c r="R769" t="s">
        <v>9511</v>
      </c>
      <c r="S769" t="s">
        <v>9921</v>
      </c>
      <c r="T769">
        <v>6.4054E-2</v>
      </c>
      <c r="U769">
        <f t="shared" si="44"/>
        <v>8494</v>
      </c>
      <c r="V769" s="3">
        <f t="shared" si="45"/>
        <v>1.5540381445726396E-2</v>
      </c>
      <c r="W769">
        <f t="shared" si="46"/>
        <v>4.7092064987049684E-3</v>
      </c>
      <c r="X769">
        <f t="shared" si="47"/>
        <v>55432.813986546418</v>
      </c>
    </row>
    <row r="770" spans="1:24" x14ac:dyDescent="0.25">
      <c r="A770" t="s">
        <v>9922</v>
      </c>
      <c r="B770">
        <v>5084</v>
      </c>
      <c r="C770" t="s">
        <v>43</v>
      </c>
      <c r="D770" t="s">
        <v>8837</v>
      </c>
      <c r="E770" t="s">
        <v>9325</v>
      </c>
      <c r="F770">
        <v>49</v>
      </c>
      <c r="G770">
        <v>27</v>
      </c>
      <c r="H770">
        <v>182</v>
      </c>
      <c r="I770">
        <v>47</v>
      </c>
      <c r="J770">
        <v>163</v>
      </c>
      <c r="K770">
        <v>51</v>
      </c>
      <c r="L770" t="s">
        <v>8839</v>
      </c>
      <c r="M770">
        <v>1</v>
      </c>
      <c r="N770">
        <v>0.53246753999999996</v>
      </c>
      <c r="O770">
        <v>0.71428572999999995</v>
      </c>
      <c r="P770">
        <v>0.48351648000000003</v>
      </c>
      <c r="Q770">
        <v>3.2830002</v>
      </c>
      <c r="R770">
        <v>-3.2830002</v>
      </c>
      <c r="S770" t="s">
        <v>9923</v>
      </c>
      <c r="T770">
        <v>3.6767005999999998E-2</v>
      </c>
      <c r="U770">
        <f t="shared" si="44"/>
        <v>9877</v>
      </c>
      <c r="V770" s="3">
        <f t="shared" si="45"/>
        <v>1.6502986736863422E-2</v>
      </c>
      <c r="W770">
        <f t="shared" si="46"/>
        <v>5.1635111876075735E-3</v>
      </c>
      <c r="X770">
        <f t="shared" si="47"/>
        <v>65533.189755803069</v>
      </c>
    </row>
    <row r="771" spans="1:24" x14ac:dyDescent="0.25">
      <c r="A771" t="s">
        <v>9924</v>
      </c>
      <c r="B771">
        <v>5083</v>
      </c>
      <c r="C771" t="s">
        <v>43</v>
      </c>
      <c r="D771" t="s">
        <v>8699</v>
      </c>
      <c r="E771" t="s">
        <v>8636</v>
      </c>
      <c r="F771">
        <v>46</v>
      </c>
      <c r="G771">
        <v>22</v>
      </c>
      <c r="H771">
        <v>174</v>
      </c>
      <c r="I771">
        <v>43</v>
      </c>
      <c r="J771">
        <v>132</v>
      </c>
      <c r="K771">
        <v>40</v>
      </c>
      <c r="L771" t="s">
        <v>9925</v>
      </c>
      <c r="M771">
        <v>3</v>
      </c>
      <c r="N771">
        <v>0.43636364</v>
      </c>
      <c r="O771">
        <v>0.65217393999999995</v>
      </c>
      <c r="P771">
        <v>0.37931034000000002</v>
      </c>
      <c r="Q771">
        <v>2.0009999999999999</v>
      </c>
      <c r="R771" t="s">
        <v>9511</v>
      </c>
      <c r="S771" t="s">
        <v>9926</v>
      </c>
      <c r="T771">
        <v>4.8828000000000003E-2</v>
      </c>
      <c r="U771">
        <f t="shared" si="44"/>
        <v>8494</v>
      </c>
      <c r="V771" s="3">
        <f t="shared" si="45"/>
        <v>1.5540381445726396E-2</v>
      </c>
      <c r="W771">
        <f t="shared" si="46"/>
        <v>4.7092064987049684E-3</v>
      </c>
      <c r="X771">
        <f t="shared" si="47"/>
        <v>55432.813986546418</v>
      </c>
    </row>
    <row r="772" spans="1:24" x14ac:dyDescent="0.25">
      <c r="A772" t="s">
        <v>9927</v>
      </c>
      <c r="B772">
        <v>5082</v>
      </c>
      <c r="C772" t="s">
        <v>43</v>
      </c>
      <c r="D772" t="s">
        <v>8458</v>
      </c>
      <c r="E772" t="s">
        <v>8459</v>
      </c>
      <c r="F772">
        <v>49</v>
      </c>
      <c r="G772">
        <v>27</v>
      </c>
      <c r="H772">
        <v>182</v>
      </c>
      <c r="I772">
        <v>47</v>
      </c>
      <c r="J772">
        <v>163</v>
      </c>
      <c r="K772">
        <v>51</v>
      </c>
      <c r="L772" t="s">
        <v>9928</v>
      </c>
      <c r="M772">
        <v>1</v>
      </c>
      <c r="N772">
        <v>0.53246753999999996</v>
      </c>
      <c r="O772">
        <v>0.71428572999999995</v>
      </c>
      <c r="P772">
        <v>0.48351648000000003</v>
      </c>
      <c r="Q772">
        <v>3.2830002</v>
      </c>
      <c r="R772">
        <v>-3.2830002</v>
      </c>
      <c r="S772" t="s">
        <v>9929</v>
      </c>
      <c r="T772">
        <v>2.1244999000000001E-2</v>
      </c>
      <c r="U772">
        <f t="shared" si="44"/>
        <v>9877</v>
      </c>
      <c r="V772" s="3">
        <f t="shared" si="45"/>
        <v>1.6502986736863422E-2</v>
      </c>
      <c r="W772">
        <f t="shared" si="46"/>
        <v>5.1635111876075735E-3</v>
      </c>
      <c r="X772">
        <f t="shared" si="47"/>
        <v>65533.189755803069</v>
      </c>
    </row>
    <row r="773" spans="1:24" x14ac:dyDescent="0.25">
      <c r="A773" t="s">
        <v>9930</v>
      </c>
      <c r="B773">
        <v>5081</v>
      </c>
      <c r="C773" t="s">
        <v>43</v>
      </c>
      <c r="D773" t="s">
        <v>8458</v>
      </c>
      <c r="E773" t="s">
        <v>8459</v>
      </c>
      <c r="F773">
        <v>49</v>
      </c>
      <c r="G773">
        <v>27</v>
      </c>
      <c r="H773">
        <v>182</v>
      </c>
      <c r="I773">
        <v>47</v>
      </c>
      <c r="J773">
        <v>163</v>
      </c>
      <c r="K773">
        <v>51</v>
      </c>
      <c r="L773" t="s">
        <v>9423</v>
      </c>
      <c r="M773">
        <v>1</v>
      </c>
      <c r="N773">
        <v>0.53246753999999996</v>
      </c>
      <c r="O773">
        <v>0.71428572999999995</v>
      </c>
      <c r="P773">
        <v>0.48351648000000003</v>
      </c>
      <c r="Q773">
        <v>3.2830002</v>
      </c>
      <c r="R773">
        <v>-3.2830002</v>
      </c>
      <c r="S773" t="s">
        <v>9425</v>
      </c>
      <c r="T773">
        <v>3.7408999999999998E-2</v>
      </c>
      <c r="U773">
        <f t="shared" ref="U773:U836" si="48">(F773*G773)+(H773*I773)</f>
        <v>9877</v>
      </c>
      <c r="V773" s="3">
        <f t="shared" ref="V773:V836" si="49">J773/U773</f>
        <v>1.6502986736863422E-2</v>
      </c>
      <c r="W773">
        <f t="shared" ref="W773:W836" si="50">K773/U773</f>
        <v>5.1635111876075735E-3</v>
      </c>
      <c r="X773">
        <f t="shared" ref="X773:X836" si="51">U773*LOG(SQRT(U773),2)</f>
        <v>65533.189755803069</v>
      </c>
    </row>
    <row r="774" spans="1:24" x14ac:dyDescent="0.25">
      <c r="A774" t="s">
        <v>9931</v>
      </c>
      <c r="B774">
        <v>5080</v>
      </c>
      <c r="C774" t="s">
        <v>43</v>
      </c>
      <c r="D774" t="s">
        <v>8402</v>
      </c>
      <c r="E774" t="s">
        <v>9244</v>
      </c>
      <c r="F774">
        <v>44</v>
      </c>
      <c r="G774">
        <v>17</v>
      </c>
      <c r="H774">
        <v>260</v>
      </c>
      <c r="I774">
        <v>51</v>
      </c>
      <c r="J774">
        <v>184</v>
      </c>
      <c r="K774">
        <v>50</v>
      </c>
      <c r="L774" t="s">
        <v>8404</v>
      </c>
      <c r="M774">
        <v>1</v>
      </c>
      <c r="N774">
        <v>0.44407894999999997</v>
      </c>
      <c r="O774">
        <v>0.56818179999999996</v>
      </c>
      <c r="P774">
        <v>0.42307693000000002</v>
      </c>
      <c r="Q774">
        <v>1.4314998000000001</v>
      </c>
      <c r="R774">
        <v>-1.4314998000000001</v>
      </c>
      <c r="S774" t="s">
        <v>8405</v>
      </c>
      <c r="T774">
        <v>6.0699000000000003E-2</v>
      </c>
      <c r="U774">
        <f t="shared" si="48"/>
        <v>14008</v>
      </c>
      <c r="V774" s="3">
        <f t="shared" si="49"/>
        <v>1.3135351227869789E-2</v>
      </c>
      <c r="W774">
        <f t="shared" si="50"/>
        <v>3.5693889206167904E-3</v>
      </c>
      <c r="X774">
        <f t="shared" si="51"/>
        <v>96472.839432508641</v>
      </c>
    </row>
    <row r="775" spans="1:24" x14ac:dyDescent="0.25">
      <c r="A775" t="s">
        <v>9932</v>
      </c>
      <c r="B775">
        <v>5079</v>
      </c>
      <c r="C775" t="s">
        <v>43</v>
      </c>
      <c r="D775" t="s">
        <v>8268</v>
      </c>
      <c r="E775" t="s">
        <v>8334</v>
      </c>
      <c r="F775">
        <v>71</v>
      </c>
      <c r="G775">
        <v>28</v>
      </c>
      <c r="H775">
        <v>431</v>
      </c>
      <c r="I775">
        <v>74</v>
      </c>
      <c r="J775">
        <v>634</v>
      </c>
      <c r="K775">
        <v>105</v>
      </c>
      <c r="L775" t="s">
        <v>10540</v>
      </c>
      <c r="M775">
        <v>1</v>
      </c>
      <c r="N775">
        <v>1.1195219000000001</v>
      </c>
      <c r="O775">
        <v>1.5070422999999999</v>
      </c>
      <c r="P775">
        <v>1.0556844000000001</v>
      </c>
      <c r="Q775">
        <v>416.79595999999998</v>
      </c>
      <c r="R775">
        <v>-416.79595999999998</v>
      </c>
      <c r="S775" t="s">
        <v>10541</v>
      </c>
      <c r="T775">
        <v>0.256521</v>
      </c>
      <c r="U775">
        <f t="shared" si="48"/>
        <v>33882</v>
      </c>
      <c r="V775" s="3">
        <f t="shared" si="49"/>
        <v>1.8712000472227142E-2</v>
      </c>
      <c r="W775">
        <f t="shared" si="50"/>
        <v>3.0989906144855677E-3</v>
      </c>
      <c r="X775">
        <f t="shared" si="51"/>
        <v>254932.08843035615</v>
      </c>
    </row>
    <row r="776" spans="1:24" x14ac:dyDescent="0.25">
      <c r="A776" t="s">
        <v>9933</v>
      </c>
      <c r="B776">
        <v>5078</v>
      </c>
      <c r="C776" t="s">
        <v>43</v>
      </c>
      <c r="D776" t="s">
        <v>8488</v>
      </c>
      <c r="E776" t="s">
        <v>9308</v>
      </c>
      <c r="F776">
        <v>46</v>
      </c>
      <c r="G776">
        <v>22</v>
      </c>
      <c r="H776">
        <v>158</v>
      </c>
      <c r="I776">
        <v>43</v>
      </c>
      <c r="J776">
        <v>129</v>
      </c>
      <c r="K776">
        <v>40</v>
      </c>
      <c r="L776" t="s">
        <v>8490</v>
      </c>
      <c r="M776">
        <v>2</v>
      </c>
      <c r="N776">
        <v>0.45588234</v>
      </c>
      <c r="O776">
        <v>0.65217393999999995</v>
      </c>
      <c r="P776">
        <v>0.39873417999999999</v>
      </c>
      <c r="Q776">
        <v>2.0009999999999999</v>
      </c>
      <c r="R776" t="s">
        <v>8491</v>
      </c>
      <c r="S776" t="s">
        <v>8492</v>
      </c>
      <c r="T776">
        <v>4.2520000000000002E-2</v>
      </c>
      <c r="U776">
        <f t="shared" si="48"/>
        <v>7806</v>
      </c>
      <c r="V776" s="3">
        <f t="shared" si="49"/>
        <v>1.6525749423520367E-2</v>
      </c>
      <c r="W776">
        <f t="shared" si="50"/>
        <v>5.1242633871380989E-3</v>
      </c>
      <c r="X776">
        <f t="shared" si="51"/>
        <v>50467.225318254226</v>
      </c>
    </row>
    <row r="777" spans="1:24" x14ac:dyDescent="0.25">
      <c r="A777" t="s">
        <v>9934</v>
      </c>
      <c r="B777">
        <v>5077</v>
      </c>
      <c r="C777" t="s">
        <v>43</v>
      </c>
      <c r="D777" t="s">
        <v>8926</v>
      </c>
      <c r="E777" t="s">
        <v>9236</v>
      </c>
      <c r="F777">
        <v>46</v>
      </c>
      <c r="G777">
        <v>23</v>
      </c>
      <c r="H777">
        <v>158</v>
      </c>
      <c r="I777">
        <v>43</v>
      </c>
      <c r="J777">
        <v>129</v>
      </c>
      <c r="K777">
        <v>40</v>
      </c>
      <c r="L777" t="s">
        <v>8927</v>
      </c>
      <c r="M777">
        <v>2</v>
      </c>
      <c r="N777">
        <v>0.45588234</v>
      </c>
      <c r="O777">
        <v>0.65217393999999995</v>
      </c>
      <c r="P777">
        <v>0.39873417999999999</v>
      </c>
      <c r="Q777">
        <v>2.0009999999999999</v>
      </c>
      <c r="R777" t="s">
        <v>8491</v>
      </c>
      <c r="S777" t="s">
        <v>8928</v>
      </c>
      <c r="T777">
        <v>4.2806999999999998E-2</v>
      </c>
      <c r="U777">
        <f t="shared" si="48"/>
        <v>7852</v>
      </c>
      <c r="V777" s="3">
        <f t="shared" si="49"/>
        <v>1.6428935303107489E-2</v>
      </c>
      <c r="W777">
        <f t="shared" si="50"/>
        <v>5.0942435048395313E-3</v>
      </c>
      <c r="X777">
        <f t="shared" si="51"/>
        <v>50797.903340012192</v>
      </c>
    </row>
    <row r="778" spans="1:24" x14ac:dyDescent="0.25">
      <c r="A778" t="s">
        <v>9935</v>
      </c>
      <c r="B778">
        <v>5076</v>
      </c>
      <c r="C778" t="s">
        <v>43</v>
      </c>
      <c r="D778" t="s">
        <v>8549</v>
      </c>
      <c r="E778" t="s">
        <v>8730</v>
      </c>
      <c r="F778">
        <v>46</v>
      </c>
      <c r="G778">
        <v>23</v>
      </c>
      <c r="H778">
        <v>158</v>
      </c>
      <c r="I778">
        <v>43</v>
      </c>
      <c r="J778">
        <v>131</v>
      </c>
      <c r="K778">
        <v>41</v>
      </c>
      <c r="L778" t="s">
        <v>8972</v>
      </c>
      <c r="M778">
        <v>2</v>
      </c>
      <c r="N778">
        <v>0.46078432000000002</v>
      </c>
      <c r="O778">
        <v>0.65217393999999995</v>
      </c>
      <c r="P778">
        <v>0.40506330000000002</v>
      </c>
      <c r="Q778">
        <v>2.0054997999999999</v>
      </c>
      <c r="R778" t="s">
        <v>8844</v>
      </c>
      <c r="S778" t="s">
        <v>8973</v>
      </c>
      <c r="T778">
        <v>4.6172999999999999E-2</v>
      </c>
      <c r="U778">
        <f t="shared" si="48"/>
        <v>7852</v>
      </c>
      <c r="V778" s="3">
        <f t="shared" si="49"/>
        <v>1.6683647478349464E-2</v>
      </c>
      <c r="W778">
        <f t="shared" si="50"/>
        <v>5.2215995924605194E-3</v>
      </c>
      <c r="X778">
        <f t="shared" si="51"/>
        <v>50797.903340012192</v>
      </c>
    </row>
    <row r="779" spans="1:24" x14ac:dyDescent="0.25">
      <c r="A779" t="s">
        <v>9936</v>
      </c>
      <c r="B779">
        <v>5075</v>
      </c>
      <c r="C779" t="s">
        <v>43</v>
      </c>
      <c r="D779" t="s">
        <v>8402</v>
      </c>
      <c r="E779" t="s">
        <v>8425</v>
      </c>
      <c r="F779">
        <v>44</v>
      </c>
      <c r="G779">
        <v>17</v>
      </c>
      <c r="H779">
        <v>260</v>
      </c>
      <c r="I779">
        <v>51</v>
      </c>
      <c r="J779">
        <v>184</v>
      </c>
      <c r="K779">
        <v>50</v>
      </c>
      <c r="L779" t="s">
        <v>8480</v>
      </c>
      <c r="M779">
        <v>1</v>
      </c>
      <c r="N779">
        <v>0.44407894999999997</v>
      </c>
      <c r="O779">
        <v>0.56818179999999996</v>
      </c>
      <c r="P779">
        <v>0.42307693000000002</v>
      </c>
      <c r="Q779">
        <v>1.4314998000000001</v>
      </c>
      <c r="R779">
        <v>-1.4314998000000001</v>
      </c>
      <c r="S779" t="s">
        <v>8688</v>
      </c>
      <c r="T779">
        <v>6.0141E-2</v>
      </c>
      <c r="U779">
        <f t="shared" si="48"/>
        <v>14008</v>
      </c>
      <c r="V779" s="3">
        <f t="shared" si="49"/>
        <v>1.3135351227869789E-2</v>
      </c>
      <c r="W779">
        <f t="shared" si="50"/>
        <v>3.5693889206167904E-3</v>
      </c>
      <c r="X779">
        <f t="shared" si="51"/>
        <v>96472.839432508641</v>
      </c>
    </row>
    <row r="780" spans="1:24" x14ac:dyDescent="0.25">
      <c r="A780" t="s">
        <v>9937</v>
      </c>
      <c r="B780">
        <v>5074</v>
      </c>
      <c r="C780" t="s">
        <v>43</v>
      </c>
      <c r="D780" t="s">
        <v>8358</v>
      </c>
      <c r="E780" t="s">
        <v>8359</v>
      </c>
      <c r="F780">
        <v>46</v>
      </c>
      <c r="G780">
        <v>17</v>
      </c>
      <c r="H780">
        <v>258</v>
      </c>
      <c r="I780">
        <v>51</v>
      </c>
      <c r="J780">
        <v>182</v>
      </c>
      <c r="K780">
        <v>51</v>
      </c>
      <c r="L780" t="s">
        <v>9608</v>
      </c>
      <c r="M780">
        <v>1</v>
      </c>
      <c r="N780">
        <v>0.4375</v>
      </c>
      <c r="O780">
        <v>0.56521739999999998</v>
      </c>
      <c r="P780">
        <v>0.41472867000000002</v>
      </c>
      <c r="Q780">
        <v>1.4315001000000001</v>
      </c>
      <c r="R780">
        <v>-1.4315001000000001</v>
      </c>
      <c r="S780" t="s">
        <v>9609</v>
      </c>
      <c r="T780">
        <v>5.9005997999999997E-2</v>
      </c>
      <c r="U780">
        <f t="shared" si="48"/>
        <v>13940</v>
      </c>
      <c r="V780" s="3">
        <f t="shared" si="49"/>
        <v>1.3055954088952654E-2</v>
      </c>
      <c r="W780">
        <f t="shared" si="50"/>
        <v>3.6585365853658539E-3</v>
      </c>
      <c r="X780">
        <f t="shared" si="51"/>
        <v>95955.592297067822</v>
      </c>
    </row>
    <row r="781" spans="1:24" x14ac:dyDescent="0.25">
      <c r="A781" t="s">
        <v>9938</v>
      </c>
      <c r="B781">
        <v>5073</v>
      </c>
      <c r="C781" t="s">
        <v>43</v>
      </c>
      <c r="D781" t="s">
        <v>9317</v>
      </c>
      <c r="E781" t="s">
        <v>8324</v>
      </c>
      <c r="F781">
        <v>48</v>
      </c>
      <c r="G781">
        <v>16</v>
      </c>
      <c r="H781">
        <v>281</v>
      </c>
      <c r="I781">
        <v>49</v>
      </c>
      <c r="J781">
        <v>196</v>
      </c>
      <c r="K781">
        <v>53</v>
      </c>
      <c r="L781" t="s">
        <v>9358</v>
      </c>
      <c r="M781">
        <v>1</v>
      </c>
      <c r="N781">
        <v>0.44984803000000001</v>
      </c>
      <c r="O781">
        <v>0.64583330000000005</v>
      </c>
      <c r="P781">
        <v>0.41637010000000002</v>
      </c>
      <c r="Q781">
        <v>1.4230001000000001</v>
      </c>
      <c r="R781">
        <v>-1.4230001000000001</v>
      </c>
      <c r="S781" t="s">
        <v>9359</v>
      </c>
      <c r="T781">
        <v>6.6430000000000003E-2</v>
      </c>
      <c r="U781">
        <f t="shared" si="48"/>
        <v>14537</v>
      </c>
      <c r="V781" s="3">
        <f t="shared" si="49"/>
        <v>1.3482836898947513E-2</v>
      </c>
      <c r="W781">
        <f t="shared" si="50"/>
        <v>3.6458691614500928E-3</v>
      </c>
      <c r="X781">
        <f t="shared" si="51"/>
        <v>100504.76181805799</v>
      </c>
    </row>
    <row r="782" spans="1:24" x14ac:dyDescent="0.25">
      <c r="A782" t="s">
        <v>9939</v>
      </c>
      <c r="B782">
        <v>5072</v>
      </c>
      <c r="C782" t="s">
        <v>43</v>
      </c>
      <c r="D782" t="s">
        <v>8341</v>
      </c>
      <c r="E782" t="s">
        <v>8342</v>
      </c>
      <c r="F782">
        <v>46</v>
      </c>
      <c r="G782">
        <v>17</v>
      </c>
      <c r="H782">
        <v>258</v>
      </c>
      <c r="I782">
        <v>51</v>
      </c>
      <c r="J782">
        <v>182</v>
      </c>
      <c r="K782">
        <v>51</v>
      </c>
      <c r="L782" t="s">
        <v>8443</v>
      </c>
      <c r="M782">
        <v>1</v>
      </c>
      <c r="N782">
        <v>0.4375</v>
      </c>
      <c r="O782">
        <v>0.56521739999999998</v>
      </c>
      <c r="P782">
        <v>0.41472867000000002</v>
      </c>
      <c r="Q782">
        <v>1.4314998000000001</v>
      </c>
      <c r="R782">
        <v>-1.4314998000000001</v>
      </c>
      <c r="S782" t="s">
        <v>9940</v>
      </c>
      <c r="T782">
        <v>6.0387000000000003E-2</v>
      </c>
      <c r="U782">
        <f t="shared" si="48"/>
        <v>13940</v>
      </c>
      <c r="V782" s="3">
        <f t="shared" si="49"/>
        <v>1.3055954088952654E-2</v>
      </c>
      <c r="W782">
        <f t="shared" si="50"/>
        <v>3.6585365853658539E-3</v>
      </c>
      <c r="X782">
        <f t="shared" si="51"/>
        <v>95955.592297067822</v>
      </c>
    </row>
    <row r="783" spans="1:24" x14ac:dyDescent="0.25">
      <c r="A783" t="s">
        <v>9941</v>
      </c>
      <c r="B783">
        <v>5071</v>
      </c>
      <c r="C783" t="s">
        <v>43</v>
      </c>
      <c r="D783" t="s">
        <v>8302</v>
      </c>
      <c r="E783" t="s">
        <v>8472</v>
      </c>
      <c r="F783">
        <v>46</v>
      </c>
      <c r="G783">
        <v>17</v>
      </c>
      <c r="H783">
        <v>258</v>
      </c>
      <c r="I783">
        <v>51</v>
      </c>
      <c r="J783">
        <v>182</v>
      </c>
      <c r="K783">
        <v>51</v>
      </c>
      <c r="L783" t="s">
        <v>9942</v>
      </c>
      <c r="M783">
        <v>1</v>
      </c>
      <c r="N783">
        <v>0.4375</v>
      </c>
      <c r="O783">
        <v>0.56521739999999998</v>
      </c>
      <c r="P783">
        <v>0.41472867000000002</v>
      </c>
      <c r="Q783">
        <v>1.4314998000000001</v>
      </c>
      <c r="R783">
        <v>-1.4314998000000001</v>
      </c>
      <c r="S783" t="s">
        <v>9943</v>
      </c>
      <c r="T783">
        <v>6.0496000000000001E-2</v>
      </c>
      <c r="U783">
        <f t="shared" si="48"/>
        <v>13940</v>
      </c>
      <c r="V783" s="3">
        <f t="shared" si="49"/>
        <v>1.3055954088952654E-2</v>
      </c>
      <c r="W783">
        <f t="shared" si="50"/>
        <v>3.6585365853658539E-3</v>
      </c>
      <c r="X783">
        <f t="shared" si="51"/>
        <v>95955.592297067822</v>
      </c>
    </row>
    <row r="784" spans="1:24" x14ac:dyDescent="0.25">
      <c r="A784" t="s">
        <v>9944</v>
      </c>
      <c r="B784">
        <v>5070</v>
      </c>
      <c r="C784" t="s">
        <v>43</v>
      </c>
      <c r="D784" t="s">
        <v>8549</v>
      </c>
      <c r="E784" t="s">
        <v>9201</v>
      </c>
      <c r="F784">
        <v>46</v>
      </c>
      <c r="G784">
        <v>23</v>
      </c>
      <c r="H784">
        <v>158</v>
      </c>
      <c r="I784">
        <v>43</v>
      </c>
      <c r="J784">
        <v>131</v>
      </c>
      <c r="K784">
        <v>41</v>
      </c>
      <c r="L784" t="s">
        <v>8640</v>
      </c>
      <c r="M784">
        <v>2</v>
      </c>
      <c r="N784">
        <v>0.46078432000000002</v>
      </c>
      <c r="O784">
        <v>0.65217393999999995</v>
      </c>
      <c r="P784">
        <v>0.40506330000000002</v>
      </c>
      <c r="Q784">
        <v>2.0054997999999999</v>
      </c>
      <c r="R784" t="s">
        <v>8365</v>
      </c>
      <c r="S784" t="s">
        <v>8641</v>
      </c>
      <c r="T784">
        <v>4.3179000000000002E-2</v>
      </c>
      <c r="U784">
        <f t="shared" si="48"/>
        <v>7852</v>
      </c>
      <c r="V784" s="3">
        <f t="shared" si="49"/>
        <v>1.6683647478349464E-2</v>
      </c>
      <c r="W784">
        <f t="shared" si="50"/>
        <v>5.2215995924605194E-3</v>
      </c>
      <c r="X784">
        <f t="shared" si="51"/>
        <v>50797.903340012192</v>
      </c>
    </row>
    <row r="785" spans="1:24" x14ac:dyDescent="0.25">
      <c r="A785" t="s">
        <v>9945</v>
      </c>
      <c r="B785">
        <v>5069</v>
      </c>
      <c r="C785" t="s">
        <v>43</v>
      </c>
      <c r="D785" t="s">
        <v>8626</v>
      </c>
      <c r="E785" t="s">
        <v>8627</v>
      </c>
      <c r="F785">
        <v>69</v>
      </c>
      <c r="G785">
        <v>27</v>
      </c>
      <c r="H785">
        <v>425</v>
      </c>
      <c r="I785">
        <v>74</v>
      </c>
      <c r="J785">
        <v>626</v>
      </c>
      <c r="K785">
        <v>108</v>
      </c>
      <c r="L785" t="s">
        <v>10669</v>
      </c>
      <c r="M785">
        <v>1</v>
      </c>
      <c r="N785">
        <v>1.1194332</v>
      </c>
      <c r="O785">
        <v>1.4057971</v>
      </c>
      <c r="P785">
        <v>1.0729412</v>
      </c>
      <c r="Q785">
        <v>3.4039999999999999</v>
      </c>
      <c r="R785">
        <v>-3.4039999999999999</v>
      </c>
      <c r="S785" t="s">
        <v>10670</v>
      </c>
      <c r="T785">
        <v>0.169516</v>
      </c>
      <c r="U785">
        <f t="shared" si="48"/>
        <v>33313</v>
      </c>
      <c r="V785" s="3">
        <f t="shared" si="49"/>
        <v>1.8791462792303305E-2</v>
      </c>
      <c r="W785">
        <f t="shared" si="50"/>
        <v>3.2419776063398673E-3</v>
      </c>
      <c r="X785">
        <f t="shared" si="51"/>
        <v>250243.88574407922</v>
      </c>
    </row>
    <row r="786" spans="1:24" x14ac:dyDescent="0.25">
      <c r="A786" t="s">
        <v>9946</v>
      </c>
      <c r="B786">
        <v>5068</v>
      </c>
      <c r="C786" t="s">
        <v>43</v>
      </c>
      <c r="D786" t="s">
        <v>8510</v>
      </c>
      <c r="E786" t="s">
        <v>8277</v>
      </c>
      <c r="F786">
        <v>69</v>
      </c>
      <c r="G786">
        <v>27</v>
      </c>
      <c r="H786">
        <v>425</v>
      </c>
      <c r="I786">
        <v>74</v>
      </c>
      <c r="J786">
        <v>626</v>
      </c>
      <c r="K786">
        <v>108</v>
      </c>
      <c r="L786" t="s">
        <v>10671</v>
      </c>
      <c r="M786">
        <v>1</v>
      </c>
      <c r="N786">
        <v>1.1194332</v>
      </c>
      <c r="O786">
        <v>1.4057971</v>
      </c>
      <c r="P786">
        <v>1.0729412</v>
      </c>
      <c r="Q786">
        <v>3.6300004000000001</v>
      </c>
      <c r="R786">
        <v>-3.6300004000000001</v>
      </c>
      <c r="S786" t="s">
        <v>10672</v>
      </c>
      <c r="T786">
        <v>0.17066200000000001</v>
      </c>
      <c r="U786">
        <f t="shared" si="48"/>
        <v>33313</v>
      </c>
      <c r="V786" s="3">
        <f t="shared" si="49"/>
        <v>1.8791462792303305E-2</v>
      </c>
      <c r="W786">
        <f t="shared" si="50"/>
        <v>3.2419776063398673E-3</v>
      </c>
      <c r="X786">
        <f t="shared" si="51"/>
        <v>250243.88574407922</v>
      </c>
    </row>
    <row r="787" spans="1:24" x14ac:dyDescent="0.25">
      <c r="A787" t="s">
        <v>9947</v>
      </c>
      <c r="B787">
        <v>5067</v>
      </c>
      <c r="C787" t="s">
        <v>43</v>
      </c>
      <c r="D787" t="s">
        <v>9948</v>
      </c>
      <c r="E787" t="s">
        <v>9949</v>
      </c>
      <c r="F787">
        <v>5</v>
      </c>
      <c r="G787">
        <v>5</v>
      </c>
      <c r="H787">
        <v>11</v>
      </c>
      <c r="I787">
        <v>11</v>
      </c>
      <c r="J787">
        <v>33</v>
      </c>
      <c r="K787">
        <v>15</v>
      </c>
      <c r="L787" t="s">
        <v>9003</v>
      </c>
      <c r="M787">
        <v>1</v>
      </c>
      <c r="N787">
        <v>1.5</v>
      </c>
      <c r="O787">
        <v>1.8</v>
      </c>
      <c r="P787">
        <v>1.3636364000000001</v>
      </c>
      <c r="Q787">
        <v>6.9500010000000001E-2</v>
      </c>
      <c r="R787">
        <v>-6.9500010000000001E-2</v>
      </c>
      <c r="S787" t="s">
        <v>9950</v>
      </c>
      <c r="T787">
        <v>3.2260000000000001E-3</v>
      </c>
      <c r="U787">
        <f t="shared" si="48"/>
        <v>146</v>
      </c>
      <c r="V787" s="3">
        <f t="shared" si="49"/>
        <v>0.22602739726027396</v>
      </c>
      <c r="W787">
        <f t="shared" si="50"/>
        <v>0.10273972602739725</v>
      </c>
      <c r="X787">
        <f t="shared" si="51"/>
        <v>524.85719279824127</v>
      </c>
    </row>
    <row r="788" spans="1:24" x14ac:dyDescent="0.25">
      <c r="A788" t="s">
        <v>9951</v>
      </c>
      <c r="B788">
        <v>5066</v>
      </c>
      <c r="C788" t="s">
        <v>43</v>
      </c>
      <c r="D788" t="s">
        <v>8385</v>
      </c>
      <c r="E788" t="s">
        <v>8811</v>
      </c>
      <c r="F788">
        <v>49</v>
      </c>
      <c r="G788">
        <v>27</v>
      </c>
      <c r="H788">
        <v>182</v>
      </c>
      <c r="I788">
        <v>47</v>
      </c>
      <c r="J788">
        <v>163</v>
      </c>
      <c r="K788">
        <v>51</v>
      </c>
      <c r="L788" t="s">
        <v>8808</v>
      </c>
      <c r="M788">
        <v>1</v>
      </c>
      <c r="N788">
        <v>0.53246753999999996</v>
      </c>
      <c r="O788">
        <v>0.71428572999999995</v>
      </c>
      <c r="P788">
        <v>0.48351648000000003</v>
      </c>
      <c r="Q788">
        <v>3.2830002</v>
      </c>
      <c r="R788">
        <v>-3.2830002</v>
      </c>
      <c r="S788" t="s">
        <v>9952</v>
      </c>
      <c r="T788">
        <v>3.6233000000000001E-2</v>
      </c>
      <c r="U788">
        <f t="shared" si="48"/>
        <v>9877</v>
      </c>
      <c r="V788" s="3">
        <f t="shared" si="49"/>
        <v>1.6502986736863422E-2</v>
      </c>
      <c r="W788">
        <f t="shared" si="50"/>
        <v>5.1635111876075735E-3</v>
      </c>
      <c r="X788">
        <f t="shared" si="51"/>
        <v>65533.189755803069</v>
      </c>
    </row>
    <row r="789" spans="1:24" x14ac:dyDescent="0.25">
      <c r="A789" t="s">
        <v>9953</v>
      </c>
      <c r="B789">
        <v>5065</v>
      </c>
      <c r="C789" t="s">
        <v>43</v>
      </c>
      <c r="D789" t="s">
        <v>9160</v>
      </c>
      <c r="E789" t="s">
        <v>9032</v>
      </c>
      <c r="F789">
        <v>46</v>
      </c>
      <c r="G789">
        <v>17</v>
      </c>
      <c r="H789">
        <v>258</v>
      </c>
      <c r="I789">
        <v>51</v>
      </c>
      <c r="J789">
        <v>180</v>
      </c>
      <c r="K789">
        <v>50</v>
      </c>
      <c r="L789" t="s">
        <v>9393</v>
      </c>
      <c r="M789">
        <v>1</v>
      </c>
      <c r="N789">
        <v>0.43421053999999998</v>
      </c>
      <c r="O789">
        <v>0.56521739999999998</v>
      </c>
      <c r="P789">
        <v>0.41085270000000002</v>
      </c>
      <c r="Q789">
        <v>1.4269999</v>
      </c>
      <c r="R789">
        <v>-1.4269999</v>
      </c>
      <c r="S789" t="s">
        <v>9394</v>
      </c>
      <c r="T789">
        <v>6.1383E-2</v>
      </c>
      <c r="U789">
        <f t="shared" si="48"/>
        <v>13940</v>
      </c>
      <c r="V789" s="3">
        <f t="shared" si="49"/>
        <v>1.2912482065997131E-2</v>
      </c>
      <c r="W789">
        <f t="shared" si="50"/>
        <v>3.5868005738880918E-3</v>
      </c>
      <c r="X789">
        <f t="shared" si="51"/>
        <v>95955.592297067822</v>
      </c>
    </row>
    <row r="790" spans="1:24" x14ac:dyDescent="0.25">
      <c r="A790" t="s">
        <v>9954</v>
      </c>
      <c r="B790">
        <v>5064</v>
      </c>
      <c r="C790" t="s">
        <v>43</v>
      </c>
      <c r="D790" t="s">
        <v>8483</v>
      </c>
      <c r="E790" t="s">
        <v>8803</v>
      </c>
      <c r="F790">
        <v>46</v>
      </c>
      <c r="G790">
        <v>23</v>
      </c>
      <c r="H790">
        <v>158</v>
      </c>
      <c r="I790">
        <v>43</v>
      </c>
      <c r="J790">
        <v>131</v>
      </c>
      <c r="K790">
        <v>41</v>
      </c>
      <c r="L790" t="s">
        <v>8877</v>
      </c>
      <c r="M790">
        <v>2</v>
      </c>
      <c r="N790">
        <v>0.46078432000000002</v>
      </c>
      <c r="O790">
        <v>0.65217393999999995</v>
      </c>
      <c r="P790">
        <v>0.40506330000000002</v>
      </c>
      <c r="Q790">
        <v>2.0054997999999999</v>
      </c>
      <c r="R790" t="s">
        <v>8365</v>
      </c>
      <c r="S790" t="s">
        <v>8878</v>
      </c>
      <c r="T790">
        <v>4.2915000000000002E-2</v>
      </c>
      <c r="U790">
        <f t="shared" si="48"/>
        <v>7852</v>
      </c>
      <c r="V790" s="3">
        <f t="shared" si="49"/>
        <v>1.6683647478349464E-2</v>
      </c>
      <c r="W790">
        <f t="shared" si="50"/>
        <v>5.2215995924605194E-3</v>
      </c>
      <c r="X790">
        <f t="shared" si="51"/>
        <v>50797.903340012192</v>
      </c>
    </row>
    <row r="791" spans="1:24" x14ac:dyDescent="0.25">
      <c r="A791" t="s">
        <v>9955</v>
      </c>
      <c r="B791">
        <v>5063</v>
      </c>
      <c r="C791" t="s">
        <v>43</v>
      </c>
      <c r="D791" t="s">
        <v>9602</v>
      </c>
      <c r="E791" t="s">
        <v>8540</v>
      </c>
      <c r="F791">
        <v>46</v>
      </c>
      <c r="G791">
        <v>22</v>
      </c>
      <c r="H791">
        <v>174</v>
      </c>
      <c r="I791">
        <v>43</v>
      </c>
      <c r="J791">
        <v>134</v>
      </c>
      <c r="K791">
        <v>41</v>
      </c>
      <c r="L791" t="s">
        <v>9956</v>
      </c>
      <c r="M791">
        <v>3</v>
      </c>
      <c r="N791">
        <v>0.4409091</v>
      </c>
      <c r="O791">
        <v>0.65217393999999995</v>
      </c>
      <c r="P791">
        <v>0.38505748000000001</v>
      </c>
      <c r="Q791">
        <v>2.0054997999999999</v>
      </c>
      <c r="R791" t="s">
        <v>9957</v>
      </c>
      <c r="S791" t="s">
        <v>9958</v>
      </c>
      <c r="T791">
        <v>6.4196000000000003E-2</v>
      </c>
      <c r="U791">
        <f t="shared" si="48"/>
        <v>8494</v>
      </c>
      <c r="V791" s="3">
        <f t="shared" si="49"/>
        <v>1.5775841770661644E-2</v>
      </c>
      <c r="W791">
        <f t="shared" si="50"/>
        <v>4.8269366611725928E-3</v>
      </c>
      <c r="X791">
        <f t="shared" si="51"/>
        <v>55432.813986546418</v>
      </c>
    </row>
    <row r="792" spans="1:24" x14ac:dyDescent="0.25">
      <c r="A792" t="s">
        <v>9959</v>
      </c>
      <c r="B792">
        <v>5062</v>
      </c>
      <c r="C792" t="s">
        <v>43</v>
      </c>
      <c r="D792" t="s">
        <v>8446</v>
      </c>
      <c r="E792" t="s">
        <v>8811</v>
      </c>
      <c r="F792">
        <v>49</v>
      </c>
      <c r="G792">
        <v>27</v>
      </c>
      <c r="H792">
        <v>182</v>
      </c>
      <c r="I792">
        <v>47</v>
      </c>
      <c r="J792">
        <v>163</v>
      </c>
      <c r="K792">
        <v>51</v>
      </c>
      <c r="L792" t="s">
        <v>9390</v>
      </c>
      <c r="M792">
        <v>3</v>
      </c>
      <c r="N792">
        <v>0.53246753999999996</v>
      </c>
      <c r="O792">
        <v>0.71428572999999995</v>
      </c>
      <c r="P792">
        <v>0.48351648000000003</v>
      </c>
      <c r="Q792">
        <v>3.2830002</v>
      </c>
      <c r="R792" t="s">
        <v>9663</v>
      </c>
      <c r="S792" t="s">
        <v>9391</v>
      </c>
      <c r="T792">
        <v>7.8945000000000001E-2</v>
      </c>
      <c r="U792">
        <f t="shared" si="48"/>
        <v>9877</v>
      </c>
      <c r="V792" s="3">
        <f t="shared" si="49"/>
        <v>1.6502986736863422E-2</v>
      </c>
      <c r="W792">
        <f t="shared" si="50"/>
        <v>5.1635111876075735E-3</v>
      </c>
      <c r="X792">
        <f t="shared" si="51"/>
        <v>65533.189755803069</v>
      </c>
    </row>
    <row r="793" spans="1:24" x14ac:dyDescent="0.25">
      <c r="A793" t="s">
        <v>9960</v>
      </c>
      <c r="B793">
        <v>5061</v>
      </c>
      <c r="C793" t="s">
        <v>43</v>
      </c>
      <c r="D793" t="s">
        <v>8568</v>
      </c>
      <c r="E793" t="s">
        <v>8569</v>
      </c>
      <c r="F793">
        <v>69</v>
      </c>
      <c r="G793">
        <v>27</v>
      </c>
      <c r="H793">
        <v>425</v>
      </c>
      <c r="I793">
        <v>74</v>
      </c>
      <c r="J793">
        <v>622</v>
      </c>
      <c r="K793">
        <v>105</v>
      </c>
      <c r="L793" t="s">
        <v>10673</v>
      </c>
      <c r="M793">
        <v>3</v>
      </c>
      <c r="N793">
        <v>1.1113360000000001</v>
      </c>
      <c r="O793">
        <v>1.3478261</v>
      </c>
      <c r="P793">
        <v>1.0729412</v>
      </c>
      <c r="Q793">
        <v>196.20554000000001</v>
      </c>
      <c r="R793" t="s">
        <v>10493</v>
      </c>
      <c r="S793" t="s">
        <v>10674</v>
      </c>
      <c r="T793">
        <v>0.22111201</v>
      </c>
      <c r="U793">
        <f t="shared" si="48"/>
        <v>33313</v>
      </c>
      <c r="V793" s="3">
        <f t="shared" si="49"/>
        <v>1.867138954762405E-2</v>
      </c>
      <c r="W793">
        <f t="shared" si="50"/>
        <v>3.1519226728304265E-3</v>
      </c>
      <c r="X793">
        <f t="shared" si="51"/>
        <v>250243.88574407922</v>
      </c>
    </row>
    <row r="794" spans="1:24" x14ac:dyDescent="0.25">
      <c r="A794" t="s">
        <v>9961</v>
      </c>
      <c r="B794">
        <v>5060</v>
      </c>
      <c r="C794" t="s">
        <v>43</v>
      </c>
      <c r="D794" t="s">
        <v>9058</v>
      </c>
      <c r="E794" t="s">
        <v>8948</v>
      </c>
      <c r="F794">
        <v>49</v>
      </c>
      <c r="G794">
        <v>27</v>
      </c>
      <c r="H794">
        <v>182</v>
      </c>
      <c r="I794">
        <v>47</v>
      </c>
      <c r="J794">
        <v>163</v>
      </c>
      <c r="K794">
        <v>51</v>
      </c>
      <c r="L794" t="s">
        <v>9520</v>
      </c>
      <c r="M794">
        <v>1</v>
      </c>
      <c r="N794">
        <v>0.53246753999999996</v>
      </c>
      <c r="O794">
        <v>0.71428572999999995</v>
      </c>
      <c r="P794">
        <v>0.48351648000000003</v>
      </c>
      <c r="Q794">
        <v>3.2830002</v>
      </c>
      <c r="R794">
        <v>-3.2830002</v>
      </c>
      <c r="S794" t="s">
        <v>9521</v>
      </c>
      <c r="T794">
        <v>3.7224E-2</v>
      </c>
      <c r="U794">
        <f t="shared" si="48"/>
        <v>9877</v>
      </c>
      <c r="V794" s="3">
        <f t="shared" si="49"/>
        <v>1.6502986736863422E-2</v>
      </c>
      <c r="W794">
        <f t="shared" si="50"/>
        <v>5.1635111876075735E-3</v>
      </c>
      <c r="X794">
        <f t="shared" si="51"/>
        <v>65533.189755803069</v>
      </c>
    </row>
    <row r="795" spans="1:24" x14ac:dyDescent="0.25">
      <c r="A795" t="s">
        <v>9962</v>
      </c>
      <c r="B795">
        <v>5059</v>
      </c>
      <c r="C795" t="s">
        <v>43</v>
      </c>
      <c r="D795" t="s">
        <v>8271</v>
      </c>
      <c r="E795" t="s">
        <v>8349</v>
      </c>
      <c r="F795">
        <v>46</v>
      </c>
      <c r="G795">
        <v>16</v>
      </c>
      <c r="H795">
        <v>258</v>
      </c>
      <c r="I795">
        <v>49</v>
      </c>
      <c r="J795">
        <v>183</v>
      </c>
      <c r="K795">
        <v>50</v>
      </c>
      <c r="L795" t="s">
        <v>8350</v>
      </c>
      <c r="M795">
        <v>1</v>
      </c>
      <c r="N795">
        <v>0.44407894999999997</v>
      </c>
      <c r="O795">
        <v>0.63043479999999996</v>
      </c>
      <c r="P795">
        <v>0.41085270000000002</v>
      </c>
      <c r="Q795">
        <v>1.0175000000000001</v>
      </c>
      <c r="R795">
        <v>-1.0175000000000001</v>
      </c>
      <c r="S795" t="s">
        <v>8351</v>
      </c>
      <c r="T795">
        <v>6.1161E-2</v>
      </c>
      <c r="U795">
        <f t="shared" si="48"/>
        <v>13378</v>
      </c>
      <c r="V795" s="3">
        <f t="shared" si="49"/>
        <v>1.3679174764538796E-2</v>
      </c>
      <c r="W795">
        <f t="shared" si="50"/>
        <v>3.7374794438630589E-3</v>
      </c>
      <c r="X795">
        <f t="shared" si="51"/>
        <v>91689.968037381521</v>
      </c>
    </row>
    <row r="796" spans="1:24" x14ac:dyDescent="0.25">
      <c r="A796" t="s">
        <v>9963</v>
      </c>
      <c r="B796">
        <v>5058</v>
      </c>
      <c r="C796" t="s">
        <v>43</v>
      </c>
      <c r="D796" t="s">
        <v>9964</v>
      </c>
      <c r="E796" t="s">
        <v>8547</v>
      </c>
      <c r="F796">
        <v>46</v>
      </c>
      <c r="G796">
        <v>22</v>
      </c>
      <c r="H796">
        <v>174</v>
      </c>
      <c r="I796">
        <v>43</v>
      </c>
      <c r="J796">
        <v>132</v>
      </c>
      <c r="K796">
        <v>40</v>
      </c>
      <c r="L796" t="s">
        <v>9965</v>
      </c>
      <c r="M796">
        <v>3</v>
      </c>
      <c r="N796">
        <v>0.43636364</v>
      </c>
      <c r="O796">
        <v>0.65217393999999995</v>
      </c>
      <c r="P796">
        <v>0.37931034000000002</v>
      </c>
      <c r="Q796">
        <v>2.0009999999999999</v>
      </c>
      <c r="R796" t="s">
        <v>8282</v>
      </c>
      <c r="S796" t="s">
        <v>9966</v>
      </c>
      <c r="T796">
        <v>6.4768999999999993E-2</v>
      </c>
      <c r="U796">
        <f t="shared" si="48"/>
        <v>8494</v>
      </c>
      <c r="V796" s="3">
        <f t="shared" si="49"/>
        <v>1.5540381445726396E-2</v>
      </c>
      <c r="W796">
        <f t="shared" si="50"/>
        <v>4.7092064987049684E-3</v>
      </c>
      <c r="X796">
        <f t="shared" si="51"/>
        <v>55432.813986546418</v>
      </c>
    </row>
    <row r="797" spans="1:24" x14ac:dyDescent="0.25">
      <c r="A797" t="s">
        <v>9967</v>
      </c>
      <c r="B797">
        <v>5057</v>
      </c>
      <c r="C797" t="s">
        <v>43</v>
      </c>
      <c r="D797" t="s">
        <v>9258</v>
      </c>
      <c r="E797" t="s">
        <v>8320</v>
      </c>
      <c r="F797">
        <v>49</v>
      </c>
      <c r="G797">
        <v>27</v>
      </c>
      <c r="H797">
        <v>182</v>
      </c>
      <c r="I797">
        <v>47</v>
      </c>
      <c r="J797">
        <v>163</v>
      </c>
      <c r="K797">
        <v>51</v>
      </c>
      <c r="L797" t="s">
        <v>9968</v>
      </c>
      <c r="M797">
        <v>1</v>
      </c>
      <c r="N797">
        <v>0.53246753999999996</v>
      </c>
      <c r="O797">
        <v>0.71428572999999995</v>
      </c>
      <c r="P797">
        <v>0.48351648000000003</v>
      </c>
      <c r="Q797">
        <v>3.2830002</v>
      </c>
      <c r="R797">
        <v>-3.2830002</v>
      </c>
      <c r="S797" t="s">
        <v>9969</v>
      </c>
      <c r="T797">
        <v>3.7113E-2</v>
      </c>
      <c r="U797">
        <f t="shared" si="48"/>
        <v>9877</v>
      </c>
      <c r="V797" s="3">
        <f t="shared" si="49"/>
        <v>1.6502986736863422E-2</v>
      </c>
      <c r="W797">
        <f t="shared" si="50"/>
        <v>5.1635111876075735E-3</v>
      </c>
      <c r="X797">
        <f t="shared" si="51"/>
        <v>65533.189755803069</v>
      </c>
    </row>
    <row r="798" spans="1:24" x14ac:dyDescent="0.25">
      <c r="A798" t="s">
        <v>9970</v>
      </c>
      <c r="B798">
        <v>5056</v>
      </c>
      <c r="C798" t="s">
        <v>43</v>
      </c>
      <c r="D798" t="s">
        <v>8983</v>
      </c>
      <c r="E798" t="s">
        <v>8412</v>
      </c>
      <c r="F798">
        <v>48</v>
      </c>
      <c r="G798">
        <v>16</v>
      </c>
      <c r="H798">
        <v>281</v>
      </c>
      <c r="I798">
        <v>49</v>
      </c>
      <c r="J798">
        <v>194</v>
      </c>
      <c r="K798">
        <v>52</v>
      </c>
      <c r="L798" t="s">
        <v>9153</v>
      </c>
      <c r="M798">
        <v>3</v>
      </c>
      <c r="N798">
        <v>0.44680851999999999</v>
      </c>
      <c r="O798">
        <v>0.64583330000000005</v>
      </c>
      <c r="P798">
        <v>0.4128114</v>
      </c>
      <c r="Q798">
        <v>1.4185002</v>
      </c>
      <c r="R798" t="s">
        <v>8710</v>
      </c>
      <c r="S798" t="s">
        <v>9154</v>
      </c>
      <c r="T798">
        <v>0.148507</v>
      </c>
      <c r="U798">
        <f t="shared" si="48"/>
        <v>14537</v>
      </c>
      <c r="V798" s="3">
        <f t="shared" si="49"/>
        <v>1.3345256930590906E-2</v>
      </c>
      <c r="W798">
        <f t="shared" si="50"/>
        <v>3.5770791772717892E-3</v>
      </c>
      <c r="X798">
        <f t="shared" si="51"/>
        <v>100504.76181805799</v>
      </c>
    </row>
    <row r="799" spans="1:24" x14ac:dyDescent="0.25">
      <c r="A799" t="s">
        <v>9971</v>
      </c>
      <c r="B799">
        <v>5055</v>
      </c>
      <c r="C799" t="s">
        <v>43</v>
      </c>
      <c r="D799" t="s">
        <v>8655</v>
      </c>
      <c r="E799" t="s">
        <v>9201</v>
      </c>
      <c r="F799">
        <v>46</v>
      </c>
      <c r="G799">
        <v>23</v>
      </c>
      <c r="H799">
        <v>158</v>
      </c>
      <c r="I799">
        <v>43</v>
      </c>
      <c r="J799">
        <v>129</v>
      </c>
      <c r="K799">
        <v>40</v>
      </c>
      <c r="L799" t="s">
        <v>9209</v>
      </c>
      <c r="M799">
        <v>2</v>
      </c>
      <c r="N799">
        <v>0.45588234</v>
      </c>
      <c r="O799">
        <v>0.65217393999999995</v>
      </c>
      <c r="P799">
        <v>0.39873417999999999</v>
      </c>
      <c r="Q799">
        <v>2.0009999999999999</v>
      </c>
      <c r="R799" t="s">
        <v>8288</v>
      </c>
      <c r="S799" t="s">
        <v>9210</v>
      </c>
      <c r="T799">
        <v>4.2796000000000001E-2</v>
      </c>
      <c r="U799">
        <f t="shared" si="48"/>
        <v>7852</v>
      </c>
      <c r="V799" s="3">
        <f t="shared" si="49"/>
        <v>1.6428935303107489E-2</v>
      </c>
      <c r="W799">
        <f t="shared" si="50"/>
        <v>5.0942435048395313E-3</v>
      </c>
      <c r="X799">
        <f t="shared" si="51"/>
        <v>50797.903340012192</v>
      </c>
    </row>
    <row r="800" spans="1:24" x14ac:dyDescent="0.25">
      <c r="A800" t="s">
        <v>9972</v>
      </c>
      <c r="B800">
        <v>5054</v>
      </c>
      <c r="C800" t="s">
        <v>43</v>
      </c>
      <c r="D800" t="s">
        <v>8302</v>
      </c>
      <c r="E800" t="s">
        <v>8631</v>
      </c>
      <c r="F800">
        <v>46</v>
      </c>
      <c r="G800">
        <v>16</v>
      </c>
      <c r="H800">
        <v>258</v>
      </c>
      <c r="I800">
        <v>49</v>
      </c>
      <c r="J800">
        <v>181</v>
      </c>
      <c r="K800">
        <v>49</v>
      </c>
      <c r="L800" t="s">
        <v>8399</v>
      </c>
      <c r="M800">
        <v>2</v>
      </c>
      <c r="N800">
        <v>0.44078946000000002</v>
      </c>
      <c r="O800">
        <v>0.63043479999999996</v>
      </c>
      <c r="P800">
        <v>0.40697673000000001</v>
      </c>
      <c r="Q800">
        <v>1.0130001</v>
      </c>
      <c r="R800" t="s">
        <v>8330</v>
      </c>
      <c r="S800" t="s">
        <v>9439</v>
      </c>
      <c r="T800">
        <v>8.1842004999999995E-2</v>
      </c>
      <c r="U800">
        <f t="shared" si="48"/>
        <v>13378</v>
      </c>
      <c r="V800" s="3">
        <f t="shared" si="49"/>
        <v>1.3529675586784272E-2</v>
      </c>
      <c r="W800">
        <f t="shared" si="50"/>
        <v>3.6627298549857974E-3</v>
      </c>
      <c r="X800">
        <f t="shared" si="51"/>
        <v>91689.968037381521</v>
      </c>
    </row>
    <row r="801" spans="1:24" x14ac:dyDescent="0.25">
      <c r="A801" t="s">
        <v>9973</v>
      </c>
      <c r="B801">
        <v>5053</v>
      </c>
      <c r="C801" t="s">
        <v>43</v>
      </c>
      <c r="D801" t="s">
        <v>8422</v>
      </c>
      <c r="E801" t="s">
        <v>8269</v>
      </c>
      <c r="F801">
        <v>71</v>
      </c>
      <c r="G801">
        <v>27</v>
      </c>
      <c r="H801">
        <v>431</v>
      </c>
      <c r="I801">
        <v>74</v>
      </c>
      <c r="J801">
        <v>629</v>
      </c>
      <c r="K801">
        <v>105</v>
      </c>
      <c r="L801" t="s">
        <v>10565</v>
      </c>
      <c r="M801">
        <v>3</v>
      </c>
      <c r="N801">
        <v>1.1075697</v>
      </c>
      <c r="O801">
        <v>1.4084506999999999</v>
      </c>
      <c r="P801">
        <v>1.0580046000000001</v>
      </c>
      <c r="Q801">
        <v>198.54553000000001</v>
      </c>
      <c r="R801" t="s">
        <v>10488</v>
      </c>
      <c r="S801" t="s">
        <v>10675</v>
      </c>
      <c r="T801">
        <v>0.22228600000000001</v>
      </c>
      <c r="U801">
        <f t="shared" si="48"/>
        <v>33811</v>
      </c>
      <c r="V801" s="3">
        <f t="shared" si="49"/>
        <v>1.8603413090414363E-2</v>
      </c>
      <c r="W801">
        <f t="shared" si="50"/>
        <v>3.1054982106415072E-3</v>
      </c>
      <c r="X801">
        <f t="shared" si="51"/>
        <v>254346.71424005931</v>
      </c>
    </row>
    <row r="802" spans="1:24" x14ac:dyDescent="0.25">
      <c r="A802" t="s">
        <v>9974</v>
      </c>
      <c r="B802">
        <v>5052</v>
      </c>
      <c r="C802" t="s">
        <v>43</v>
      </c>
      <c r="D802" t="s">
        <v>8837</v>
      </c>
      <c r="E802" t="s">
        <v>8582</v>
      </c>
      <c r="F802">
        <v>49</v>
      </c>
      <c r="G802">
        <v>27</v>
      </c>
      <c r="H802">
        <v>182</v>
      </c>
      <c r="I802">
        <v>47</v>
      </c>
      <c r="J802">
        <v>163</v>
      </c>
      <c r="K802">
        <v>51</v>
      </c>
      <c r="L802" t="s">
        <v>9975</v>
      </c>
      <c r="M802">
        <v>1</v>
      </c>
      <c r="N802">
        <v>0.53246753999999996</v>
      </c>
      <c r="O802">
        <v>0.71428572999999995</v>
      </c>
      <c r="P802">
        <v>0.48351648000000003</v>
      </c>
      <c r="Q802">
        <v>3.2830002</v>
      </c>
      <c r="R802">
        <v>-3.2830002</v>
      </c>
      <c r="S802" t="s">
        <v>9976</v>
      </c>
      <c r="T802">
        <v>3.6360999999999997E-2</v>
      </c>
      <c r="U802">
        <f t="shared" si="48"/>
        <v>9877</v>
      </c>
      <c r="V802" s="3">
        <f t="shared" si="49"/>
        <v>1.6502986736863422E-2</v>
      </c>
      <c r="W802">
        <f t="shared" si="50"/>
        <v>5.1635111876075735E-3</v>
      </c>
      <c r="X802">
        <f t="shared" si="51"/>
        <v>65533.189755803069</v>
      </c>
    </row>
    <row r="803" spans="1:24" x14ac:dyDescent="0.25">
      <c r="A803" t="s">
        <v>9977</v>
      </c>
      <c r="B803">
        <v>5051</v>
      </c>
      <c r="C803" t="s">
        <v>43</v>
      </c>
      <c r="D803" t="s">
        <v>8297</v>
      </c>
      <c r="E803" t="s">
        <v>8680</v>
      </c>
      <c r="F803">
        <v>46</v>
      </c>
      <c r="G803">
        <v>23</v>
      </c>
      <c r="H803">
        <v>158</v>
      </c>
      <c r="I803">
        <v>43</v>
      </c>
      <c r="J803">
        <v>131</v>
      </c>
      <c r="K803">
        <v>41</v>
      </c>
      <c r="L803" t="s">
        <v>8857</v>
      </c>
      <c r="M803">
        <v>2</v>
      </c>
      <c r="N803">
        <v>0.46078432000000002</v>
      </c>
      <c r="O803">
        <v>0.65217393999999995</v>
      </c>
      <c r="P803">
        <v>0.40506330000000002</v>
      </c>
      <c r="Q803">
        <v>2.0054997999999999</v>
      </c>
      <c r="R803" t="s">
        <v>8365</v>
      </c>
      <c r="S803" t="s">
        <v>8858</v>
      </c>
      <c r="T803">
        <v>4.3116000000000002E-2</v>
      </c>
      <c r="U803">
        <f t="shared" si="48"/>
        <v>7852</v>
      </c>
      <c r="V803" s="3">
        <f t="shared" si="49"/>
        <v>1.6683647478349464E-2</v>
      </c>
      <c r="W803">
        <f t="shared" si="50"/>
        <v>5.2215995924605194E-3</v>
      </c>
      <c r="X803">
        <f t="shared" si="51"/>
        <v>50797.903340012192</v>
      </c>
    </row>
    <row r="804" spans="1:24" x14ac:dyDescent="0.25">
      <c r="A804" t="s">
        <v>9978</v>
      </c>
      <c r="B804">
        <v>5050</v>
      </c>
      <c r="C804" t="s">
        <v>43</v>
      </c>
      <c r="D804" t="s">
        <v>8302</v>
      </c>
      <c r="E804" t="s">
        <v>8523</v>
      </c>
      <c r="F804">
        <v>46</v>
      </c>
      <c r="G804">
        <v>16</v>
      </c>
      <c r="H804">
        <v>258</v>
      </c>
      <c r="I804">
        <v>49</v>
      </c>
      <c r="J804">
        <v>181</v>
      </c>
      <c r="K804">
        <v>49</v>
      </c>
      <c r="L804" t="s">
        <v>8329</v>
      </c>
      <c r="M804">
        <v>2</v>
      </c>
      <c r="N804">
        <v>0.44078946000000002</v>
      </c>
      <c r="O804">
        <v>0.63043479999999996</v>
      </c>
      <c r="P804">
        <v>0.40697673000000001</v>
      </c>
      <c r="Q804">
        <v>1.0130001</v>
      </c>
      <c r="R804" t="s">
        <v>8330</v>
      </c>
      <c r="S804" t="s">
        <v>8331</v>
      </c>
      <c r="T804">
        <v>9.2920996000000006E-2</v>
      </c>
      <c r="U804">
        <f t="shared" si="48"/>
        <v>13378</v>
      </c>
      <c r="V804" s="3">
        <f t="shared" si="49"/>
        <v>1.3529675586784272E-2</v>
      </c>
      <c r="W804">
        <f t="shared" si="50"/>
        <v>3.6627298549857974E-3</v>
      </c>
      <c r="X804">
        <f t="shared" si="51"/>
        <v>91689.968037381521</v>
      </c>
    </row>
    <row r="805" spans="1:24" x14ac:dyDescent="0.25">
      <c r="A805" t="s">
        <v>9979</v>
      </c>
      <c r="B805">
        <v>5049</v>
      </c>
      <c r="C805" t="s">
        <v>43</v>
      </c>
      <c r="D805" t="s">
        <v>9655</v>
      </c>
      <c r="E805" t="s">
        <v>8359</v>
      </c>
      <c r="F805">
        <v>46</v>
      </c>
      <c r="G805">
        <v>17</v>
      </c>
      <c r="H805">
        <v>258</v>
      </c>
      <c r="I805">
        <v>51</v>
      </c>
      <c r="J805">
        <v>180</v>
      </c>
      <c r="K805">
        <v>50</v>
      </c>
      <c r="L805" t="s">
        <v>9980</v>
      </c>
      <c r="M805">
        <v>1</v>
      </c>
      <c r="N805">
        <v>0.43421053999999998</v>
      </c>
      <c r="O805">
        <v>0.56521739999999998</v>
      </c>
      <c r="P805">
        <v>0.41085270000000002</v>
      </c>
      <c r="Q805">
        <v>1.4269999</v>
      </c>
      <c r="R805">
        <v>-1.4269999</v>
      </c>
      <c r="S805" t="s">
        <v>9981</v>
      </c>
      <c r="T805">
        <v>6.2087000000000003E-2</v>
      </c>
      <c r="U805">
        <f t="shared" si="48"/>
        <v>13940</v>
      </c>
      <c r="V805" s="3">
        <f t="shared" si="49"/>
        <v>1.2912482065997131E-2</v>
      </c>
      <c r="W805">
        <f t="shared" si="50"/>
        <v>3.5868005738880918E-3</v>
      </c>
      <c r="X805">
        <f t="shared" si="51"/>
        <v>95955.592297067822</v>
      </c>
    </row>
    <row r="806" spans="1:24" x14ac:dyDescent="0.25">
      <c r="A806" t="s">
        <v>9982</v>
      </c>
      <c r="B806">
        <v>5048</v>
      </c>
      <c r="C806" t="s">
        <v>43</v>
      </c>
      <c r="D806" t="s">
        <v>8610</v>
      </c>
      <c r="E806" t="s">
        <v>8897</v>
      </c>
      <c r="F806">
        <v>49</v>
      </c>
      <c r="G806">
        <v>27</v>
      </c>
      <c r="H806">
        <v>182</v>
      </c>
      <c r="I806">
        <v>47</v>
      </c>
      <c r="J806">
        <v>161</v>
      </c>
      <c r="K806">
        <v>50</v>
      </c>
      <c r="L806" t="s">
        <v>9742</v>
      </c>
      <c r="M806">
        <v>1</v>
      </c>
      <c r="N806">
        <v>0.52813849999999996</v>
      </c>
      <c r="O806">
        <v>0.71428572999999995</v>
      </c>
      <c r="P806">
        <v>0.47802198000000001</v>
      </c>
      <c r="Q806">
        <v>3.2784998000000001</v>
      </c>
      <c r="R806">
        <v>-3.2784998000000001</v>
      </c>
      <c r="S806" t="s">
        <v>9743</v>
      </c>
      <c r="T806">
        <v>3.5834999999999999E-2</v>
      </c>
      <c r="U806">
        <f t="shared" si="48"/>
        <v>9877</v>
      </c>
      <c r="V806" s="3">
        <f t="shared" si="49"/>
        <v>1.6300496102055279E-2</v>
      </c>
      <c r="W806">
        <f t="shared" si="50"/>
        <v>5.0622658702035028E-3</v>
      </c>
      <c r="X806">
        <f t="shared" si="51"/>
        <v>65533.189755803069</v>
      </c>
    </row>
    <row r="807" spans="1:24" x14ac:dyDescent="0.25">
      <c r="A807" t="s">
        <v>9983</v>
      </c>
      <c r="B807">
        <v>5047</v>
      </c>
      <c r="C807" t="s">
        <v>43</v>
      </c>
      <c r="D807" t="s">
        <v>8422</v>
      </c>
      <c r="E807" t="s">
        <v>8775</v>
      </c>
      <c r="F807">
        <v>71</v>
      </c>
      <c r="G807">
        <v>28</v>
      </c>
      <c r="H807">
        <v>431</v>
      </c>
      <c r="I807">
        <v>74</v>
      </c>
      <c r="J807">
        <v>636</v>
      </c>
      <c r="K807">
        <v>106</v>
      </c>
      <c r="L807" t="s">
        <v>10610</v>
      </c>
      <c r="M807">
        <v>1</v>
      </c>
      <c r="N807">
        <v>1.1215139999999999</v>
      </c>
      <c r="O807">
        <v>1.5070422999999999</v>
      </c>
      <c r="P807">
        <v>1.0580046000000001</v>
      </c>
      <c r="Q807">
        <v>416.80040000000002</v>
      </c>
      <c r="R807">
        <v>-416.80040000000002</v>
      </c>
      <c r="S807" t="s">
        <v>10676</v>
      </c>
      <c r="T807">
        <v>0.29016900000000001</v>
      </c>
      <c r="U807">
        <f t="shared" si="48"/>
        <v>33882</v>
      </c>
      <c r="V807" s="3">
        <f t="shared" si="49"/>
        <v>1.877102886488401E-2</v>
      </c>
      <c r="W807">
        <f t="shared" si="50"/>
        <v>3.1285048108140017E-3</v>
      </c>
      <c r="X807">
        <f t="shared" si="51"/>
        <v>254932.08843035615</v>
      </c>
    </row>
    <row r="808" spans="1:24" x14ac:dyDescent="0.25">
      <c r="A808" t="s">
        <v>9984</v>
      </c>
      <c r="B808">
        <v>5046</v>
      </c>
      <c r="C808" t="s">
        <v>43</v>
      </c>
      <c r="D808" t="s">
        <v>8819</v>
      </c>
      <c r="E808" t="s">
        <v>8376</v>
      </c>
      <c r="F808">
        <v>49</v>
      </c>
      <c r="G808">
        <v>27</v>
      </c>
      <c r="H808">
        <v>182</v>
      </c>
      <c r="I808">
        <v>47</v>
      </c>
      <c r="J808">
        <v>161</v>
      </c>
      <c r="K808">
        <v>50</v>
      </c>
      <c r="L808" t="s">
        <v>8820</v>
      </c>
      <c r="M808">
        <v>1</v>
      </c>
      <c r="N808">
        <v>0.52813849999999996</v>
      </c>
      <c r="O808">
        <v>0.71428572999999995</v>
      </c>
      <c r="P808">
        <v>0.47802198000000001</v>
      </c>
      <c r="Q808">
        <v>3.2784998000000001</v>
      </c>
      <c r="R808">
        <v>-3.2784998000000001</v>
      </c>
      <c r="S808" t="s">
        <v>9985</v>
      </c>
      <c r="T808">
        <v>3.5455E-2</v>
      </c>
      <c r="U808">
        <f t="shared" si="48"/>
        <v>9877</v>
      </c>
      <c r="V808" s="3">
        <f t="shared" si="49"/>
        <v>1.6300496102055279E-2</v>
      </c>
      <c r="W808">
        <f t="shared" si="50"/>
        <v>5.0622658702035028E-3</v>
      </c>
      <c r="X808">
        <f t="shared" si="51"/>
        <v>65533.189755803069</v>
      </c>
    </row>
    <row r="809" spans="1:24" x14ac:dyDescent="0.25">
      <c r="A809" t="s">
        <v>9986</v>
      </c>
      <c r="B809">
        <v>5045</v>
      </c>
      <c r="C809" t="s">
        <v>43</v>
      </c>
      <c r="D809" t="s">
        <v>8308</v>
      </c>
      <c r="E809" t="s">
        <v>8328</v>
      </c>
      <c r="F809">
        <v>46</v>
      </c>
      <c r="G809">
        <v>16</v>
      </c>
      <c r="H809">
        <v>258</v>
      </c>
      <c r="I809">
        <v>49</v>
      </c>
      <c r="J809">
        <v>183</v>
      </c>
      <c r="K809">
        <v>50</v>
      </c>
      <c r="L809" t="s">
        <v>8310</v>
      </c>
      <c r="M809">
        <v>1</v>
      </c>
      <c r="N809">
        <v>0.44407894999999997</v>
      </c>
      <c r="O809">
        <v>0.63043479999999996</v>
      </c>
      <c r="P809">
        <v>0.41085270000000002</v>
      </c>
      <c r="Q809">
        <v>1.0175000000000001</v>
      </c>
      <c r="R809">
        <v>-1.0175000000000001</v>
      </c>
      <c r="S809" t="s">
        <v>8524</v>
      </c>
      <c r="T809">
        <v>6.1205000000000002E-2</v>
      </c>
      <c r="U809">
        <f t="shared" si="48"/>
        <v>13378</v>
      </c>
      <c r="V809" s="3">
        <f t="shared" si="49"/>
        <v>1.3679174764538796E-2</v>
      </c>
      <c r="W809">
        <f t="shared" si="50"/>
        <v>3.7374794438630589E-3</v>
      </c>
      <c r="X809">
        <f t="shared" si="51"/>
        <v>91689.968037381521</v>
      </c>
    </row>
    <row r="810" spans="1:24" x14ac:dyDescent="0.25">
      <c r="A810" t="s">
        <v>9987</v>
      </c>
      <c r="B810">
        <v>5044</v>
      </c>
      <c r="C810" t="s">
        <v>43</v>
      </c>
      <c r="D810" t="s">
        <v>9317</v>
      </c>
      <c r="E810" t="s">
        <v>8504</v>
      </c>
      <c r="F810">
        <v>48</v>
      </c>
      <c r="G810">
        <v>16</v>
      </c>
      <c r="H810">
        <v>281</v>
      </c>
      <c r="I810">
        <v>49</v>
      </c>
      <c r="J810">
        <v>194</v>
      </c>
      <c r="K810">
        <v>52</v>
      </c>
      <c r="L810" t="s">
        <v>9412</v>
      </c>
      <c r="M810">
        <v>3</v>
      </c>
      <c r="N810">
        <v>0.44680851999999999</v>
      </c>
      <c r="O810">
        <v>0.64583330000000005</v>
      </c>
      <c r="P810">
        <v>0.4128114</v>
      </c>
      <c r="Q810">
        <v>1.4185002</v>
      </c>
      <c r="R810" t="s">
        <v>8710</v>
      </c>
      <c r="S810" t="s">
        <v>9587</v>
      </c>
      <c r="T810">
        <v>0.133438</v>
      </c>
      <c r="U810">
        <f t="shared" si="48"/>
        <v>14537</v>
      </c>
      <c r="V810" s="3">
        <f t="shared" si="49"/>
        <v>1.3345256930590906E-2</v>
      </c>
      <c r="W810">
        <f t="shared" si="50"/>
        <v>3.5770791772717892E-3</v>
      </c>
      <c r="X810">
        <f t="shared" si="51"/>
        <v>100504.76181805799</v>
      </c>
    </row>
    <row r="811" spans="1:24" x14ac:dyDescent="0.25">
      <c r="A811" t="s">
        <v>9988</v>
      </c>
      <c r="B811">
        <v>5043</v>
      </c>
      <c r="C811" t="s">
        <v>43</v>
      </c>
      <c r="D811" t="s">
        <v>8395</v>
      </c>
      <c r="E811" t="s">
        <v>8605</v>
      </c>
      <c r="F811">
        <v>69</v>
      </c>
      <c r="G811">
        <v>26</v>
      </c>
      <c r="H811">
        <v>425</v>
      </c>
      <c r="I811">
        <v>74</v>
      </c>
      <c r="J811">
        <v>621</v>
      </c>
      <c r="K811">
        <v>106</v>
      </c>
      <c r="L811" t="s">
        <v>10518</v>
      </c>
      <c r="M811">
        <v>1</v>
      </c>
      <c r="N811">
        <v>1.1093116999999999</v>
      </c>
      <c r="O811">
        <v>1.3333333999999999</v>
      </c>
      <c r="P811">
        <v>1.0729412</v>
      </c>
      <c r="Q811">
        <v>27.068000000000001</v>
      </c>
      <c r="R811">
        <v>-27.068000000000001</v>
      </c>
      <c r="S811" t="s">
        <v>10677</v>
      </c>
      <c r="T811">
        <v>0.20272200000000001</v>
      </c>
      <c r="U811">
        <f t="shared" si="48"/>
        <v>33244</v>
      </c>
      <c r="V811" s="3">
        <f t="shared" si="49"/>
        <v>1.8680062567681385E-2</v>
      </c>
      <c r="W811">
        <f t="shared" si="50"/>
        <v>3.188545301407773E-3</v>
      </c>
      <c r="X811">
        <f t="shared" si="51"/>
        <v>249675.84332795872</v>
      </c>
    </row>
    <row r="812" spans="1:24" x14ac:dyDescent="0.25">
      <c r="A812" t="s">
        <v>9989</v>
      </c>
      <c r="B812">
        <v>5042</v>
      </c>
      <c r="C812" t="s">
        <v>43</v>
      </c>
      <c r="D812" t="s">
        <v>8983</v>
      </c>
      <c r="E812" t="s">
        <v>8984</v>
      </c>
      <c r="F812">
        <v>48</v>
      </c>
      <c r="G812">
        <v>16</v>
      </c>
      <c r="H812">
        <v>281</v>
      </c>
      <c r="I812">
        <v>49</v>
      </c>
      <c r="J812">
        <v>196</v>
      </c>
      <c r="K812">
        <v>53</v>
      </c>
      <c r="L812" t="s">
        <v>9358</v>
      </c>
      <c r="M812">
        <v>1</v>
      </c>
      <c r="N812">
        <v>0.44984803000000001</v>
      </c>
      <c r="O812">
        <v>0.64583330000000005</v>
      </c>
      <c r="P812">
        <v>0.41637010000000002</v>
      </c>
      <c r="Q812">
        <v>1.4230001000000001</v>
      </c>
      <c r="R812">
        <v>-1.4230001000000001</v>
      </c>
      <c r="S812" t="s">
        <v>9359</v>
      </c>
      <c r="T812">
        <v>6.4061999999999994E-2</v>
      </c>
      <c r="U812">
        <f t="shared" si="48"/>
        <v>14537</v>
      </c>
      <c r="V812" s="3">
        <f t="shared" si="49"/>
        <v>1.3482836898947513E-2</v>
      </c>
      <c r="W812">
        <f t="shared" si="50"/>
        <v>3.6458691614500928E-3</v>
      </c>
      <c r="X812">
        <f t="shared" si="51"/>
        <v>100504.76181805799</v>
      </c>
    </row>
    <row r="813" spans="1:24" x14ac:dyDescent="0.25">
      <c r="A813" t="s">
        <v>9990</v>
      </c>
      <c r="B813">
        <v>5041</v>
      </c>
      <c r="C813" t="s">
        <v>43</v>
      </c>
      <c r="D813" t="s">
        <v>8819</v>
      </c>
      <c r="E813" t="s">
        <v>8376</v>
      </c>
      <c r="F813">
        <v>49</v>
      </c>
      <c r="G813">
        <v>27</v>
      </c>
      <c r="H813">
        <v>182</v>
      </c>
      <c r="I813">
        <v>47</v>
      </c>
      <c r="J813">
        <v>161</v>
      </c>
      <c r="K813">
        <v>50</v>
      </c>
      <c r="L813" t="s">
        <v>9991</v>
      </c>
      <c r="M813">
        <v>1</v>
      </c>
      <c r="N813">
        <v>0.52813849999999996</v>
      </c>
      <c r="O813">
        <v>0.71428572999999995</v>
      </c>
      <c r="P813">
        <v>0.47802198000000001</v>
      </c>
      <c r="Q813">
        <v>3.2784998000000001</v>
      </c>
      <c r="R813">
        <v>-3.2784998000000001</v>
      </c>
      <c r="S813" t="s">
        <v>9992</v>
      </c>
      <c r="T813">
        <v>3.5673999999999997E-2</v>
      </c>
      <c r="U813">
        <f t="shared" si="48"/>
        <v>9877</v>
      </c>
      <c r="V813" s="3">
        <f t="shared" si="49"/>
        <v>1.6300496102055279E-2</v>
      </c>
      <c r="W813">
        <f t="shared" si="50"/>
        <v>5.0622658702035028E-3</v>
      </c>
      <c r="X813">
        <f t="shared" si="51"/>
        <v>65533.189755803069</v>
      </c>
    </row>
    <row r="814" spans="1:24" x14ac:dyDescent="0.25">
      <c r="A814" t="s">
        <v>9993</v>
      </c>
      <c r="B814">
        <v>5040</v>
      </c>
      <c r="C814" t="s">
        <v>43</v>
      </c>
      <c r="D814" t="s">
        <v>8437</v>
      </c>
      <c r="E814" t="s">
        <v>8597</v>
      </c>
      <c r="F814">
        <v>48</v>
      </c>
      <c r="G814">
        <v>16</v>
      </c>
      <c r="H814">
        <v>281</v>
      </c>
      <c r="I814">
        <v>49</v>
      </c>
      <c r="J814">
        <v>194</v>
      </c>
      <c r="K814">
        <v>52</v>
      </c>
      <c r="L814" t="s">
        <v>8439</v>
      </c>
      <c r="M814">
        <v>1</v>
      </c>
      <c r="N814">
        <v>0.44680851999999999</v>
      </c>
      <c r="O814">
        <v>0.64583330000000005</v>
      </c>
      <c r="P814">
        <v>0.4128114</v>
      </c>
      <c r="Q814">
        <v>1.4185002</v>
      </c>
      <c r="R814">
        <v>-1.4185002</v>
      </c>
      <c r="S814" t="s">
        <v>8440</v>
      </c>
      <c r="T814">
        <v>6.6954E-2</v>
      </c>
      <c r="U814">
        <f t="shared" si="48"/>
        <v>14537</v>
      </c>
      <c r="V814" s="3">
        <f t="shared" si="49"/>
        <v>1.3345256930590906E-2</v>
      </c>
      <c r="W814">
        <f t="shared" si="50"/>
        <v>3.5770791772717892E-3</v>
      </c>
      <c r="X814">
        <f t="shared" si="51"/>
        <v>100504.76181805799</v>
      </c>
    </row>
    <row r="815" spans="1:24" x14ac:dyDescent="0.25">
      <c r="A815" t="s">
        <v>9994</v>
      </c>
      <c r="B815">
        <v>5039</v>
      </c>
      <c r="C815" t="s">
        <v>43</v>
      </c>
      <c r="D815" t="s">
        <v>8467</v>
      </c>
      <c r="E815" t="s">
        <v>8386</v>
      </c>
      <c r="F815">
        <v>49</v>
      </c>
      <c r="G815">
        <v>27</v>
      </c>
      <c r="H815">
        <v>182</v>
      </c>
      <c r="I815">
        <v>47</v>
      </c>
      <c r="J815">
        <v>163</v>
      </c>
      <c r="K815">
        <v>51</v>
      </c>
      <c r="L815" t="s">
        <v>9995</v>
      </c>
      <c r="M815">
        <v>1</v>
      </c>
      <c r="N815">
        <v>0.53246753999999996</v>
      </c>
      <c r="O815">
        <v>0.71428572999999995</v>
      </c>
      <c r="P815">
        <v>0.48351648000000003</v>
      </c>
      <c r="Q815">
        <v>3.2830002</v>
      </c>
      <c r="R815">
        <v>-3.2830002</v>
      </c>
      <c r="S815" t="s">
        <v>9996</v>
      </c>
      <c r="T815">
        <v>3.6028999999999999E-2</v>
      </c>
      <c r="U815">
        <f t="shared" si="48"/>
        <v>9877</v>
      </c>
      <c r="V815" s="3">
        <f t="shared" si="49"/>
        <v>1.6502986736863422E-2</v>
      </c>
      <c r="W815">
        <f t="shared" si="50"/>
        <v>5.1635111876075735E-3</v>
      </c>
      <c r="X815">
        <f t="shared" si="51"/>
        <v>65533.189755803069</v>
      </c>
    </row>
    <row r="816" spans="1:24" x14ac:dyDescent="0.25">
      <c r="A816" t="s">
        <v>9997</v>
      </c>
      <c r="B816">
        <v>5038</v>
      </c>
      <c r="C816" t="s">
        <v>43</v>
      </c>
      <c r="D816" t="s">
        <v>9197</v>
      </c>
      <c r="E816" t="s">
        <v>9032</v>
      </c>
      <c r="F816">
        <v>46</v>
      </c>
      <c r="G816">
        <v>17</v>
      </c>
      <c r="H816">
        <v>258</v>
      </c>
      <c r="I816">
        <v>51</v>
      </c>
      <c r="J816">
        <v>182</v>
      </c>
      <c r="K816">
        <v>51</v>
      </c>
      <c r="L816" t="s">
        <v>9998</v>
      </c>
      <c r="M816">
        <v>2</v>
      </c>
      <c r="N816">
        <v>0.4375</v>
      </c>
      <c r="O816">
        <v>0.56521739999999998</v>
      </c>
      <c r="P816">
        <v>0.41472867000000002</v>
      </c>
      <c r="Q816">
        <v>1.4315001000000001</v>
      </c>
      <c r="R816" t="s">
        <v>8294</v>
      </c>
      <c r="S816" t="s">
        <v>9999</v>
      </c>
      <c r="T816">
        <v>9.5588000000000006E-2</v>
      </c>
      <c r="U816">
        <f t="shared" si="48"/>
        <v>13940</v>
      </c>
      <c r="V816" s="3">
        <f t="shared" si="49"/>
        <v>1.3055954088952654E-2</v>
      </c>
      <c r="W816">
        <f t="shared" si="50"/>
        <v>3.6585365853658539E-3</v>
      </c>
      <c r="X816">
        <f t="shared" si="51"/>
        <v>95955.592297067822</v>
      </c>
    </row>
    <row r="817" spans="1:24" x14ac:dyDescent="0.25">
      <c r="A817" t="s">
        <v>10000</v>
      </c>
      <c r="B817">
        <v>5037</v>
      </c>
      <c r="C817" t="s">
        <v>43</v>
      </c>
      <c r="D817" t="s">
        <v>8271</v>
      </c>
      <c r="E817" t="s">
        <v>9032</v>
      </c>
      <c r="F817">
        <v>46</v>
      </c>
      <c r="G817">
        <v>17</v>
      </c>
      <c r="H817">
        <v>258</v>
      </c>
      <c r="I817">
        <v>51</v>
      </c>
      <c r="J817">
        <v>182</v>
      </c>
      <c r="K817">
        <v>51</v>
      </c>
      <c r="L817" t="s">
        <v>8464</v>
      </c>
      <c r="M817">
        <v>1</v>
      </c>
      <c r="N817">
        <v>0.4375</v>
      </c>
      <c r="O817">
        <v>0.56521739999999998</v>
      </c>
      <c r="P817">
        <v>0.41472867000000002</v>
      </c>
      <c r="Q817">
        <v>1.4315001000000001</v>
      </c>
      <c r="R817">
        <v>-1.4315001000000001</v>
      </c>
      <c r="S817" t="s">
        <v>8465</v>
      </c>
      <c r="T817">
        <v>5.7950974000000002E-2</v>
      </c>
      <c r="U817">
        <f t="shared" si="48"/>
        <v>13940</v>
      </c>
      <c r="V817" s="3">
        <f t="shared" si="49"/>
        <v>1.3055954088952654E-2</v>
      </c>
      <c r="W817">
        <f t="shared" si="50"/>
        <v>3.6585365853658539E-3</v>
      </c>
      <c r="X817">
        <f t="shared" si="51"/>
        <v>95955.592297067822</v>
      </c>
    </row>
    <row r="818" spans="1:24" x14ac:dyDescent="0.25">
      <c r="A818" t="s">
        <v>10001</v>
      </c>
      <c r="B818">
        <v>5036</v>
      </c>
      <c r="C818" t="s">
        <v>43</v>
      </c>
      <c r="D818" t="s">
        <v>8704</v>
      </c>
      <c r="E818" t="s">
        <v>8430</v>
      </c>
      <c r="F818">
        <v>46</v>
      </c>
      <c r="G818">
        <v>22</v>
      </c>
      <c r="H818">
        <v>174</v>
      </c>
      <c r="I818">
        <v>43</v>
      </c>
      <c r="J818">
        <v>132</v>
      </c>
      <c r="K818">
        <v>40</v>
      </c>
      <c r="L818" t="s">
        <v>8706</v>
      </c>
      <c r="M818">
        <v>3</v>
      </c>
      <c r="N818">
        <v>0.43636364</v>
      </c>
      <c r="O818">
        <v>0.65217393999999995</v>
      </c>
      <c r="P818">
        <v>0.37931034000000002</v>
      </c>
      <c r="Q818">
        <v>2.0009999999999999</v>
      </c>
      <c r="R818" t="s">
        <v>8282</v>
      </c>
      <c r="S818" t="s">
        <v>8707</v>
      </c>
      <c r="T818">
        <v>6.6707000000000002E-2</v>
      </c>
      <c r="U818">
        <f t="shared" si="48"/>
        <v>8494</v>
      </c>
      <c r="V818" s="3">
        <f t="shared" si="49"/>
        <v>1.5540381445726396E-2</v>
      </c>
      <c r="W818">
        <f t="shared" si="50"/>
        <v>4.7092064987049684E-3</v>
      </c>
      <c r="X818">
        <f t="shared" si="51"/>
        <v>55432.813986546418</v>
      </c>
    </row>
    <row r="819" spans="1:24" x14ac:dyDescent="0.25">
      <c r="A819" t="s">
        <v>10002</v>
      </c>
      <c r="B819">
        <v>5035</v>
      </c>
      <c r="C819" t="s">
        <v>43</v>
      </c>
      <c r="D819" t="s">
        <v>8626</v>
      </c>
      <c r="E819" t="s">
        <v>8513</v>
      </c>
      <c r="F819">
        <v>69</v>
      </c>
      <c r="G819">
        <v>28</v>
      </c>
      <c r="H819">
        <v>425</v>
      </c>
      <c r="I819">
        <v>74</v>
      </c>
      <c r="J819">
        <v>630</v>
      </c>
      <c r="K819">
        <v>106</v>
      </c>
      <c r="L819" t="s">
        <v>10578</v>
      </c>
      <c r="M819">
        <v>3</v>
      </c>
      <c r="N819">
        <v>1.1275303000000001</v>
      </c>
      <c r="O819">
        <v>1.4637681</v>
      </c>
      <c r="P819">
        <v>1.0729412</v>
      </c>
      <c r="Q819">
        <v>198.54553000000001</v>
      </c>
      <c r="R819" t="s">
        <v>10488</v>
      </c>
      <c r="S819" t="s">
        <v>10678</v>
      </c>
      <c r="T819">
        <v>0.188831</v>
      </c>
      <c r="U819">
        <f t="shared" si="48"/>
        <v>33382</v>
      </c>
      <c r="V819" s="3">
        <f t="shared" si="49"/>
        <v>1.8872446228506382E-2</v>
      </c>
      <c r="W819">
        <f t="shared" si="50"/>
        <v>3.1753639686058354E-3</v>
      </c>
      <c r="X819">
        <f t="shared" si="51"/>
        <v>250812.03125322648</v>
      </c>
    </row>
    <row r="820" spans="1:24" x14ac:dyDescent="0.25">
      <c r="A820" t="s">
        <v>10003</v>
      </c>
      <c r="B820">
        <v>5034</v>
      </c>
      <c r="C820" t="s">
        <v>43</v>
      </c>
      <c r="D820" t="s">
        <v>8402</v>
      </c>
      <c r="E820" t="s">
        <v>8438</v>
      </c>
      <c r="F820">
        <v>44</v>
      </c>
      <c r="G820">
        <v>16</v>
      </c>
      <c r="H820">
        <v>260</v>
      </c>
      <c r="I820">
        <v>49</v>
      </c>
      <c r="J820">
        <v>185</v>
      </c>
      <c r="K820">
        <v>49</v>
      </c>
      <c r="L820" t="s">
        <v>8413</v>
      </c>
      <c r="M820">
        <v>2</v>
      </c>
      <c r="N820">
        <v>0.4506579</v>
      </c>
      <c r="O820">
        <v>0.63636360000000003</v>
      </c>
      <c r="P820">
        <v>0.41923075999999998</v>
      </c>
      <c r="Q820">
        <v>1.0130001</v>
      </c>
      <c r="R820" t="s">
        <v>8330</v>
      </c>
      <c r="S820" t="s">
        <v>8414</v>
      </c>
      <c r="T820">
        <v>8.3137000000000003E-2</v>
      </c>
      <c r="U820">
        <f t="shared" si="48"/>
        <v>13444</v>
      </c>
      <c r="V820" s="3">
        <f t="shared" si="49"/>
        <v>1.3760785480511753E-2</v>
      </c>
      <c r="W820">
        <f t="shared" si="50"/>
        <v>3.6447485867301399E-3</v>
      </c>
      <c r="X820">
        <f t="shared" si="51"/>
        <v>92190.044189164386</v>
      </c>
    </row>
    <row r="821" spans="1:24" x14ac:dyDescent="0.25">
      <c r="A821" t="s">
        <v>10004</v>
      </c>
      <c r="B821">
        <v>5033</v>
      </c>
      <c r="C821" t="s">
        <v>43</v>
      </c>
      <c r="D821" t="s">
        <v>9334</v>
      </c>
      <c r="E821" t="s">
        <v>8504</v>
      </c>
      <c r="F821">
        <v>48</v>
      </c>
      <c r="G821">
        <v>16</v>
      </c>
      <c r="H821">
        <v>281</v>
      </c>
      <c r="I821">
        <v>49</v>
      </c>
      <c r="J821">
        <v>194</v>
      </c>
      <c r="K821">
        <v>52</v>
      </c>
      <c r="L821" t="s">
        <v>10005</v>
      </c>
      <c r="M821">
        <v>1</v>
      </c>
      <c r="N821">
        <v>0.44680851999999999</v>
      </c>
      <c r="O821">
        <v>0.64583330000000005</v>
      </c>
      <c r="P821">
        <v>0.4128114</v>
      </c>
      <c r="Q821">
        <v>1.4185002</v>
      </c>
      <c r="R821">
        <v>-1.4185002</v>
      </c>
      <c r="S821" t="s">
        <v>10006</v>
      </c>
      <c r="T821">
        <v>6.6194000000000003E-2</v>
      </c>
      <c r="U821">
        <f t="shared" si="48"/>
        <v>14537</v>
      </c>
      <c r="V821" s="3">
        <f t="shared" si="49"/>
        <v>1.3345256930590906E-2</v>
      </c>
      <c r="W821">
        <f t="shared" si="50"/>
        <v>3.5770791772717892E-3</v>
      </c>
      <c r="X821">
        <f t="shared" si="51"/>
        <v>100504.76181805799</v>
      </c>
    </row>
    <row r="822" spans="1:24" x14ac:dyDescent="0.25">
      <c r="A822" t="s">
        <v>10007</v>
      </c>
      <c r="B822">
        <v>5032</v>
      </c>
      <c r="C822" t="s">
        <v>43</v>
      </c>
      <c r="D822" t="s">
        <v>8568</v>
      </c>
      <c r="E822" t="s">
        <v>8569</v>
      </c>
      <c r="F822">
        <v>69</v>
      </c>
      <c r="G822">
        <v>27</v>
      </c>
      <c r="H822">
        <v>425</v>
      </c>
      <c r="I822">
        <v>74</v>
      </c>
      <c r="J822">
        <v>622</v>
      </c>
      <c r="K822">
        <v>105</v>
      </c>
      <c r="L822" t="s">
        <v>10632</v>
      </c>
      <c r="M822">
        <v>3</v>
      </c>
      <c r="N822">
        <v>1.1113360000000001</v>
      </c>
      <c r="O822">
        <v>1.3478261</v>
      </c>
      <c r="P822">
        <v>1.0729412</v>
      </c>
      <c r="Q822">
        <v>196.20554000000001</v>
      </c>
      <c r="R822" t="s">
        <v>10493</v>
      </c>
      <c r="S822" t="s">
        <v>10679</v>
      </c>
      <c r="T822">
        <v>0.191413</v>
      </c>
      <c r="U822">
        <f t="shared" si="48"/>
        <v>33313</v>
      </c>
      <c r="V822" s="3">
        <f t="shared" si="49"/>
        <v>1.867138954762405E-2</v>
      </c>
      <c r="W822">
        <f t="shared" si="50"/>
        <v>3.1519226728304265E-3</v>
      </c>
      <c r="X822">
        <f t="shared" si="51"/>
        <v>250243.88574407922</v>
      </c>
    </row>
    <row r="823" spans="1:24" x14ac:dyDescent="0.25">
      <c r="A823" t="s">
        <v>10008</v>
      </c>
      <c r="B823">
        <v>5031</v>
      </c>
      <c r="C823" t="s">
        <v>43</v>
      </c>
      <c r="D823" t="s">
        <v>8519</v>
      </c>
      <c r="E823" t="s">
        <v>8468</v>
      </c>
      <c r="F823">
        <v>49</v>
      </c>
      <c r="G823">
        <v>27</v>
      </c>
      <c r="H823">
        <v>182</v>
      </c>
      <c r="I823">
        <v>47</v>
      </c>
      <c r="J823">
        <v>163</v>
      </c>
      <c r="K823">
        <v>51</v>
      </c>
      <c r="L823" t="s">
        <v>10009</v>
      </c>
      <c r="M823">
        <v>1</v>
      </c>
      <c r="N823">
        <v>0.53246753999999996</v>
      </c>
      <c r="O823">
        <v>0.71428572999999995</v>
      </c>
      <c r="P823">
        <v>0.48351648000000003</v>
      </c>
      <c r="Q823">
        <v>3.2830002</v>
      </c>
      <c r="R823">
        <v>-3.2830002</v>
      </c>
      <c r="S823" t="s">
        <v>10010</v>
      </c>
      <c r="T823">
        <v>3.6979999999999999E-2</v>
      </c>
      <c r="U823">
        <f t="shared" si="48"/>
        <v>9877</v>
      </c>
      <c r="V823" s="3">
        <f t="shared" si="49"/>
        <v>1.6502986736863422E-2</v>
      </c>
      <c r="W823">
        <f t="shared" si="50"/>
        <v>5.1635111876075735E-3</v>
      </c>
      <c r="X823">
        <f t="shared" si="51"/>
        <v>65533.189755803069</v>
      </c>
    </row>
    <row r="824" spans="1:24" x14ac:dyDescent="0.25">
      <c r="A824" t="s">
        <v>10011</v>
      </c>
      <c r="B824">
        <v>5030</v>
      </c>
      <c r="C824" t="s">
        <v>43</v>
      </c>
      <c r="D824" t="s">
        <v>8617</v>
      </c>
      <c r="E824" t="s">
        <v>8534</v>
      </c>
      <c r="F824">
        <v>70</v>
      </c>
      <c r="G824">
        <v>27</v>
      </c>
      <c r="H824">
        <v>425</v>
      </c>
      <c r="I824">
        <v>74</v>
      </c>
      <c r="J824">
        <v>629</v>
      </c>
      <c r="K824">
        <v>105</v>
      </c>
      <c r="L824" t="s">
        <v>10680</v>
      </c>
      <c r="M824">
        <v>3</v>
      </c>
      <c r="N824">
        <v>1.1232324</v>
      </c>
      <c r="O824">
        <v>1.4285715000000001</v>
      </c>
      <c r="P824">
        <v>1.0729412</v>
      </c>
      <c r="Q824">
        <v>198.54553000000001</v>
      </c>
      <c r="R824" t="s">
        <v>10488</v>
      </c>
      <c r="S824" t="s">
        <v>10681</v>
      </c>
      <c r="T824">
        <v>0.16700899999999999</v>
      </c>
      <c r="U824">
        <f t="shared" si="48"/>
        <v>33340</v>
      </c>
      <c r="V824" s="3">
        <f t="shared" si="49"/>
        <v>1.8866226754649069E-2</v>
      </c>
      <c r="W824">
        <f t="shared" si="50"/>
        <v>3.1493701259748051E-3</v>
      </c>
      <c r="X824">
        <f t="shared" si="51"/>
        <v>250466.19128617592</v>
      </c>
    </row>
    <row r="825" spans="1:24" x14ac:dyDescent="0.25">
      <c r="A825" t="s">
        <v>10012</v>
      </c>
      <c r="B825">
        <v>5029</v>
      </c>
      <c r="C825" t="s">
        <v>43</v>
      </c>
      <c r="D825" t="s">
        <v>8549</v>
      </c>
      <c r="E825" t="s">
        <v>8675</v>
      </c>
      <c r="F825">
        <v>46</v>
      </c>
      <c r="G825">
        <v>23</v>
      </c>
      <c r="H825">
        <v>158</v>
      </c>
      <c r="I825">
        <v>43</v>
      </c>
      <c r="J825">
        <v>131</v>
      </c>
      <c r="K825">
        <v>41</v>
      </c>
      <c r="L825" t="s">
        <v>8972</v>
      </c>
      <c r="M825">
        <v>2</v>
      </c>
      <c r="N825">
        <v>0.46078432000000002</v>
      </c>
      <c r="O825">
        <v>0.65217393999999995</v>
      </c>
      <c r="P825">
        <v>0.40506330000000002</v>
      </c>
      <c r="Q825">
        <v>2.0054997999999999</v>
      </c>
      <c r="R825" t="s">
        <v>8844</v>
      </c>
      <c r="S825" t="s">
        <v>8973</v>
      </c>
      <c r="T825">
        <v>4.3483000000000001E-2</v>
      </c>
      <c r="U825">
        <f t="shared" si="48"/>
        <v>7852</v>
      </c>
      <c r="V825" s="3">
        <f t="shared" si="49"/>
        <v>1.6683647478349464E-2</v>
      </c>
      <c r="W825">
        <f t="shared" si="50"/>
        <v>5.2215995924605194E-3</v>
      </c>
      <c r="X825">
        <f t="shared" si="51"/>
        <v>50797.903340012192</v>
      </c>
    </row>
    <row r="826" spans="1:24" x14ac:dyDescent="0.25">
      <c r="A826" t="s">
        <v>10013</v>
      </c>
      <c r="B826">
        <v>5028</v>
      </c>
      <c r="C826" t="s">
        <v>43</v>
      </c>
      <c r="D826" t="s">
        <v>8308</v>
      </c>
      <c r="E826" t="s">
        <v>8328</v>
      </c>
      <c r="F826">
        <v>46</v>
      </c>
      <c r="G826">
        <v>16</v>
      </c>
      <c r="H826">
        <v>258</v>
      </c>
      <c r="I826">
        <v>49</v>
      </c>
      <c r="J826">
        <v>183</v>
      </c>
      <c r="K826">
        <v>50</v>
      </c>
      <c r="L826" t="s">
        <v>9386</v>
      </c>
      <c r="M826">
        <v>2</v>
      </c>
      <c r="N826">
        <v>0.44407894999999997</v>
      </c>
      <c r="O826">
        <v>0.63043479999999996</v>
      </c>
      <c r="P826">
        <v>0.41085270000000002</v>
      </c>
      <c r="Q826">
        <v>1.0175000000000001</v>
      </c>
      <c r="R826" t="s">
        <v>8305</v>
      </c>
      <c r="S826" t="s">
        <v>9446</v>
      </c>
      <c r="T826">
        <v>9.6238019999999994E-2</v>
      </c>
      <c r="U826">
        <f t="shared" si="48"/>
        <v>13378</v>
      </c>
      <c r="V826" s="3">
        <f t="shared" si="49"/>
        <v>1.3679174764538796E-2</v>
      </c>
      <c r="W826">
        <f t="shared" si="50"/>
        <v>3.7374794438630589E-3</v>
      </c>
      <c r="X826">
        <f t="shared" si="51"/>
        <v>91689.968037381521</v>
      </c>
    </row>
    <row r="827" spans="1:24" x14ac:dyDescent="0.25">
      <c r="A827" t="s">
        <v>10014</v>
      </c>
      <c r="B827">
        <v>5027</v>
      </c>
      <c r="C827" t="s">
        <v>43</v>
      </c>
      <c r="D827" t="s">
        <v>8467</v>
      </c>
      <c r="E827" t="s">
        <v>8785</v>
      </c>
      <c r="F827">
        <v>49</v>
      </c>
      <c r="G827">
        <v>27</v>
      </c>
      <c r="H827">
        <v>182</v>
      </c>
      <c r="I827">
        <v>47</v>
      </c>
      <c r="J827">
        <v>163</v>
      </c>
      <c r="K827">
        <v>51</v>
      </c>
      <c r="L827" t="s">
        <v>10015</v>
      </c>
      <c r="M827">
        <v>1</v>
      </c>
      <c r="N827">
        <v>0.53246753999999996</v>
      </c>
      <c r="O827">
        <v>0.71428572999999995</v>
      </c>
      <c r="P827">
        <v>0.48351648000000003</v>
      </c>
      <c r="Q827">
        <v>3.2830002</v>
      </c>
      <c r="R827">
        <v>-3.2830002</v>
      </c>
      <c r="S827" t="s">
        <v>10016</v>
      </c>
      <c r="T827">
        <v>3.6438999999999999E-2</v>
      </c>
      <c r="U827">
        <f t="shared" si="48"/>
        <v>9877</v>
      </c>
      <c r="V827" s="3">
        <f t="shared" si="49"/>
        <v>1.6502986736863422E-2</v>
      </c>
      <c r="W827">
        <f t="shared" si="50"/>
        <v>5.1635111876075735E-3</v>
      </c>
      <c r="X827">
        <f t="shared" si="51"/>
        <v>65533.189755803069</v>
      </c>
    </row>
    <row r="828" spans="1:24" x14ac:dyDescent="0.25">
      <c r="A828" t="s">
        <v>10017</v>
      </c>
      <c r="B828">
        <v>5026</v>
      </c>
      <c r="C828" t="s">
        <v>43</v>
      </c>
      <c r="D828" t="s">
        <v>8488</v>
      </c>
      <c r="E828" t="s">
        <v>9551</v>
      </c>
      <c r="F828">
        <v>46</v>
      </c>
      <c r="G828">
        <v>23</v>
      </c>
      <c r="H828">
        <v>158</v>
      </c>
      <c r="I828">
        <v>43</v>
      </c>
      <c r="J828">
        <v>131</v>
      </c>
      <c r="K828">
        <v>41</v>
      </c>
      <c r="L828" t="s">
        <v>9461</v>
      </c>
      <c r="M828">
        <v>2</v>
      </c>
      <c r="N828">
        <v>0.46078432000000002</v>
      </c>
      <c r="O828">
        <v>0.65217393999999995</v>
      </c>
      <c r="P828">
        <v>0.40506330000000002</v>
      </c>
      <c r="Q828">
        <v>2.0054997999999999</v>
      </c>
      <c r="R828" t="s">
        <v>8714</v>
      </c>
      <c r="S828" t="s">
        <v>9462</v>
      </c>
      <c r="T828">
        <v>4.2877999999999999E-2</v>
      </c>
      <c r="U828">
        <f t="shared" si="48"/>
        <v>7852</v>
      </c>
      <c r="V828" s="3">
        <f t="shared" si="49"/>
        <v>1.6683647478349464E-2</v>
      </c>
      <c r="W828">
        <f t="shared" si="50"/>
        <v>5.2215995924605194E-3</v>
      </c>
      <c r="X828">
        <f t="shared" si="51"/>
        <v>50797.903340012192</v>
      </c>
    </row>
    <row r="829" spans="1:24" x14ac:dyDescent="0.25">
      <c r="A829" t="s">
        <v>10018</v>
      </c>
      <c r="B829">
        <v>5025</v>
      </c>
      <c r="C829" t="s">
        <v>43</v>
      </c>
      <c r="D829" t="s">
        <v>8302</v>
      </c>
      <c r="E829" t="s">
        <v>8754</v>
      </c>
      <c r="F829">
        <v>46</v>
      </c>
      <c r="G829">
        <v>17</v>
      </c>
      <c r="H829">
        <v>258</v>
      </c>
      <c r="I829">
        <v>51</v>
      </c>
      <c r="J829">
        <v>180</v>
      </c>
      <c r="K829">
        <v>50</v>
      </c>
      <c r="L829" t="s">
        <v>8426</v>
      </c>
      <c r="M829">
        <v>1</v>
      </c>
      <c r="N829">
        <v>0.43421053999999998</v>
      </c>
      <c r="O829">
        <v>0.56521739999999998</v>
      </c>
      <c r="P829">
        <v>0.41085270000000002</v>
      </c>
      <c r="Q829">
        <v>1.4269999</v>
      </c>
      <c r="R829">
        <v>-1.4269999</v>
      </c>
      <c r="S829" t="s">
        <v>8427</v>
      </c>
      <c r="T829">
        <v>6.1643999999999997E-2</v>
      </c>
      <c r="U829">
        <f t="shared" si="48"/>
        <v>13940</v>
      </c>
      <c r="V829" s="3">
        <f t="shared" si="49"/>
        <v>1.2912482065997131E-2</v>
      </c>
      <c r="W829">
        <f t="shared" si="50"/>
        <v>3.5868005738880918E-3</v>
      </c>
      <c r="X829">
        <f t="shared" si="51"/>
        <v>95955.592297067822</v>
      </c>
    </row>
    <row r="830" spans="1:24" x14ac:dyDescent="0.25">
      <c r="A830" t="s">
        <v>10019</v>
      </c>
      <c r="B830">
        <v>5024</v>
      </c>
      <c r="C830" t="s">
        <v>43</v>
      </c>
      <c r="D830" t="s">
        <v>9501</v>
      </c>
      <c r="E830" t="s">
        <v>8398</v>
      </c>
      <c r="F830">
        <v>48</v>
      </c>
      <c r="G830">
        <v>16</v>
      </c>
      <c r="H830">
        <v>281</v>
      </c>
      <c r="I830">
        <v>49</v>
      </c>
      <c r="J830">
        <v>194</v>
      </c>
      <c r="K830">
        <v>52</v>
      </c>
      <c r="L830" t="s">
        <v>8338</v>
      </c>
      <c r="M830">
        <v>1</v>
      </c>
      <c r="N830">
        <v>0.44680851999999999</v>
      </c>
      <c r="O830">
        <v>0.64583330000000005</v>
      </c>
      <c r="P830">
        <v>0.4128114</v>
      </c>
      <c r="Q830">
        <v>1.4185002</v>
      </c>
      <c r="R830">
        <v>-1.4185002</v>
      </c>
      <c r="S830" t="s">
        <v>8339</v>
      </c>
      <c r="T830">
        <v>6.6088999999999995E-2</v>
      </c>
      <c r="U830">
        <f t="shared" si="48"/>
        <v>14537</v>
      </c>
      <c r="V830" s="3">
        <f t="shared" si="49"/>
        <v>1.3345256930590906E-2</v>
      </c>
      <c r="W830">
        <f t="shared" si="50"/>
        <v>3.5770791772717892E-3</v>
      </c>
      <c r="X830">
        <f t="shared" si="51"/>
        <v>100504.76181805799</v>
      </c>
    </row>
    <row r="831" spans="1:24" x14ac:dyDescent="0.25">
      <c r="A831" t="s">
        <v>10020</v>
      </c>
      <c r="B831">
        <v>5023</v>
      </c>
      <c r="C831" t="s">
        <v>43</v>
      </c>
      <c r="D831" t="s">
        <v>8721</v>
      </c>
      <c r="E831" t="s">
        <v>8624</v>
      </c>
      <c r="F831">
        <v>69</v>
      </c>
      <c r="G831">
        <v>27</v>
      </c>
      <c r="H831">
        <v>425</v>
      </c>
      <c r="I831">
        <v>74</v>
      </c>
      <c r="J831">
        <v>630</v>
      </c>
      <c r="K831">
        <v>107</v>
      </c>
      <c r="L831" t="s">
        <v>10538</v>
      </c>
      <c r="M831">
        <v>1</v>
      </c>
      <c r="N831">
        <v>1.1275303000000001</v>
      </c>
      <c r="O831">
        <v>1.4637681</v>
      </c>
      <c r="P831">
        <v>1.0729412</v>
      </c>
      <c r="Q831">
        <v>4.3210005999999996</v>
      </c>
      <c r="R831">
        <v>-4.3210005999999996</v>
      </c>
      <c r="S831" t="s">
        <v>10539</v>
      </c>
      <c r="T831">
        <v>0.23262696999999999</v>
      </c>
      <c r="U831">
        <f t="shared" si="48"/>
        <v>33313</v>
      </c>
      <c r="V831" s="3">
        <f t="shared" si="49"/>
        <v>1.8911536036982559E-2</v>
      </c>
      <c r="W831">
        <f t="shared" si="50"/>
        <v>3.2119592951700537E-3</v>
      </c>
      <c r="X831">
        <f t="shared" si="51"/>
        <v>250243.88574407922</v>
      </c>
    </row>
    <row r="832" spans="1:24" x14ac:dyDescent="0.25">
      <c r="A832" t="s">
        <v>10021</v>
      </c>
      <c r="B832">
        <v>5022</v>
      </c>
      <c r="C832" t="s">
        <v>43</v>
      </c>
      <c r="D832" t="s">
        <v>8467</v>
      </c>
      <c r="E832" t="s">
        <v>8386</v>
      </c>
      <c r="F832">
        <v>49</v>
      </c>
      <c r="G832">
        <v>27</v>
      </c>
      <c r="H832">
        <v>182</v>
      </c>
      <c r="I832">
        <v>47</v>
      </c>
      <c r="J832">
        <v>163</v>
      </c>
      <c r="K832">
        <v>51</v>
      </c>
      <c r="L832" t="s">
        <v>8526</v>
      </c>
      <c r="M832">
        <v>3</v>
      </c>
      <c r="N832">
        <v>0.53246753999999996</v>
      </c>
      <c r="O832">
        <v>0.71428572999999995</v>
      </c>
      <c r="P832">
        <v>0.48351648000000003</v>
      </c>
      <c r="Q832">
        <v>3.2830002</v>
      </c>
      <c r="R832" t="s">
        <v>9663</v>
      </c>
      <c r="S832" t="s">
        <v>8527</v>
      </c>
      <c r="T832">
        <v>7.9784999999999995E-2</v>
      </c>
      <c r="U832">
        <f t="shared" si="48"/>
        <v>9877</v>
      </c>
      <c r="V832" s="3">
        <f t="shared" si="49"/>
        <v>1.6502986736863422E-2</v>
      </c>
      <c r="W832">
        <f t="shared" si="50"/>
        <v>5.1635111876075735E-3</v>
      </c>
      <c r="X832">
        <f t="shared" si="51"/>
        <v>65533.189755803069</v>
      </c>
    </row>
    <row r="833" spans="1:24" x14ac:dyDescent="0.25">
      <c r="A833" t="s">
        <v>10022</v>
      </c>
      <c r="B833">
        <v>5021</v>
      </c>
      <c r="C833" t="s">
        <v>43</v>
      </c>
      <c r="D833" t="s">
        <v>9090</v>
      </c>
      <c r="E833" t="s">
        <v>8942</v>
      </c>
      <c r="F833">
        <v>68</v>
      </c>
      <c r="G833">
        <v>27</v>
      </c>
      <c r="H833">
        <v>425</v>
      </c>
      <c r="I833">
        <v>74</v>
      </c>
      <c r="J833">
        <v>624</v>
      </c>
      <c r="K833">
        <v>108</v>
      </c>
      <c r="L833" t="s">
        <v>10682</v>
      </c>
      <c r="M833">
        <v>1</v>
      </c>
      <c r="N833">
        <v>1.1176470000000001</v>
      </c>
      <c r="O833">
        <v>1.3970587999999999</v>
      </c>
      <c r="P833">
        <v>1.0729412</v>
      </c>
      <c r="Q833">
        <v>3.4039999999999999</v>
      </c>
      <c r="R833">
        <v>-3.4039999999999999</v>
      </c>
      <c r="S833" t="s">
        <v>10683</v>
      </c>
      <c r="T833">
        <v>0.19089700000000001</v>
      </c>
      <c r="U833">
        <f t="shared" si="48"/>
        <v>33286</v>
      </c>
      <c r="V833" s="3">
        <f t="shared" si="49"/>
        <v>1.8746620200684974E-2</v>
      </c>
      <c r="W833">
        <f t="shared" si="50"/>
        <v>3.2446073424262454E-3</v>
      </c>
      <c r="X833">
        <f t="shared" si="51"/>
        <v>250021.59598748368</v>
      </c>
    </row>
    <row r="834" spans="1:24" x14ac:dyDescent="0.25">
      <c r="A834" t="s">
        <v>10023</v>
      </c>
      <c r="B834">
        <v>5020</v>
      </c>
      <c r="C834" t="s">
        <v>43</v>
      </c>
      <c r="D834" t="s">
        <v>9293</v>
      </c>
      <c r="E834" t="s">
        <v>8930</v>
      </c>
      <c r="F834">
        <v>46</v>
      </c>
      <c r="G834">
        <v>23</v>
      </c>
      <c r="H834">
        <v>158</v>
      </c>
      <c r="I834">
        <v>43</v>
      </c>
      <c r="J834">
        <v>129</v>
      </c>
      <c r="K834">
        <v>40</v>
      </c>
      <c r="L834" t="s">
        <v>9294</v>
      </c>
      <c r="M834">
        <v>2</v>
      </c>
      <c r="N834">
        <v>0.45588234</v>
      </c>
      <c r="O834">
        <v>0.65217393999999995</v>
      </c>
      <c r="P834">
        <v>0.39873417999999999</v>
      </c>
      <c r="Q834">
        <v>2.0009999999999999</v>
      </c>
      <c r="R834" t="s">
        <v>8288</v>
      </c>
      <c r="S834" t="s">
        <v>9295</v>
      </c>
      <c r="T834">
        <v>4.2313999999999997E-2</v>
      </c>
      <c r="U834">
        <f t="shared" si="48"/>
        <v>7852</v>
      </c>
      <c r="V834" s="3">
        <f t="shared" si="49"/>
        <v>1.6428935303107489E-2</v>
      </c>
      <c r="W834">
        <f t="shared" si="50"/>
        <v>5.0942435048395313E-3</v>
      </c>
      <c r="X834">
        <f t="shared" si="51"/>
        <v>50797.903340012192</v>
      </c>
    </row>
    <row r="835" spans="1:24" x14ac:dyDescent="0.25">
      <c r="A835" t="s">
        <v>10024</v>
      </c>
      <c r="B835">
        <v>5019</v>
      </c>
      <c r="C835" t="s">
        <v>43</v>
      </c>
      <c r="D835" t="s">
        <v>8576</v>
      </c>
      <c r="E835" t="s">
        <v>8540</v>
      </c>
      <c r="F835">
        <v>46</v>
      </c>
      <c r="G835">
        <v>22</v>
      </c>
      <c r="H835">
        <v>174</v>
      </c>
      <c r="I835">
        <v>43</v>
      </c>
      <c r="J835">
        <v>134</v>
      </c>
      <c r="K835">
        <v>41</v>
      </c>
      <c r="L835" t="s">
        <v>8593</v>
      </c>
      <c r="M835">
        <v>3</v>
      </c>
      <c r="N835">
        <v>0.4409091</v>
      </c>
      <c r="O835">
        <v>0.65217393999999995</v>
      </c>
      <c r="P835">
        <v>0.38505748000000001</v>
      </c>
      <c r="Q835">
        <v>2.0054997999999999</v>
      </c>
      <c r="R835" t="s">
        <v>8579</v>
      </c>
      <c r="S835" t="s">
        <v>8594</v>
      </c>
      <c r="T835">
        <v>6.7485000000000003E-2</v>
      </c>
      <c r="U835">
        <f t="shared" si="48"/>
        <v>8494</v>
      </c>
      <c r="V835" s="3">
        <f t="shared" si="49"/>
        <v>1.5775841770661644E-2</v>
      </c>
      <c r="W835">
        <f t="shared" si="50"/>
        <v>4.8269366611725928E-3</v>
      </c>
      <c r="X835">
        <f t="shared" si="51"/>
        <v>55432.813986546418</v>
      </c>
    </row>
    <row r="836" spans="1:24" x14ac:dyDescent="0.25">
      <c r="A836" t="s">
        <v>10025</v>
      </c>
      <c r="B836">
        <v>5018</v>
      </c>
      <c r="C836" t="s">
        <v>43</v>
      </c>
      <c r="D836" t="s">
        <v>8926</v>
      </c>
      <c r="E836" t="s">
        <v>8930</v>
      </c>
      <c r="F836">
        <v>46</v>
      </c>
      <c r="G836">
        <v>23</v>
      </c>
      <c r="H836">
        <v>158</v>
      </c>
      <c r="I836">
        <v>43</v>
      </c>
      <c r="J836">
        <v>129</v>
      </c>
      <c r="K836">
        <v>40</v>
      </c>
      <c r="L836" t="s">
        <v>8927</v>
      </c>
      <c r="M836">
        <v>2</v>
      </c>
      <c r="N836">
        <v>0.45588234</v>
      </c>
      <c r="O836">
        <v>0.65217393999999995</v>
      </c>
      <c r="P836">
        <v>0.39873417999999999</v>
      </c>
      <c r="Q836">
        <v>2.0009999999999999</v>
      </c>
      <c r="R836" t="s">
        <v>8491</v>
      </c>
      <c r="S836" t="s">
        <v>8928</v>
      </c>
      <c r="T836">
        <v>4.1846998000000003E-2</v>
      </c>
      <c r="U836">
        <f t="shared" si="48"/>
        <v>7852</v>
      </c>
      <c r="V836" s="3">
        <f t="shared" si="49"/>
        <v>1.6428935303107489E-2</v>
      </c>
      <c r="W836">
        <f t="shared" si="50"/>
        <v>5.0942435048395313E-3</v>
      </c>
      <c r="X836">
        <f t="shared" si="51"/>
        <v>50797.903340012192</v>
      </c>
    </row>
    <row r="837" spans="1:24" x14ac:dyDescent="0.25">
      <c r="A837" t="s">
        <v>10026</v>
      </c>
      <c r="B837">
        <v>5017</v>
      </c>
      <c r="C837" t="s">
        <v>43</v>
      </c>
      <c r="D837" t="s">
        <v>10027</v>
      </c>
      <c r="E837" t="s">
        <v>10028</v>
      </c>
      <c r="F837">
        <v>6</v>
      </c>
      <c r="G837">
        <v>6</v>
      </c>
      <c r="H837">
        <v>12</v>
      </c>
      <c r="I837">
        <v>12</v>
      </c>
      <c r="J837">
        <v>30</v>
      </c>
      <c r="K837">
        <v>12</v>
      </c>
      <c r="L837" t="s">
        <v>9094</v>
      </c>
      <c r="M837">
        <v>1</v>
      </c>
      <c r="N837">
        <v>1</v>
      </c>
      <c r="O837">
        <v>1</v>
      </c>
      <c r="P837">
        <v>1</v>
      </c>
      <c r="Q837">
        <v>8.2000009999999998E-2</v>
      </c>
      <c r="R837">
        <v>-8.2000009999999998E-2</v>
      </c>
      <c r="S837" t="s">
        <v>10029</v>
      </c>
      <c r="T837">
        <v>2.663E-3</v>
      </c>
      <c r="U837">
        <f t="shared" ref="U837:U900" si="52">(F837*G837)+(H837*I837)</f>
        <v>180</v>
      </c>
      <c r="V837" s="3">
        <f t="shared" ref="V837:V900" si="53">J837/U837</f>
        <v>0.16666666666666666</v>
      </c>
      <c r="W837">
        <f t="shared" ref="W837:W900" si="54">K837/U837</f>
        <v>6.6666666666666666E-2</v>
      </c>
      <c r="X837">
        <f t="shared" ref="X837:X900" si="55">U837*LOG(SQRT(U837),2)</f>
        <v>674.26677866967077</v>
      </c>
    </row>
    <row r="838" spans="1:24" x14ac:dyDescent="0.25">
      <c r="A838" t="s">
        <v>10030</v>
      </c>
      <c r="B838">
        <v>5016</v>
      </c>
      <c r="C838" t="s">
        <v>43</v>
      </c>
      <c r="D838" t="s">
        <v>8402</v>
      </c>
      <c r="E838" t="s">
        <v>8442</v>
      </c>
      <c r="F838">
        <v>44</v>
      </c>
      <c r="G838">
        <v>17</v>
      </c>
      <c r="H838">
        <v>260</v>
      </c>
      <c r="I838">
        <v>51</v>
      </c>
      <c r="J838">
        <v>182</v>
      </c>
      <c r="K838">
        <v>49</v>
      </c>
      <c r="L838" t="s">
        <v>8934</v>
      </c>
      <c r="M838">
        <v>1</v>
      </c>
      <c r="N838">
        <v>0.44078946000000002</v>
      </c>
      <c r="O838">
        <v>0.56818179999999996</v>
      </c>
      <c r="P838">
        <v>0.41923075999999998</v>
      </c>
      <c r="Q838">
        <v>1.4269999</v>
      </c>
      <c r="R838">
        <v>-1.4269999</v>
      </c>
      <c r="S838" t="s">
        <v>8935</v>
      </c>
      <c r="T838">
        <v>6.1254000000000003E-2</v>
      </c>
      <c r="U838">
        <f t="shared" si="52"/>
        <v>14008</v>
      </c>
      <c r="V838" s="3">
        <f t="shared" si="53"/>
        <v>1.2992575671045116E-2</v>
      </c>
      <c r="W838">
        <f t="shared" si="54"/>
        <v>3.4980011422044545E-3</v>
      </c>
      <c r="X838">
        <f t="shared" si="55"/>
        <v>96472.839432508641</v>
      </c>
    </row>
    <row r="839" spans="1:24" x14ac:dyDescent="0.25">
      <c r="A839" t="s">
        <v>10031</v>
      </c>
      <c r="B839">
        <v>5015</v>
      </c>
      <c r="C839" t="s">
        <v>43</v>
      </c>
      <c r="D839" t="s">
        <v>8539</v>
      </c>
      <c r="E839" t="s">
        <v>8577</v>
      </c>
      <c r="F839">
        <v>46</v>
      </c>
      <c r="G839">
        <v>22</v>
      </c>
      <c r="H839">
        <v>174</v>
      </c>
      <c r="I839">
        <v>43</v>
      </c>
      <c r="J839">
        <v>134</v>
      </c>
      <c r="K839">
        <v>41</v>
      </c>
      <c r="L839" t="s">
        <v>9266</v>
      </c>
      <c r="M839">
        <v>3</v>
      </c>
      <c r="N839">
        <v>0.4409091</v>
      </c>
      <c r="O839">
        <v>0.65217393999999995</v>
      </c>
      <c r="P839">
        <v>0.38505748000000001</v>
      </c>
      <c r="Q839">
        <v>2.0054997999999999</v>
      </c>
      <c r="R839" t="s">
        <v>8652</v>
      </c>
      <c r="S839" t="s">
        <v>9267</v>
      </c>
      <c r="T839">
        <v>6.4805000000000001E-2</v>
      </c>
      <c r="U839">
        <f t="shared" si="52"/>
        <v>8494</v>
      </c>
      <c r="V839" s="3">
        <f t="shared" si="53"/>
        <v>1.5775841770661644E-2</v>
      </c>
      <c r="W839">
        <f t="shared" si="54"/>
        <v>4.8269366611725928E-3</v>
      </c>
      <c r="X839">
        <f t="shared" si="55"/>
        <v>55432.813986546418</v>
      </c>
    </row>
    <row r="840" spans="1:24" x14ac:dyDescent="0.25">
      <c r="A840" t="s">
        <v>10032</v>
      </c>
      <c r="B840">
        <v>5014</v>
      </c>
      <c r="C840" t="s">
        <v>43</v>
      </c>
      <c r="D840" t="s">
        <v>8422</v>
      </c>
      <c r="E840" t="s">
        <v>8396</v>
      </c>
      <c r="F840">
        <v>71</v>
      </c>
      <c r="G840">
        <v>28</v>
      </c>
      <c r="H840">
        <v>431</v>
      </c>
      <c r="I840">
        <v>74</v>
      </c>
      <c r="J840">
        <v>636</v>
      </c>
      <c r="K840">
        <v>106</v>
      </c>
      <c r="L840" t="s">
        <v>10483</v>
      </c>
      <c r="M840">
        <v>1</v>
      </c>
      <c r="N840">
        <v>1.1215139999999999</v>
      </c>
      <c r="O840">
        <v>1.5070422999999999</v>
      </c>
      <c r="P840">
        <v>1.0580046000000001</v>
      </c>
      <c r="Q840">
        <v>416.80040000000002</v>
      </c>
      <c r="R840">
        <v>-416.80040000000002</v>
      </c>
      <c r="S840" t="s">
        <v>10484</v>
      </c>
      <c r="T840">
        <v>0.28079801999999998</v>
      </c>
      <c r="U840">
        <f t="shared" si="52"/>
        <v>33882</v>
      </c>
      <c r="V840" s="3">
        <f t="shared" si="53"/>
        <v>1.877102886488401E-2</v>
      </c>
      <c r="W840">
        <f t="shared" si="54"/>
        <v>3.1285048108140017E-3</v>
      </c>
      <c r="X840">
        <f t="shared" si="55"/>
        <v>254932.08843035615</v>
      </c>
    </row>
    <row r="841" spans="1:24" x14ac:dyDescent="0.25">
      <c r="A841" t="s">
        <v>10033</v>
      </c>
      <c r="B841">
        <v>5013</v>
      </c>
      <c r="C841" t="s">
        <v>43</v>
      </c>
      <c r="D841" t="s">
        <v>8467</v>
      </c>
      <c r="E841" t="s">
        <v>9186</v>
      </c>
      <c r="F841">
        <v>49</v>
      </c>
      <c r="G841">
        <v>27</v>
      </c>
      <c r="H841">
        <v>182</v>
      </c>
      <c r="I841">
        <v>47</v>
      </c>
      <c r="J841">
        <v>165</v>
      </c>
      <c r="K841">
        <v>52</v>
      </c>
      <c r="L841" t="s">
        <v>10034</v>
      </c>
      <c r="M841">
        <v>1</v>
      </c>
      <c r="N841">
        <v>0.53679650000000001</v>
      </c>
      <c r="O841">
        <v>0.71428572999999995</v>
      </c>
      <c r="P841">
        <v>0.48901099999999997</v>
      </c>
      <c r="Q841">
        <v>3.2875000999999999</v>
      </c>
      <c r="R841">
        <v>-3.2875000999999999</v>
      </c>
      <c r="S841" t="s">
        <v>10035</v>
      </c>
      <c r="T841">
        <v>3.7612E-2</v>
      </c>
      <c r="U841">
        <f t="shared" si="52"/>
        <v>9877</v>
      </c>
      <c r="V841" s="3">
        <f t="shared" si="53"/>
        <v>1.6705477371671561E-2</v>
      </c>
      <c r="W841">
        <f t="shared" si="54"/>
        <v>5.2647565050116434E-3</v>
      </c>
      <c r="X841">
        <f t="shared" si="55"/>
        <v>65533.189755803069</v>
      </c>
    </row>
    <row r="842" spans="1:24" x14ac:dyDescent="0.25">
      <c r="A842" t="s">
        <v>10036</v>
      </c>
      <c r="B842">
        <v>5012</v>
      </c>
      <c r="C842" t="s">
        <v>43</v>
      </c>
      <c r="D842" t="s">
        <v>8779</v>
      </c>
      <c r="E842" t="s">
        <v>8376</v>
      </c>
      <c r="F842">
        <v>49</v>
      </c>
      <c r="G842">
        <v>27</v>
      </c>
      <c r="H842">
        <v>182</v>
      </c>
      <c r="I842">
        <v>47</v>
      </c>
      <c r="J842">
        <v>163</v>
      </c>
      <c r="K842">
        <v>51</v>
      </c>
      <c r="L842" t="s">
        <v>9968</v>
      </c>
      <c r="M842">
        <v>1</v>
      </c>
      <c r="N842">
        <v>0.53246753999999996</v>
      </c>
      <c r="O842">
        <v>0.71428572999999995</v>
      </c>
      <c r="P842">
        <v>0.48351648000000003</v>
      </c>
      <c r="Q842">
        <v>3.2830002</v>
      </c>
      <c r="R842">
        <v>-3.2830002</v>
      </c>
      <c r="S842" t="s">
        <v>9969</v>
      </c>
      <c r="T842">
        <v>3.7178000000000003E-2</v>
      </c>
      <c r="U842">
        <f t="shared" si="52"/>
        <v>9877</v>
      </c>
      <c r="V842" s="3">
        <f t="shared" si="53"/>
        <v>1.6502986736863422E-2</v>
      </c>
      <c r="W842">
        <f t="shared" si="54"/>
        <v>5.1635111876075735E-3</v>
      </c>
      <c r="X842">
        <f t="shared" si="55"/>
        <v>65533.189755803069</v>
      </c>
    </row>
    <row r="843" spans="1:24" x14ac:dyDescent="0.25">
      <c r="A843" t="s">
        <v>10037</v>
      </c>
      <c r="B843">
        <v>5011</v>
      </c>
      <c r="C843" t="s">
        <v>43</v>
      </c>
      <c r="D843" t="s">
        <v>8395</v>
      </c>
      <c r="E843" t="s">
        <v>8942</v>
      </c>
      <c r="F843">
        <v>69</v>
      </c>
      <c r="G843">
        <v>27</v>
      </c>
      <c r="H843">
        <v>425</v>
      </c>
      <c r="I843">
        <v>74</v>
      </c>
      <c r="J843">
        <v>630</v>
      </c>
      <c r="K843">
        <v>107</v>
      </c>
      <c r="L843" t="s">
        <v>10600</v>
      </c>
      <c r="M843">
        <v>1</v>
      </c>
      <c r="N843">
        <v>1.1275303000000001</v>
      </c>
      <c r="O843">
        <v>1.4637681</v>
      </c>
      <c r="P843">
        <v>1.0729412</v>
      </c>
      <c r="Q843">
        <v>4.3210005999999996</v>
      </c>
      <c r="R843">
        <v>-4.3210005999999996</v>
      </c>
      <c r="S843" t="s">
        <v>10601</v>
      </c>
      <c r="T843">
        <v>0.18187300000000001</v>
      </c>
      <c r="U843">
        <f t="shared" si="52"/>
        <v>33313</v>
      </c>
      <c r="V843" s="3">
        <f t="shared" si="53"/>
        <v>1.8911536036982559E-2</v>
      </c>
      <c r="W843">
        <f t="shared" si="54"/>
        <v>3.2119592951700537E-3</v>
      </c>
      <c r="X843">
        <f t="shared" si="55"/>
        <v>250243.88574407922</v>
      </c>
    </row>
    <row r="844" spans="1:24" x14ac:dyDescent="0.25">
      <c r="A844" t="s">
        <v>10038</v>
      </c>
      <c r="B844">
        <v>5010</v>
      </c>
      <c r="C844" t="s">
        <v>43</v>
      </c>
      <c r="D844" t="s">
        <v>8302</v>
      </c>
      <c r="E844" t="s">
        <v>8438</v>
      </c>
      <c r="F844">
        <v>46</v>
      </c>
      <c r="G844">
        <v>16</v>
      </c>
      <c r="H844">
        <v>258</v>
      </c>
      <c r="I844">
        <v>49</v>
      </c>
      <c r="J844">
        <v>183</v>
      </c>
      <c r="K844">
        <v>50</v>
      </c>
      <c r="L844" t="s">
        <v>8304</v>
      </c>
      <c r="M844">
        <v>2</v>
      </c>
      <c r="N844">
        <v>0.44407894999999997</v>
      </c>
      <c r="O844">
        <v>0.63043479999999996</v>
      </c>
      <c r="P844">
        <v>0.41085270000000002</v>
      </c>
      <c r="Q844">
        <v>1.0175000000000001</v>
      </c>
      <c r="R844" t="s">
        <v>8305</v>
      </c>
      <c r="S844" t="s">
        <v>9362</v>
      </c>
      <c r="T844">
        <v>9.7027000000000002E-2</v>
      </c>
      <c r="U844">
        <f t="shared" si="52"/>
        <v>13378</v>
      </c>
      <c r="V844" s="3">
        <f t="shared" si="53"/>
        <v>1.3679174764538796E-2</v>
      </c>
      <c r="W844">
        <f t="shared" si="54"/>
        <v>3.7374794438630589E-3</v>
      </c>
      <c r="X844">
        <f t="shared" si="55"/>
        <v>91689.968037381521</v>
      </c>
    </row>
    <row r="845" spans="1:24" x14ac:dyDescent="0.25">
      <c r="A845" t="s">
        <v>10039</v>
      </c>
      <c r="B845">
        <v>5009</v>
      </c>
      <c r="C845" t="s">
        <v>43</v>
      </c>
      <c r="D845" t="s">
        <v>8452</v>
      </c>
      <c r="E845" t="s">
        <v>8860</v>
      </c>
      <c r="F845">
        <v>46</v>
      </c>
      <c r="G845">
        <v>17</v>
      </c>
      <c r="H845">
        <v>258</v>
      </c>
      <c r="I845">
        <v>51</v>
      </c>
      <c r="J845">
        <v>182</v>
      </c>
      <c r="K845">
        <v>51</v>
      </c>
      <c r="L845" t="s">
        <v>9608</v>
      </c>
      <c r="M845">
        <v>1</v>
      </c>
      <c r="N845">
        <v>0.4375</v>
      </c>
      <c r="O845">
        <v>0.56521739999999998</v>
      </c>
      <c r="P845">
        <v>0.41472867000000002</v>
      </c>
      <c r="Q845">
        <v>1.4314998000000001</v>
      </c>
      <c r="R845">
        <v>-1.4314998000000001</v>
      </c>
      <c r="S845" t="s">
        <v>10040</v>
      </c>
      <c r="T845">
        <v>6.0564E-2</v>
      </c>
      <c r="U845">
        <f t="shared" si="52"/>
        <v>13940</v>
      </c>
      <c r="V845" s="3">
        <f t="shared" si="53"/>
        <v>1.3055954088952654E-2</v>
      </c>
      <c r="W845">
        <f t="shared" si="54"/>
        <v>3.6585365853658539E-3</v>
      </c>
      <c r="X845">
        <f t="shared" si="55"/>
        <v>95955.592297067822</v>
      </c>
    </row>
    <row r="846" spans="1:24" x14ac:dyDescent="0.25">
      <c r="A846" t="s">
        <v>10041</v>
      </c>
      <c r="B846">
        <v>5008</v>
      </c>
      <c r="C846" t="s">
        <v>43</v>
      </c>
      <c r="D846" t="s">
        <v>8395</v>
      </c>
      <c r="E846" t="s">
        <v>8396</v>
      </c>
      <c r="F846">
        <v>69</v>
      </c>
      <c r="G846">
        <v>28</v>
      </c>
      <c r="H846">
        <v>425</v>
      </c>
      <c r="I846">
        <v>74</v>
      </c>
      <c r="J846">
        <v>634</v>
      </c>
      <c r="K846">
        <v>108</v>
      </c>
      <c r="L846" t="s">
        <v>10504</v>
      </c>
      <c r="M846">
        <v>1</v>
      </c>
      <c r="N846">
        <v>1.1356275</v>
      </c>
      <c r="O846">
        <v>1.5217391</v>
      </c>
      <c r="P846">
        <v>1.0729412</v>
      </c>
      <c r="Q846">
        <v>10.006501999999999</v>
      </c>
      <c r="R846">
        <v>-10.006501999999999</v>
      </c>
      <c r="S846" t="s">
        <v>10684</v>
      </c>
      <c r="T846">
        <v>0.24939697999999999</v>
      </c>
      <c r="U846">
        <f t="shared" si="52"/>
        <v>33382</v>
      </c>
      <c r="V846" s="3">
        <f t="shared" si="53"/>
        <v>1.8992271283925468E-2</v>
      </c>
      <c r="W846">
        <f t="shared" si="54"/>
        <v>3.2352764963153795E-3</v>
      </c>
      <c r="X846">
        <f t="shared" si="55"/>
        <v>250812.03125322648</v>
      </c>
    </row>
    <row r="847" spans="1:24" x14ac:dyDescent="0.25">
      <c r="A847" t="s">
        <v>10042</v>
      </c>
      <c r="B847">
        <v>5007</v>
      </c>
      <c r="C847" t="s">
        <v>43</v>
      </c>
      <c r="D847" t="s">
        <v>8402</v>
      </c>
      <c r="E847" t="s">
        <v>9123</v>
      </c>
      <c r="F847">
        <v>44</v>
      </c>
      <c r="G847">
        <v>16</v>
      </c>
      <c r="H847">
        <v>260</v>
      </c>
      <c r="I847">
        <v>49</v>
      </c>
      <c r="J847">
        <v>185</v>
      </c>
      <c r="K847">
        <v>49</v>
      </c>
      <c r="L847" t="s">
        <v>8413</v>
      </c>
      <c r="M847">
        <v>2</v>
      </c>
      <c r="N847">
        <v>0.4506579</v>
      </c>
      <c r="O847">
        <v>0.63636360000000003</v>
      </c>
      <c r="P847">
        <v>0.41923075999999998</v>
      </c>
      <c r="Q847">
        <v>1.0130001</v>
      </c>
      <c r="R847" t="s">
        <v>8330</v>
      </c>
      <c r="S847" t="s">
        <v>8414</v>
      </c>
      <c r="T847">
        <v>9.3059000000000003E-2</v>
      </c>
      <c r="U847">
        <f t="shared" si="52"/>
        <v>13444</v>
      </c>
      <c r="V847" s="3">
        <f t="shared" si="53"/>
        <v>1.3760785480511753E-2</v>
      </c>
      <c r="W847">
        <f t="shared" si="54"/>
        <v>3.6447485867301399E-3</v>
      </c>
      <c r="X847">
        <f t="shared" si="55"/>
        <v>92190.044189164386</v>
      </c>
    </row>
    <row r="848" spans="1:24" x14ac:dyDescent="0.25">
      <c r="A848" t="s">
        <v>10043</v>
      </c>
      <c r="B848">
        <v>5006</v>
      </c>
      <c r="C848" t="s">
        <v>43</v>
      </c>
      <c r="D848" t="s">
        <v>10044</v>
      </c>
      <c r="E848" t="s">
        <v>10045</v>
      </c>
      <c r="F848">
        <v>6</v>
      </c>
      <c r="G848">
        <v>6</v>
      </c>
      <c r="H848">
        <v>13</v>
      </c>
      <c r="I848">
        <v>13</v>
      </c>
      <c r="J848">
        <v>34</v>
      </c>
      <c r="K848">
        <v>16</v>
      </c>
      <c r="L848" t="s">
        <v>10046</v>
      </c>
      <c r="M848">
        <v>2</v>
      </c>
      <c r="N848">
        <v>1.2631578000000001</v>
      </c>
      <c r="O848">
        <v>1.3333333999999999</v>
      </c>
      <c r="P848">
        <v>1.2307693</v>
      </c>
      <c r="Q848">
        <v>8.2000009999999998E-2</v>
      </c>
      <c r="R848" t="s">
        <v>10047</v>
      </c>
      <c r="S848" t="s">
        <v>10048</v>
      </c>
      <c r="T848">
        <v>3.9919999999999999E-3</v>
      </c>
      <c r="U848">
        <f t="shared" si="52"/>
        <v>205</v>
      </c>
      <c r="V848" s="3">
        <f t="shared" si="53"/>
        <v>0.16585365853658537</v>
      </c>
      <c r="W848">
        <f t="shared" si="54"/>
        <v>7.8048780487804878E-2</v>
      </c>
      <c r="X848">
        <f t="shared" si="55"/>
        <v>787.14671019930825</v>
      </c>
    </row>
    <row r="849" spans="1:24" x14ac:dyDescent="0.25">
      <c r="A849" t="s">
        <v>10049</v>
      </c>
      <c r="B849">
        <v>5005</v>
      </c>
      <c r="C849" t="s">
        <v>43</v>
      </c>
      <c r="D849" t="s">
        <v>8467</v>
      </c>
      <c r="E849" t="s">
        <v>8948</v>
      </c>
      <c r="F849">
        <v>49</v>
      </c>
      <c r="G849">
        <v>27</v>
      </c>
      <c r="H849">
        <v>182</v>
      </c>
      <c r="I849">
        <v>47</v>
      </c>
      <c r="J849">
        <v>163</v>
      </c>
      <c r="K849">
        <v>51</v>
      </c>
      <c r="L849" t="s">
        <v>10050</v>
      </c>
      <c r="M849">
        <v>1</v>
      </c>
      <c r="N849">
        <v>0.53246753999999996</v>
      </c>
      <c r="O849">
        <v>0.71428572999999995</v>
      </c>
      <c r="P849">
        <v>0.48351648000000003</v>
      </c>
      <c r="Q849">
        <v>3.2830002</v>
      </c>
      <c r="R849">
        <v>-3.2830002</v>
      </c>
      <c r="S849" t="s">
        <v>10051</v>
      </c>
      <c r="T849">
        <v>3.6849E-2</v>
      </c>
      <c r="U849">
        <f t="shared" si="52"/>
        <v>9877</v>
      </c>
      <c r="V849" s="3">
        <f t="shared" si="53"/>
        <v>1.6502986736863422E-2</v>
      </c>
      <c r="W849">
        <f t="shared" si="54"/>
        <v>5.1635111876075735E-3</v>
      </c>
      <c r="X849">
        <f t="shared" si="55"/>
        <v>65533.189755803069</v>
      </c>
    </row>
    <row r="850" spans="1:24" x14ac:dyDescent="0.25">
      <c r="A850" t="s">
        <v>10052</v>
      </c>
      <c r="B850">
        <v>5004</v>
      </c>
      <c r="C850" t="s">
        <v>43</v>
      </c>
      <c r="D850" t="s">
        <v>8416</v>
      </c>
      <c r="E850" t="s">
        <v>8417</v>
      </c>
      <c r="F850">
        <v>46</v>
      </c>
      <c r="G850">
        <v>17</v>
      </c>
      <c r="H850">
        <v>258</v>
      </c>
      <c r="I850">
        <v>51</v>
      </c>
      <c r="J850">
        <v>182</v>
      </c>
      <c r="K850">
        <v>51</v>
      </c>
      <c r="L850" t="s">
        <v>10053</v>
      </c>
      <c r="M850">
        <v>1</v>
      </c>
      <c r="N850">
        <v>0.4375</v>
      </c>
      <c r="O850">
        <v>0.56521739999999998</v>
      </c>
      <c r="P850">
        <v>0.41472867000000002</v>
      </c>
      <c r="Q850">
        <v>1.4314998000000001</v>
      </c>
      <c r="R850">
        <v>-1.4314998000000001</v>
      </c>
      <c r="S850" t="s">
        <v>10054</v>
      </c>
      <c r="T850">
        <v>5.9909999999999998E-2</v>
      </c>
      <c r="U850">
        <f t="shared" si="52"/>
        <v>13940</v>
      </c>
      <c r="V850" s="3">
        <f t="shared" si="53"/>
        <v>1.3055954088952654E-2</v>
      </c>
      <c r="W850">
        <f t="shared" si="54"/>
        <v>3.6585365853658539E-3</v>
      </c>
      <c r="X850">
        <f t="shared" si="55"/>
        <v>95955.592297067822</v>
      </c>
    </row>
    <row r="851" spans="1:24" x14ac:dyDescent="0.25">
      <c r="A851" t="s">
        <v>10055</v>
      </c>
      <c r="B851">
        <v>5003</v>
      </c>
      <c r="C851" t="s">
        <v>43</v>
      </c>
      <c r="D851" t="s">
        <v>10056</v>
      </c>
      <c r="E851" t="s">
        <v>8948</v>
      </c>
      <c r="F851">
        <v>49</v>
      </c>
      <c r="G851">
        <v>27</v>
      </c>
      <c r="H851">
        <v>182</v>
      </c>
      <c r="I851">
        <v>47</v>
      </c>
      <c r="J851">
        <v>161</v>
      </c>
      <c r="K851">
        <v>50</v>
      </c>
      <c r="L851" t="s">
        <v>9645</v>
      </c>
      <c r="M851">
        <v>1</v>
      </c>
      <c r="N851">
        <v>0.52813849999999996</v>
      </c>
      <c r="O851">
        <v>0.71428572999999995</v>
      </c>
      <c r="P851">
        <v>0.47802198000000001</v>
      </c>
      <c r="Q851">
        <v>3.2784998000000001</v>
      </c>
      <c r="R851">
        <v>-3.2784998000000001</v>
      </c>
      <c r="S851" t="s">
        <v>9646</v>
      </c>
      <c r="T851">
        <v>3.5701999999999998E-2</v>
      </c>
      <c r="U851">
        <f t="shared" si="52"/>
        <v>9877</v>
      </c>
      <c r="V851" s="3">
        <f t="shared" si="53"/>
        <v>1.6300496102055279E-2</v>
      </c>
      <c r="W851">
        <f t="shared" si="54"/>
        <v>5.0622658702035028E-3</v>
      </c>
      <c r="X851">
        <f t="shared" si="55"/>
        <v>65533.189755803069</v>
      </c>
    </row>
    <row r="852" spans="1:24" x14ac:dyDescent="0.25">
      <c r="A852" t="s">
        <v>10057</v>
      </c>
      <c r="B852">
        <v>5002</v>
      </c>
      <c r="C852" t="s">
        <v>43</v>
      </c>
      <c r="D852" t="s">
        <v>9501</v>
      </c>
      <c r="E852" t="s">
        <v>9123</v>
      </c>
      <c r="F852">
        <v>48</v>
      </c>
      <c r="G852">
        <v>16</v>
      </c>
      <c r="H852">
        <v>281</v>
      </c>
      <c r="I852">
        <v>49</v>
      </c>
      <c r="J852">
        <v>196</v>
      </c>
      <c r="K852">
        <v>53</v>
      </c>
      <c r="L852" t="s">
        <v>9502</v>
      </c>
      <c r="M852">
        <v>1</v>
      </c>
      <c r="N852">
        <v>0.44984803000000001</v>
      </c>
      <c r="O852">
        <v>0.64583330000000005</v>
      </c>
      <c r="P852">
        <v>0.41637010000000002</v>
      </c>
      <c r="Q852">
        <v>1.4230001000000001</v>
      </c>
      <c r="R852">
        <v>-1.4230001000000001</v>
      </c>
      <c r="S852" t="s">
        <v>9504</v>
      </c>
      <c r="T852">
        <v>6.5809999999999994E-2</v>
      </c>
      <c r="U852">
        <f t="shared" si="52"/>
        <v>14537</v>
      </c>
      <c r="V852" s="3">
        <f t="shared" si="53"/>
        <v>1.3482836898947513E-2</v>
      </c>
      <c r="W852">
        <f t="shared" si="54"/>
        <v>3.6458691614500928E-3</v>
      </c>
      <c r="X852">
        <f t="shared" si="55"/>
        <v>100504.76181805799</v>
      </c>
    </row>
    <row r="853" spans="1:24" x14ac:dyDescent="0.25">
      <c r="A853" t="s">
        <v>10058</v>
      </c>
      <c r="B853">
        <v>5001</v>
      </c>
      <c r="C853" t="s">
        <v>43</v>
      </c>
      <c r="D853" t="s">
        <v>8723</v>
      </c>
      <c r="E853" t="s">
        <v>8948</v>
      </c>
      <c r="F853">
        <v>49</v>
      </c>
      <c r="G853">
        <v>27</v>
      </c>
      <c r="H853">
        <v>182</v>
      </c>
      <c r="I853">
        <v>47</v>
      </c>
      <c r="J853">
        <v>161</v>
      </c>
      <c r="K853">
        <v>50</v>
      </c>
      <c r="L853" t="s">
        <v>10059</v>
      </c>
      <c r="M853">
        <v>1</v>
      </c>
      <c r="N853">
        <v>0.52813849999999996</v>
      </c>
      <c r="O853">
        <v>0.71428572999999995</v>
      </c>
      <c r="P853">
        <v>0.47802198000000001</v>
      </c>
      <c r="Q853">
        <v>3.2784998000000001</v>
      </c>
      <c r="R853">
        <v>-3.2784998000000001</v>
      </c>
      <c r="S853" t="s">
        <v>10060</v>
      </c>
      <c r="T853">
        <v>3.6138999999999998E-2</v>
      </c>
      <c r="U853">
        <f t="shared" si="52"/>
        <v>9877</v>
      </c>
      <c r="V853" s="3">
        <f t="shared" si="53"/>
        <v>1.6300496102055279E-2</v>
      </c>
      <c r="W853">
        <f t="shared" si="54"/>
        <v>5.0622658702035028E-3</v>
      </c>
      <c r="X853">
        <f t="shared" si="55"/>
        <v>65533.189755803069</v>
      </c>
    </row>
    <row r="854" spans="1:24" x14ac:dyDescent="0.25">
      <c r="A854" t="s">
        <v>10061</v>
      </c>
      <c r="B854">
        <v>5000</v>
      </c>
      <c r="C854" t="s">
        <v>43</v>
      </c>
      <c r="D854" t="s">
        <v>9515</v>
      </c>
      <c r="E854" t="s">
        <v>9308</v>
      </c>
      <c r="F854">
        <v>46</v>
      </c>
      <c r="G854">
        <v>22</v>
      </c>
      <c r="H854">
        <v>174</v>
      </c>
      <c r="I854">
        <v>43</v>
      </c>
      <c r="J854">
        <v>132</v>
      </c>
      <c r="K854">
        <v>40</v>
      </c>
      <c r="L854" t="s">
        <v>9802</v>
      </c>
      <c r="M854">
        <v>3</v>
      </c>
      <c r="N854">
        <v>0.43636364</v>
      </c>
      <c r="O854">
        <v>0.65217393999999995</v>
      </c>
      <c r="P854">
        <v>0.37931034000000002</v>
      </c>
      <c r="Q854">
        <v>2.0009999999999999</v>
      </c>
      <c r="R854" t="s">
        <v>8282</v>
      </c>
      <c r="S854" t="s">
        <v>9803</v>
      </c>
      <c r="T854">
        <v>6.3083E-2</v>
      </c>
      <c r="U854">
        <f t="shared" si="52"/>
        <v>8494</v>
      </c>
      <c r="V854" s="3">
        <f t="shared" si="53"/>
        <v>1.5540381445726396E-2</v>
      </c>
      <c r="W854">
        <f t="shared" si="54"/>
        <v>4.7092064987049684E-3</v>
      </c>
      <c r="X854">
        <f t="shared" si="55"/>
        <v>55432.813986546418</v>
      </c>
    </row>
    <row r="855" spans="1:24" x14ac:dyDescent="0.25">
      <c r="A855" t="s">
        <v>10062</v>
      </c>
      <c r="B855">
        <v>4999</v>
      </c>
      <c r="C855" t="s">
        <v>43</v>
      </c>
      <c r="D855" t="s">
        <v>8488</v>
      </c>
      <c r="E855" t="s">
        <v>8547</v>
      </c>
      <c r="F855">
        <v>46</v>
      </c>
      <c r="G855">
        <v>22</v>
      </c>
      <c r="H855">
        <v>158</v>
      </c>
      <c r="I855">
        <v>43</v>
      </c>
      <c r="J855">
        <v>131</v>
      </c>
      <c r="K855">
        <v>41</v>
      </c>
      <c r="L855" t="s">
        <v>8828</v>
      </c>
      <c r="M855">
        <v>2</v>
      </c>
      <c r="N855">
        <v>0.46078432000000002</v>
      </c>
      <c r="O855">
        <v>0.65217393999999995</v>
      </c>
      <c r="P855">
        <v>0.40506330000000002</v>
      </c>
      <c r="Q855">
        <v>2.0054997999999999</v>
      </c>
      <c r="R855" t="s">
        <v>8714</v>
      </c>
      <c r="S855" t="s">
        <v>8829</v>
      </c>
      <c r="T855">
        <v>4.2603000000000002E-2</v>
      </c>
      <c r="U855">
        <f t="shared" si="52"/>
        <v>7806</v>
      </c>
      <c r="V855" s="3">
        <f t="shared" si="53"/>
        <v>1.6781962592877273E-2</v>
      </c>
      <c r="W855">
        <f t="shared" si="54"/>
        <v>5.2523699718165515E-3</v>
      </c>
      <c r="X855">
        <f t="shared" si="55"/>
        <v>50467.225318254226</v>
      </c>
    </row>
    <row r="856" spans="1:24" x14ac:dyDescent="0.25">
      <c r="A856" t="s">
        <v>10063</v>
      </c>
      <c r="B856">
        <v>4998</v>
      </c>
      <c r="C856" t="s">
        <v>43</v>
      </c>
      <c r="D856" t="s">
        <v>8572</v>
      </c>
      <c r="E856" t="s">
        <v>9032</v>
      </c>
      <c r="F856">
        <v>46</v>
      </c>
      <c r="G856">
        <v>17</v>
      </c>
      <c r="H856">
        <v>258</v>
      </c>
      <c r="I856">
        <v>51</v>
      </c>
      <c r="J856">
        <v>182</v>
      </c>
      <c r="K856">
        <v>51</v>
      </c>
      <c r="L856" t="s">
        <v>8854</v>
      </c>
      <c r="M856">
        <v>1</v>
      </c>
      <c r="N856">
        <v>0.4375</v>
      </c>
      <c r="O856">
        <v>0.56521739999999998</v>
      </c>
      <c r="P856">
        <v>0.41472867000000002</v>
      </c>
      <c r="Q856">
        <v>1.4315001000000001</v>
      </c>
      <c r="R856">
        <v>-1.4315001000000001</v>
      </c>
      <c r="S856" t="s">
        <v>8855</v>
      </c>
      <c r="T856">
        <v>5.8451000000000003E-2</v>
      </c>
      <c r="U856">
        <f t="shared" si="52"/>
        <v>13940</v>
      </c>
      <c r="V856" s="3">
        <f t="shared" si="53"/>
        <v>1.3055954088952654E-2</v>
      </c>
      <c r="W856">
        <f t="shared" si="54"/>
        <v>3.6585365853658539E-3</v>
      </c>
      <c r="X856">
        <f t="shared" si="55"/>
        <v>95955.592297067822</v>
      </c>
    </row>
    <row r="857" spans="1:24" x14ac:dyDescent="0.25">
      <c r="A857" t="s">
        <v>10064</v>
      </c>
      <c r="B857">
        <v>4997</v>
      </c>
      <c r="C857" t="s">
        <v>43</v>
      </c>
      <c r="D857" t="s">
        <v>8341</v>
      </c>
      <c r="E857" t="s">
        <v>8494</v>
      </c>
      <c r="F857">
        <v>46</v>
      </c>
      <c r="G857">
        <v>16</v>
      </c>
      <c r="H857">
        <v>258</v>
      </c>
      <c r="I857">
        <v>49</v>
      </c>
      <c r="J857">
        <v>183</v>
      </c>
      <c r="K857">
        <v>50</v>
      </c>
      <c r="L857" t="s">
        <v>8882</v>
      </c>
      <c r="M857">
        <v>1</v>
      </c>
      <c r="N857">
        <v>0.44407894999999997</v>
      </c>
      <c r="O857">
        <v>0.63043479999999996</v>
      </c>
      <c r="P857">
        <v>0.41085270000000002</v>
      </c>
      <c r="Q857">
        <v>1.0175000000000001</v>
      </c>
      <c r="R857">
        <v>-1.0175000000000001</v>
      </c>
      <c r="S857" t="s">
        <v>9481</v>
      </c>
      <c r="T857">
        <v>6.1511000000000003E-2</v>
      </c>
      <c r="U857">
        <f t="shared" si="52"/>
        <v>13378</v>
      </c>
      <c r="V857" s="3">
        <f t="shared" si="53"/>
        <v>1.3679174764538796E-2</v>
      </c>
      <c r="W857">
        <f t="shared" si="54"/>
        <v>3.7374794438630589E-3</v>
      </c>
      <c r="X857">
        <f t="shared" si="55"/>
        <v>91689.968037381521</v>
      </c>
    </row>
    <row r="858" spans="1:24" x14ac:dyDescent="0.25">
      <c r="A858" t="s">
        <v>10065</v>
      </c>
      <c r="B858">
        <v>4996</v>
      </c>
      <c r="C858" t="s">
        <v>43</v>
      </c>
      <c r="D858" t="s">
        <v>8402</v>
      </c>
      <c r="E858" t="s">
        <v>8398</v>
      </c>
      <c r="F858">
        <v>44</v>
      </c>
      <c r="G858">
        <v>16</v>
      </c>
      <c r="H858">
        <v>260</v>
      </c>
      <c r="I858">
        <v>49</v>
      </c>
      <c r="J858">
        <v>183</v>
      </c>
      <c r="K858">
        <v>48</v>
      </c>
      <c r="L858" t="s">
        <v>8495</v>
      </c>
      <c r="M858">
        <v>2</v>
      </c>
      <c r="N858">
        <v>0.4473684</v>
      </c>
      <c r="O858">
        <v>0.63636360000000003</v>
      </c>
      <c r="P858">
        <v>0.41538461999999998</v>
      </c>
      <c r="Q858">
        <v>1.0085001</v>
      </c>
      <c r="R858" t="s">
        <v>8496</v>
      </c>
      <c r="S858" t="s">
        <v>8497</v>
      </c>
      <c r="T858">
        <v>9.4964000000000007E-2</v>
      </c>
      <c r="U858">
        <f t="shared" si="52"/>
        <v>13444</v>
      </c>
      <c r="V858" s="3">
        <f t="shared" si="53"/>
        <v>1.3612020232073788E-2</v>
      </c>
      <c r="W858">
        <f t="shared" si="54"/>
        <v>3.5703659625111574E-3</v>
      </c>
      <c r="X858">
        <f t="shared" si="55"/>
        <v>92190.044189164386</v>
      </c>
    </row>
    <row r="859" spans="1:24" x14ac:dyDescent="0.25">
      <c r="A859" t="s">
        <v>10066</v>
      </c>
      <c r="B859">
        <v>4995</v>
      </c>
      <c r="C859" t="s">
        <v>43</v>
      </c>
      <c r="D859" t="s">
        <v>8572</v>
      </c>
      <c r="E859" t="s">
        <v>9032</v>
      </c>
      <c r="F859">
        <v>46</v>
      </c>
      <c r="G859">
        <v>17</v>
      </c>
      <c r="H859">
        <v>258</v>
      </c>
      <c r="I859">
        <v>51</v>
      </c>
      <c r="J859">
        <v>182</v>
      </c>
      <c r="K859">
        <v>51</v>
      </c>
      <c r="L859" t="s">
        <v>8293</v>
      </c>
      <c r="M859">
        <v>2</v>
      </c>
      <c r="N859">
        <v>0.4375</v>
      </c>
      <c r="O859">
        <v>0.56521739999999998</v>
      </c>
      <c r="P859">
        <v>0.41472867000000002</v>
      </c>
      <c r="Q859">
        <v>1.4315001000000001</v>
      </c>
      <c r="R859" t="s">
        <v>8294</v>
      </c>
      <c r="S859" t="s">
        <v>8295</v>
      </c>
      <c r="T859">
        <v>8.5468000000000002E-2</v>
      </c>
      <c r="U859">
        <f t="shared" si="52"/>
        <v>13940</v>
      </c>
      <c r="V859" s="3">
        <f t="shared" si="53"/>
        <v>1.3055954088952654E-2</v>
      </c>
      <c r="W859">
        <f t="shared" si="54"/>
        <v>3.6585365853658539E-3</v>
      </c>
      <c r="X859">
        <f t="shared" si="55"/>
        <v>95955.592297067822</v>
      </c>
    </row>
    <row r="860" spans="1:24" x14ac:dyDescent="0.25">
      <c r="A860" t="s">
        <v>10067</v>
      </c>
      <c r="B860">
        <v>4994</v>
      </c>
      <c r="C860" t="s">
        <v>43</v>
      </c>
      <c r="D860" t="s">
        <v>8395</v>
      </c>
      <c r="E860" t="s">
        <v>8942</v>
      </c>
      <c r="F860">
        <v>69</v>
      </c>
      <c r="G860">
        <v>27</v>
      </c>
      <c r="H860">
        <v>425</v>
      </c>
      <c r="I860">
        <v>74</v>
      </c>
      <c r="J860">
        <v>630</v>
      </c>
      <c r="K860">
        <v>108</v>
      </c>
      <c r="L860" t="s">
        <v>10685</v>
      </c>
      <c r="M860">
        <v>1</v>
      </c>
      <c r="N860">
        <v>1.1275303000000001</v>
      </c>
      <c r="O860">
        <v>1.4637681</v>
      </c>
      <c r="P860">
        <v>1.0729412</v>
      </c>
      <c r="Q860">
        <v>10.006501999999999</v>
      </c>
      <c r="R860">
        <v>-10.006501999999999</v>
      </c>
      <c r="S860" t="s">
        <v>10686</v>
      </c>
      <c r="T860">
        <v>0.25517499999999999</v>
      </c>
      <c r="U860">
        <f t="shared" si="52"/>
        <v>33313</v>
      </c>
      <c r="V860" s="3">
        <f t="shared" si="53"/>
        <v>1.8911536036982559E-2</v>
      </c>
      <c r="W860">
        <f t="shared" si="54"/>
        <v>3.2419776063398673E-3</v>
      </c>
      <c r="X860">
        <f t="shared" si="55"/>
        <v>250243.88574407922</v>
      </c>
    </row>
    <row r="861" spans="1:24" x14ac:dyDescent="0.25">
      <c r="A861" t="s">
        <v>10068</v>
      </c>
      <c r="B861">
        <v>4993</v>
      </c>
      <c r="C861" t="s">
        <v>43</v>
      </c>
      <c r="D861" t="s">
        <v>8549</v>
      </c>
      <c r="E861" t="s">
        <v>9173</v>
      </c>
      <c r="F861">
        <v>46</v>
      </c>
      <c r="G861">
        <v>22</v>
      </c>
      <c r="H861">
        <v>158</v>
      </c>
      <c r="I861">
        <v>43</v>
      </c>
      <c r="J861">
        <v>129</v>
      </c>
      <c r="K861">
        <v>40</v>
      </c>
      <c r="L861" t="s">
        <v>8788</v>
      </c>
      <c r="M861">
        <v>2</v>
      </c>
      <c r="N861">
        <v>0.45588234</v>
      </c>
      <c r="O861">
        <v>0.65217393999999995</v>
      </c>
      <c r="P861">
        <v>0.39873417999999999</v>
      </c>
      <c r="Q861">
        <v>2.0009999999999999</v>
      </c>
      <c r="R861" t="s">
        <v>8316</v>
      </c>
      <c r="S861" t="s">
        <v>8789</v>
      </c>
      <c r="T861">
        <v>4.2021000000000003E-2</v>
      </c>
      <c r="U861">
        <f t="shared" si="52"/>
        <v>7806</v>
      </c>
      <c r="V861" s="3">
        <f t="shared" si="53"/>
        <v>1.6525749423520367E-2</v>
      </c>
      <c r="W861">
        <f t="shared" si="54"/>
        <v>5.1242633871380989E-3</v>
      </c>
      <c r="X861">
        <f t="shared" si="55"/>
        <v>50467.225318254226</v>
      </c>
    </row>
    <row r="862" spans="1:24" x14ac:dyDescent="0.25">
      <c r="A862" t="s">
        <v>10069</v>
      </c>
      <c r="B862">
        <v>4992</v>
      </c>
      <c r="C862" t="s">
        <v>43</v>
      </c>
      <c r="D862" t="s">
        <v>8549</v>
      </c>
      <c r="E862" t="s">
        <v>8783</v>
      </c>
      <c r="F862">
        <v>46</v>
      </c>
      <c r="G862">
        <v>22</v>
      </c>
      <c r="H862">
        <v>158</v>
      </c>
      <c r="I862">
        <v>43</v>
      </c>
      <c r="J862">
        <v>129</v>
      </c>
      <c r="K862">
        <v>40</v>
      </c>
      <c r="L862" t="s">
        <v>8551</v>
      </c>
      <c r="M862">
        <v>2</v>
      </c>
      <c r="N862">
        <v>0.45588234</v>
      </c>
      <c r="O862">
        <v>0.65217393999999995</v>
      </c>
      <c r="P862">
        <v>0.39873417999999999</v>
      </c>
      <c r="Q862">
        <v>2.0009999999999999</v>
      </c>
      <c r="R862" t="s">
        <v>8552</v>
      </c>
      <c r="S862" t="s">
        <v>8553</v>
      </c>
      <c r="T862">
        <v>4.3076000000000003E-2</v>
      </c>
      <c r="U862">
        <f t="shared" si="52"/>
        <v>7806</v>
      </c>
      <c r="V862" s="3">
        <f t="shared" si="53"/>
        <v>1.6525749423520367E-2</v>
      </c>
      <c r="W862">
        <f t="shared" si="54"/>
        <v>5.1242633871380989E-3</v>
      </c>
      <c r="X862">
        <f t="shared" si="55"/>
        <v>50467.225318254226</v>
      </c>
    </row>
    <row r="863" spans="1:24" x14ac:dyDescent="0.25">
      <c r="A863" t="s">
        <v>10070</v>
      </c>
      <c r="B863">
        <v>4991</v>
      </c>
      <c r="C863" t="s">
        <v>43</v>
      </c>
      <c r="D863" t="s">
        <v>8276</v>
      </c>
      <c r="E863" t="s">
        <v>8277</v>
      </c>
      <c r="F863">
        <v>69</v>
      </c>
      <c r="G863">
        <v>27</v>
      </c>
      <c r="H863">
        <v>425</v>
      </c>
      <c r="I863">
        <v>74</v>
      </c>
      <c r="J863">
        <v>630</v>
      </c>
      <c r="K863">
        <v>107</v>
      </c>
      <c r="L863" t="s">
        <v>10687</v>
      </c>
      <c r="M863">
        <v>1</v>
      </c>
      <c r="N863">
        <v>1.1275303000000001</v>
      </c>
      <c r="O863">
        <v>1.4637681</v>
      </c>
      <c r="P863">
        <v>1.0729412</v>
      </c>
      <c r="Q863">
        <v>4.3210005999999996</v>
      </c>
      <c r="R863">
        <v>-4.3210005999999996</v>
      </c>
      <c r="S863" t="s">
        <v>10688</v>
      </c>
      <c r="T863">
        <v>0.25016397000000001</v>
      </c>
      <c r="U863">
        <f t="shared" si="52"/>
        <v>33313</v>
      </c>
      <c r="V863" s="3">
        <f t="shared" si="53"/>
        <v>1.8911536036982559E-2</v>
      </c>
      <c r="W863">
        <f t="shared" si="54"/>
        <v>3.2119592951700537E-3</v>
      </c>
      <c r="X863">
        <f t="shared" si="55"/>
        <v>250243.88574407922</v>
      </c>
    </row>
    <row r="864" spans="1:24" x14ac:dyDescent="0.25">
      <c r="A864" t="s">
        <v>10071</v>
      </c>
      <c r="B864">
        <v>4990</v>
      </c>
      <c r="C864" t="s">
        <v>43</v>
      </c>
      <c r="D864" t="s">
        <v>8488</v>
      </c>
      <c r="E864" t="s">
        <v>9236</v>
      </c>
      <c r="F864">
        <v>46</v>
      </c>
      <c r="G864">
        <v>23</v>
      </c>
      <c r="H864">
        <v>158</v>
      </c>
      <c r="I864">
        <v>43</v>
      </c>
      <c r="J864">
        <v>131</v>
      </c>
      <c r="K864">
        <v>41</v>
      </c>
      <c r="L864" t="s">
        <v>9461</v>
      </c>
      <c r="M864">
        <v>2</v>
      </c>
      <c r="N864">
        <v>0.46078432000000002</v>
      </c>
      <c r="O864">
        <v>0.65217393999999995</v>
      </c>
      <c r="P864">
        <v>0.40506330000000002</v>
      </c>
      <c r="Q864">
        <v>2.0054997999999999</v>
      </c>
      <c r="R864" t="s">
        <v>8714</v>
      </c>
      <c r="S864" t="s">
        <v>9462</v>
      </c>
      <c r="T864">
        <v>4.3223999999999999E-2</v>
      </c>
      <c r="U864">
        <f t="shared" si="52"/>
        <v>7852</v>
      </c>
      <c r="V864" s="3">
        <f t="shared" si="53"/>
        <v>1.6683647478349464E-2</v>
      </c>
      <c r="W864">
        <f t="shared" si="54"/>
        <v>5.2215995924605194E-3</v>
      </c>
      <c r="X864">
        <f t="shared" si="55"/>
        <v>50797.903340012192</v>
      </c>
    </row>
    <row r="865" spans="1:24" x14ac:dyDescent="0.25">
      <c r="A865" t="s">
        <v>10072</v>
      </c>
      <c r="B865">
        <v>4989</v>
      </c>
      <c r="C865" t="s">
        <v>43</v>
      </c>
      <c r="D865" t="s">
        <v>8572</v>
      </c>
      <c r="E865" t="s">
        <v>8272</v>
      </c>
      <c r="F865">
        <v>46</v>
      </c>
      <c r="G865">
        <v>17</v>
      </c>
      <c r="H865">
        <v>258</v>
      </c>
      <c r="I865">
        <v>51</v>
      </c>
      <c r="J865">
        <v>182</v>
      </c>
      <c r="K865">
        <v>51</v>
      </c>
      <c r="L865" t="s">
        <v>10073</v>
      </c>
      <c r="M865">
        <v>1</v>
      </c>
      <c r="N865">
        <v>0.4375</v>
      </c>
      <c r="O865">
        <v>0.56521739999999998</v>
      </c>
      <c r="P865">
        <v>0.41472867000000002</v>
      </c>
      <c r="Q865">
        <v>1.4314998000000001</v>
      </c>
      <c r="R865">
        <v>-1.4314998000000001</v>
      </c>
      <c r="S865" t="s">
        <v>10074</v>
      </c>
      <c r="T865">
        <v>5.9888999999999998E-2</v>
      </c>
      <c r="U865">
        <f t="shared" si="52"/>
        <v>13940</v>
      </c>
      <c r="V865" s="3">
        <f t="shared" si="53"/>
        <v>1.3055954088952654E-2</v>
      </c>
      <c r="W865">
        <f t="shared" si="54"/>
        <v>3.6585365853658539E-3</v>
      </c>
      <c r="X865">
        <f t="shared" si="55"/>
        <v>95955.592297067822</v>
      </c>
    </row>
    <row r="866" spans="1:24" x14ac:dyDescent="0.25">
      <c r="A866" t="s">
        <v>10075</v>
      </c>
      <c r="B866">
        <v>4988</v>
      </c>
      <c r="C866" t="s">
        <v>43</v>
      </c>
      <c r="D866" t="s">
        <v>8529</v>
      </c>
      <c r="E866" t="s">
        <v>9008</v>
      </c>
      <c r="F866">
        <v>49</v>
      </c>
      <c r="G866">
        <v>27</v>
      </c>
      <c r="H866">
        <v>182</v>
      </c>
      <c r="I866">
        <v>47</v>
      </c>
      <c r="J866">
        <v>161</v>
      </c>
      <c r="K866">
        <v>50</v>
      </c>
      <c r="L866" t="s">
        <v>10076</v>
      </c>
      <c r="M866">
        <v>1</v>
      </c>
      <c r="N866">
        <v>0.52813849999999996</v>
      </c>
      <c r="O866">
        <v>0.71428572999999995</v>
      </c>
      <c r="P866">
        <v>0.47802198000000001</v>
      </c>
      <c r="Q866">
        <v>3.2784998000000001</v>
      </c>
      <c r="R866">
        <v>-3.2784998000000001</v>
      </c>
      <c r="S866" t="s">
        <v>10077</v>
      </c>
      <c r="T866">
        <v>3.5962000000000001E-2</v>
      </c>
      <c r="U866">
        <f t="shared" si="52"/>
        <v>9877</v>
      </c>
      <c r="V866" s="3">
        <f t="shared" si="53"/>
        <v>1.6300496102055279E-2</v>
      </c>
      <c r="W866">
        <f t="shared" si="54"/>
        <v>5.0622658702035028E-3</v>
      </c>
      <c r="X866">
        <f t="shared" si="55"/>
        <v>65533.189755803069</v>
      </c>
    </row>
    <row r="867" spans="1:24" x14ac:dyDescent="0.25">
      <c r="A867" t="s">
        <v>10078</v>
      </c>
      <c r="B867">
        <v>4987</v>
      </c>
      <c r="C867" t="s">
        <v>43</v>
      </c>
      <c r="D867" t="s">
        <v>8488</v>
      </c>
      <c r="E867" t="s">
        <v>9551</v>
      </c>
      <c r="F867">
        <v>46</v>
      </c>
      <c r="G867">
        <v>23</v>
      </c>
      <c r="H867">
        <v>158</v>
      </c>
      <c r="I867">
        <v>43</v>
      </c>
      <c r="J867">
        <v>131</v>
      </c>
      <c r="K867">
        <v>41</v>
      </c>
      <c r="L867" t="s">
        <v>8828</v>
      </c>
      <c r="M867">
        <v>2</v>
      </c>
      <c r="N867">
        <v>0.46078432000000002</v>
      </c>
      <c r="O867">
        <v>0.65217393999999995</v>
      </c>
      <c r="P867">
        <v>0.40506330000000002</v>
      </c>
      <c r="Q867">
        <v>2.0054997999999999</v>
      </c>
      <c r="R867" t="s">
        <v>8714</v>
      </c>
      <c r="S867" t="s">
        <v>8829</v>
      </c>
      <c r="T867">
        <v>4.2200000000000001E-2</v>
      </c>
      <c r="U867">
        <f t="shared" si="52"/>
        <v>7852</v>
      </c>
      <c r="V867" s="3">
        <f t="shared" si="53"/>
        <v>1.6683647478349464E-2</v>
      </c>
      <c r="W867">
        <f t="shared" si="54"/>
        <v>5.2215995924605194E-3</v>
      </c>
      <c r="X867">
        <f t="shared" si="55"/>
        <v>50797.903340012192</v>
      </c>
    </row>
    <row r="868" spans="1:24" x14ac:dyDescent="0.25">
      <c r="A868" t="s">
        <v>10079</v>
      </c>
      <c r="B868">
        <v>4986</v>
      </c>
      <c r="C868" t="s">
        <v>43</v>
      </c>
      <c r="D868" t="s">
        <v>8308</v>
      </c>
      <c r="E868" t="s">
        <v>8453</v>
      </c>
      <c r="F868">
        <v>46</v>
      </c>
      <c r="G868">
        <v>17</v>
      </c>
      <c r="H868">
        <v>258</v>
      </c>
      <c r="I868">
        <v>51</v>
      </c>
      <c r="J868">
        <v>182</v>
      </c>
      <c r="K868">
        <v>51</v>
      </c>
      <c r="L868" t="s">
        <v>8607</v>
      </c>
      <c r="M868">
        <v>1</v>
      </c>
      <c r="N868">
        <v>0.4375</v>
      </c>
      <c r="O868">
        <v>0.56521739999999998</v>
      </c>
      <c r="P868">
        <v>0.41472867000000002</v>
      </c>
      <c r="Q868">
        <v>1.4315001000000001</v>
      </c>
      <c r="R868">
        <v>-1.4315001000000001</v>
      </c>
      <c r="S868" t="s">
        <v>8660</v>
      </c>
      <c r="T868">
        <v>5.7812000000000002E-2</v>
      </c>
      <c r="U868">
        <f t="shared" si="52"/>
        <v>13940</v>
      </c>
      <c r="V868" s="3">
        <f t="shared" si="53"/>
        <v>1.3055954088952654E-2</v>
      </c>
      <c r="W868">
        <f t="shared" si="54"/>
        <v>3.6585365853658539E-3</v>
      </c>
      <c r="X868">
        <f t="shared" si="55"/>
        <v>95955.592297067822</v>
      </c>
    </row>
    <row r="869" spans="1:24" x14ac:dyDescent="0.25">
      <c r="A869" t="s">
        <v>10080</v>
      </c>
      <c r="B869">
        <v>4985</v>
      </c>
      <c r="C869" t="s">
        <v>43</v>
      </c>
      <c r="D869" t="s">
        <v>8576</v>
      </c>
      <c r="E869" t="s">
        <v>8550</v>
      </c>
      <c r="F869">
        <v>46</v>
      </c>
      <c r="G869">
        <v>22</v>
      </c>
      <c r="H869">
        <v>174</v>
      </c>
      <c r="I869">
        <v>43</v>
      </c>
      <c r="J869">
        <v>134</v>
      </c>
      <c r="K869">
        <v>41</v>
      </c>
      <c r="L869" t="s">
        <v>8834</v>
      </c>
      <c r="M869">
        <v>3</v>
      </c>
      <c r="N869">
        <v>0.4409091</v>
      </c>
      <c r="O869">
        <v>0.65217393999999995</v>
      </c>
      <c r="P869">
        <v>0.38505748000000001</v>
      </c>
      <c r="Q869">
        <v>2.0054997999999999</v>
      </c>
      <c r="R869" t="s">
        <v>8652</v>
      </c>
      <c r="S869" t="s">
        <v>8835</v>
      </c>
      <c r="T869">
        <v>6.7321000000000006E-2</v>
      </c>
      <c r="U869">
        <f t="shared" si="52"/>
        <v>8494</v>
      </c>
      <c r="V869" s="3">
        <f t="shared" si="53"/>
        <v>1.5775841770661644E-2</v>
      </c>
      <c r="W869">
        <f t="shared" si="54"/>
        <v>4.8269366611725928E-3</v>
      </c>
      <c r="X869">
        <f t="shared" si="55"/>
        <v>55432.813986546418</v>
      </c>
    </row>
    <row r="870" spans="1:24" x14ac:dyDescent="0.25">
      <c r="A870" t="s">
        <v>10081</v>
      </c>
      <c r="B870">
        <v>4984</v>
      </c>
      <c r="C870" t="s">
        <v>43</v>
      </c>
      <c r="D870" t="s">
        <v>9602</v>
      </c>
      <c r="E870" t="s">
        <v>8540</v>
      </c>
      <c r="F870">
        <v>46</v>
      </c>
      <c r="G870">
        <v>22</v>
      </c>
      <c r="H870">
        <v>174</v>
      </c>
      <c r="I870">
        <v>43</v>
      </c>
      <c r="J870">
        <v>134</v>
      </c>
      <c r="K870">
        <v>41</v>
      </c>
      <c r="L870" t="s">
        <v>10082</v>
      </c>
      <c r="M870">
        <v>3</v>
      </c>
      <c r="N870">
        <v>0.4409091</v>
      </c>
      <c r="O870">
        <v>0.65217393999999995</v>
      </c>
      <c r="P870">
        <v>0.38505748000000001</v>
      </c>
      <c r="Q870">
        <v>2.0054997999999999</v>
      </c>
      <c r="R870" t="s">
        <v>8652</v>
      </c>
      <c r="S870" t="s">
        <v>10083</v>
      </c>
      <c r="T870">
        <v>6.5161999999999998E-2</v>
      </c>
      <c r="U870">
        <f t="shared" si="52"/>
        <v>8494</v>
      </c>
      <c r="V870" s="3">
        <f t="shared" si="53"/>
        <v>1.5775841770661644E-2</v>
      </c>
      <c r="W870">
        <f t="shared" si="54"/>
        <v>4.8269366611725928E-3</v>
      </c>
      <c r="X870">
        <f t="shared" si="55"/>
        <v>55432.813986546418</v>
      </c>
    </row>
    <row r="871" spans="1:24" x14ac:dyDescent="0.25">
      <c r="A871" t="s">
        <v>10084</v>
      </c>
      <c r="B871">
        <v>4983</v>
      </c>
      <c r="C871" t="s">
        <v>43</v>
      </c>
      <c r="D871" t="s">
        <v>8549</v>
      </c>
      <c r="E871" t="s">
        <v>9308</v>
      </c>
      <c r="F871">
        <v>46</v>
      </c>
      <c r="G871">
        <v>22</v>
      </c>
      <c r="H871">
        <v>158</v>
      </c>
      <c r="I871">
        <v>43</v>
      </c>
      <c r="J871">
        <v>129</v>
      </c>
      <c r="K871">
        <v>40</v>
      </c>
      <c r="L871" t="s">
        <v>8551</v>
      </c>
      <c r="M871">
        <v>2</v>
      </c>
      <c r="N871">
        <v>0.45588234</v>
      </c>
      <c r="O871">
        <v>0.65217393999999995</v>
      </c>
      <c r="P871">
        <v>0.39873417999999999</v>
      </c>
      <c r="Q871">
        <v>2.0009999999999999</v>
      </c>
      <c r="R871" t="s">
        <v>8552</v>
      </c>
      <c r="S871" t="s">
        <v>8553</v>
      </c>
      <c r="T871">
        <v>4.2256000000000002E-2</v>
      </c>
      <c r="U871">
        <f t="shared" si="52"/>
        <v>7806</v>
      </c>
      <c r="V871" s="3">
        <f t="shared" si="53"/>
        <v>1.6525749423520367E-2</v>
      </c>
      <c r="W871">
        <f t="shared" si="54"/>
        <v>5.1242633871380989E-3</v>
      </c>
      <c r="X871">
        <f t="shared" si="55"/>
        <v>50467.225318254226</v>
      </c>
    </row>
    <row r="872" spans="1:24" x14ac:dyDescent="0.25">
      <c r="A872" t="s">
        <v>10085</v>
      </c>
      <c r="B872">
        <v>4982</v>
      </c>
      <c r="C872" t="s">
        <v>43</v>
      </c>
      <c r="D872" t="s">
        <v>8422</v>
      </c>
      <c r="E872" t="s">
        <v>8537</v>
      </c>
      <c r="F872">
        <v>71</v>
      </c>
      <c r="G872">
        <v>27</v>
      </c>
      <c r="H872">
        <v>431</v>
      </c>
      <c r="I872">
        <v>74</v>
      </c>
      <c r="J872">
        <v>629</v>
      </c>
      <c r="K872">
        <v>105</v>
      </c>
      <c r="L872" t="s">
        <v>10657</v>
      </c>
      <c r="M872">
        <v>3</v>
      </c>
      <c r="N872">
        <v>1.1075697</v>
      </c>
      <c r="O872">
        <v>1.4084506999999999</v>
      </c>
      <c r="P872">
        <v>1.0580046000000001</v>
      </c>
      <c r="Q872">
        <v>198.54553000000001</v>
      </c>
      <c r="R872" t="s">
        <v>10488</v>
      </c>
      <c r="S872" t="s">
        <v>10689</v>
      </c>
      <c r="T872">
        <v>0.17086399999999999</v>
      </c>
      <c r="U872">
        <f t="shared" si="52"/>
        <v>33811</v>
      </c>
      <c r="V872" s="3">
        <f t="shared" si="53"/>
        <v>1.8603413090414363E-2</v>
      </c>
      <c r="W872">
        <f t="shared" si="54"/>
        <v>3.1054982106415072E-3</v>
      </c>
      <c r="X872">
        <f t="shared" si="55"/>
        <v>254346.71424005931</v>
      </c>
    </row>
    <row r="873" spans="1:24" x14ac:dyDescent="0.25">
      <c r="A873" t="s">
        <v>10086</v>
      </c>
      <c r="B873">
        <v>4981</v>
      </c>
      <c r="C873" t="s">
        <v>43</v>
      </c>
      <c r="D873" t="s">
        <v>8402</v>
      </c>
      <c r="E873" t="s">
        <v>8369</v>
      </c>
      <c r="F873">
        <v>44</v>
      </c>
      <c r="G873">
        <v>17</v>
      </c>
      <c r="H873">
        <v>260</v>
      </c>
      <c r="I873">
        <v>51</v>
      </c>
      <c r="J873">
        <v>184</v>
      </c>
      <c r="K873">
        <v>50</v>
      </c>
      <c r="L873" t="s">
        <v>8480</v>
      </c>
      <c r="M873">
        <v>1</v>
      </c>
      <c r="N873">
        <v>0.44407894999999997</v>
      </c>
      <c r="O873">
        <v>0.56818179999999996</v>
      </c>
      <c r="P873">
        <v>0.42307693000000002</v>
      </c>
      <c r="Q873">
        <v>1.4314998000000001</v>
      </c>
      <c r="R873">
        <v>-1.4314998000000001</v>
      </c>
      <c r="S873" t="s">
        <v>8481</v>
      </c>
      <c r="T873">
        <v>6.0329000000000001E-2</v>
      </c>
      <c r="U873">
        <f t="shared" si="52"/>
        <v>14008</v>
      </c>
      <c r="V873" s="3">
        <f t="shared" si="53"/>
        <v>1.3135351227869789E-2</v>
      </c>
      <c r="W873">
        <f t="shared" si="54"/>
        <v>3.5693889206167904E-3</v>
      </c>
      <c r="X873">
        <f t="shared" si="55"/>
        <v>96472.839432508641</v>
      </c>
    </row>
    <row r="874" spans="1:24" x14ac:dyDescent="0.25">
      <c r="A874" t="s">
        <v>10087</v>
      </c>
      <c r="B874">
        <v>4980</v>
      </c>
      <c r="C874" t="s">
        <v>43</v>
      </c>
      <c r="D874" t="s">
        <v>8596</v>
      </c>
      <c r="E874" t="s">
        <v>8597</v>
      </c>
      <c r="F874">
        <v>48</v>
      </c>
      <c r="G874">
        <v>16</v>
      </c>
      <c r="H874">
        <v>281</v>
      </c>
      <c r="I874">
        <v>49</v>
      </c>
      <c r="J874">
        <v>194</v>
      </c>
      <c r="K874">
        <v>52</v>
      </c>
      <c r="L874" t="s">
        <v>10088</v>
      </c>
      <c r="M874">
        <v>1</v>
      </c>
      <c r="N874">
        <v>0.44680851999999999</v>
      </c>
      <c r="O874">
        <v>0.64583330000000005</v>
      </c>
      <c r="P874">
        <v>0.4128114</v>
      </c>
      <c r="Q874">
        <v>1.4185002</v>
      </c>
      <c r="R874">
        <v>-1.4185002</v>
      </c>
      <c r="S874" t="s">
        <v>10089</v>
      </c>
      <c r="T874">
        <v>6.6854999999999998E-2</v>
      </c>
      <c r="U874">
        <f t="shared" si="52"/>
        <v>14537</v>
      </c>
      <c r="V874" s="3">
        <f t="shared" si="53"/>
        <v>1.3345256930590906E-2</v>
      </c>
      <c r="W874">
        <f t="shared" si="54"/>
        <v>3.5770791772717892E-3</v>
      </c>
      <c r="X874">
        <f t="shared" si="55"/>
        <v>100504.76181805799</v>
      </c>
    </row>
    <row r="875" spans="1:24" x14ac:dyDescent="0.25">
      <c r="A875" t="s">
        <v>10090</v>
      </c>
      <c r="B875">
        <v>4979</v>
      </c>
      <c r="C875" t="s">
        <v>43</v>
      </c>
      <c r="D875" t="s">
        <v>8568</v>
      </c>
      <c r="E875" t="s">
        <v>8511</v>
      </c>
      <c r="F875">
        <v>69</v>
      </c>
      <c r="G875">
        <v>27</v>
      </c>
      <c r="H875">
        <v>425</v>
      </c>
      <c r="I875">
        <v>74</v>
      </c>
      <c r="J875">
        <v>622</v>
      </c>
      <c r="K875">
        <v>108</v>
      </c>
      <c r="L875" t="s">
        <v>10501</v>
      </c>
      <c r="M875">
        <v>1</v>
      </c>
      <c r="N875">
        <v>1.1113360000000001</v>
      </c>
      <c r="O875">
        <v>1.3478261</v>
      </c>
      <c r="P875">
        <v>1.0729412</v>
      </c>
      <c r="Q875">
        <v>3.6300004000000001</v>
      </c>
      <c r="R875">
        <v>-3.6300004000000001</v>
      </c>
      <c r="S875" t="s">
        <v>10690</v>
      </c>
      <c r="T875">
        <v>0.130602</v>
      </c>
      <c r="U875">
        <f t="shared" si="52"/>
        <v>33313</v>
      </c>
      <c r="V875" s="3">
        <f t="shared" si="53"/>
        <v>1.867138954762405E-2</v>
      </c>
      <c r="W875">
        <f t="shared" si="54"/>
        <v>3.2419776063398673E-3</v>
      </c>
      <c r="X875">
        <f t="shared" si="55"/>
        <v>250243.88574407922</v>
      </c>
    </row>
    <row r="876" spans="1:24" x14ac:dyDescent="0.25">
      <c r="A876" t="s">
        <v>10091</v>
      </c>
      <c r="B876">
        <v>4978</v>
      </c>
      <c r="C876" t="s">
        <v>43</v>
      </c>
      <c r="D876" t="s">
        <v>8353</v>
      </c>
      <c r="E876" t="s">
        <v>8376</v>
      </c>
      <c r="F876">
        <v>49</v>
      </c>
      <c r="G876">
        <v>27</v>
      </c>
      <c r="H876">
        <v>182</v>
      </c>
      <c r="I876">
        <v>47</v>
      </c>
      <c r="J876">
        <v>161</v>
      </c>
      <c r="K876">
        <v>50</v>
      </c>
      <c r="L876" t="s">
        <v>10059</v>
      </c>
      <c r="M876">
        <v>1</v>
      </c>
      <c r="N876">
        <v>0.52813849999999996</v>
      </c>
      <c r="O876">
        <v>0.71428572999999995</v>
      </c>
      <c r="P876">
        <v>0.47802198000000001</v>
      </c>
      <c r="Q876">
        <v>3.2784998000000001</v>
      </c>
      <c r="R876">
        <v>-3.2784998000000001</v>
      </c>
      <c r="S876" t="s">
        <v>10060</v>
      </c>
      <c r="T876">
        <v>3.5931999999999999E-2</v>
      </c>
      <c r="U876">
        <f t="shared" si="52"/>
        <v>9877</v>
      </c>
      <c r="V876" s="3">
        <f t="shared" si="53"/>
        <v>1.6300496102055279E-2</v>
      </c>
      <c r="W876">
        <f t="shared" si="54"/>
        <v>5.0622658702035028E-3</v>
      </c>
      <c r="X876">
        <f t="shared" si="55"/>
        <v>65533.189755803069</v>
      </c>
    </row>
    <row r="877" spans="1:24" x14ac:dyDescent="0.25">
      <c r="A877" t="s">
        <v>10092</v>
      </c>
      <c r="B877">
        <v>4977</v>
      </c>
      <c r="C877" t="s">
        <v>43</v>
      </c>
      <c r="D877" t="s">
        <v>9058</v>
      </c>
      <c r="E877" t="s">
        <v>9186</v>
      </c>
      <c r="F877">
        <v>49</v>
      </c>
      <c r="G877">
        <v>27</v>
      </c>
      <c r="H877">
        <v>182</v>
      </c>
      <c r="I877">
        <v>47</v>
      </c>
      <c r="J877">
        <v>163</v>
      </c>
      <c r="K877">
        <v>51</v>
      </c>
      <c r="L877" t="s">
        <v>10093</v>
      </c>
      <c r="M877">
        <v>1</v>
      </c>
      <c r="N877">
        <v>0.53246753999999996</v>
      </c>
      <c r="O877">
        <v>0.71428572999999995</v>
      </c>
      <c r="P877">
        <v>0.48351648000000003</v>
      </c>
      <c r="Q877">
        <v>3.2830002</v>
      </c>
      <c r="R877">
        <v>-3.2830002</v>
      </c>
      <c r="S877" t="s">
        <v>10094</v>
      </c>
      <c r="T877">
        <v>3.7065000000000001E-2</v>
      </c>
      <c r="U877">
        <f t="shared" si="52"/>
        <v>9877</v>
      </c>
      <c r="V877" s="3">
        <f t="shared" si="53"/>
        <v>1.6502986736863422E-2</v>
      </c>
      <c r="W877">
        <f t="shared" si="54"/>
        <v>5.1635111876075735E-3</v>
      </c>
      <c r="X877">
        <f t="shared" si="55"/>
        <v>65533.189755803069</v>
      </c>
    </row>
    <row r="878" spans="1:24" x14ac:dyDescent="0.25">
      <c r="A878" t="s">
        <v>10095</v>
      </c>
      <c r="B878">
        <v>4976</v>
      </c>
      <c r="C878" t="s">
        <v>43</v>
      </c>
      <c r="D878" t="s">
        <v>8346</v>
      </c>
      <c r="E878" t="s">
        <v>8347</v>
      </c>
      <c r="F878">
        <v>70</v>
      </c>
      <c r="G878">
        <v>27</v>
      </c>
      <c r="H878">
        <v>425</v>
      </c>
      <c r="I878">
        <v>74</v>
      </c>
      <c r="J878">
        <v>629</v>
      </c>
      <c r="K878">
        <v>105</v>
      </c>
      <c r="L878" t="s">
        <v>10691</v>
      </c>
      <c r="M878">
        <v>3</v>
      </c>
      <c r="N878">
        <v>1.1232324</v>
      </c>
      <c r="O878">
        <v>1.4285715000000001</v>
      </c>
      <c r="P878">
        <v>1.0729412</v>
      </c>
      <c r="Q878">
        <v>346.00150000000002</v>
      </c>
      <c r="R878" t="s">
        <v>10471</v>
      </c>
      <c r="S878" t="s">
        <v>10692</v>
      </c>
      <c r="T878">
        <v>0.20136598999999999</v>
      </c>
      <c r="U878">
        <f t="shared" si="52"/>
        <v>33340</v>
      </c>
      <c r="V878" s="3">
        <f t="shared" si="53"/>
        <v>1.8866226754649069E-2</v>
      </c>
      <c r="W878">
        <f t="shared" si="54"/>
        <v>3.1493701259748051E-3</v>
      </c>
      <c r="X878">
        <f t="shared" si="55"/>
        <v>250466.19128617592</v>
      </c>
    </row>
    <row r="879" spans="1:24" x14ac:dyDescent="0.25">
      <c r="A879" t="s">
        <v>10096</v>
      </c>
      <c r="B879">
        <v>4975</v>
      </c>
      <c r="C879" t="s">
        <v>43</v>
      </c>
      <c r="D879" t="s">
        <v>8368</v>
      </c>
      <c r="E879" t="s">
        <v>8342</v>
      </c>
      <c r="F879">
        <v>46</v>
      </c>
      <c r="G879">
        <v>17</v>
      </c>
      <c r="H879">
        <v>258</v>
      </c>
      <c r="I879">
        <v>51</v>
      </c>
      <c r="J879">
        <v>180</v>
      </c>
      <c r="K879">
        <v>50</v>
      </c>
      <c r="L879" t="s">
        <v>9393</v>
      </c>
      <c r="M879">
        <v>1</v>
      </c>
      <c r="N879">
        <v>0.43421053999999998</v>
      </c>
      <c r="O879">
        <v>0.56521739999999998</v>
      </c>
      <c r="P879">
        <v>0.41085270000000002</v>
      </c>
      <c r="Q879">
        <v>1.4269999</v>
      </c>
      <c r="R879">
        <v>-1.4269999</v>
      </c>
      <c r="S879" t="s">
        <v>9394</v>
      </c>
      <c r="T879">
        <v>6.1144999999999998E-2</v>
      </c>
      <c r="U879">
        <f t="shared" si="52"/>
        <v>13940</v>
      </c>
      <c r="V879" s="3">
        <f t="shared" si="53"/>
        <v>1.2912482065997131E-2</v>
      </c>
      <c r="W879">
        <f t="shared" si="54"/>
        <v>3.5868005738880918E-3</v>
      </c>
      <c r="X879">
        <f t="shared" si="55"/>
        <v>95955.592297067822</v>
      </c>
    </row>
    <row r="880" spans="1:24" x14ac:dyDescent="0.25">
      <c r="A880" t="s">
        <v>10097</v>
      </c>
      <c r="B880">
        <v>4974</v>
      </c>
      <c r="C880" t="s">
        <v>43</v>
      </c>
      <c r="D880" t="s">
        <v>9378</v>
      </c>
      <c r="E880" t="s">
        <v>8605</v>
      </c>
      <c r="F880">
        <v>70</v>
      </c>
      <c r="G880">
        <v>26</v>
      </c>
      <c r="H880">
        <v>425</v>
      </c>
      <c r="I880">
        <v>74</v>
      </c>
      <c r="J880">
        <v>622</v>
      </c>
      <c r="K880">
        <v>107</v>
      </c>
      <c r="L880" t="s">
        <v>10693</v>
      </c>
      <c r="M880">
        <v>1</v>
      </c>
      <c r="N880">
        <v>1.1090909</v>
      </c>
      <c r="O880">
        <v>1.3285714</v>
      </c>
      <c r="P880">
        <v>1.0729412</v>
      </c>
      <c r="Q880">
        <v>3.4039999999999999</v>
      </c>
      <c r="R880">
        <v>-3.4039999999999999</v>
      </c>
      <c r="S880" t="s">
        <v>10694</v>
      </c>
      <c r="T880">
        <v>0.20602500000000001</v>
      </c>
      <c r="U880">
        <f t="shared" si="52"/>
        <v>33270</v>
      </c>
      <c r="V880" s="3">
        <f t="shared" si="53"/>
        <v>1.8695521490832583E-2</v>
      </c>
      <c r="W880">
        <f t="shared" si="54"/>
        <v>3.2161106101593027E-3</v>
      </c>
      <c r="X880">
        <f t="shared" si="55"/>
        <v>249889.87617838776</v>
      </c>
    </row>
    <row r="881" spans="1:24" x14ac:dyDescent="0.25">
      <c r="A881" t="s">
        <v>10098</v>
      </c>
      <c r="B881">
        <v>4973</v>
      </c>
      <c r="C881" t="s">
        <v>43</v>
      </c>
      <c r="D881" t="s">
        <v>8297</v>
      </c>
      <c r="E881" t="s">
        <v>8730</v>
      </c>
      <c r="F881">
        <v>46</v>
      </c>
      <c r="G881">
        <v>23</v>
      </c>
      <c r="H881">
        <v>158</v>
      </c>
      <c r="I881">
        <v>43</v>
      </c>
      <c r="J881">
        <v>131</v>
      </c>
      <c r="K881">
        <v>41</v>
      </c>
      <c r="L881" t="s">
        <v>8959</v>
      </c>
      <c r="M881">
        <v>2</v>
      </c>
      <c r="N881">
        <v>0.46078432000000002</v>
      </c>
      <c r="O881">
        <v>0.65217393999999995</v>
      </c>
      <c r="P881">
        <v>0.40506330000000002</v>
      </c>
      <c r="Q881">
        <v>2.0054997999999999</v>
      </c>
      <c r="R881" t="s">
        <v>8365</v>
      </c>
      <c r="S881" t="s">
        <v>8960</v>
      </c>
      <c r="T881">
        <v>4.2795E-2</v>
      </c>
      <c r="U881">
        <f t="shared" si="52"/>
        <v>7852</v>
      </c>
      <c r="V881" s="3">
        <f t="shared" si="53"/>
        <v>1.6683647478349464E-2</v>
      </c>
      <c r="W881">
        <f t="shared" si="54"/>
        <v>5.2215995924605194E-3</v>
      </c>
      <c r="X881">
        <f t="shared" si="55"/>
        <v>50797.903340012192</v>
      </c>
    </row>
    <row r="882" spans="1:24" x14ac:dyDescent="0.25">
      <c r="A882" t="s">
        <v>10099</v>
      </c>
      <c r="B882">
        <v>4972</v>
      </c>
      <c r="C882" t="s">
        <v>43</v>
      </c>
      <c r="D882" t="s">
        <v>8446</v>
      </c>
      <c r="E882" t="s">
        <v>8811</v>
      </c>
      <c r="F882">
        <v>49</v>
      </c>
      <c r="G882">
        <v>27</v>
      </c>
      <c r="H882">
        <v>182</v>
      </c>
      <c r="I882">
        <v>47</v>
      </c>
      <c r="J882">
        <v>163</v>
      </c>
      <c r="K882">
        <v>51</v>
      </c>
      <c r="L882" t="s">
        <v>9669</v>
      </c>
      <c r="M882">
        <v>1</v>
      </c>
      <c r="N882">
        <v>0.53246753999999996</v>
      </c>
      <c r="O882">
        <v>0.71428572999999995</v>
      </c>
      <c r="P882">
        <v>0.48351648000000003</v>
      </c>
      <c r="Q882">
        <v>3.2830002</v>
      </c>
      <c r="R882">
        <v>-3.2830002</v>
      </c>
      <c r="S882" t="s">
        <v>9670</v>
      </c>
      <c r="T882">
        <v>3.5869999999999999E-2</v>
      </c>
      <c r="U882">
        <f t="shared" si="52"/>
        <v>9877</v>
      </c>
      <c r="V882" s="3">
        <f t="shared" si="53"/>
        <v>1.6502986736863422E-2</v>
      </c>
      <c r="W882">
        <f t="shared" si="54"/>
        <v>5.1635111876075735E-3</v>
      </c>
      <c r="X882">
        <f t="shared" si="55"/>
        <v>65533.189755803069</v>
      </c>
    </row>
    <row r="883" spans="1:24" x14ac:dyDescent="0.25">
      <c r="A883" t="s">
        <v>10100</v>
      </c>
      <c r="B883">
        <v>4971</v>
      </c>
      <c r="C883" t="s">
        <v>43</v>
      </c>
      <c r="D883" t="s">
        <v>8564</v>
      </c>
      <c r="E883" t="s">
        <v>8453</v>
      </c>
      <c r="F883">
        <v>46</v>
      </c>
      <c r="G883">
        <v>17</v>
      </c>
      <c r="H883">
        <v>258</v>
      </c>
      <c r="I883">
        <v>51</v>
      </c>
      <c r="J883">
        <v>182</v>
      </c>
      <c r="K883">
        <v>51</v>
      </c>
      <c r="L883" t="s">
        <v>8293</v>
      </c>
      <c r="M883">
        <v>1</v>
      </c>
      <c r="N883">
        <v>0.4375</v>
      </c>
      <c r="O883">
        <v>0.56521739999999998</v>
      </c>
      <c r="P883">
        <v>0.41472867000000002</v>
      </c>
      <c r="Q883">
        <v>1.4315001000000001</v>
      </c>
      <c r="R883">
        <v>-1.4315001000000001</v>
      </c>
      <c r="S883" t="s">
        <v>8295</v>
      </c>
      <c r="T883">
        <v>5.7514000000000003E-2</v>
      </c>
      <c r="U883">
        <f t="shared" si="52"/>
        <v>13940</v>
      </c>
      <c r="V883" s="3">
        <f t="shared" si="53"/>
        <v>1.3055954088952654E-2</v>
      </c>
      <c r="W883">
        <f t="shared" si="54"/>
        <v>3.6585365853658539E-3</v>
      </c>
      <c r="X883">
        <f t="shared" si="55"/>
        <v>95955.592297067822</v>
      </c>
    </row>
    <row r="884" spans="1:24" x14ac:dyDescent="0.25">
      <c r="A884" t="s">
        <v>10101</v>
      </c>
      <c r="B884">
        <v>4970</v>
      </c>
      <c r="C884" t="s">
        <v>43</v>
      </c>
      <c r="D884" t="s">
        <v>8302</v>
      </c>
      <c r="E884" t="s">
        <v>8309</v>
      </c>
      <c r="F884">
        <v>46</v>
      </c>
      <c r="G884">
        <v>16</v>
      </c>
      <c r="H884">
        <v>258</v>
      </c>
      <c r="I884">
        <v>49</v>
      </c>
      <c r="J884">
        <v>181</v>
      </c>
      <c r="K884">
        <v>49</v>
      </c>
      <c r="L884" t="s">
        <v>8329</v>
      </c>
      <c r="M884">
        <v>2</v>
      </c>
      <c r="N884">
        <v>0.44078946000000002</v>
      </c>
      <c r="O884">
        <v>0.63043479999999996</v>
      </c>
      <c r="P884">
        <v>0.40697673000000001</v>
      </c>
      <c r="Q884">
        <v>1.0130001</v>
      </c>
      <c r="R884" t="s">
        <v>8330</v>
      </c>
      <c r="S884" t="s">
        <v>8962</v>
      </c>
      <c r="T884">
        <v>9.2566999999999997E-2</v>
      </c>
      <c r="U884">
        <f t="shared" si="52"/>
        <v>13378</v>
      </c>
      <c r="V884" s="3">
        <f t="shared" si="53"/>
        <v>1.3529675586784272E-2</v>
      </c>
      <c r="W884">
        <f t="shared" si="54"/>
        <v>3.6627298549857974E-3</v>
      </c>
      <c r="X884">
        <f t="shared" si="55"/>
        <v>91689.968037381521</v>
      </c>
    </row>
    <row r="885" spans="1:24" x14ac:dyDescent="0.25">
      <c r="A885" t="s">
        <v>10102</v>
      </c>
      <c r="B885">
        <v>4969</v>
      </c>
      <c r="C885" t="s">
        <v>43</v>
      </c>
      <c r="D885" t="s">
        <v>8467</v>
      </c>
      <c r="E885" t="s">
        <v>8948</v>
      </c>
      <c r="F885">
        <v>49</v>
      </c>
      <c r="G885">
        <v>27</v>
      </c>
      <c r="H885">
        <v>182</v>
      </c>
      <c r="I885">
        <v>47</v>
      </c>
      <c r="J885">
        <v>163</v>
      </c>
      <c r="K885">
        <v>51</v>
      </c>
      <c r="L885" t="s">
        <v>9763</v>
      </c>
      <c r="M885">
        <v>1</v>
      </c>
      <c r="N885">
        <v>0.53246753999999996</v>
      </c>
      <c r="O885">
        <v>0.71428572999999995</v>
      </c>
      <c r="P885">
        <v>0.48351648000000003</v>
      </c>
      <c r="Q885">
        <v>3.2830002</v>
      </c>
      <c r="R885">
        <v>-3.2830002</v>
      </c>
      <c r="S885" t="s">
        <v>10103</v>
      </c>
      <c r="T885">
        <v>3.6491000000000003E-2</v>
      </c>
      <c r="U885">
        <f t="shared" si="52"/>
        <v>9877</v>
      </c>
      <c r="V885" s="3">
        <f t="shared" si="53"/>
        <v>1.6502986736863422E-2</v>
      </c>
      <c r="W885">
        <f t="shared" si="54"/>
        <v>5.1635111876075735E-3</v>
      </c>
      <c r="X885">
        <f t="shared" si="55"/>
        <v>65533.189755803069</v>
      </c>
    </row>
    <row r="886" spans="1:24" x14ac:dyDescent="0.25">
      <c r="A886" t="s">
        <v>10104</v>
      </c>
      <c r="B886">
        <v>4968</v>
      </c>
      <c r="C886" t="s">
        <v>43</v>
      </c>
      <c r="D886" t="s">
        <v>8308</v>
      </c>
      <c r="E886" t="s">
        <v>8545</v>
      </c>
      <c r="F886">
        <v>46</v>
      </c>
      <c r="G886">
        <v>17</v>
      </c>
      <c r="H886">
        <v>258</v>
      </c>
      <c r="I886">
        <v>51</v>
      </c>
      <c r="J886">
        <v>182</v>
      </c>
      <c r="K886">
        <v>51</v>
      </c>
      <c r="L886" t="s">
        <v>8607</v>
      </c>
      <c r="M886">
        <v>1</v>
      </c>
      <c r="N886">
        <v>0.4375</v>
      </c>
      <c r="O886">
        <v>0.56521739999999998</v>
      </c>
      <c r="P886">
        <v>0.41472867000000002</v>
      </c>
      <c r="Q886">
        <v>1.4315001000000001</v>
      </c>
      <c r="R886">
        <v>-1.4315001000000001</v>
      </c>
      <c r="S886" t="s">
        <v>8660</v>
      </c>
      <c r="T886">
        <v>5.8002999999999999E-2</v>
      </c>
      <c r="U886">
        <f t="shared" si="52"/>
        <v>13940</v>
      </c>
      <c r="V886" s="3">
        <f t="shared" si="53"/>
        <v>1.3055954088952654E-2</v>
      </c>
      <c r="W886">
        <f t="shared" si="54"/>
        <v>3.6585365853658539E-3</v>
      </c>
      <c r="X886">
        <f t="shared" si="55"/>
        <v>95955.592297067822</v>
      </c>
    </row>
    <row r="887" spans="1:24" x14ac:dyDescent="0.25">
      <c r="A887" t="s">
        <v>10105</v>
      </c>
      <c r="B887">
        <v>4967</v>
      </c>
      <c r="C887" t="s">
        <v>43</v>
      </c>
      <c r="D887" t="s">
        <v>8564</v>
      </c>
      <c r="E887" t="s">
        <v>8453</v>
      </c>
      <c r="F887">
        <v>46</v>
      </c>
      <c r="G887">
        <v>17</v>
      </c>
      <c r="H887">
        <v>258</v>
      </c>
      <c r="I887">
        <v>51</v>
      </c>
      <c r="J887">
        <v>182</v>
      </c>
      <c r="K887">
        <v>51</v>
      </c>
      <c r="L887" t="s">
        <v>8293</v>
      </c>
      <c r="M887">
        <v>2</v>
      </c>
      <c r="N887">
        <v>0.4375</v>
      </c>
      <c r="O887">
        <v>0.56521739999999998</v>
      </c>
      <c r="P887">
        <v>0.41472867000000002</v>
      </c>
      <c r="Q887">
        <v>1.4315001000000001</v>
      </c>
      <c r="R887" t="s">
        <v>8294</v>
      </c>
      <c r="S887" t="s">
        <v>8295</v>
      </c>
      <c r="T887">
        <v>0.10208200000000001</v>
      </c>
      <c r="U887">
        <f t="shared" si="52"/>
        <v>13940</v>
      </c>
      <c r="V887" s="3">
        <f t="shared" si="53"/>
        <v>1.3055954088952654E-2</v>
      </c>
      <c r="W887">
        <f t="shared" si="54"/>
        <v>3.6585365853658539E-3</v>
      </c>
      <c r="X887">
        <f t="shared" si="55"/>
        <v>95955.592297067822</v>
      </c>
    </row>
    <row r="888" spans="1:24" x14ac:dyDescent="0.25">
      <c r="A888" t="s">
        <v>10106</v>
      </c>
      <c r="B888">
        <v>4966</v>
      </c>
      <c r="C888" t="s">
        <v>43</v>
      </c>
      <c r="D888" t="s">
        <v>9799</v>
      </c>
      <c r="E888" t="s">
        <v>8747</v>
      </c>
      <c r="F888">
        <v>69</v>
      </c>
      <c r="G888">
        <v>28</v>
      </c>
      <c r="H888">
        <v>425</v>
      </c>
      <c r="I888">
        <v>74</v>
      </c>
      <c r="J888">
        <v>630</v>
      </c>
      <c r="K888">
        <v>106</v>
      </c>
      <c r="L888" t="s">
        <v>10695</v>
      </c>
      <c r="M888">
        <v>3</v>
      </c>
      <c r="N888">
        <v>1.1275303000000001</v>
      </c>
      <c r="O888">
        <v>1.4637681</v>
      </c>
      <c r="P888">
        <v>1.0729412</v>
      </c>
      <c r="Q888">
        <v>198.54553000000001</v>
      </c>
      <c r="R888" t="s">
        <v>10488</v>
      </c>
      <c r="S888" t="s">
        <v>10696</v>
      </c>
      <c r="T888">
        <v>0.177647</v>
      </c>
      <c r="U888">
        <f t="shared" si="52"/>
        <v>33382</v>
      </c>
      <c r="V888" s="3">
        <f t="shared" si="53"/>
        <v>1.8872446228506382E-2</v>
      </c>
      <c r="W888">
        <f t="shared" si="54"/>
        <v>3.1753639686058354E-3</v>
      </c>
      <c r="X888">
        <f t="shared" si="55"/>
        <v>250812.03125322648</v>
      </c>
    </row>
    <row r="889" spans="1:24" x14ac:dyDescent="0.25">
      <c r="A889" t="s">
        <v>10107</v>
      </c>
      <c r="B889">
        <v>4965</v>
      </c>
      <c r="C889" t="s">
        <v>43</v>
      </c>
      <c r="D889" t="s">
        <v>8650</v>
      </c>
      <c r="E889" t="s">
        <v>8589</v>
      </c>
      <c r="F889">
        <v>46</v>
      </c>
      <c r="G889">
        <v>22</v>
      </c>
      <c r="H889">
        <v>174</v>
      </c>
      <c r="I889">
        <v>43</v>
      </c>
      <c r="J889">
        <v>134</v>
      </c>
      <c r="K889">
        <v>41</v>
      </c>
      <c r="L889" t="s">
        <v>8696</v>
      </c>
      <c r="M889">
        <v>3</v>
      </c>
      <c r="N889">
        <v>0.4409091</v>
      </c>
      <c r="O889">
        <v>0.65217393999999995</v>
      </c>
      <c r="P889">
        <v>0.38505748000000001</v>
      </c>
      <c r="Q889">
        <v>2.0054997999999999</v>
      </c>
      <c r="R889" t="s">
        <v>8579</v>
      </c>
      <c r="S889" t="s">
        <v>8697</v>
      </c>
      <c r="T889">
        <v>6.8065000000000001E-2</v>
      </c>
      <c r="U889">
        <f t="shared" si="52"/>
        <v>8494</v>
      </c>
      <c r="V889" s="3">
        <f t="shared" si="53"/>
        <v>1.5775841770661644E-2</v>
      </c>
      <c r="W889">
        <f t="shared" si="54"/>
        <v>4.8269366611725928E-3</v>
      </c>
      <c r="X889">
        <f t="shared" si="55"/>
        <v>55432.813986546418</v>
      </c>
    </row>
    <row r="890" spans="1:24" x14ac:dyDescent="0.25">
      <c r="A890" t="s">
        <v>10108</v>
      </c>
      <c r="B890">
        <v>4964</v>
      </c>
      <c r="C890" t="s">
        <v>43</v>
      </c>
      <c r="D890" t="s">
        <v>8402</v>
      </c>
      <c r="E890" t="s">
        <v>8984</v>
      </c>
      <c r="F890">
        <v>44</v>
      </c>
      <c r="G890">
        <v>16</v>
      </c>
      <c r="H890">
        <v>260</v>
      </c>
      <c r="I890">
        <v>49</v>
      </c>
      <c r="J890">
        <v>183</v>
      </c>
      <c r="K890">
        <v>48</v>
      </c>
      <c r="L890" t="s">
        <v>8495</v>
      </c>
      <c r="M890">
        <v>2</v>
      </c>
      <c r="N890">
        <v>0.4473684</v>
      </c>
      <c r="O890">
        <v>0.63636360000000003</v>
      </c>
      <c r="P890">
        <v>0.41538461999999998</v>
      </c>
      <c r="Q890">
        <v>1.0085001</v>
      </c>
      <c r="R890" t="s">
        <v>8496</v>
      </c>
      <c r="S890" t="s">
        <v>8497</v>
      </c>
      <c r="T890">
        <v>9.0442999999999996E-2</v>
      </c>
      <c r="U890">
        <f t="shared" si="52"/>
        <v>13444</v>
      </c>
      <c r="V890" s="3">
        <f t="shared" si="53"/>
        <v>1.3612020232073788E-2</v>
      </c>
      <c r="W890">
        <f t="shared" si="54"/>
        <v>3.5703659625111574E-3</v>
      </c>
      <c r="X890">
        <f t="shared" si="55"/>
        <v>92190.044189164386</v>
      </c>
    </row>
    <row r="891" spans="1:24" x14ac:dyDescent="0.25">
      <c r="A891" t="s">
        <v>10109</v>
      </c>
      <c r="B891">
        <v>4963</v>
      </c>
      <c r="C891" t="s">
        <v>43</v>
      </c>
      <c r="D891" t="s">
        <v>8488</v>
      </c>
      <c r="E891" t="s">
        <v>8930</v>
      </c>
      <c r="F891">
        <v>46</v>
      </c>
      <c r="G891">
        <v>23</v>
      </c>
      <c r="H891">
        <v>158</v>
      </c>
      <c r="I891">
        <v>43</v>
      </c>
      <c r="J891">
        <v>131</v>
      </c>
      <c r="K891">
        <v>41</v>
      </c>
      <c r="L891" t="s">
        <v>9273</v>
      </c>
      <c r="M891">
        <v>2</v>
      </c>
      <c r="N891">
        <v>0.46078432000000002</v>
      </c>
      <c r="O891">
        <v>0.65217393999999995</v>
      </c>
      <c r="P891">
        <v>0.40506330000000002</v>
      </c>
      <c r="Q891">
        <v>2.0054997999999999</v>
      </c>
      <c r="R891" t="s">
        <v>8714</v>
      </c>
      <c r="S891" t="s">
        <v>9274</v>
      </c>
      <c r="T891">
        <v>4.2458999999999997E-2</v>
      </c>
      <c r="U891">
        <f t="shared" si="52"/>
        <v>7852</v>
      </c>
      <c r="V891" s="3">
        <f t="shared" si="53"/>
        <v>1.6683647478349464E-2</v>
      </c>
      <c r="W891">
        <f t="shared" si="54"/>
        <v>5.2215995924605194E-3</v>
      </c>
      <c r="X891">
        <f t="shared" si="55"/>
        <v>50797.903340012192</v>
      </c>
    </row>
    <row r="892" spans="1:24" x14ac:dyDescent="0.25">
      <c r="A892" t="s">
        <v>10110</v>
      </c>
      <c r="B892">
        <v>4962</v>
      </c>
      <c r="C892" t="s">
        <v>43</v>
      </c>
      <c r="D892" t="s">
        <v>8402</v>
      </c>
      <c r="E892" t="s">
        <v>8303</v>
      </c>
      <c r="F892">
        <v>44</v>
      </c>
      <c r="G892">
        <v>16</v>
      </c>
      <c r="H892">
        <v>260</v>
      </c>
      <c r="I892">
        <v>49</v>
      </c>
      <c r="J892">
        <v>185</v>
      </c>
      <c r="K892">
        <v>49</v>
      </c>
      <c r="L892" t="s">
        <v>8413</v>
      </c>
      <c r="M892">
        <v>2</v>
      </c>
      <c r="N892">
        <v>0.4506579</v>
      </c>
      <c r="O892">
        <v>0.63636360000000003</v>
      </c>
      <c r="P892">
        <v>0.41923075999999998</v>
      </c>
      <c r="Q892">
        <v>1.0130001</v>
      </c>
      <c r="R892" t="s">
        <v>8330</v>
      </c>
      <c r="S892" t="s">
        <v>10111</v>
      </c>
      <c r="T892">
        <v>9.1948000000000002E-2</v>
      </c>
      <c r="U892">
        <f t="shared" si="52"/>
        <v>13444</v>
      </c>
      <c r="V892" s="3">
        <f t="shared" si="53"/>
        <v>1.3760785480511753E-2</v>
      </c>
      <c r="W892">
        <f t="shared" si="54"/>
        <v>3.6447485867301399E-3</v>
      </c>
      <c r="X892">
        <f t="shared" si="55"/>
        <v>92190.044189164386</v>
      </c>
    </row>
    <row r="893" spans="1:24" x14ac:dyDescent="0.25">
      <c r="A893" t="s">
        <v>10112</v>
      </c>
      <c r="B893">
        <v>4961</v>
      </c>
      <c r="C893" t="s">
        <v>43</v>
      </c>
      <c r="D893" t="s">
        <v>8734</v>
      </c>
      <c r="E893" t="s">
        <v>8803</v>
      </c>
      <c r="F893">
        <v>46</v>
      </c>
      <c r="G893">
        <v>23</v>
      </c>
      <c r="H893">
        <v>158</v>
      </c>
      <c r="I893">
        <v>43</v>
      </c>
      <c r="J893">
        <v>129</v>
      </c>
      <c r="K893">
        <v>40</v>
      </c>
      <c r="L893" t="s">
        <v>9125</v>
      </c>
      <c r="M893">
        <v>2</v>
      </c>
      <c r="N893">
        <v>0.45588234</v>
      </c>
      <c r="O893">
        <v>0.65217393999999995</v>
      </c>
      <c r="P893">
        <v>0.39873417999999999</v>
      </c>
      <c r="Q893">
        <v>2.0009999999999999</v>
      </c>
      <c r="R893" t="s">
        <v>8288</v>
      </c>
      <c r="S893" t="s">
        <v>9126</v>
      </c>
      <c r="T893">
        <v>4.4069999999999998E-2</v>
      </c>
      <c r="U893">
        <f t="shared" si="52"/>
        <v>7852</v>
      </c>
      <c r="V893" s="3">
        <f t="shared" si="53"/>
        <v>1.6428935303107489E-2</v>
      </c>
      <c r="W893">
        <f t="shared" si="54"/>
        <v>5.0942435048395313E-3</v>
      </c>
      <c r="X893">
        <f t="shared" si="55"/>
        <v>50797.903340012192</v>
      </c>
    </row>
    <row r="894" spans="1:24" x14ac:dyDescent="0.25">
      <c r="A894" t="s">
        <v>10113</v>
      </c>
      <c r="B894">
        <v>4960</v>
      </c>
      <c r="C894" t="s">
        <v>43</v>
      </c>
      <c r="D894" t="s">
        <v>9090</v>
      </c>
      <c r="E894" t="s">
        <v>8942</v>
      </c>
      <c r="F894">
        <v>68</v>
      </c>
      <c r="G894">
        <v>27</v>
      </c>
      <c r="H894">
        <v>425</v>
      </c>
      <c r="I894">
        <v>74</v>
      </c>
      <c r="J894">
        <v>624</v>
      </c>
      <c r="K894">
        <v>107</v>
      </c>
      <c r="L894" t="s">
        <v>10554</v>
      </c>
      <c r="M894">
        <v>1</v>
      </c>
      <c r="N894">
        <v>1.1176470000000001</v>
      </c>
      <c r="O894">
        <v>1.3970587999999999</v>
      </c>
      <c r="P894">
        <v>1.0729412</v>
      </c>
      <c r="Q894">
        <v>3.4039999999999999</v>
      </c>
      <c r="R894">
        <v>-3.4039999999999999</v>
      </c>
      <c r="S894" t="s">
        <v>10555</v>
      </c>
      <c r="T894">
        <v>0.19361400000000001</v>
      </c>
      <c r="U894">
        <f t="shared" si="52"/>
        <v>33286</v>
      </c>
      <c r="V894" s="3">
        <f t="shared" si="53"/>
        <v>1.8746620200684974E-2</v>
      </c>
      <c r="W894">
        <f t="shared" si="54"/>
        <v>3.2145646818482246E-3</v>
      </c>
      <c r="X894">
        <f t="shared" si="55"/>
        <v>250021.59598748368</v>
      </c>
    </row>
    <row r="895" spans="1:24" x14ac:dyDescent="0.25">
      <c r="A895" t="s">
        <v>10114</v>
      </c>
      <c r="B895">
        <v>4959</v>
      </c>
      <c r="C895" t="s">
        <v>43</v>
      </c>
      <c r="D895" t="s">
        <v>8529</v>
      </c>
      <c r="E895" t="s">
        <v>9008</v>
      </c>
      <c r="F895">
        <v>49</v>
      </c>
      <c r="G895">
        <v>27</v>
      </c>
      <c r="H895">
        <v>182</v>
      </c>
      <c r="I895">
        <v>47</v>
      </c>
      <c r="J895">
        <v>161</v>
      </c>
      <c r="K895">
        <v>50</v>
      </c>
      <c r="L895" t="s">
        <v>10115</v>
      </c>
      <c r="M895">
        <v>1</v>
      </c>
      <c r="N895">
        <v>0.52813849999999996</v>
      </c>
      <c r="O895">
        <v>0.71428572999999995</v>
      </c>
      <c r="P895">
        <v>0.47802198000000001</v>
      </c>
      <c r="Q895">
        <v>3.2784998000000001</v>
      </c>
      <c r="R895">
        <v>-3.2784998000000001</v>
      </c>
      <c r="S895" t="s">
        <v>10116</v>
      </c>
      <c r="T895">
        <v>3.5353000000000002E-2</v>
      </c>
      <c r="U895">
        <f t="shared" si="52"/>
        <v>9877</v>
      </c>
      <c r="V895" s="3">
        <f t="shared" si="53"/>
        <v>1.6300496102055279E-2</v>
      </c>
      <c r="W895">
        <f t="shared" si="54"/>
        <v>5.0622658702035028E-3</v>
      </c>
      <c r="X895">
        <f t="shared" si="55"/>
        <v>65533.189755803069</v>
      </c>
    </row>
    <row r="896" spans="1:24" x14ac:dyDescent="0.25">
      <c r="A896" t="s">
        <v>10117</v>
      </c>
      <c r="B896">
        <v>4958</v>
      </c>
      <c r="C896" t="s">
        <v>43</v>
      </c>
      <c r="D896" t="s">
        <v>9041</v>
      </c>
      <c r="E896" t="s">
        <v>8724</v>
      </c>
      <c r="F896">
        <v>49</v>
      </c>
      <c r="G896">
        <v>27</v>
      </c>
      <c r="H896">
        <v>182</v>
      </c>
      <c r="I896">
        <v>47</v>
      </c>
      <c r="J896">
        <v>161</v>
      </c>
      <c r="K896">
        <v>50</v>
      </c>
      <c r="L896" t="s">
        <v>9528</v>
      </c>
      <c r="M896">
        <v>1</v>
      </c>
      <c r="N896">
        <v>0.52813849999999996</v>
      </c>
      <c r="O896">
        <v>0.71428572999999995</v>
      </c>
      <c r="P896">
        <v>0.47802198000000001</v>
      </c>
      <c r="Q896">
        <v>3.2784998000000001</v>
      </c>
      <c r="R896">
        <v>-3.2784998000000001</v>
      </c>
      <c r="S896" t="s">
        <v>9529</v>
      </c>
      <c r="T896">
        <v>3.5927000000000001E-2</v>
      </c>
      <c r="U896">
        <f t="shared" si="52"/>
        <v>9877</v>
      </c>
      <c r="V896" s="3">
        <f t="shared" si="53"/>
        <v>1.6300496102055279E-2</v>
      </c>
      <c r="W896">
        <f t="shared" si="54"/>
        <v>5.0622658702035028E-3</v>
      </c>
      <c r="X896">
        <f t="shared" si="55"/>
        <v>65533.189755803069</v>
      </c>
    </row>
    <row r="897" spans="1:24" x14ac:dyDescent="0.25">
      <c r="A897" t="s">
        <v>10118</v>
      </c>
      <c r="B897">
        <v>4957</v>
      </c>
      <c r="C897" t="s">
        <v>43</v>
      </c>
      <c r="D897" t="s">
        <v>8402</v>
      </c>
      <c r="E897" t="s">
        <v>8425</v>
      </c>
      <c r="F897">
        <v>44</v>
      </c>
      <c r="G897">
        <v>17</v>
      </c>
      <c r="H897">
        <v>260</v>
      </c>
      <c r="I897">
        <v>51</v>
      </c>
      <c r="J897">
        <v>184</v>
      </c>
      <c r="K897">
        <v>50</v>
      </c>
      <c r="L897" t="s">
        <v>8404</v>
      </c>
      <c r="M897">
        <v>1</v>
      </c>
      <c r="N897">
        <v>0.44407894999999997</v>
      </c>
      <c r="O897">
        <v>0.56818179999999996</v>
      </c>
      <c r="P897">
        <v>0.42307693000000002</v>
      </c>
      <c r="Q897">
        <v>1.4314998000000001</v>
      </c>
      <c r="R897">
        <v>-1.4314998000000001</v>
      </c>
      <c r="S897" t="s">
        <v>8405</v>
      </c>
      <c r="T897">
        <v>5.9788000000000001E-2</v>
      </c>
      <c r="U897">
        <f t="shared" si="52"/>
        <v>14008</v>
      </c>
      <c r="V897" s="3">
        <f t="shared" si="53"/>
        <v>1.3135351227869789E-2</v>
      </c>
      <c r="W897">
        <f t="shared" si="54"/>
        <v>3.5693889206167904E-3</v>
      </c>
      <c r="X897">
        <f t="shared" si="55"/>
        <v>96472.839432508641</v>
      </c>
    </row>
    <row r="898" spans="1:24" x14ac:dyDescent="0.25">
      <c r="A898" t="s">
        <v>10119</v>
      </c>
      <c r="B898">
        <v>4956</v>
      </c>
      <c r="C898" t="s">
        <v>43</v>
      </c>
      <c r="D898" t="s">
        <v>8308</v>
      </c>
      <c r="E898" t="s">
        <v>8309</v>
      </c>
      <c r="F898">
        <v>46</v>
      </c>
      <c r="G898">
        <v>16</v>
      </c>
      <c r="H898">
        <v>258</v>
      </c>
      <c r="I898">
        <v>49</v>
      </c>
      <c r="J898">
        <v>183</v>
      </c>
      <c r="K898">
        <v>50</v>
      </c>
      <c r="L898" t="s">
        <v>9386</v>
      </c>
      <c r="M898">
        <v>2</v>
      </c>
      <c r="N898">
        <v>0.44407894999999997</v>
      </c>
      <c r="O898">
        <v>0.63043479999999996</v>
      </c>
      <c r="P898">
        <v>0.41085270000000002</v>
      </c>
      <c r="Q898">
        <v>1.0175000000000001</v>
      </c>
      <c r="R898" t="s">
        <v>8305</v>
      </c>
      <c r="S898" t="s">
        <v>9387</v>
      </c>
      <c r="T898">
        <v>9.6597000000000002E-2</v>
      </c>
      <c r="U898">
        <f t="shared" si="52"/>
        <v>13378</v>
      </c>
      <c r="V898" s="3">
        <f t="shared" si="53"/>
        <v>1.3679174764538796E-2</v>
      </c>
      <c r="W898">
        <f t="shared" si="54"/>
        <v>3.7374794438630589E-3</v>
      </c>
      <c r="X898">
        <f t="shared" si="55"/>
        <v>91689.968037381521</v>
      </c>
    </row>
    <row r="899" spans="1:24" x14ac:dyDescent="0.25">
      <c r="A899" t="s">
        <v>10120</v>
      </c>
      <c r="B899">
        <v>4955</v>
      </c>
      <c r="C899" t="s">
        <v>43</v>
      </c>
      <c r="D899" t="s">
        <v>8549</v>
      </c>
      <c r="E899" t="s">
        <v>8684</v>
      </c>
      <c r="F899">
        <v>46</v>
      </c>
      <c r="G899">
        <v>22</v>
      </c>
      <c r="H899">
        <v>158</v>
      </c>
      <c r="I899">
        <v>43</v>
      </c>
      <c r="J899">
        <v>129</v>
      </c>
      <c r="K899">
        <v>40</v>
      </c>
      <c r="L899" t="s">
        <v>8551</v>
      </c>
      <c r="M899">
        <v>2</v>
      </c>
      <c r="N899">
        <v>0.45588234</v>
      </c>
      <c r="O899">
        <v>0.65217393999999995</v>
      </c>
      <c r="P899">
        <v>0.39873417999999999</v>
      </c>
      <c r="Q899">
        <v>2.0009999999999999</v>
      </c>
      <c r="R899" t="s">
        <v>8552</v>
      </c>
      <c r="S899" t="s">
        <v>8553</v>
      </c>
      <c r="T899">
        <v>4.4434000000000001E-2</v>
      </c>
      <c r="U899">
        <f t="shared" si="52"/>
        <v>7806</v>
      </c>
      <c r="V899" s="3">
        <f t="shared" si="53"/>
        <v>1.6525749423520367E-2</v>
      </c>
      <c r="W899">
        <f t="shared" si="54"/>
        <v>5.1242633871380989E-3</v>
      </c>
      <c r="X899">
        <f t="shared" si="55"/>
        <v>50467.225318254226</v>
      </c>
    </row>
    <row r="900" spans="1:24" x14ac:dyDescent="0.25">
      <c r="A900" t="s">
        <v>10121</v>
      </c>
      <c r="B900">
        <v>4954</v>
      </c>
      <c r="C900" t="s">
        <v>43</v>
      </c>
      <c r="D900" t="s">
        <v>8837</v>
      </c>
      <c r="E900" t="s">
        <v>8897</v>
      </c>
      <c r="F900">
        <v>49</v>
      </c>
      <c r="G900">
        <v>27</v>
      </c>
      <c r="H900">
        <v>182</v>
      </c>
      <c r="I900">
        <v>47</v>
      </c>
      <c r="J900">
        <v>165</v>
      </c>
      <c r="K900">
        <v>52</v>
      </c>
      <c r="L900" t="s">
        <v>9285</v>
      </c>
      <c r="M900">
        <v>1</v>
      </c>
      <c r="N900">
        <v>0.53679650000000001</v>
      </c>
      <c r="O900">
        <v>0.71428572999999995</v>
      </c>
      <c r="P900">
        <v>0.48901099999999997</v>
      </c>
      <c r="Q900">
        <v>3.2875000999999999</v>
      </c>
      <c r="R900">
        <v>-3.2875000999999999</v>
      </c>
      <c r="S900" t="s">
        <v>9287</v>
      </c>
      <c r="T900">
        <v>3.7601999999999997E-2</v>
      </c>
      <c r="U900">
        <f t="shared" si="52"/>
        <v>9877</v>
      </c>
      <c r="V900" s="3">
        <f t="shared" si="53"/>
        <v>1.6705477371671561E-2</v>
      </c>
      <c r="W900">
        <f t="shared" si="54"/>
        <v>5.2647565050116434E-3</v>
      </c>
      <c r="X900">
        <f t="shared" si="55"/>
        <v>65533.189755803069</v>
      </c>
    </row>
    <row r="901" spans="1:24" x14ac:dyDescent="0.25">
      <c r="A901" t="s">
        <v>10122</v>
      </c>
      <c r="B901">
        <v>4953</v>
      </c>
      <c r="C901" t="s">
        <v>43</v>
      </c>
      <c r="D901" t="s">
        <v>8446</v>
      </c>
      <c r="E901" t="s">
        <v>8447</v>
      </c>
      <c r="F901">
        <v>49</v>
      </c>
      <c r="G901">
        <v>27</v>
      </c>
      <c r="H901">
        <v>182</v>
      </c>
      <c r="I901">
        <v>47</v>
      </c>
      <c r="J901">
        <v>163</v>
      </c>
      <c r="K901">
        <v>51</v>
      </c>
      <c r="L901" t="s">
        <v>8812</v>
      </c>
      <c r="M901">
        <v>1</v>
      </c>
      <c r="N901">
        <v>0.53246753999999996</v>
      </c>
      <c r="O901">
        <v>0.71428572999999995</v>
      </c>
      <c r="P901">
        <v>0.48351648000000003</v>
      </c>
      <c r="Q901">
        <v>3.2830002</v>
      </c>
      <c r="R901">
        <v>-3.2830002</v>
      </c>
      <c r="S901" t="s">
        <v>8813</v>
      </c>
      <c r="T901">
        <v>3.6255999999999997E-2</v>
      </c>
      <c r="U901">
        <f t="shared" ref="U901:U964" si="56">(F901*G901)+(H901*I901)</f>
        <v>9877</v>
      </c>
      <c r="V901" s="3">
        <f t="shared" ref="V901:V964" si="57">J901/U901</f>
        <v>1.6502986736863422E-2</v>
      </c>
      <c r="W901">
        <f t="shared" ref="W901:W964" si="58">K901/U901</f>
        <v>5.1635111876075735E-3</v>
      </c>
      <c r="X901">
        <f t="shared" ref="X901:X964" si="59">U901*LOG(SQRT(U901),2)</f>
        <v>65533.189755803069</v>
      </c>
    </row>
    <row r="902" spans="1:24" x14ac:dyDescent="0.25">
      <c r="A902" t="s">
        <v>10123</v>
      </c>
      <c r="B902">
        <v>4952</v>
      </c>
      <c r="C902" t="s">
        <v>43</v>
      </c>
      <c r="D902" t="s">
        <v>8271</v>
      </c>
      <c r="E902" t="s">
        <v>9123</v>
      </c>
      <c r="F902">
        <v>46</v>
      </c>
      <c r="G902">
        <v>16</v>
      </c>
      <c r="H902">
        <v>258</v>
      </c>
      <c r="I902">
        <v>49</v>
      </c>
      <c r="J902">
        <v>181</v>
      </c>
      <c r="K902">
        <v>49</v>
      </c>
      <c r="L902" t="s">
        <v>9018</v>
      </c>
      <c r="M902">
        <v>2</v>
      </c>
      <c r="N902">
        <v>0.44078946000000002</v>
      </c>
      <c r="O902">
        <v>0.63043479999999996</v>
      </c>
      <c r="P902">
        <v>0.40697673000000001</v>
      </c>
      <c r="Q902">
        <v>1.0130001</v>
      </c>
      <c r="R902" t="s">
        <v>8330</v>
      </c>
      <c r="S902" t="s">
        <v>9019</v>
      </c>
      <c r="T902">
        <v>9.2687000000000005E-2</v>
      </c>
      <c r="U902">
        <f t="shared" si="56"/>
        <v>13378</v>
      </c>
      <c r="V902" s="3">
        <f t="shared" si="57"/>
        <v>1.3529675586784272E-2</v>
      </c>
      <c r="W902">
        <f t="shared" si="58"/>
        <v>3.6627298549857974E-3</v>
      </c>
      <c r="X902">
        <f t="shared" si="59"/>
        <v>91689.968037381521</v>
      </c>
    </row>
    <row r="903" spans="1:24" x14ac:dyDescent="0.25">
      <c r="A903" t="s">
        <v>10124</v>
      </c>
      <c r="B903">
        <v>4951</v>
      </c>
      <c r="C903" t="s">
        <v>43</v>
      </c>
      <c r="D903" t="s">
        <v>8734</v>
      </c>
      <c r="E903" t="s">
        <v>8803</v>
      </c>
      <c r="F903">
        <v>46</v>
      </c>
      <c r="G903">
        <v>23</v>
      </c>
      <c r="H903">
        <v>158</v>
      </c>
      <c r="I903">
        <v>43</v>
      </c>
      <c r="J903">
        <v>129</v>
      </c>
      <c r="K903">
        <v>40</v>
      </c>
      <c r="L903" t="s">
        <v>10125</v>
      </c>
      <c r="M903">
        <v>2</v>
      </c>
      <c r="N903">
        <v>0.45588234</v>
      </c>
      <c r="O903">
        <v>0.65217393999999995</v>
      </c>
      <c r="P903">
        <v>0.39873417999999999</v>
      </c>
      <c r="Q903">
        <v>2.0009999999999999</v>
      </c>
      <c r="R903" t="s">
        <v>8491</v>
      </c>
      <c r="S903" t="s">
        <v>10126</v>
      </c>
      <c r="T903">
        <v>4.1827000000000003E-2</v>
      </c>
      <c r="U903">
        <f t="shared" si="56"/>
        <v>7852</v>
      </c>
      <c r="V903" s="3">
        <f t="shared" si="57"/>
        <v>1.6428935303107489E-2</v>
      </c>
      <c r="W903">
        <f t="shared" si="58"/>
        <v>5.0942435048395313E-3</v>
      </c>
      <c r="X903">
        <f t="shared" si="59"/>
        <v>50797.903340012192</v>
      </c>
    </row>
    <row r="904" spans="1:24" x14ac:dyDescent="0.25">
      <c r="A904" t="s">
        <v>10127</v>
      </c>
      <c r="B904">
        <v>4950</v>
      </c>
      <c r="C904" t="s">
        <v>43</v>
      </c>
      <c r="D904" t="s">
        <v>10128</v>
      </c>
      <c r="E904" t="s">
        <v>8398</v>
      </c>
      <c r="F904">
        <v>48</v>
      </c>
      <c r="G904">
        <v>16</v>
      </c>
      <c r="H904">
        <v>281</v>
      </c>
      <c r="I904">
        <v>49</v>
      </c>
      <c r="J904">
        <v>194</v>
      </c>
      <c r="K904">
        <v>52</v>
      </c>
      <c r="L904" t="s">
        <v>10129</v>
      </c>
      <c r="M904">
        <v>1</v>
      </c>
      <c r="N904">
        <v>0.44680851999999999</v>
      </c>
      <c r="O904">
        <v>0.64583330000000005</v>
      </c>
      <c r="P904">
        <v>0.4128114</v>
      </c>
      <c r="Q904">
        <v>1.4185002</v>
      </c>
      <c r="R904">
        <v>-1.4185002</v>
      </c>
      <c r="S904" t="s">
        <v>10130</v>
      </c>
      <c r="T904">
        <v>6.6311999999999996E-2</v>
      </c>
      <c r="U904">
        <f t="shared" si="56"/>
        <v>14537</v>
      </c>
      <c r="V904" s="3">
        <f t="shared" si="57"/>
        <v>1.3345256930590906E-2</v>
      </c>
      <c r="W904">
        <f t="shared" si="58"/>
        <v>3.5770791772717892E-3</v>
      </c>
      <c r="X904">
        <f t="shared" si="59"/>
        <v>100504.76181805799</v>
      </c>
    </row>
    <row r="905" spans="1:24" x14ac:dyDescent="0.25">
      <c r="A905" t="s">
        <v>10131</v>
      </c>
      <c r="B905">
        <v>4949</v>
      </c>
      <c r="C905" t="s">
        <v>43</v>
      </c>
      <c r="D905" t="s">
        <v>8568</v>
      </c>
      <c r="E905" t="s">
        <v>8277</v>
      </c>
      <c r="F905">
        <v>69</v>
      </c>
      <c r="G905">
        <v>27</v>
      </c>
      <c r="H905">
        <v>425</v>
      </c>
      <c r="I905">
        <v>74</v>
      </c>
      <c r="J905">
        <v>625</v>
      </c>
      <c r="K905">
        <v>108</v>
      </c>
      <c r="L905" t="s">
        <v>10697</v>
      </c>
      <c r="M905">
        <v>1</v>
      </c>
      <c r="N905">
        <v>1.1174089</v>
      </c>
      <c r="O905">
        <v>1.3913044000000001</v>
      </c>
      <c r="P905">
        <v>1.0729412</v>
      </c>
      <c r="Q905">
        <v>3.6300004000000001</v>
      </c>
      <c r="R905">
        <v>-3.6300004000000001</v>
      </c>
      <c r="S905" t="s">
        <v>10698</v>
      </c>
      <c r="T905">
        <v>0.14616100000000001</v>
      </c>
      <c r="U905">
        <f t="shared" si="56"/>
        <v>33313</v>
      </c>
      <c r="V905" s="3">
        <f t="shared" si="57"/>
        <v>1.8761444481133493E-2</v>
      </c>
      <c r="W905">
        <f t="shared" si="58"/>
        <v>3.2419776063398673E-3</v>
      </c>
      <c r="X905">
        <f t="shared" si="59"/>
        <v>250243.88574407922</v>
      </c>
    </row>
    <row r="906" spans="1:24" x14ac:dyDescent="0.25">
      <c r="A906" t="s">
        <v>10132</v>
      </c>
      <c r="B906">
        <v>4948</v>
      </c>
      <c r="C906" t="s">
        <v>43</v>
      </c>
      <c r="D906" t="s">
        <v>8297</v>
      </c>
      <c r="E906" t="s">
        <v>8668</v>
      </c>
      <c r="F906">
        <v>46</v>
      </c>
      <c r="G906">
        <v>22</v>
      </c>
      <c r="H906">
        <v>158</v>
      </c>
      <c r="I906">
        <v>43</v>
      </c>
      <c r="J906">
        <v>129</v>
      </c>
      <c r="K906">
        <v>40</v>
      </c>
      <c r="L906" t="s">
        <v>8590</v>
      </c>
      <c r="M906">
        <v>2</v>
      </c>
      <c r="N906">
        <v>0.45588234</v>
      </c>
      <c r="O906">
        <v>0.65217393999999995</v>
      </c>
      <c r="P906">
        <v>0.39873417999999999</v>
      </c>
      <c r="Q906">
        <v>2.0009999999999999</v>
      </c>
      <c r="R906" t="s">
        <v>8316</v>
      </c>
      <c r="S906" t="s">
        <v>8591</v>
      </c>
      <c r="T906">
        <v>4.2209999999999998E-2</v>
      </c>
      <c r="U906">
        <f t="shared" si="56"/>
        <v>7806</v>
      </c>
      <c r="V906" s="3">
        <f t="shared" si="57"/>
        <v>1.6525749423520367E-2</v>
      </c>
      <c r="W906">
        <f t="shared" si="58"/>
        <v>5.1242633871380989E-3</v>
      </c>
      <c r="X906">
        <f t="shared" si="59"/>
        <v>50467.225318254226</v>
      </c>
    </row>
    <row r="907" spans="1:24" x14ac:dyDescent="0.25">
      <c r="A907" t="s">
        <v>10133</v>
      </c>
      <c r="B907">
        <v>4947</v>
      </c>
      <c r="C907" t="s">
        <v>43</v>
      </c>
      <c r="D907" t="s">
        <v>8619</v>
      </c>
      <c r="E907" t="s">
        <v>8489</v>
      </c>
      <c r="F907">
        <v>46</v>
      </c>
      <c r="G907">
        <v>22</v>
      </c>
      <c r="H907">
        <v>174</v>
      </c>
      <c r="I907">
        <v>43</v>
      </c>
      <c r="J907">
        <v>132</v>
      </c>
      <c r="K907">
        <v>40</v>
      </c>
      <c r="L907" t="s">
        <v>10134</v>
      </c>
      <c r="M907">
        <v>3</v>
      </c>
      <c r="N907">
        <v>0.43636364</v>
      </c>
      <c r="O907">
        <v>0.65217393999999995</v>
      </c>
      <c r="P907">
        <v>0.37931034000000002</v>
      </c>
      <c r="Q907">
        <v>2.0009999999999999</v>
      </c>
      <c r="R907" t="s">
        <v>8432</v>
      </c>
      <c r="S907" t="s">
        <v>10135</v>
      </c>
      <c r="T907">
        <v>6.4191999999999999E-2</v>
      </c>
      <c r="U907">
        <f t="shared" si="56"/>
        <v>8494</v>
      </c>
      <c r="V907" s="3">
        <f t="shared" si="57"/>
        <v>1.5540381445726396E-2</v>
      </c>
      <c r="W907">
        <f t="shared" si="58"/>
        <v>4.7092064987049684E-3</v>
      </c>
      <c r="X907">
        <f t="shared" si="59"/>
        <v>55432.813986546418</v>
      </c>
    </row>
    <row r="908" spans="1:24" x14ac:dyDescent="0.25">
      <c r="A908" t="s">
        <v>10136</v>
      </c>
      <c r="B908">
        <v>4946</v>
      </c>
      <c r="C908" t="s">
        <v>43</v>
      </c>
      <c r="D908" t="s">
        <v>9501</v>
      </c>
      <c r="E908" t="s">
        <v>9123</v>
      </c>
      <c r="F908">
        <v>48</v>
      </c>
      <c r="G908">
        <v>16</v>
      </c>
      <c r="H908">
        <v>281</v>
      </c>
      <c r="I908">
        <v>49</v>
      </c>
      <c r="J908">
        <v>196</v>
      </c>
      <c r="K908">
        <v>53</v>
      </c>
      <c r="L908" t="s">
        <v>9358</v>
      </c>
      <c r="M908">
        <v>1</v>
      </c>
      <c r="N908">
        <v>0.44984803000000001</v>
      </c>
      <c r="O908">
        <v>0.64583330000000005</v>
      </c>
      <c r="P908">
        <v>0.41637010000000002</v>
      </c>
      <c r="Q908">
        <v>1.4230001000000001</v>
      </c>
      <c r="R908">
        <v>-1.4230001000000001</v>
      </c>
      <c r="S908" t="s">
        <v>9359</v>
      </c>
      <c r="T908">
        <v>6.6313999999999998E-2</v>
      </c>
      <c r="U908">
        <f t="shared" si="56"/>
        <v>14537</v>
      </c>
      <c r="V908" s="3">
        <f t="shared" si="57"/>
        <v>1.3482836898947513E-2</v>
      </c>
      <c r="W908">
        <f t="shared" si="58"/>
        <v>3.6458691614500928E-3</v>
      </c>
      <c r="X908">
        <f t="shared" si="59"/>
        <v>100504.76181805799</v>
      </c>
    </row>
    <row r="909" spans="1:24" x14ac:dyDescent="0.25">
      <c r="A909" t="s">
        <v>10137</v>
      </c>
      <c r="B909">
        <v>4945</v>
      </c>
      <c r="C909" t="s">
        <v>43</v>
      </c>
      <c r="D909" t="s">
        <v>8302</v>
      </c>
      <c r="E909" t="s">
        <v>8938</v>
      </c>
      <c r="F909">
        <v>46</v>
      </c>
      <c r="G909">
        <v>16</v>
      </c>
      <c r="H909">
        <v>258</v>
      </c>
      <c r="I909">
        <v>49</v>
      </c>
      <c r="J909">
        <v>183</v>
      </c>
      <c r="K909">
        <v>50</v>
      </c>
      <c r="L909" t="s">
        <v>8939</v>
      </c>
      <c r="M909">
        <v>2</v>
      </c>
      <c r="N909">
        <v>0.44407894999999997</v>
      </c>
      <c r="O909">
        <v>0.63043479999999996</v>
      </c>
      <c r="P909">
        <v>0.41085270000000002</v>
      </c>
      <c r="Q909">
        <v>1.0175000000000001</v>
      </c>
      <c r="R909" t="s">
        <v>8305</v>
      </c>
      <c r="S909" t="s">
        <v>8940</v>
      </c>
      <c r="T909">
        <v>9.4375000000000001E-2</v>
      </c>
      <c r="U909">
        <f t="shared" si="56"/>
        <v>13378</v>
      </c>
      <c r="V909" s="3">
        <f t="shared" si="57"/>
        <v>1.3679174764538796E-2</v>
      </c>
      <c r="W909">
        <f t="shared" si="58"/>
        <v>3.7374794438630589E-3</v>
      </c>
      <c r="X909">
        <f t="shared" si="59"/>
        <v>91689.968037381521</v>
      </c>
    </row>
    <row r="910" spans="1:24" x14ac:dyDescent="0.25">
      <c r="A910" t="s">
        <v>10138</v>
      </c>
      <c r="B910">
        <v>4944</v>
      </c>
      <c r="C910" t="s">
        <v>43</v>
      </c>
      <c r="D910" t="s">
        <v>8779</v>
      </c>
      <c r="E910" t="s">
        <v>8376</v>
      </c>
      <c r="F910">
        <v>49</v>
      </c>
      <c r="G910">
        <v>27</v>
      </c>
      <c r="H910">
        <v>182</v>
      </c>
      <c r="I910">
        <v>47</v>
      </c>
      <c r="J910">
        <v>163</v>
      </c>
      <c r="K910">
        <v>51</v>
      </c>
      <c r="L910" t="s">
        <v>9662</v>
      </c>
      <c r="M910">
        <v>1</v>
      </c>
      <c r="N910">
        <v>0.53246753999999996</v>
      </c>
      <c r="O910">
        <v>0.71428572999999995</v>
      </c>
      <c r="P910">
        <v>0.48351648000000003</v>
      </c>
      <c r="Q910">
        <v>3.2830002</v>
      </c>
      <c r="R910">
        <v>-3.2830002</v>
      </c>
      <c r="S910" t="s">
        <v>9664</v>
      </c>
      <c r="T910">
        <v>3.6995E-2</v>
      </c>
      <c r="U910">
        <f t="shared" si="56"/>
        <v>9877</v>
      </c>
      <c r="V910" s="3">
        <f t="shared" si="57"/>
        <v>1.6502986736863422E-2</v>
      </c>
      <c r="W910">
        <f t="shared" si="58"/>
        <v>5.1635111876075735E-3</v>
      </c>
      <c r="X910">
        <f t="shared" si="59"/>
        <v>65533.189755803069</v>
      </c>
    </row>
    <row r="911" spans="1:24" x14ac:dyDescent="0.25">
      <c r="A911" t="s">
        <v>10139</v>
      </c>
      <c r="B911">
        <v>4943</v>
      </c>
      <c r="C911" t="s">
        <v>43</v>
      </c>
      <c r="D911" t="s">
        <v>8734</v>
      </c>
      <c r="E911" t="s">
        <v>8735</v>
      </c>
      <c r="F911">
        <v>46</v>
      </c>
      <c r="G911">
        <v>23</v>
      </c>
      <c r="H911">
        <v>158</v>
      </c>
      <c r="I911">
        <v>43</v>
      </c>
      <c r="J911">
        <v>131</v>
      </c>
      <c r="K911">
        <v>41</v>
      </c>
      <c r="L911" t="s">
        <v>10140</v>
      </c>
      <c r="M911">
        <v>2</v>
      </c>
      <c r="N911">
        <v>0.46078432000000002</v>
      </c>
      <c r="O911">
        <v>0.65217393999999995</v>
      </c>
      <c r="P911">
        <v>0.40506330000000002</v>
      </c>
      <c r="Q911">
        <v>2.0054997999999999</v>
      </c>
      <c r="R911" t="s">
        <v>8714</v>
      </c>
      <c r="S911" t="s">
        <v>10141</v>
      </c>
      <c r="T911">
        <v>4.2893000000000001E-2</v>
      </c>
      <c r="U911">
        <f t="shared" si="56"/>
        <v>7852</v>
      </c>
      <c r="V911" s="3">
        <f t="shared" si="57"/>
        <v>1.6683647478349464E-2</v>
      </c>
      <c r="W911">
        <f t="shared" si="58"/>
        <v>5.2215995924605194E-3</v>
      </c>
      <c r="X911">
        <f t="shared" si="59"/>
        <v>50797.903340012192</v>
      </c>
    </row>
    <row r="912" spans="1:24" x14ac:dyDescent="0.25">
      <c r="A912" t="s">
        <v>10142</v>
      </c>
      <c r="B912">
        <v>4942</v>
      </c>
      <c r="C912" t="s">
        <v>43</v>
      </c>
      <c r="D912" t="s">
        <v>8568</v>
      </c>
      <c r="E912" t="s">
        <v>8569</v>
      </c>
      <c r="F912">
        <v>69</v>
      </c>
      <c r="G912">
        <v>27</v>
      </c>
      <c r="H912">
        <v>425</v>
      </c>
      <c r="I912">
        <v>74</v>
      </c>
      <c r="J912">
        <v>622</v>
      </c>
      <c r="K912">
        <v>105</v>
      </c>
      <c r="L912" t="s">
        <v>10673</v>
      </c>
      <c r="M912">
        <v>3</v>
      </c>
      <c r="N912">
        <v>1.1113360000000001</v>
      </c>
      <c r="O912">
        <v>1.3478261</v>
      </c>
      <c r="P912">
        <v>1.0729412</v>
      </c>
      <c r="Q912">
        <v>196.20554000000001</v>
      </c>
      <c r="R912" t="s">
        <v>10493</v>
      </c>
      <c r="S912" t="s">
        <v>10699</v>
      </c>
      <c r="T912">
        <v>0.224665</v>
      </c>
      <c r="U912">
        <f t="shared" si="56"/>
        <v>33313</v>
      </c>
      <c r="V912" s="3">
        <f t="shared" si="57"/>
        <v>1.867138954762405E-2</v>
      </c>
      <c r="W912">
        <f t="shared" si="58"/>
        <v>3.1519226728304265E-3</v>
      </c>
      <c r="X912">
        <f t="shared" si="59"/>
        <v>250243.88574407922</v>
      </c>
    </row>
    <row r="913" spans="1:24" x14ac:dyDescent="0.25">
      <c r="A913" t="s">
        <v>10143</v>
      </c>
      <c r="B913">
        <v>4941</v>
      </c>
      <c r="C913" t="s">
        <v>43</v>
      </c>
      <c r="D913" t="s">
        <v>8904</v>
      </c>
      <c r="E913" t="s">
        <v>8438</v>
      </c>
      <c r="F913">
        <v>48</v>
      </c>
      <c r="G913">
        <v>16</v>
      </c>
      <c r="H913">
        <v>281</v>
      </c>
      <c r="I913">
        <v>49</v>
      </c>
      <c r="J913">
        <v>194</v>
      </c>
      <c r="K913">
        <v>52</v>
      </c>
      <c r="L913" t="s">
        <v>10144</v>
      </c>
      <c r="M913">
        <v>1</v>
      </c>
      <c r="N913">
        <v>0.44680851999999999</v>
      </c>
      <c r="O913">
        <v>0.64583330000000005</v>
      </c>
      <c r="P913">
        <v>0.4128114</v>
      </c>
      <c r="Q913">
        <v>1.4185002</v>
      </c>
      <c r="R913">
        <v>-1.4185002</v>
      </c>
      <c r="S913" t="s">
        <v>10145</v>
      </c>
      <c r="T913">
        <v>6.5689999999999998E-2</v>
      </c>
      <c r="U913">
        <f t="shared" si="56"/>
        <v>14537</v>
      </c>
      <c r="V913" s="3">
        <f t="shared" si="57"/>
        <v>1.3345256930590906E-2</v>
      </c>
      <c r="W913">
        <f t="shared" si="58"/>
        <v>3.5770791772717892E-3</v>
      </c>
      <c r="X913">
        <f t="shared" si="59"/>
        <v>100504.76181805799</v>
      </c>
    </row>
    <row r="914" spans="1:24" x14ac:dyDescent="0.25">
      <c r="A914" t="s">
        <v>10146</v>
      </c>
      <c r="B914">
        <v>4940</v>
      </c>
      <c r="C914" t="s">
        <v>43</v>
      </c>
      <c r="D914" t="s">
        <v>8483</v>
      </c>
      <c r="E914" t="s">
        <v>8314</v>
      </c>
      <c r="F914">
        <v>46</v>
      </c>
      <c r="G914">
        <v>23</v>
      </c>
      <c r="H914">
        <v>158</v>
      </c>
      <c r="I914">
        <v>43</v>
      </c>
      <c r="J914">
        <v>131</v>
      </c>
      <c r="K914">
        <v>41</v>
      </c>
      <c r="L914" t="s">
        <v>8485</v>
      </c>
      <c r="M914">
        <v>2</v>
      </c>
      <c r="N914">
        <v>0.46078432000000002</v>
      </c>
      <c r="O914">
        <v>0.65217393999999995</v>
      </c>
      <c r="P914">
        <v>0.40506330000000002</v>
      </c>
      <c r="Q914">
        <v>2.0054997999999999</v>
      </c>
      <c r="R914" t="s">
        <v>8365</v>
      </c>
      <c r="S914" t="s">
        <v>8486</v>
      </c>
      <c r="T914">
        <v>4.2525E-2</v>
      </c>
      <c r="U914">
        <f t="shared" si="56"/>
        <v>7852</v>
      </c>
      <c r="V914" s="3">
        <f t="shared" si="57"/>
        <v>1.6683647478349464E-2</v>
      </c>
      <c r="W914">
        <f t="shared" si="58"/>
        <v>5.2215995924605194E-3</v>
      </c>
      <c r="X914">
        <f t="shared" si="59"/>
        <v>50797.903340012192</v>
      </c>
    </row>
    <row r="915" spans="1:24" x14ac:dyDescent="0.25">
      <c r="A915" t="s">
        <v>10147</v>
      </c>
      <c r="B915">
        <v>4939</v>
      </c>
      <c r="C915" t="s">
        <v>43</v>
      </c>
      <c r="D915" t="s">
        <v>8271</v>
      </c>
      <c r="E915" t="s">
        <v>8597</v>
      </c>
      <c r="F915">
        <v>46</v>
      </c>
      <c r="G915">
        <v>16</v>
      </c>
      <c r="H915">
        <v>258</v>
      </c>
      <c r="I915">
        <v>49</v>
      </c>
      <c r="J915">
        <v>183</v>
      </c>
      <c r="K915">
        <v>50</v>
      </c>
      <c r="L915" t="s">
        <v>8350</v>
      </c>
      <c r="M915">
        <v>2</v>
      </c>
      <c r="N915">
        <v>0.44407894999999997</v>
      </c>
      <c r="O915">
        <v>0.63043479999999996</v>
      </c>
      <c r="P915">
        <v>0.41085270000000002</v>
      </c>
      <c r="Q915">
        <v>1.0175000000000001</v>
      </c>
      <c r="R915" t="s">
        <v>8311</v>
      </c>
      <c r="S915" t="s">
        <v>9523</v>
      </c>
      <c r="T915">
        <v>9.4991999999999993E-2</v>
      </c>
      <c r="U915">
        <f t="shared" si="56"/>
        <v>13378</v>
      </c>
      <c r="V915" s="3">
        <f t="shared" si="57"/>
        <v>1.3679174764538796E-2</v>
      </c>
      <c r="W915">
        <f t="shared" si="58"/>
        <v>3.7374794438630589E-3</v>
      </c>
      <c r="X915">
        <f t="shared" si="59"/>
        <v>91689.968037381521</v>
      </c>
    </row>
    <row r="916" spans="1:24" x14ac:dyDescent="0.25">
      <c r="A916" t="s">
        <v>10148</v>
      </c>
      <c r="B916">
        <v>4938</v>
      </c>
      <c r="C916" t="s">
        <v>43</v>
      </c>
      <c r="D916" t="s">
        <v>8655</v>
      </c>
      <c r="E916" t="s">
        <v>8656</v>
      </c>
      <c r="F916">
        <v>46</v>
      </c>
      <c r="G916">
        <v>23</v>
      </c>
      <c r="H916">
        <v>158</v>
      </c>
      <c r="I916">
        <v>43</v>
      </c>
      <c r="J916">
        <v>129</v>
      </c>
      <c r="K916">
        <v>40</v>
      </c>
      <c r="L916" t="s">
        <v>9209</v>
      </c>
      <c r="M916">
        <v>2</v>
      </c>
      <c r="N916">
        <v>0.45588234</v>
      </c>
      <c r="O916">
        <v>0.65217393999999995</v>
      </c>
      <c r="P916">
        <v>0.39873417999999999</v>
      </c>
      <c r="Q916">
        <v>2.0009999999999999</v>
      </c>
      <c r="R916" t="s">
        <v>8288</v>
      </c>
      <c r="S916" t="s">
        <v>9210</v>
      </c>
      <c r="T916">
        <v>4.491502E-2</v>
      </c>
      <c r="U916">
        <f t="shared" si="56"/>
        <v>7852</v>
      </c>
      <c r="V916" s="3">
        <f t="shared" si="57"/>
        <v>1.6428935303107489E-2</v>
      </c>
      <c r="W916">
        <f t="shared" si="58"/>
        <v>5.0942435048395313E-3</v>
      </c>
      <c r="X916">
        <f t="shared" si="59"/>
        <v>50797.903340012192</v>
      </c>
    </row>
    <row r="917" spans="1:24" x14ac:dyDescent="0.25">
      <c r="A917" t="s">
        <v>10149</v>
      </c>
      <c r="B917">
        <v>4937</v>
      </c>
      <c r="C917" t="s">
        <v>43</v>
      </c>
      <c r="D917" t="s">
        <v>8564</v>
      </c>
      <c r="E917" t="s">
        <v>8453</v>
      </c>
      <c r="F917">
        <v>46</v>
      </c>
      <c r="G917">
        <v>17</v>
      </c>
      <c r="H917">
        <v>258</v>
      </c>
      <c r="I917">
        <v>51</v>
      </c>
      <c r="J917">
        <v>182</v>
      </c>
      <c r="K917">
        <v>51</v>
      </c>
      <c r="L917" t="s">
        <v>9079</v>
      </c>
      <c r="M917">
        <v>1</v>
      </c>
      <c r="N917">
        <v>0.4375</v>
      </c>
      <c r="O917">
        <v>0.56521739999999998</v>
      </c>
      <c r="P917">
        <v>0.41472867000000002</v>
      </c>
      <c r="Q917">
        <v>1.4315001000000001</v>
      </c>
      <c r="R917">
        <v>-1.4315001000000001</v>
      </c>
      <c r="S917" t="s">
        <v>9081</v>
      </c>
      <c r="T917">
        <v>5.7827999999999997E-2</v>
      </c>
      <c r="U917">
        <f t="shared" si="56"/>
        <v>13940</v>
      </c>
      <c r="V917" s="3">
        <f t="shared" si="57"/>
        <v>1.3055954088952654E-2</v>
      </c>
      <c r="W917">
        <f t="shared" si="58"/>
        <v>3.6585365853658539E-3</v>
      </c>
      <c r="X917">
        <f t="shared" si="59"/>
        <v>95955.592297067822</v>
      </c>
    </row>
    <row r="918" spans="1:24" x14ac:dyDescent="0.25">
      <c r="A918" t="s">
        <v>10150</v>
      </c>
      <c r="B918">
        <v>4936</v>
      </c>
      <c r="C918" t="s">
        <v>43</v>
      </c>
      <c r="D918" t="s">
        <v>8667</v>
      </c>
      <c r="E918" t="s">
        <v>9173</v>
      </c>
      <c r="F918">
        <v>46</v>
      </c>
      <c r="G918">
        <v>22</v>
      </c>
      <c r="H918">
        <v>174</v>
      </c>
      <c r="I918">
        <v>43</v>
      </c>
      <c r="J918">
        <v>132</v>
      </c>
      <c r="K918">
        <v>40</v>
      </c>
      <c r="L918" t="s">
        <v>9920</v>
      </c>
      <c r="M918">
        <v>3</v>
      </c>
      <c r="N918">
        <v>0.43636364</v>
      </c>
      <c r="O918">
        <v>0.65217393999999995</v>
      </c>
      <c r="P918">
        <v>0.37931034000000002</v>
      </c>
      <c r="Q918">
        <v>2.0009999999999999</v>
      </c>
      <c r="R918" t="s">
        <v>9511</v>
      </c>
      <c r="S918" t="s">
        <v>9921</v>
      </c>
      <c r="T918">
        <v>6.6697000000000006E-2</v>
      </c>
      <c r="U918">
        <f t="shared" si="56"/>
        <v>8494</v>
      </c>
      <c r="V918" s="3">
        <f t="shared" si="57"/>
        <v>1.5540381445726396E-2</v>
      </c>
      <c r="W918">
        <f t="shared" si="58"/>
        <v>4.7092064987049684E-3</v>
      </c>
      <c r="X918">
        <f t="shared" si="59"/>
        <v>55432.813986546418</v>
      </c>
    </row>
    <row r="919" spans="1:24" x14ac:dyDescent="0.25">
      <c r="A919" t="s">
        <v>10151</v>
      </c>
      <c r="B919">
        <v>4935</v>
      </c>
      <c r="C919" t="s">
        <v>43</v>
      </c>
      <c r="D919" t="s">
        <v>8308</v>
      </c>
      <c r="E919" t="s">
        <v>8545</v>
      </c>
      <c r="F919">
        <v>46</v>
      </c>
      <c r="G919">
        <v>17</v>
      </c>
      <c r="H919">
        <v>258</v>
      </c>
      <c r="I919">
        <v>51</v>
      </c>
      <c r="J919">
        <v>182</v>
      </c>
      <c r="K919">
        <v>51</v>
      </c>
      <c r="L919" t="s">
        <v>8607</v>
      </c>
      <c r="M919">
        <v>2</v>
      </c>
      <c r="N919">
        <v>0.4375</v>
      </c>
      <c r="O919">
        <v>0.56521739999999998</v>
      </c>
      <c r="P919">
        <v>0.41472867000000002</v>
      </c>
      <c r="Q919">
        <v>1.4315001000000001</v>
      </c>
      <c r="R919" t="s">
        <v>8294</v>
      </c>
      <c r="S919" t="s">
        <v>8660</v>
      </c>
      <c r="T919">
        <v>9.1904E-2</v>
      </c>
      <c r="U919">
        <f t="shared" si="56"/>
        <v>13940</v>
      </c>
      <c r="V919" s="3">
        <f t="shared" si="57"/>
        <v>1.3055954088952654E-2</v>
      </c>
      <c r="W919">
        <f t="shared" si="58"/>
        <v>3.6585365853658539E-3</v>
      </c>
      <c r="X919">
        <f t="shared" si="59"/>
        <v>95955.592297067822</v>
      </c>
    </row>
    <row r="920" spans="1:24" x14ac:dyDescent="0.25">
      <c r="A920" t="s">
        <v>10152</v>
      </c>
      <c r="B920">
        <v>4934</v>
      </c>
      <c r="C920" t="s">
        <v>43</v>
      </c>
      <c r="D920" t="s">
        <v>9964</v>
      </c>
      <c r="E920" t="s">
        <v>8547</v>
      </c>
      <c r="F920">
        <v>46</v>
      </c>
      <c r="G920">
        <v>22</v>
      </c>
      <c r="H920">
        <v>174</v>
      </c>
      <c r="I920">
        <v>43</v>
      </c>
      <c r="J920">
        <v>132</v>
      </c>
      <c r="K920">
        <v>40</v>
      </c>
      <c r="L920" t="s">
        <v>10153</v>
      </c>
      <c r="M920">
        <v>3</v>
      </c>
      <c r="N920">
        <v>0.43636364</v>
      </c>
      <c r="O920">
        <v>0.65217393999999995</v>
      </c>
      <c r="P920">
        <v>0.37931034000000002</v>
      </c>
      <c r="Q920">
        <v>2.0009999999999999</v>
      </c>
      <c r="R920" t="s">
        <v>8282</v>
      </c>
      <c r="S920" t="s">
        <v>10154</v>
      </c>
      <c r="T920">
        <v>6.4417000000000002E-2</v>
      </c>
      <c r="U920">
        <f t="shared" si="56"/>
        <v>8494</v>
      </c>
      <c r="V920" s="3">
        <f t="shared" si="57"/>
        <v>1.5540381445726396E-2</v>
      </c>
      <c r="W920">
        <f t="shared" si="58"/>
        <v>4.7092064987049684E-3</v>
      </c>
      <c r="X920">
        <f t="shared" si="59"/>
        <v>55432.813986546418</v>
      </c>
    </row>
    <row r="921" spans="1:24" x14ac:dyDescent="0.25">
      <c r="A921" t="s">
        <v>10155</v>
      </c>
      <c r="B921">
        <v>4933</v>
      </c>
      <c r="C921" t="s">
        <v>43</v>
      </c>
      <c r="D921" t="s">
        <v>8467</v>
      </c>
      <c r="E921" t="s">
        <v>8811</v>
      </c>
      <c r="F921">
        <v>49</v>
      </c>
      <c r="G921">
        <v>27</v>
      </c>
      <c r="H921">
        <v>182</v>
      </c>
      <c r="I921">
        <v>47</v>
      </c>
      <c r="J921">
        <v>161</v>
      </c>
      <c r="K921">
        <v>50</v>
      </c>
      <c r="L921" t="s">
        <v>9478</v>
      </c>
      <c r="M921">
        <v>1</v>
      </c>
      <c r="N921">
        <v>0.52813849999999996</v>
      </c>
      <c r="O921">
        <v>0.71428572999999995</v>
      </c>
      <c r="P921">
        <v>0.47802198000000001</v>
      </c>
      <c r="Q921">
        <v>3.2784998000000001</v>
      </c>
      <c r="R921">
        <v>-3.2784998000000001</v>
      </c>
      <c r="S921" t="s">
        <v>9864</v>
      </c>
      <c r="T921">
        <v>3.5314999999999999E-2</v>
      </c>
      <c r="U921">
        <f t="shared" si="56"/>
        <v>9877</v>
      </c>
      <c r="V921" s="3">
        <f t="shared" si="57"/>
        <v>1.6300496102055279E-2</v>
      </c>
      <c r="W921">
        <f t="shared" si="58"/>
        <v>5.0622658702035028E-3</v>
      </c>
      <c r="X921">
        <f t="shared" si="59"/>
        <v>65533.189755803069</v>
      </c>
    </row>
    <row r="922" spans="1:24" x14ac:dyDescent="0.25">
      <c r="A922" t="s">
        <v>10156</v>
      </c>
      <c r="B922">
        <v>4932</v>
      </c>
      <c r="C922" t="s">
        <v>43</v>
      </c>
      <c r="D922" t="s">
        <v>8302</v>
      </c>
      <c r="E922" t="s">
        <v>8463</v>
      </c>
      <c r="F922">
        <v>46</v>
      </c>
      <c r="G922">
        <v>17</v>
      </c>
      <c r="H922">
        <v>258</v>
      </c>
      <c r="I922">
        <v>51</v>
      </c>
      <c r="J922">
        <v>180</v>
      </c>
      <c r="K922">
        <v>50</v>
      </c>
      <c r="L922" t="s">
        <v>8755</v>
      </c>
      <c r="M922">
        <v>1</v>
      </c>
      <c r="N922">
        <v>0.43421053999999998</v>
      </c>
      <c r="O922">
        <v>0.56521739999999998</v>
      </c>
      <c r="P922">
        <v>0.41085270000000002</v>
      </c>
      <c r="Q922">
        <v>1.4269999</v>
      </c>
      <c r="R922">
        <v>-1.4269999</v>
      </c>
      <c r="S922" t="s">
        <v>8756</v>
      </c>
      <c r="T922">
        <v>6.1995997999999997E-2</v>
      </c>
      <c r="U922">
        <f t="shared" si="56"/>
        <v>13940</v>
      </c>
      <c r="V922" s="3">
        <f t="shared" si="57"/>
        <v>1.2912482065997131E-2</v>
      </c>
      <c r="W922">
        <f t="shared" si="58"/>
        <v>3.5868005738880918E-3</v>
      </c>
      <c r="X922">
        <f t="shared" si="59"/>
        <v>95955.592297067822</v>
      </c>
    </row>
    <row r="923" spans="1:24" x14ac:dyDescent="0.25">
      <c r="A923" t="s">
        <v>10157</v>
      </c>
      <c r="B923">
        <v>4931</v>
      </c>
      <c r="C923" t="s">
        <v>43</v>
      </c>
      <c r="D923" t="s">
        <v>8549</v>
      </c>
      <c r="E923" t="s">
        <v>8430</v>
      </c>
      <c r="F923">
        <v>46</v>
      </c>
      <c r="G923">
        <v>22</v>
      </c>
      <c r="H923">
        <v>158</v>
      </c>
      <c r="I923">
        <v>43</v>
      </c>
      <c r="J923">
        <v>129</v>
      </c>
      <c r="K923">
        <v>40</v>
      </c>
      <c r="L923" t="s">
        <v>8788</v>
      </c>
      <c r="M923">
        <v>2</v>
      </c>
      <c r="N923">
        <v>0.45588234</v>
      </c>
      <c r="O923">
        <v>0.65217393999999995</v>
      </c>
      <c r="P923">
        <v>0.39873417999999999</v>
      </c>
      <c r="Q923">
        <v>2.0009999999999999</v>
      </c>
      <c r="R923" t="s">
        <v>8316</v>
      </c>
      <c r="S923" t="s">
        <v>8789</v>
      </c>
      <c r="T923">
        <v>4.2519000000000001E-2</v>
      </c>
      <c r="U923">
        <f t="shared" si="56"/>
        <v>7806</v>
      </c>
      <c r="V923" s="3">
        <f t="shared" si="57"/>
        <v>1.6525749423520367E-2</v>
      </c>
      <c r="W923">
        <f t="shared" si="58"/>
        <v>5.1242633871380989E-3</v>
      </c>
      <c r="X923">
        <f t="shared" si="59"/>
        <v>50467.225318254226</v>
      </c>
    </row>
    <row r="924" spans="1:24" x14ac:dyDescent="0.25">
      <c r="A924" t="s">
        <v>10158</v>
      </c>
      <c r="B924">
        <v>4930</v>
      </c>
      <c r="C924" t="s">
        <v>43</v>
      </c>
      <c r="D924" t="s">
        <v>8302</v>
      </c>
      <c r="E924" t="s">
        <v>8545</v>
      </c>
      <c r="F924">
        <v>46</v>
      </c>
      <c r="G924">
        <v>17</v>
      </c>
      <c r="H924">
        <v>258</v>
      </c>
      <c r="I924">
        <v>51</v>
      </c>
      <c r="J924">
        <v>180</v>
      </c>
      <c r="K924">
        <v>50</v>
      </c>
      <c r="L924" t="s">
        <v>8755</v>
      </c>
      <c r="M924">
        <v>1</v>
      </c>
      <c r="N924">
        <v>0.43421053999999998</v>
      </c>
      <c r="O924">
        <v>0.56521739999999998</v>
      </c>
      <c r="P924">
        <v>0.41085270000000002</v>
      </c>
      <c r="Q924">
        <v>1.4269999</v>
      </c>
      <c r="R924">
        <v>-1.4269999</v>
      </c>
      <c r="S924" t="s">
        <v>8756</v>
      </c>
      <c r="T924">
        <v>6.1304999999999998E-2</v>
      </c>
      <c r="U924">
        <f t="shared" si="56"/>
        <v>13940</v>
      </c>
      <c r="V924" s="3">
        <f t="shared" si="57"/>
        <v>1.2912482065997131E-2</v>
      </c>
      <c r="W924">
        <f t="shared" si="58"/>
        <v>3.5868005738880918E-3</v>
      </c>
      <c r="X924">
        <f t="shared" si="59"/>
        <v>95955.592297067822</v>
      </c>
    </row>
    <row r="925" spans="1:24" x14ac:dyDescent="0.25">
      <c r="A925" t="s">
        <v>10159</v>
      </c>
      <c r="B925">
        <v>4929</v>
      </c>
      <c r="C925" t="s">
        <v>43</v>
      </c>
      <c r="D925" t="s">
        <v>8483</v>
      </c>
      <c r="E925" t="s">
        <v>8298</v>
      </c>
      <c r="F925">
        <v>46</v>
      </c>
      <c r="G925">
        <v>23</v>
      </c>
      <c r="H925">
        <v>158</v>
      </c>
      <c r="I925">
        <v>43</v>
      </c>
      <c r="J925">
        <v>131</v>
      </c>
      <c r="K925">
        <v>41</v>
      </c>
      <c r="L925" t="s">
        <v>8485</v>
      </c>
      <c r="M925">
        <v>2</v>
      </c>
      <c r="N925">
        <v>0.46078432000000002</v>
      </c>
      <c r="O925">
        <v>0.65217393999999995</v>
      </c>
      <c r="P925">
        <v>0.40506330000000002</v>
      </c>
      <c r="Q925">
        <v>2.0054997999999999</v>
      </c>
      <c r="R925" t="s">
        <v>8365</v>
      </c>
      <c r="S925" t="s">
        <v>8486</v>
      </c>
      <c r="T925">
        <v>4.2729999999999997E-2</v>
      </c>
      <c r="U925">
        <f t="shared" si="56"/>
        <v>7852</v>
      </c>
      <c r="V925" s="3">
        <f t="shared" si="57"/>
        <v>1.6683647478349464E-2</v>
      </c>
      <c r="W925">
        <f t="shared" si="58"/>
        <v>5.2215995924605194E-3</v>
      </c>
      <c r="X925">
        <f t="shared" si="59"/>
        <v>50797.903340012192</v>
      </c>
    </row>
    <row r="926" spans="1:24" x14ac:dyDescent="0.25">
      <c r="A926" t="s">
        <v>10160</v>
      </c>
      <c r="B926">
        <v>4928</v>
      </c>
      <c r="C926" t="s">
        <v>43</v>
      </c>
      <c r="D926" t="s">
        <v>8837</v>
      </c>
      <c r="E926" t="s">
        <v>8582</v>
      </c>
      <c r="F926">
        <v>49</v>
      </c>
      <c r="G926">
        <v>27</v>
      </c>
      <c r="H926">
        <v>182</v>
      </c>
      <c r="I926">
        <v>47</v>
      </c>
      <c r="J926">
        <v>163</v>
      </c>
      <c r="K926">
        <v>51</v>
      </c>
      <c r="L926" t="s">
        <v>10161</v>
      </c>
      <c r="M926">
        <v>1</v>
      </c>
      <c r="N926">
        <v>0.53246753999999996</v>
      </c>
      <c r="O926">
        <v>0.71428572999999995</v>
      </c>
      <c r="P926">
        <v>0.48351648000000003</v>
      </c>
      <c r="Q926">
        <v>3.2830002</v>
      </c>
      <c r="R926">
        <v>-3.2830002</v>
      </c>
      <c r="S926" t="s">
        <v>10162</v>
      </c>
      <c r="T926">
        <v>3.6177000000000001E-2</v>
      </c>
      <c r="U926">
        <f t="shared" si="56"/>
        <v>9877</v>
      </c>
      <c r="V926" s="3">
        <f t="shared" si="57"/>
        <v>1.6502986736863422E-2</v>
      </c>
      <c r="W926">
        <f t="shared" si="58"/>
        <v>5.1635111876075735E-3</v>
      </c>
      <c r="X926">
        <f t="shared" si="59"/>
        <v>65533.189755803069</v>
      </c>
    </row>
    <row r="927" spans="1:24" x14ac:dyDescent="0.25">
      <c r="A927" t="s">
        <v>10163</v>
      </c>
      <c r="B927">
        <v>4927</v>
      </c>
      <c r="C927" t="s">
        <v>43</v>
      </c>
      <c r="D927" t="s">
        <v>8402</v>
      </c>
      <c r="E927" t="s">
        <v>8272</v>
      </c>
      <c r="F927">
        <v>44</v>
      </c>
      <c r="G927">
        <v>17</v>
      </c>
      <c r="H927">
        <v>260</v>
      </c>
      <c r="I927">
        <v>51</v>
      </c>
      <c r="J927">
        <v>184</v>
      </c>
      <c r="K927">
        <v>50</v>
      </c>
      <c r="L927" t="s">
        <v>8480</v>
      </c>
      <c r="M927">
        <v>1</v>
      </c>
      <c r="N927">
        <v>0.44407894999999997</v>
      </c>
      <c r="O927">
        <v>0.56818179999999996</v>
      </c>
      <c r="P927">
        <v>0.42307693000000002</v>
      </c>
      <c r="Q927">
        <v>1.4315001000000001</v>
      </c>
      <c r="R927">
        <v>-1.4315001000000001</v>
      </c>
      <c r="S927" t="s">
        <v>9027</v>
      </c>
      <c r="T927">
        <v>5.9702999999999999E-2</v>
      </c>
      <c r="U927">
        <f t="shared" si="56"/>
        <v>14008</v>
      </c>
      <c r="V927" s="3">
        <f t="shared" si="57"/>
        <v>1.3135351227869789E-2</v>
      </c>
      <c r="W927">
        <f t="shared" si="58"/>
        <v>3.5693889206167904E-3</v>
      </c>
      <c r="X927">
        <f t="shared" si="59"/>
        <v>96472.839432508641</v>
      </c>
    </row>
    <row r="928" spans="1:24" x14ac:dyDescent="0.25">
      <c r="A928" t="s">
        <v>10164</v>
      </c>
      <c r="B928">
        <v>4926</v>
      </c>
      <c r="C928" t="s">
        <v>43</v>
      </c>
      <c r="D928" t="s">
        <v>8422</v>
      </c>
      <c r="E928" t="s">
        <v>9049</v>
      </c>
      <c r="F928">
        <v>71</v>
      </c>
      <c r="G928">
        <v>27</v>
      </c>
      <c r="H928">
        <v>431</v>
      </c>
      <c r="I928">
        <v>74</v>
      </c>
      <c r="J928">
        <v>629</v>
      </c>
      <c r="K928">
        <v>105</v>
      </c>
      <c r="L928" t="s">
        <v>10516</v>
      </c>
      <c r="M928">
        <v>3</v>
      </c>
      <c r="N928">
        <v>1.1075697</v>
      </c>
      <c r="O928">
        <v>1.4084506999999999</v>
      </c>
      <c r="P928">
        <v>1.0580046000000001</v>
      </c>
      <c r="Q928">
        <v>346.00150000000002</v>
      </c>
      <c r="R928" t="s">
        <v>10471</v>
      </c>
      <c r="S928" t="s">
        <v>10700</v>
      </c>
      <c r="T928">
        <v>0.173314</v>
      </c>
      <c r="U928">
        <f t="shared" si="56"/>
        <v>33811</v>
      </c>
      <c r="V928" s="3">
        <f t="shared" si="57"/>
        <v>1.8603413090414363E-2</v>
      </c>
      <c r="W928">
        <f t="shared" si="58"/>
        <v>3.1054982106415072E-3</v>
      </c>
      <c r="X928">
        <f t="shared" si="59"/>
        <v>254346.71424005931</v>
      </c>
    </row>
    <row r="929" spans="1:24" x14ac:dyDescent="0.25">
      <c r="A929" t="s">
        <v>10165</v>
      </c>
      <c r="B929">
        <v>4925</v>
      </c>
      <c r="C929" t="s">
        <v>43</v>
      </c>
      <c r="D929" t="s">
        <v>9317</v>
      </c>
      <c r="E929" t="s">
        <v>8504</v>
      </c>
      <c r="F929">
        <v>48</v>
      </c>
      <c r="G929">
        <v>16</v>
      </c>
      <c r="H929">
        <v>281</v>
      </c>
      <c r="I929">
        <v>49</v>
      </c>
      <c r="J929">
        <v>194</v>
      </c>
      <c r="K929">
        <v>52</v>
      </c>
      <c r="L929" t="s">
        <v>8338</v>
      </c>
      <c r="M929">
        <v>1</v>
      </c>
      <c r="N929">
        <v>0.44680851999999999</v>
      </c>
      <c r="O929">
        <v>0.64583330000000005</v>
      </c>
      <c r="P929">
        <v>0.4128114</v>
      </c>
      <c r="Q929">
        <v>1.4185002</v>
      </c>
      <c r="R929">
        <v>-1.4185002</v>
      </c>
      <c r="S929" t="s">
        <v>8339</v>
      </c>
      <c r="T929">
        <v>6.6752000000000006E-2</v>
      </c>
      <c r="U929">
        <f t="shared" si="56"/>
        <v>14537</v>
      </c>
      <c r="V929" s="3">
        <f t="shared" si="57"/>
        <v>1.3345256930590906E-2</v>
      </c>
      <c r="W929">
        <f t="shared" si="58"/>
        <v>3.5770791772717892E-3</v>
      </c>
      <c r="X929">
        <f t="shared" si="59"/>
        <v>100504.76181805799</v>
      </c>
    </row>
    <row r="930" spans="1:24" x14ac:dyDescent="0.25">
      <c r="A930" t="s">
        <v>10166</v>
      </c>
      <c r="B930">
        <v>4924</v>
      </c>
      <c r="C930" t="s">
        <v>43</v>
      </c>
      <c r="D930" t="s">
        <v>8704</v>
      </c>
      <c r="E930" t="s">
        <v>8705</v>
      </c>
      <c r="F930">
        <v>46</v>
      </c>
      <c r="G930">
        <v>22</v>
      </c>
      <c r="H930">
        <v>174</v>
      </c>
      <c r="I930">
        <v>43</v>
      </c>
      <c r="J930">
        <v>132</v>
      </c>
      <c r="K930">
        <v>40</v>
      </c>
      <c r="L930" t="s">
        <v>8706</v>
      </c>
      <c r="M930">
        <v>3</v>
      </c>
      <c r="N930">
        <v>0.43636364</v>
      </c>
      <c r="O930">
        <v>0.65217393999999995</v>
      </c>
      <c r="P930">
        <v>0.37931034000000002</v>
      </c>
      <c r="Q930">
        <v>2.0009999999999999</v>
      </c>
      <c r="R930" t="s">
        <v>8282</v>
      </c>
      <c r="S930" t="s">
        <v>8707</v>
      </c>
      <c r="T930">
        <v>6.5282999999999994E-2</v>
      </c>
      <c r="U930">
        <f t="shared" si="56"/>
        <v>8494</v>
      </c>
      <c r="V930" s="3">
        <f t="shared" si="57"/>
        <v>1.5540381445726396E-2</v>
      </c>
      <c r="W930">
        <f t="shared" si="58"/>
        <v>4.7092064987049684E-3</v>
      </c>
      <c r="X930">
        <f t="shared" si="59"/>
        <v>55432.813986546418</v>
      </c>
    </row>
    <row r="931" spans="1:24" x14ac:dyDescent="0.25">
      <c r="A931" t="s">
        <v>10167</v>
      </c>
      <c r="B931">
        <v>4923</v>
      </c>
      <c r="C931" t="s">
        <v>43</v>
      </c>
      <c r="D931" t="s">
        <v>8346</v>
      </c>
      <c r="E931" t="s">
        <v>8347</v>
      </c>
      <c r="F931">
        <v>70</v>
      </c>
      <c r="G931">
        <v>27</v>
      </c>
      <c r="H931">
        <v>425</v>
      </c>
      <c r="I931">
        <v>74</v>
      </c>
      <c r="J931">
        <v>629</v>
      </c>
      <c r="K931">
        <v>105</v>
      </c>
      <c r="L931" t="s">
        <v>10596</v>
      </c>
      <c r="M931">
        <v>3</v>
      </c>
      <c r="N931">
        <v>1.1232324</v>
      </c>
      <c r="O931">
        <v>1.4285715000000001</v>
      </c>
      <c r="P931">
        <v>1.0729412</v>
      </c>
      <c r="Q931">
        <v>346.00150000000002</v>
      </c>
      <c r="R931" t="s">
        <v>10471</v>
      </c>
      <c r="S931" t="s">
        <v>10701</v>
      </c>
      <c r="T931">
        <v>0.224463</v>
      </c>
      <c r="U931">
        <f t="shared" si="56"/>
        <v>33340</v>
      </c>
      <c r="V931" s="3">
        <f t="shared" si="57"/>
        <v>1.8866226754649069E-2</v>
      </c>
      <c r="W931">
        <f t="shared" si="58"/>
        <v>3.1493701259748051E-3</v>
      </c>
      <c r="X931">
        <f t="shared" si="59"/>
        <v>250466.19128617592</v>
      </c>
    </row>
    <row r="932" spans="1:24" x14ac:dyDescent="0.25">
      <c r="A932" t="s">
        <v>10168</v>
      </c>
      <c r="B932">
        <v>4922</v>
      </c>
      <c r="C932" t="s">
        <v>43</v>
      </c>
      <c r="D932" t="s">
        <v>9317</v>
      </c>
      <c r="E932" t="s">
        <v>8504</v>
      </c>
      <c r="F932">
        <v>48</v>
      </c>
      <c r="G932">
        <v>16</v>
      </c>
      <c r="H932">
        <v>281</v>
      </c>
      <c r="I932">
        <v>49</v>
      </c>
      <c r="J932">
        <v>194</v>
      </c>
      <c r="K932">
        <v>52</v>
      </c>
      <c r="L932" t="s">
        <v>9412</v>
      </c>
      <c r="M932">
        <v>1</v>
      </c>
      <c r="N932">
        <v>0.44680851999999999</v>
      </c>
      <c r="O932">
        <v>0.64583330000000005</v>
      </c>
      <c r="P932">
        <v>0.4128114</v>
      </c>
      <c r="Q932">
        <v>1.4185002</v>
      </c>
      <c r="R932">
        <v>-1.4185002</v>
      </c>
      <c r="S932" t="s">
        <v>9587</v>
      </c>
      <c r="T932">
        <v>6.6533999999999996E-2</v>
      </c>
      <c r="U932">
        <f t="shared" si="56"/>
        <v>14537</v>
      </c>
      <c r="V932" s="3">
        <f t="shared" si="57"/>
        <v>1.3345256930590906E-2</v>
      </c>
      <c r="W932">
        <f t="shared" si="58"/>
        <v>3.5770791772717892E-3</v>
      </c>
      <c r="X932">
        <f t="shared" si="59"/>
        <v>100504.76181805799</v>
      </c>
    </row>
    <row r="933" spans="1:24" x14ac:dyDescent="0.25">
      <c r="A933" t="s">
        <v>10169</v>
      </c>
      <c r="B933">
        <v>4921</v>
      </c>
      <c r="C933" t="s">
        <v>43</v>
      </c>
      <c r="D933" t="s">
        <v>8568</v>
      </c>
      <c r="E933" t="s">
        <v>8511</v>
      </c>
      <c r="F933">
        <v>69</v>
      </c>
      <c r="G933">
        <v>27</v>
      </c>
      <c r="H933">
        <v>425</v>
      </c>
      <c r="I933">
        <v>74</v>
      </c>
      <c r="J933">
        <v>622</v>
      </c>
      <c r="K933">
        <v>108</v>
      </c>
      <c r="L933" t="s">
        <v>10702</v>
      </c>
      <c r="M933">
        <v>1</v>
      </c>
      <c r="N933">
        <v>1.1113360000000001</v>
      </c>
      <c r="O933">
        <v>1.3478261</v>
      </c>
      <c r="P933">
        <v>1.0729412</v>
      </c>
      <c r="Q933">
        <v>3.6300004000000001</v>
      </c>
      <c r="R933">
        <v>-3.6300004000000001</v>
      </c>
      <c r="S933" t="s">
        <v>10703</v>
      </c>
      <c r="T933">
        <v>0.22486</v>
      </c>
      <c r="U933">
        <f t="shared" si="56"/>
        <v>33313</v>
      </c>
      <c r="V933" s="3">
        <f t="shared" si="57"/>
        <v>1.867138954762405E-2</v>
      </c>
      <c r="W933">
        <f t="shared" si="58"/>
        <v>3.2419776063398673E-3</v>
      </c>
      <c r="X933">
        <f t="shared" si="59"/>
        <v>250243.88574407922</v>
      </c>
    </row>
    <row r="934" spans="1:24" x14ac:dyDescent="0.25">
      <c r="A934" t="s">
        <v>10170</v>
      </c>
      <c r="B934">
        <v>4920</v>
      </c>
      <c r="C934" t="s">
        <v>43</v>
      </c>
      <c r="D934" t="s">
        <v>8302</v>
      </c>
      <c r="E934" t="s">
        <v>8412</v>
      </c>
      <c r="F934">
        <v>46</v>
      </c>
      <c r="G934">
        <v>16</v>
      </c>
      <c r="H934">
        <v>258</v>
      </c>
      <c r="I934">
        <v>49</v>
      </c>
      <c r="J934">
        <v>183</v>
      </c>
      <c r="K934">
        <v>50</v>
      </c>
      <c r="L934" t="s">
        <v>8304</v>
      </c>
      <c r="M934">
        <v>2</v>
      </c>
      <c r="N934">
        <v>0.44407894999999997</v>
      </c>
      <c r="O934">
        <v>0.63043479999999996</v>
      </c>
      <c r="P934">
        <v>0.41085270000000002</v>
      </c>
      <c r="Q934">
        <v>1.0175000000000001</v>
      </c>
      <c r="R934" t="s">
        <v>8305</v>
      </c>
      <c r="S934" t="s">
        <v>9362</v>
      </c>
      <c r="T934">
        <v>9.0393000000000001E-2</v>
      </c>
      <c r="U934">
        <f t="shared" si="56"/>
        <v>13378</v>
      </c>
      <c r="V934" s="3">
        <f t="shared" si="57"/>
        <v>1.3679174764538796E-2</v>
      </c>
      <c r="W934">
        <f t="shared" si="58"/>
        <v>3.7374794438630589E-3</v>
      </c>
      <c r="X934">
        <f t="shared" si="59"/>
        <v>91689.968037381521</v>
      </c>
    </row>
    <row r="935" spans="1:24" x14ac:dyDescent="0.25">
      <c r="A935" t="s">
        <v>10171</v>
      </c>
      <c r="B935">
        <v>4919</v>
      </c>
      <c r="C935" t="s">
        <v>43</v>
      </c>
      <c r="D935" t="s">
        <v>8276</v>
      </c>
      <c r="E935" t="s">
        <v>8277</v>
      </c>
      <c r="F935">
        <v>69</v>
      </c>
      <c r="G935">
        <v>27</v>
      </c>
      <c r="H935">
        <v>425</v>
      </c>
      <c r="I935">
        <v>74</v>
      </c>
      <c r="J935">
        <v>630</v>
      </c>
      <c r="K935">
        <v>107</v>
      </c>
      <c r="L935" t="s">
        <v>10649</v>
      </c>
      <c r="M935">
        <v>1</v>
      </c>
      <c r="N935">
        <v>1.1275303000000001</v>
      </c>
      <c r="O935">
        <v>1.4637681</v>
      </c>
      <c r="P935">
        <v>1.0729412</v>
      </c>
      <c r="Q935">
        <v>4.3210005999999996</v>
      </c>
      <c r="R935">
        <v>-4.3210005999999996</v>
      </c>
      <c r="S935" t="s">
        <v>10650</v>
      </c>
      <c r="T935">
        <v>0.25330200000000003</v>
      </c>
      <c r="U935">
        <f t="shared" si="56"/>
        <v>33313</v>
      </c>
      <c r="V935" s="3">
        <f t="shared" si="57"/>
        <v>1.8911536036982559E-2</v>
      </c>
      <c r="W935">
        <f t="shared" si="58"/>
        <v>3.2119592951700537E-3</v>
      </c>
      <c r="X935">
        <f t="shared" si="59"/>
        <v>250243.88574407922</v>
      </c>
    </row>
    <row r="936" spans="1:24" x14ac:dyDescent="0.25">
      <c r="A936" t="s">
        <v>10172</v>
      </c>
      <c r="B936">
        <v>4918</v>
      </c>
      <c r="C936" t="s">
        <v>43</v>
      </c>
      <c r="D936" t="s">
        <v>9058</v>
      </c>
      <c r="E936" t="s">
        <v>8582</v>
      </c>
      <c r="F936">
        <v>49</v>
      </c>
      <c r="G936">
        <v>27</v>
      </c>
      <c r="H936">
        <v>182</v>
      </c>
      <c r="I936">
        <v>47</v>
      </c>
      <c r="J936">
        <v>163</v>
      </c>
      <c r="K936">
        <v>51</v>
      </c>
      <c r="L936" t="s">
        <v>9059</v>
      </c>
      <c r="M936">
        <v>1</v>
      </c>
      <c r="N936">
        <v>0.53246753999999996</v>
      </c>
      <c r="O936">
        <v>0.71428572999999995</v>
      </c>
      <c r="P936">
        <v>0.48351648000000003</v>
      </c>
      <c r="Q936">
        <v>3.2830002</v>
      </c>
      <c r="R936">
        <v>-3.2830002</v>
      </c>
      <c r="S936" t="s">
        <v>10173</v>
      </c>
      <c r="T936">
        <v>3.7229999999999999E-2</v>
      </c>
      <c r="U936">
        <f t="shared" si="56"/>
        <v>9877</v>
      </c>
      <c r="V936" s="3">
        <f t="shared" si="57"/>
        <v>1.6502986736863422E-2</v>
      </c>
      <c r="W936">
        <f t="shared" si="58"/>
        <v>5.1635111876075735E-3</v>
      </c>
      <c r="X936">
        <f t="shared" si="59"/>
        <v>65533.189755803069</v>
      </c>
    </row>
    <row r="937" spans="1:24" x14ac:dyDescent="0.25">
      <c r="A937" t="s">
        <v>10174</v>
      </c>
      <c r="B937">
        <v>4917</v>
      </c>
      <c r="C937" t="s">
        <v>43</v>
      </c>
      <c r="D937" t="s">
        <v>8291</v>
      </c>
      <c r="E937" t="s">
        <v>8391</v>
      </c>
      <c r="F937">
        <v>46</v>
      </c>
      <c r="G937">
        <v>17</v>
      </c>
      <c r="H937">
        <v>258</v>
      </c>
      <c r="I937">
        <v>51</v>
      </c>
      <c r="J937">
        <v>182</v>
      </c>
      <c r="K937">
        <v>51</v>
      </c>
      <c r="L937" t="s">
        <v>10175</v>
      </c>
      <c r="M937">
        <v>1</v>
      </c>
      <c r="N937">
        <v>0.4375</v>
      </c>
      <c r="O937">
        <v>0.56521739999999998</v>
      </c>
      <c r="P937">
        <v>0.41472867000000002</v>
      </c>
      <c r="Q937">
        <v>1.4314998000000001</v>
      </c>
      <c r="R937">
        <v>-1.4314998000000001</v>
      </c>
      <c r="S937" t="s">
        <v>10176</v>
      </c>
      <c r="T937">
        <v>6.0123999999999997E-2</v>
      </c>
      <c r="U937">
        <f t="shared" si="56"/>
        <v>13940</v>
      </c>
      <c r="V937" s="3">
        <f t="shared" si="57"/>
        <v>1.3055954088952654E-2</v>
      </c>
      <c r="W937">
        <f t="shared" si="58"/>
        <v>3.6585365853658539E-3</v>
      </c>
      <c r="X937">
        <f t="shared" si="59"/>
        <v>95955.592297067822</v>
      </c>
    </row>
    <row r="938" spans="1:24" x14ac:dyDescent="0.25">
      <c r="A938" t="s">
        <v>10177</v>
      </c>
      <c r="B938">
        <v>4916</v>
      </c>
      <c r="C938" t="s">
        <v>43</v>
      </c>
      <c r="D938" t="s">
        <v>9058</v>
      </c>
      <c r="E938" t="s">
        <v>8646</v>
      </c>
      <c r="F938">
        <v>49</v>
      </c>
      <c r="G938">
        <v>27</v>
      </c>
      <c r="H938">
        <v>182</v>
      </c>
      <c r="I938">
        <v>47</v>
      </c>
      <c r="J938">
        <v>161</v>
      </c>
      <c r="K938">
        <v>50</v>
      </c>
      <c r="L938" t="s">
        <v>9719</v>
      </c>
      <c r="M938">
        <v>3</v>
      </c>
      <c r="N938">
        <v>0.52813849999999996</v>
      </c>
      <c r="O938">
        <v>0.71428572999999995</v>
      </c>
      <c r="P938">
        <v>0.47802198000000001</v>
      </c>
      <c r="Q938">
        <v>3.2784998000000001</v>
      </c>
      <c r="R938" t="s">
        <v>8612</v>
      </c>
      <c r="S938" t="s">
        <v>10178</v>
      </c>
      <c r="T938">
        <v>8.2092999999999999E-2</v>
      </c>
      <c r="U938">
        <f t="shared" si="56"/>
        <v>9877</v>
      </c>
      <c r="V938" s="3">
        <f t="shared" si="57"/>
        <v>1.6300496102055279E-2</v>
      </c>
      <c r="W938">
        <f t="shared" si="58"/>
        <v>5.0622658702035028E-3</v>
      </c>
      <c r="X938">
        <f t="shared" si="59"/>
        <v>65533.189755803069</v>
      </c>
    </row>
    <row r="939" spans="1:24" x14ac:dyDescent="0.25">
      <c r="A939" t="s">
        <v>10179</v>
      </c>
      <c r="B939">
        <v>4915</v>
      </c>
      <c r="C939" t="s">
        <v>43</v>
      </c>
      <c r="D939" t="s">
        <v>8341</v>
      </c>
      <c r="E939" t="s">
        <v>8494</v>
      </c>
      <c r="F939">
        <v>46</v>
      </c>
      <c r="G939">
        <v>16</v>
      </c>
      <c r="H939">
        <v>258</v>
      </c>
      <c r="I939">
        <v>49</v>
      </c>
      <c r="J939">
        <v>183</v>
      </c>
      <c r="K939">
        <v>50</v>
      </c>
      <c r="L939" t="s">
        <v>9065</v>
      </c>
      <c r="M939">
        <v>2</v>
      </c>
      <c r="N939">
        <v>0.44407894999999997</v>
      </c>
      <c r="O939">
        <v>0.63043479999999996</v>
      </c>
      <c r="P939">
        <v>0.41085270000000002</v>
      </c>
      <c r="Q939">
        <v>1.0175000000000001</v>
      </c>
      <c r="R939" t="s">
        <v>8311</v>
      </c>
      <c r="S939" t="s">
        <v>9066</v>
      </c>
      <c r="T939">
        <v>9.2970999999999998E-2</v>
      </c>
      <c r="U939">
        <f t="shared" si="56"/>
        <v>13378</v>
      </c>
      <c r="V939" s="3">
        <f t="shared" si="57"/>
        <v>1.3679174764538796E-2</v>
      </c>
      <c r="W939">
        <f t="shared" si="58"/>
        <v>3.7374794438630589E-3</v>
      </c>
      <c r="X939">
        <f t="shared" si="59"/>
        <v>91689.968037381521</v>
      </c>
    </row>
    <row r="940" spans="1:24" x14ac:dyDescent="0.25">
      <c r="A940" t="s">
        <v>10180</v>
      </c>
      <c r="B940">
        <v>4914</v>
      </c>
      <c r="C940" t="s">
        <v>43</v>
      </c>
      <c r="D940" t="s">
        <v>8308</v>
      </c>
      <c r="E940" t="s">
        <v>8342</v>
      </c>
      <c r="F940">
        <v>46</v>
      </c>
      <c r="G940">
        <v>17</v>
      </c>
      <c r="H940">
        <v>258</v>
      </c>
      <c r="I940">
        <v>51</v>
      </c>
      <c r="J940">
        <v>182</v>
      </c>
      <c r="K940">
        <v>51</v>
      </c>
      <c r="L940" t="s">
        <v>9119</v>
      </c>
      <c r="M940">
        <v>1</v>
      </c>
      <c r="N940">
        <v>0.4375</v>
      </c>
      <c r="O940">
        <v>0.56521739999999998</v>
      </c>
      <c r="P940">
        <v>0.41472867000000002</v>
      </c>
      <c r="Q940">
        <v>1.4315001000000001</v>
      </c>
      <c r="R940">
        <v>-1.4315001000000001</v>
      </c>
      <c r="S940" t="s">
        <v>9120</v>
      </c>
      <c r="T940">
        <v>5.8006000000000002E-2</v>
      </c>
      <c r="U940">
        <f t="shared" si="56"/>
        <v>13940</v>
      </c>
      <c r="V940" s="3">
        <f t="shared" si="57"/>
        <v>1.3055954088952654E-2</v>
      </c>
      <c r="W940">
        <f t="shared" si="58"/>
        <v>3.6585365853658539E-3</v>
      </c>
      <c r="X940">
        <f t="shared" si="59"/>
        <v>95955.592297067822</v>
      </c>
    </row>
    <row r="941" spans="1:24" x14ac:dyDescent="0.25">
      <c r="A941" t="s">
        <v>10181</v>
      </c>
      <c r="B941">
        <v>4913</v>
      </c>
      <c r="C941" t="s">
        <v>43</v>
      </c>
      <c r="D941" t="s">
        <v>8302</v>
      </c>
      <c r="E941" t="s">
        <v>8337</v>
      </c>
      <c r="F941">
        <v>46</v>
      </c>
      <c r="G941">
        <v>16</v>
      </c>
      <c r="H941">
        <v>258</v>
      </c>
      <c r="I941">
        <v>49</v>
      </c>
      <c r="J941">
        <v>181</v>
      </c>
      <c r="K941">
        <v>49</v>
      </c>
      <c r="L941" t="s">
        <v>8399</v>
      </c>
      <c r="M941">
        <v>2</v>
      </c>
      <c r="N941">
        <v>0.44078946000000002</v>
      </c>
      <c r="O941">
        <v>0.63043479999999996</v>
      </c>
      <c r="P941">
        <v>0.40697673000000001</v>
      </c>
      <c r="Q941">
        <v>1.0130001</v>
      </c>
      <c r="R941" t="s">
        <v>8330</v>
      </c>
      <c r="S941" t="s">
        <v>8924</v>
      </c>
      <c r="T941">
        <v>9.0459999999999999E-2</v>
      </c>
      <c r="U941">
        <f t="shared" si="56"/>
        <v>13378</v>
      </c>
      <c r="V941" s="3">
        <f t="shared" si="57"/>
        <v>1.3529675586784272E-2</v>
      </c>
      <c r="W941">
        <f t="shared" si="58"/>
        <v>3.6627298549857974E-3</v>
      </c>
      <c r="X941">
        <f t="shared" si="59"/>
        <v>91689.968037381521</v>
      </c>
    </row>
    <row r="942" spans="1:24" x14ac:dyDescent="0.25">
      <c r="A942" t="s">
        <v>10182</v>
      </c>
      <c r="B942">
        <v>4912</v>
      </c>
      <c r="C942" t="s">
        <v>43</v>
      </c>
      <c r="D942" t="s">
        <v>8549</v>
      </c>
      <c r="E942" t="s">
        <v>8636</v>
      </c>
      <c r="F942">
        <v>46</v>
      </c>
      <c r="G942">
        <v>22</v>
      </c>
      <c r="H942">
        <v>158</v>
      </c>
      <c r="I942">
        <v>43</v>
      </c>
      <c r="J942">
        <v>129</v>
      </c>
      <c r="K942">
        <v>40</v>
      </c>
      <c r="L942" t="s">
        <v>8551</v>
      </c>
      <c r="M942">
        <v>2</v>
      </c>
      <c r="N942">
        <v>0.45588234</v>
      </c>
      <c r="O942">
        <v>0.65217393999999995</v>
      </c>
      <c r="P942">
        <v>0.39873417999999999</v>
      </c>
      <c r="Q942">
        <v>2.0009999999999999</v>
      </c>
      <c r="R942" t="s">
        <v>8552</v>
      </c>
      <c r="S942" t="s">
        <v>8553</v>
      </c>
      <c r="T942">
        <v>4.1881000000000002E-2</v>
      </c>
      <c r="U942">
        <f t="shared" si="56"/>
        <v>7806</v>
      </c>
      <c r="V942" s="3">
        <f t="shared" si="57"/>
        <v>1.6525749423520367E-2</v>
      </c>
      <c r="W942">
        <f t="shared" si="58"/>
        <v>5.1242633871380989E-3</v>
      </c>
      <c r="X942">
        <f t="shared" si="59"/>
        <v>50467.225318254226</v>
      </c>
    </row>
    <row r="943" spans="1:24" x14ac:dyDescent="0.25">
      <c r="A943" t="s">
        <v>10183</v>
      </c>
      <c r="B943">
        <v>4911</v>
      </c>
      <c r="C943" t="s">
        <v>43</v>
      </c>
      <c r="D943" t="s">
        <v>8601</v>
      </c>
      <c r="E943" t="s">
        <v>9244</v>
      </c>
      <c r="F943">
        <v>44</v>
      </c>
      <c r="G943">
        <v>17</v>
      </c>
      <c r="H943">
        <v>257</v>
      </c>
      <c r="I943">
        <v>51</v>
      </c>
      <c r="J943">
        <v>180</v>
      </c>
      <c r="K943">
        <v>50</v>
      </c>
      <c r="L943" t="s">
        <v>9245</v>
      </c>
      <c r="M943">
        <v>1</v>
      </c>
      <c r="N943">
        <v>0.43521595000000002</v>
      </c>
      <c r="O943">
        <v>0.56818179999999996</v>
      </c>
      <c r="P943">
        <v>0.41245135999999999</v>
      </c>
      <c r="Q943">
        <v>1.4314998000000001</v>
      </c>
      <c r="R943">
        <v>-1.4314998000000001</v>
      </c>
      <c r="S943" t="s">
        <v>9246</v>
      </c>
      <c r="T943">
        <v>6.1846999999999999E-2</v>
      </c>
      <c r="U943">
        <f t="shared" si="56"/>
        <v>13855</v>
      </c>
      <c r="V943" s="3">
        <f t="shared" si="57"/>
        <v>1.2991699747383616E-2</v>
      </c>
      <c r="W943">
        <f t="shared" si="58"/>
        <v>3.6088054853843378E-3</v>
      </c>
      <c r="X943">
        <f t="shared" si="59"/>
        <v>95309.369998529713</v>
      </c>
    </row>
    <row r="944" spans="1:24" x14ac:dyDescent="0.25">
      <c r="A944" t="s">
        <v>10184</v>
      </c>
      <c r="B944">
        <v>4910</v>
      </c>
      <c r="C944" t="s">
        <v>43</v>
      </c>
      <c r="D944" t="s">
        <v>9258</v>
      </c>
      <c r="E944" t="s">
        <v>8320</v>
      </c>
      <c r="F944">
        <v>49</v>
      </c>
      <c r="G944">
        <v>27</v>
      </c>
      <c r="H944">
        <v>182</v>
      </c>
      <c r="I944">
        <v>47</v>
      </c>
      <c r="J944">
        <v>163</v>
      </c>
      <c r="K944">
        <v>51</v>
      </c>
      <c r="L944" t="s">
        <v>10185</v>
      </c>
      <c r="M944">
        <v>1</v>
      </c>
      <c r="N944">
        <v>0.53246753999999996</v>
      </c>
      <c r="O944">
        <v>0.71428572999999995</v>
      </c>
      <c r="P944">
        <v>0.48351648000000003</v>
      </c>
      <c r="Q944">
        <v>3.2830002</v>
      </c>
      <c r="R944">
        <v>-3.2830002</v>
      </c>
      <c r="S944" t="s">
        <v>10186</v>
      </c>
      <c r="T944">
        <v>3.6942000000000003E-2</v>
      </c>
      <c r="U944">
        <f t="shared" si="56"/>
        <v>9877</v>
      </c>
      <c r="V944" s="3">
        <f t="shared" si="57"/>
        <v>1.6502986736863422E-2</v>
      </c>
      <c r="W944">
        <f t="shared" si="58"/>
        <v>5.1635111876075735E-3</v>
      </c>
      <c r="X944">
        <f t="shared" si="59"/>
        <v>65533.189755803069</v>
      </c>
    </row>
    <row r="945" spans="1:24" x14ac:dyDescent="0.25">
      <c r="A945" t="s">
        <v>10187</v>
      </c>
      <c r="B945">
        <v>4909</v>
      </c>
      <c r="C945" t="s">
        <v>43</v>
      </c>
      <c r="D945" t="s">
        <v>10056</v>
      </c>
      <c r="E945" t="s">
        <v>8948</v>
      </c>
      <c r="F945">
        <v>49</v>
      </c>
      <c r="G945">
        <v>27</v>
      </c>
      <c r="H945">
        <v>182</v>
      </c>
      <c r="I945">
        <v>47</v>
      </c>
      <c r="J945">
        <v>161</v>
      </c>
      <c r="K945">
        <v>50</v>
      </c>
      <c r="L945" t="s">
        <v>10188</v>
      </c>
      <c r="M945">
        <v>1</v>
      </c>
      <c r="N945">
        <v>0.52813849999999996</v>
      </c>
      <c r="O945">
        <v>0.71428572999999995</v>
      </c>
      <c r="P945">
        <v>0.47802198000000001</v>
      </c>
      <c r="Q945">
        <v>3.2784998000000001</v>
      </c>
      <c r="R945">
        <v>-3.2784998000000001</v>
      </c>
      <c r="S945" t="s">
        <v>10189</v>
      </c>
      <c r="T945">
        <v>3.5865000000000001E-2</v>
      </c>
      <c r="U945">
        <f t="shared" si="56"/>
        <v>9877</v>
      </c>
      <c r="V945" s="3">
        <f t="shared" si="57"/>
        <v>1.6300496102055279E-2</v>
      </c>
      <c r="W945">
        <f t="shared" si="58"/>
        <v>5.0622658702035028E-3</v>
      </c>
      <c r="X945">
        <f t="shared" si="59"/>
        <v>65533.189755803069</v>
      </c>
    </row>
    <row r="946" spans="1:24" x14ac:dyDescent="0.25">
      <c r="A946" t="s">
        <v>10190</v>
      </c>
      <c r="B946">
        <v>4908</v>
      </c>
      <c r="C946" t="s">
        <v>43</v>
      </c>
      <c r="D946" t="s">
        <v>8319</v>
      </c>
      <c r="E946" t="s">
        <v>8897</v>
      </c>
      <c r="F946">
        <v>49</v>
      </c>
      <c r="G946">
        <v>27</v>
      </c>
      <c r="H946">
        <v>182</v>
      </c>
      <c r="I946">
        <v>47</v>
      </c>
      <c r="J946">
        <v>163</v>
      </c>
      <c r="K946">
        <v>51</v>
      </c>
      <c r="L946" t="s">
        <v>10191</v>
      </c>
      <c r="M946">
        <v>1</v>
      </c>
      <c r="N946">
        <v>0.53246753999999996</v>
      </c>
      <c r="O946">
        <v>0.71428572999999995</v>
      </c>
      <c r="P946">
        <v>0.48351648000000003</v>
      </c>
      <c r="Q946">
        <v>3.2830002</v>
      </c>
      <c r="R946">
        <v>-3.2830002</v>
      </c>
      <c r="S946" t="s">
        <v>10192</v>
      </c>
      <c r="T946">
        <v>3.6623999999999997E-2</v>
      </c>
      <c r="U946">
        <f t="shared" si="56"/>
        <v>9877</v>
      </c>
      <c r="V946" s="3">
        <f t="shared" si="57"/>
        <v>1.6502986736863422E-2</v>
      </c>
      <c r="W946">
        <f t="shared" si="58"/>
        <v>5.1635111876075735E-3</v>
      </c>
      <c r="X946">
        <f t="shared" si="59"/>
        <v>65533.189755803069</v>
      </c>
    </row>
    <row r="947" spans="1:24" x14ac:dyDescent="0.25">
      <c r="A947" t="s">
        <v>10193</v>
      </c>
      <c r="B947">
        <v>4907</v>
      </c>
      <c r="C947" t="s">
        <v>43</v>
      </c>
      <c r="D947" t="s">
        <v>9826</v>
      </c>
      <c r="E947" t="s">
        <v>9201</v>
      </c>
      <c r="F947">
        <v>46</v>
      </c>
      <c r="G947">
        <v>23</v>
      </c>
      <c r="H947">
        <v>158</v>
      </c>
      <c r="I947">
        <v>43</v>
      </c>
      <c r="J947">
        <v>131</v>
      </c>
      <c r="K947">
        <v>41</v>
      </c>
      <c r="L947" t="s">
        <v>10194</v>
      </c>
      <c r="M947">
        <v>2</v>
      </c>
      <c r="N947">
        <v>0.46078432000000002</v>
      </c>
      <c r="O947">
        <v>0.65217393999999995</v>
      </c>
      <c r="P947">
        <v>0.40506330000000002</v>
      </c>
      <c r="Q947">
        <v>2.0054997999999999</v>
      </c>
      <c r="R947" t="s">
        <v>8714</v>
      </c>
      <c r="S947" t="s">
        <v>10195</v>
      </c>
      <c r="T947">
        <v>4.3589997999999998E-2</v>
      </c>
      <c r="U947">
        <f t="shared" si="56"/>
        <v>7852</v>
      </c>
      <c r="V947" s="3">
        <f t="shared" si="57"/>
        <v>1.6683647478349464E-2</v>
      </c>
      <c r="W947">
        <f t="shared" si="58"/>
        <v>5.2215995924605194E-3</v>
      </c>
      <c r="X947">
        <f t="shared" si="59"/>
        <v>50797.903340012192</v>
      </c>
    </row>
    <row r="948" spans="1:24" x14ac:dyDescent="0.25">
      <c r="A948" t="s">
        <v>10196</v>
      </c>
      <c r="B948">
        <v>4906</v>
      </c>
      <c r="C948" t="s">
        <v>43</v>
      </c>
      <c r="D948" t="s">
        <v>9378</v>
      </c>
      <c r="E948" t="s">
        <v>8942</v>
      </c>
      <c r="F948">
        <v>70</v>
      </c>
      <c r="G948">
        <v>27</v>
      </c>
      <c r="H948">
        <v>425</v>
      </c>
      <c r="I948">
        <v>74</v>
      </c>
      <c r="J948">
        <v>632</v>
      </c>
      <c r="K948">
        <v>108</v>
      </c>
      <c r="L948" t="s">
        <v>10704</v>
      </c>
      <c r="M948">
        <v>1</v>
      </c>
      <c r="N948">
        <v>1.1292930000000001</v>
      </c>
      <c r="O948">
        <v>1.4714285</v>
      </c>
      <c r="P948">
        <v>1.0729412</v>
      </c>
      <c r="Q948">
        <v>10.006501999999999</v>
      </c>
      <c r="R948">
        <v>-10.006501999999999</v>
      </c>
      <c r="S948" t="s">
        <v>10705</v>
      </c>
      <c r="T948">
        <v>0.25433499999999998</v>
      </c>
      <c r="U948">
        <f t="shared" si="56"/>
        <v>33340</v>
      </c>
      <c r="V948" s="3">
        <f t="shared" si="57"/>
        <v>1.8956208758248352E-2</v>
      </c>
      <c r="W948">
        <f t="shared" si="58"/>
        <v>3.239352129574085E-3</v>
      </c>
      <c r="X948">
        <f t="shared" si="59"/>
        <v>250466.19128617592</v>
      </c>
    </row>
    <row r="949" spans="1:24" x14ac:dyDescent="0.25">
      <c r="A949" t="s">
        <v>10197</v>
      </c>
      <c r="B949">
        <v>4905</v>
      </c>
      <c r="C949" t="s">
        <v>43</v>
      </c>
      <c r="D949" t="s">
        <v>8271</v>
      </c>
      <c r="E949" t="s">
        <v>8504</v>
      </c>
      <c r="F949">
        <v>46</v>
      </c>
      <c r="G949">
        <v>16</v>
      </c>
      <c r="H949">
        <v>258</v>
      </c>
      <c r="I949">
        <v>49</v>
      </c>
      <c r="J949">
        <v>181</v>
      </c>
      <c r="K949">
        <v>49</v>
      </c>
      <c r="L949" t="s">
        <v>9018</v>
      </c>
      <c r="M949">
        <v>2</v>
      </c>
      <c r="N949">
        <v>0.44078946000000002</v>
      </c>
      <c r="O949">
        <v>0.63043479999999996</v>
      </c>
      <c r="P949">
        <v>0.40697673000000001</v>
      </c>
      <c r="Q949">
        <v>1.0130001</v>
      </c>
      <c r="R949" t="s">
        <v>8330</v>
      </c>
      <c r="S949" t="s">
        <v>9019</v>
      </c>
      <c r="T949">
        <v>9.2275019999999999E-2</v>
      </c>
      <c r="U949">
        <f t="shared" si="56"/>
        <v>13378</v>
      </c>
      <c r="V949" s="3">
        <f t="shared" si="57"/>
        <v>1.3529675586784272E-2</v>
      </c>
      <c r="W949">
        <f t="shared" si="58"/>
        <v>3.6627298549857974E-3</v>
      </c>
      <c r="X949">
        <f t="shared" si="59"/>
        <v>91689.968037381521</v>
      </c>
    </row>
    <row r="950" spans="1:24" x14ac:dyDescent="0.25">
      <c r="A950" t="s">
        <v>10198</v>
      </c>
      <c r="B950">
        <v>4904</v>
      </c>
      <c r="C950" t="s">
        <v>43</v>
      </c>
      <c r="D950" t="s">
        <v>8308</v>
      </c>
      <c r="E950" t="s">
        <v>8472</v>
      </c>
      <c r="F950">
        <v>46</v>
      </c>
      <c r="G950">
        <v>17</v>
      </c>
      <c r="H950">
        <v>258</v>
      </c>
      <c r="I950">
        <v>51</v>
      </c>
      <c r="J950">
        <v>182</v>
      </c>
      <c r="K950">
        <v>51</v>
      </c>
      <c r="L950" t="s">
        <v>8607</v>
      </c>
      <c r="M950">
        <v>1</v>
      </c>
      <c r="N950">
        <v>0.4375</v>
      </c>
      <c r="O950">
        <v>0.56521739999999998</v>
      </c>
      <c r="P950">
        <v>0.41472867000000002</v>
      </c>
      <c r="Q950">
        <v>1.4314998000000001</v>
      </c>
      <c r="R950">
        <v>-1.4314998000000001</v>
      </c>
      <c r="S950" t="s">
        <v>10199</v>
      </c>
      <c r="T950">
        <v>5.9485000000000003E-2</v>
      </c>
      <c r="U950">
        <f t="shared" si="56"/>
        <v>13940</v>
      </c>
      <c r="V950" s="3">
        <f t="shared" si="57"/>
        <v>1.3055954088952654E-2</v>
      </c>
      <c r="W950">
        <f t="shared" si="58"/>
        <v>3.6585365853658539E-3</v>
      </c>
      <c r="X950">
        <f t="shared" si="59"/>
        <v>95955.592297067822</v>
      </c>
    </row>
    <row r="951" spans="1:24" x14ac:dyDescent="0.25">
      <c r="A951" t="s">
        <v>10200</v>
      </c>
      <c r="B951">
        <v>4903</v>
      </c>
      <c r="C951" t="s">
        <v>43</v>
      </c>
      <c r="D951" t="s">
        <v>9515</v>
      </c>
      <c r="E951" t="s">
        <v>8280</v>
      </c>
      <c r="F951">
        <v>46</v>
      </c>
      <c r="G951">
        <v>22</v>
      </c>
      <c r="H951">
        <v>174</v>
      </c>
      <c r="I951">
        <v>43</v>
      </c>
      <c r="J951">
        <v>132</v>
      </c>
      <c r="K951">
        <v>40</v>
      </c>
      <c r="L951" t="s">
        <v>9674</v>
      </c>
      <c r="M951">
        <v>3</v>
      </c>
      <c r="N951">
        <v>0.43636364</v>
      </c>
      <c r="O951">
        <v>0.65217393999999995</v>
      </c>
      <c r="P951">
        <v>0.37931034000000002</v>
      </c>
      <c r="Q951">
        <v>2.0009999999999999</v>
      </c>
      <c r="R951" t="s">
        <v>8432</v>
      </c>
      <c r="S951" t="s">
        <v>9675</v>
      </c>
      <c r="T951">
        <v>6.7858000000000002E-2</v>
      </c>
      <c r="U951">
        <f t="shared" si="56"/>
        <v>8494</v>
      </c>
      <c r="V951" s="3">
        <f t="shared" si="57"/>
        <v>1.5540381445726396E-2</v>
      </c>
      <c r="W951">
        <f t="shared" si="58"/>
        <v>4.7092064987049684E-3</v>
      </c>
      <c r="X951">
        <f t="shared" si="59"/>
        <v>55432.813986546418</v>
      </c>
    </row>
    <row r="952" spans="1:24" x14ac:dyDescent="0.25">
      <c r="A952" t="s">
        <v>10201</v>
      </c>
      <c r="B952">
        <v>4902</v>
      </c>
      <c r="C952" t="s">
        <v>43</v>
      </c>
      <c r="D952" t="s">
        <v>8271</v>
      </c>
      <c r="E952" t="s">
        <v>8412</v>
      </c>
      <c r="F952">
        <v>46</v>
      </c>
      <c r="G952">
        <v>16</v>
      </c>
      <c r="H952">
        <v>258</v>
      </c>
      <c r="I952">
        <v>49</v>
      </c>
      <c r="J952">
        <v>181</v>
      </c>
      <c r="K952">
        <v>49</v>
      </c>
      <c r="L952" t="s">
        <v>8739</v>
      </c>
      <c r="M952">
        <v>2</v>
      </c>
      <c r="N952">
        <v>0.44078946000000002</v>
      </c>
      <c r="O952">
        <v>0.63043479999999996</v>
      </c>
      <c r="P952">
        <v>0.40697673000000001</v>
      </c>
      <c r="Q952">
        <v>1.0130001</v>
      </c>
      <c r="R952" t="s">
        <v>8556</v>
      </c>
      <c r="S952" t="s">
        <v>10202</v>
      </c>
      <c r="T952">
        <v>9.1170000000000001E-2</v>
      </c>
      <c r="U952">
        <f t="shared" si="56"/>
        <v>13378</v>
      </c>
      <c r="V952" s="3">
        <f t="shared" si="57"/>
        <v>1.3529675586784272E-2</v>
      </c>
      <c r="W952">
        <f t="shared" si="58"/>
        <v>3.6627298549857974E-3</v>
      </c>
      <c r="X952">
        <f t="shared" si="59"/>
        <v>91689.968037381521</v>
      </c>
    </row>
    <row r="953" spans="1:24" x14ac:dyDescent="0.25">
      <c r="A953" t="s">
        <v>10203</v>
      </c>
      <c r="B953">
        <v>4901</v>
      </c>
      <c r="C953" t="s">
        <v>43</v>
      </c>
      <c r="D953" t="s">
        <v>8385</v>
      </c>
      <c r="E953" t="s">
        <v>8447</v>
      </c>
      <c r="F953">
        <v>49</v>
      </c>
      <c r="G953">
        <v>27</v>
      </c>
      <c r="H953">
        <v>182</v>
      </c>
      <c r="I953">
        <v>47</v>
      </c>
      <c r="J953">
        <v>163</v>
      </c>
      <c r="K953">
        <v>51</v>
      </c>
      <c r="L953" t="s">
        <v>9857</v>
      </c>
      <c r="M953">
        <v>1</v>
      </c>
      <c r="N953">
        <v>0.53246753999999996</v>
      </c>
      <c r="O953">
        <v>0.71428572999999995</v>
      </c>
      <c r="P953">
        <v>0.48351648000000003</v>
      </c>
      <c r="Q953">
        <v>3.2830002</v>
      </c>
      <c r="R953">
        <v>-3.2830002</v>
      </c>
      <c r="S953" t="s">
        <v>9858</v>
      </c>
      <c r="T953">
        <v>3.6706999999999997E-2</v>
      </c>
      <c r="U953">
        <f t="shared" si="56"/>
        <v>9877</v>
      </c>
      <c r="V953" s="3">
        <f t="shared" si="57"/>
        <v>1.6502986736863422E-2</v>
      </c>
      <c r="W953">
        <f t="shared" si="58"/>
        <v>5.1635111876075735E-3</v>
      </c>
      <c r="X953">
        <f t="shared" si="59"/>
        <v>65533.189755803069</v>
      </c>
    </row>
    <row r="954" spans="1:24" x14ac:dyDescent="0.25">
      <c r="A954" t="s">
        <v>10204</v>
      </c>
      <c r="B954">
        <v>4900</v>
      </c>
      <c r="C954" t="s">
        <v>43</v>
      </c>
      <c r="D954" t="s">
        <v>8302</v>
      </c>
      <c r="E954" t="s">
        <v>8403</v>
      </c>
      <c r="F954">
        <v>46</v>
      </c>
      <c r="G954">
        <v>17</v>
      </c>
      <c r="H954">
        <v>258</v>
      </c>
      <c r="I954">
        <v>51</v>
      </c>
      <c r="J954">
        <v>180</v>
      </c>
      <c r="K954">
        <v>50</v>
      </c>
      <c r="L954" t="s">
        <v>8755</v>
      </c>
      <c r="M954">
        <v>1</v>
      </c>
      <c r="N954">
        <v>0.43421053999999998</v>
      </c>
      <c r="O954">
        <v>0.56521739999999998</v>
      </c>
      <c r="P954">
        <v>0.41085270000000002</v>
      </c>
      <c r="Q954">
        <v>1.4269999</v>
      </c>
      <c r="R954">
        <v>-1.4269999</v>
      </c>
      <c r="S954" t="s">
        <v>8922</v>
      </c>
      <c r="T954">
        <v>6.1536E-2</v>
      </c>
      <c r="U954">
        <f t="shared" si="56"/>
        <v>13940</v>
      </c>
      <c r="V954" s="3">
        <f t="shared" si="57"/>
        <v>1.2912482065997131E-2</v>
      </c>
      <c r="W954">
        <f t="shared" si="58"/>
        <v>3.5868005738880918E-3</v>
      </c>
      <c r="X954">
        <f t="shared" si="59"/>
        <v>95955.592297067822</v>
      </c>
    </row>
    <row r="955" spans="1:24" x14ac:dyDescent="0.25">
      <c r="A955" t="s">
        <v>10205</v>
      </c>
      <c r="B955">
        <v>4899</v>
      </c>
      <c r="C955" t="s">
        <v>43</v>
      </c>
      <c r="D955" t="s">
        <v>8285</v>
      </c>
      <c r="E955" t="s">
        <v>8767</v>
      </c>
      <c r="F955">
        <v>46</v>
      </c>
      <c r="G955">
        <v>23</v>
      </c>
      <c r="H955">
        <v>158</v>
      </c>
      <c r="I955">
        <v>43</v>
      </c>
      <c r="J955">
        <v>131</v>
      </c>
      <c r="K955">
        <v>41</v>
      </c>
      <c r="L955" t="s">
        <v>8768</v>
      </c>
      <c r="M955">
        <v>2</v>
      </c>
      <c r="N955">
        <v>0.46078432000000002</v>
      </c>
      <c r="O955">
        <v>0.65217393999999995</v>
      </c>
      <c r="P955">
        <v>0.40506330000000002</v>
      </c>
      <c r="Q955">
        <v>2.0054997999999999</v>
      </c>
      <c r="R955" t="s">
        <v>8365</v>
      </c>
      <c r="S955" t="s">
        <v>8769</v>
      </c>
      <c r="T955">
        <v>4.6378000000000003E-2</v>
      </c>
      <c r="U955">
        <f t="shared" si="56"/>
        <v>7852</v>
      </c>
      <c r="V955" s="3">
        <f t="shared" si="57"/>
        <v>1.6683647478349464E-2</v>
      </c>
      <c r="W955">
        <f t="shared" si="58"/>
        <v>5.2215995924605194E-3</v>
      </c>
      <c r="X955">
        <f t="shared" si="59"/>
        <v>50797.903340012192</v>
      </c>
    </row>
    <row r="956" spans="1:24" x14ac:dyDescent="0.25">
      <c r="A956" t="s">
        <v>10206</v>
      </c>
      <c r="B956">
        <v>4898</v>
      </c>
      <c r="C956" t="s">
        <v>43</v>
      </c>
      <c r="D956" t="s">
        <v>8623</v>
      </c>
      <c r="E956" t="s">
        <v>8627</v>
      </c>
      <c r="F956">
        <v>70</v>
      </c>
      <c r="G956">
        <v>27</v>
      </c>
      <c r="H956">
        <v>425</v>
      </c>
      <c r="I956">
        <v>74</v>
      </c>
      <c r="J956">
        <v>632</v>
      </c>
      <c r="K956">
        <v>108</v>
      </c>
      <c r="L956" t="s">
        <v>10624</v>
      </c>
      <c r="M956">
        <v>1</v>
      </c>
      <c r="N956">
        <v>1.1292930000000001</v>
      </c>
      <c r="O956">
        <v>1.4714285</v>
      </c>
      <c r="P956">
        <v>1.0729412</v>
      </c>
      <c r="Q956">
        <v>10.006501999999999</v>
      </c>
      <c r="R956">
        <v>-10.006501999999999</v>
      </c>
      <c r="S956" t="s">
        <v>10625</v>
      </c>
      <c r="T956">
        <v>0.24030399999999999</v>
      </c>
      <c r="U956">
        <f t="shared" si="56"/>
        <v>33340</v>
      </c>
      <c r="V956" s="3">
        <f t="shared" si="57"/>
        <v>1.8956208758248352E-2</v>
      </c>
      <c r="W956">
        <f t="shared" si="58"/>
        <v>3.239352129574085E-3</v>
      </c>
      <c r="X956">
        <f t="shared" si="59"/>
        <v>250466.19128617592</v>
      </c>
    </row>
    <row r="957" spans="1:24" x14ac:dyDescent="0.25">
      <c r="A957" t="s">
        <v>10207</v>
      </c>
      <c r="B957">
        <v>4897</v>
      </c>
      <c r="C957" t="s">
        <v>43</v>
      </c>
      <c r="D957" t="s">
        <v>9023</v>
      </c>
      <c r="E957" t="s">
        <v>8759</v>
      </c>
      <c r="F957">
        <v>48</v>
      </c>
      <c r="G957">
        <v>16</v>
      </c>
      <c r="H957">
        <v>281</v>
      </c>
      <c r="I957">
        <v>49</v>
      </c>
      <c r="J957">
        <v>194</v>
      </c>
      <c r="K957">
        <v>52</v>
      </c>
      <c r="L957" t="s">
        <v>8905</v>
      </c>
      <c r="M957">
        <v>1</v>
      </c>
      <c r="N957">
        <v>0.44680851999999999</v>
      </c>
      <c r="O957">
        <v>0.64583330000000005</v>
      </c>
      <c r="P957">
        <v>0.4128114</v>
      </c>
      <c r="Q957">
        <v>1.4185002</v>
      </c>
      <c r="R957">
        <v>-1.4185002</v>
      </c>
      <c r="S957" t="s">
        <v>8906</v>
      </c>
      <c r="T957">
        <v>6.6214999999999996E-2</v>
      </c>
      <c r="U957">
        <f t="shared" si="56"/>
        <v>14537</v>
      </c>
      <c r="V957" s="3">
        <f t="shared" si="57"/>
        <v>1.3345256930590906E-2</v>
      </c>
      <c r="W957">
        <f t="shared" si="58"/>
        <v>3.5770791772717892E-3</v>
      </c>
      <c r="X957">
        <f t="shared" si="59"/>
        <v>100504.76181805799</v>
      </c>
    </row>
    <row r="958" spans="1:24" x14ac:dyDescent="0.25">
      <c r="A958" t="s">
        <v>10208</v>
      </c>
      <c r="B958">
        <v>4896</v>
      </c>
      <c r="C958" t="s">
        <v>43</v>
      </c>
      <c r="D958" t="s">
        <v>8483</v>
      </c>
      <c r="E958" t="s">
        <v>8803</v>
      </c>
      <c r="F958">
        <v>46</v>
      </c>
      <c r="G958">
        <v>23</v>
      </c>
      <c r="H958">
        <v>158</v>
      </c>
      <c r="I958">
        <v>43</v>
      </c>
      <c r="J958">
        <v>131</v>
      </c>
      <c r="K958">
        <v>41</v>
      </c>
      <c r="L958" t="s">
        <v>8804</v>
      </c>
      <c r="M958">
        <v>2</v>
      </c>
      <c r="N958">
        <v>0.46078432000000002</v>
      </c>
      <c r="O958">
        <v>0.65217393999999995</v>
      </c>
      <c r="P958">
        <v>0.40506330000000002</v>
      </c>
      <c r="Q958">
        <v>2.0054997999999999</v>
      </c>
      <c r="R958" t="s">
        <v>8714</v>
      </c>
      <c r="S958" t="s">
        <v>8805</v>
      </c>
      <c r="T958">
        <v>4.5592000000000001E-2</v>
      </c>
      <c r="U958">
        <f t="shared" si="56"/>
        <v>7852</v>
      </c>
      <c r="V958" s="3">
        <f t="shared" si="57"/>
        <v>1.6683647478349464E-2</v>
      </c>
      <c r="W958">
        <f t="shared" si="58"/>
        <v>5.2215995924605194E-3</v>
      </c>
      <c r="X958">
        <f t="shared" si="59"/>
        <v>50797.903340012192</v>
      </c>
    </row>
    <row r="959" spans="1:24" x14ac:dyDescent="0.25">
      <c r="A959" t="s">
        <v>10209</v>
      </c>
      <c r="B959">
        <v>4895</v>
      </c>
      <c r="C959" t="s">
        <v>43</v>
      </c>
      <c r="D959" t="s">
        <v>8402</v>
      </c>
      <c r="E959" t="s">
        <v>8719</v>
      </c>
      <c r="F959">
        <v>44</v>
      </c>
      <c r="G959">
        <v>16</v>
      </c>
      <c r="H959">
        <v>260</v>
      </c>
      <c r="I959">
        <v>49</v>
      </c>
      <c r="J959">
        <v>183</v>
      </c>
      <c r="K959">
        <v>48</v>
      </c>
      <c r="L959" t="s">
        <v>8495</v>
      </c>
      <c r="M959">
        <v>2</v>
      </c>
      <c r="N959">
        <v>0.4473684</v>
      </c>
      <c r="O959">
        <v>0.63636360000000003</v>
      </c>
      <c r="P959">
        <v>0.41538461999999998</v>
      </c>
      <c r="Q959">
        <v>1.0085001</v>
      </c>
      <c r="R959" t="s">
        <v>8496</v>
      </c>
      <c r="S959" t="s">
        <v>8497</v>
      </c>
      <c r="T959">
        <v>9.4667000000000001E-2</v>
      </c>
      <c r="U959">
        <f t="shared" si="56"/>
        <v>13444</v>
      </c>
      <c r="V959" s="3">
        <f t="shared" si="57"/>
        <v>1.3612020232073788E-2</v>
      </c>
      <c r="W959">
        <f t="shared" si="58"/>
        <v>3.5703659625111574E-3</v>
      </c>
      <c r="X959">
        <f t="shared" si="59"/>
        <v>92190.044189164386</v>
      </c>
    </row>
    <row r="960" spans="1:24" x14ac:dyDescent="0.25">
      <c r="A960" t="s">
        <v>10210</v>
      </c>
      <c r="B960">
        <v>4894</v>
      </c>
      <c r="C960" t="s">
        <v>43</v>
      </c>
      <c r="D960" t="s">
        <v>8385</v>
      </c>
      <c r="E960" t="s">
        <v>9325</v>
      </c>
      <c r="F960">
        <v>49</v>
      </c>
      <c r="G960">
        <v>27</v>
      </c>
      <c r="H960">
        <v>182</v>
      </c>
      <c r="I960">
        <v>47</v>
      </c>
      <c r="J960">
        <v>165</v>
      </c>
      <c r="K960">
        <v>52</v>
      </c>
      <c r="L960" t="s">
        <v>8791</v>
      </c>
      <c r="M960">
        <v>1</v>
      </c>
      <c r="N960">
        <v>0.53679650000000001</v>
      </c>
      <c r="O960">
        <v>0.71428572999999995</v>
      </c>
      <c r="P960">
        <v>0.48901099999999997</v>
      </c>
      <c r="Q960">
        <v>3.2875000999999999</v>
      </c>
      <c r="R960">
        <v>-3.2875000999999999</v>
      </c>
      <c r="S960" t="s">
        <v>9371</v>
      </c>
      <c r="T960">
        <v>3.7662000000000001E-2</v>
      </c>
      <c r="U960">
        <f t="shared" si="56"/>
        <v>9877</v>
      </c>
      <c r="V960" s="3">
        <f t="shared" si="57"/>
        <v>1.6705477371671561E-2</v>
      </c>
      <c r="W960">
        <f t="shared" si="58"/>
        <v>5.2647565050116434E-3</v>
      </c>
      <c r="X960">
        <f t="shared" si="59"/>
        <v>65533.189755803069</v>
      </c>
    </row>
    <row r="961" spans="1:24" x14ac:dyDescent="0.25">
      <c r="A961" t="s">
        <v>10211</v>
      </c>
      <c r="B961">
        <v>4893</v>
      </c>
      <c r="C961" t="s">
        <v>43</v>
      </c>
      <c r="D961" t="s">
        <v>8302</v>
      </c>
      <c r="E961" t="s">
        <v>8398</v>
      </c>
      <c r="F961">
        <v>46</v>
      </c>
      <c r="G961">
        <v>16</v>
      </c>
      <c r="H961">
        <v>258</v>
      </c>
      <c r="I961">
        <v>49</v>
      </c>
      <c r="J961">
        <v>181</v>
      </c>
      <c r="K961">
        <v>49</v>
      </c>
      <c r="L961" t="s">
        <v>8329</v>
      </c>
      <c r="M961">
        <v>2</v>
      </c>
      <c r="N961">
        <v>0.44078946000000002</v>
      </c>
      <c r="O961">
        <v>0.63043479999999996</v>
      </c>
      <c r="P961">
        <v>0.40697673000000001</v>
      </c>
      <c r="Q961">
        <v>1.0130001</v>
      </c>
      <c r="R961" t="s">
        <v>8330</v>
      </c>
      <c r="S961" t="s">
        <v>8962</v>
      </c>
      <c r="T961">
        <v>8.5650000000000004E-2</v>
      </c>
      <c r="U961">
        <f t="shared" si="56"/>
        <v>13378</v>
      </c>
      <c r="V961" s="3">
        <f t="shared" si="57"/>
        <v>1.3529675586784272E-2</v>
      </c>
      <c r="W961">
        <f t="shared" si="58"/>
        <v>3.6627298549857974E-3</v>
      </c>
      <c r="X961">
        <f t="shared" si="59"/>
        <v>91689.968037381521</v>
      </c>
    </row>
    <row r="962" spans="1:24" x14ac:dyDescent="0.25">
      <c r="A962" t="s">
        <v>10212</v>
      </c>
      <c r="B962">
        <v>4892</v>
      </c>
      <c r="C962" t="s">
        <v>43</v>
      </c>
      <c r="D962" t="s">
        <v>8319</v>
      </c>
      <c r="E962" t="s">
        <v>8320</v>
      </c>
      <c r="F962">
        <v>49</v>
      </c>
      <c r="G962">
        <v>27</v>
      </c>
      <c r="H962">
        <v>182</v>
      </c>
      <c r="I962">
        <v>47</v>
      </c>
      <c r="J962">
        <v>163</v>
      </c>
      <c r="K962">
        <v>51</v>
      </c>
      <c r="L962" t="s">
        <v>9572</v>
      </c>
      <c r="M962">
        <v>1</v>
      </c>
      <c r="N962">
        <v>0.53246753999999996</v>
      </c>
      <c r="O962">
        <v>0.71428572999999995</v>
      </c>
      <c r="P962">
        <v>0.48351648000000003</v>
      </c>
      <c r="Q962">
        <v>3.2830002</v>
      </c>
      <c r="R962">
        <v>-3.2830002</v>
      </c>
      <c r="S962" t="s">
        <v>9573</v>
      </c>
      <c r="T962">
        <v>3.6597999999999999E-2</v>
      </c>
      <c r="U962">
        <f t="shared" si="56"/>
        <v>9877</v>
      </c>
      <c r="V962" s="3">
        <f t="shared" si="57"/>
        <v>1.6502986736863422E-2</v>
      </c>
      <c r="W962">
        <f t="shared" si="58"/>
        <v>5.1635111876075735E-3</v>
      </c>
      <c r="X962">
        <f t="shared" si="59"/>
        <v>65533.189755803069</v>
      </c>
    </row>
    <row r="963" spans="1:24" x14ac:dyDescent="0.25">
      <c r="A963" t="s">
        <v>10213</v>
      </c>
      <c r="B963">
        <v>4891</v>
      </c>
      <c r="C963" t="s">
        <v>43</v>
      </c>
      <c r="D963" t="s">
        <v>8302</v>
      </c>
      <c r="E963" t="s">
        <v>8463</v>
      </c>
      <c r="F963">
        <v>46</v>
      </c>
      <c r="G963">
        <v>17</v>
      </c>
      <c r="H963">
        <v>258</v>
      </c>
      <c r="I963">
        <v>51</v>
      </c>
      <c r="J963">
        <v>180</v>
      </c>
      <c r="K963">
        <v>50</v>
      </c>
      <c r="L963" t="s">
        <v>8426</v>
      </c>
      <c r="M963">
        <v>1</v>
      </c>
      <c r="N963">
        <v>0.43421053999999998</v>
      </c>
      <c r="O963">
        <v>0.56521739999999998</v>
      </c>
      <c r="P963">
        <v>0.41085270000000002</v>
      </c>
      <c r="Q963">
        <v>1.4269999</v>
      </c>
      <c r="R963">
        <v>-1.4269999</v>
      </c>
      <c r="S963" t="s">
        <v>8427</v>
      </c>
      <c r="T963">
        <v>6.1282992000000001E-2</v>
      </c>
      <c r="U963">
        <f t="shared" si="56"/>
        <v>13940</v>
      </c>
      <c r="V963" s="3">
        <f t="shared" si="57"/>
        <v>1.2912482065997131E-2</v>
      </c>
      <c r="W963">
        <f t="shared" si="58"/>
        <v>3.5868005738880918E-3</v>
      </c>
      <c r="X963">
        <f t="shared" si="59"/>
        <v>95955.592297067822</v>
      </c>
    </row>
    <row r="964" spans="1:24" x14ac:dyDescent="0.25">
      <c r="A964" t="s">
        <v>10214</v>
      </c>
      <c r="B964">
        <v>4890</v>
      </c>
      <c r="C964" t="s">
        <v>43</v>
      </c>
      <c r="D964" t="s">
        <v>8734</v>
      </c>
      <c r="E964" t="s">
        <v>8735</v>
      </c>
      <c r="F964">
        <v>46</v>
      </c>
      <c r="G964">
        <v>23</v>
      </c>
      <c r="H964">
        <v>158</v>
      </c>
      <c r="I964">
        <v>43</v>
      </c>
      <c r="J964">
        <v>131</v>
      </c>
      <c r="K964">
        <v>41</v>
      </c>
      <c r="L964" t="s">
        <v>10215</v>
      </c>
      <c r="M964">
        <v>2</v>
      </c>
      <c r="N964">
        <v>0.46078432000000002</v>
      </c>
      <c r="O964">
        <v>0.65217393999999995</v>
      </c>
      <c r="P964">
        <v>0.40506330000000002</v>
      </c>
      <c r="Q964">
        <v>2.0054997999999999</v>
      </c>
      <c r="R964" t="s">
        <v>9203</v>
      </c>
      <c r="S964" t="s">
        <v>10216</v>
      </c>
      <c r="T964">
        <v>4.3263999999999997E-2</v>
      </c>
      <c r="U964">
        <f t="shared" si="56"/>
        <v>7852</v>
      </c>
      <c r="V964" s="3">
        <f t="shared" si="57"/>
        <v>1.6683647478349464E-2</v>
      </c>
      <c r="W964">
        <f t="shared" si="58"/>
        <v>5.2215995924605194E-3</v>
      </c>
      <c r="X964">
        <f t="shared" si="59"/>
        <v>50797.903340012192</v>
      </c>
    </row>
    <row r="965" spans="1:24" x14ac:dyDescent="0.25">
      <c r="A965" t="s">
        <v>10217</v>
      </c>
      <c r="B965">
        <v>4889</v>
      </c>
      <c r="C965" t="s">
        <v>43</v>
      </c>
      <c r="D965" t="s">
        <v>8302</v>
      </c>
      <c r="E965" t="s">
        <v>8309</v>
      </c>
      <c r="F965">
        <v>46</v>
      </c>
      <c r="G965">
        <v>16</v>
      </c>
      <c r="H965">
        <v>258</v>
      </c>
      <c r="I965">
        <v>49</v>
      </c>
      <c r="J965">
        <v>181</v>
      </c>
      <c r="K965">
        <v>49</v>
      </c>
      <c r="L965" t="s">
        <v>8399</v>
      </c>
      <c r="M965">
        <v>2</v>
      </c>
      <c r="N965">
        <v>0.44078946000000002</v>
      </c>
      <c r="O965">
        <v>0.63043479999999996</v>
      </c>
      <c r="P965">
        <v>0.40697673000000001</v>
      </c>
      <c r="Q965">
        <v>1.0130001</v>
      </c>
      <c r="R965" t="s">
        <v>8330</v>
      </c>
      <c r="S965" t="s">
        <v>9439</v>
      </c>
      <c r="T965">
        <v>9.0828999999999993E-2</v>
      </c>
      <c r="U965">
        <f t="shared" ref="U965:U1028" si="60">(F965*G965)+(H965*I965)</f>
        <v>13378</v>
      </c>
      <c r="V965" s="3">
        <f t="shared" ref="V965:V1028" si="61">J965/U965</f>
        <v>1.3529675586784272E-2</v>
      </c>
      <c r="W965">
        <f t="shared" ref="W965:W1028" si="62">K965/U965</f>
        <v>3.6627298549857974E-3</v>
      </c>
      <c r="X965">
        <f t="shared" ref="X965:X1028" si="63">U965*LOG(SQRT(U965),2)</f>
        <v>91689.968037381521</v>
      </c>
    </row>
    <row r="966" spans="1:24" x14ac:dyDescent="0.25">
      <c r="A966" t="s">
        <v>10218</v>
      </c>
      <c r="B966">
        <v>4888</v>
      </c>
      <c r="C966" t="s">
        <v>43</v>
      </c>
      <c r="D966" t="s">
        <v>8358</v>
      </c>
      <c r="E966" t="s">
        <v>8417</v>
      </c>
      <c r="F966">
        <v>46</v>
      </c>
      <c r="G966">
        <v>17</v>
      </c>
      <c r="H966">
        <v>258</v>
      </c>
      <c r="I966">
        <v>51</v>
      </c>
      <c r="J966">
        <v>180</v>
      </c>
      <c r="K966">
        <v>50</v>
      </c>
      <c r="L966" t="s">
        <v>10219</v>
      </c>
      <c r="M966">
        <v>1</v>
      </c>
      <c r="N966">
        <v>0.43421053999999998</v>
      </c>
      <c r="O966">
        <v>0.56521739999999998</v>
      </c>
      <c r="P966">
        <v>0.41085270000000002</v>
      </c>
      <c r="Q966">
        <v>1.4269999</v>
      </c>
      <c r="R966">
        <v>-1.4269999</v>
      </c>
      <c r="S966" t="s">
        <v>10220</v>
      </c>
      <c r="T966">
        <v>6.1074999999999997E-2</v>
      </c>
      <c r="U966">
        <f t="shared" si="60"/>
        <v>13940</v>
      </c>
      <c r="V966" s="3">
        <f t="shared" si="61"/>
        <v>1.2912482065997131E-2</v>
      </c>
      <c r="W966">
        <f t="shared" si="62"/>
        <v>3.5868005738880918E-3</v>
      </c>
      <c r="X966">
        <f t="shared" si="63"/>
        <v>95955.592297067822</v>
      </c>
    </row>
    <row r="967" spans="1:24" x14ac:dyDescent="0.25">
      <c r="A967" t="s">
        <v>10221</v>
      </c>
      <c r="B967">
        <v>4887</v>
      </c>
      <c r="C967" t="s">
        <v>43</v>
      </c>
      <c r="D967" t="s">
        <v>8572</v>
      </c>
      <c r="E967" t="s">
        <v>8272</v>
      </c>
      <c r="F967">
        <v>46</v>
      </c>
      <c r="G967">
        <v>17</v>
      </c>
      <c r="H967">
        <v>258</v>
      </c>
      <c r="I967">
        <v>51</v>
      </c>
      <c r="J967">
        <v>182</v>
      </c>
      <c r="K967">
        <v>51</v>
      </c>
      <c r="L967" t="s">
        <v>10175</v>
      </c>
      <c r="M967">
        <v>1</v>
      </c>
      <c r="N967">
        <v>0.4375</v>
      </c>
      <c r="O967">
        <v>0.56521739999999998</v>
      </c>
      <c r="P967">
        <v>0.41472867000000002</v>
      </c>
      <c r="Q967">
        <v>1.4314998000000001</v>
      </c>
      <c r="R967">
        <v>-1.4314998000000001</v>
      </c>
      <c r="S967" t="s">
        <v>10176</v>
      </c>
      <c r="T967">
        <v>6.0131999999999998E-2</v>
      </c>
      <c r="U967">
        <f t="shared" si="60"/>
        <v>13940</v>
      </c>
      <c r="V967" s="3">
        <f t="shared" si="61"/>
        <v>1.3055954088952654E-2</v>
      </c>
      <c r="W967">
        <f t="shared" si="62"/>
        <v>3.6585365853658539E-3</v>
      </c>
      <c r="X967">
        <f t="shared" si="63"/>
        <v>95955.592297067822</v>
      </c>
    </row>
    <row r="968" spans="1:24" x14ac:dyDescent="0.25">
      <c r="A968" t="s">
        <v>10222</v>
      </c>
      <c r="B968">
        <v>4886</v>
      </c>
      <c r="C968" t="s">
        <v>43</v>
      </c>
      <c r="D968" t="s">
        <v>8488</v>
      </c>
      <c r="E968" t="s">
        <v>8615</v>
      </c>
      <c r="F968">
        <v>46</v>
      </c>
      <c r="G968">
        <v>22</v>
      </c>
      <c r="H968">
        <v>158</v>
      </c>
      <c r="I968">
        <v>43</v>
      </c>
      <c r="J968">
        <v>129</v>
      </c>
      <c r="K968">
        <v>40</v>
      </c>
      <c r="L968" t="s">
        <v>8500</v>
      </c>
      <c r="M968">
        <v>2</v>
      </c>
      <c r="N968">
        <v>0.45588234</v>
      </c>
      <c r="O968">
        <v>0.65217393999999995</v>
      </c>
      <c r="P968">
        <v>0.39873417999999999</v>
      </c>
      <c r="Q968">
        <v>2.0009999999999999</v>
      </c>
      <c r="R968" t="s">
        <v>8491</v>
      </c>
      <c r="S968" t="s">
        <v>8501</v>
      </c>
      <c r="T968">
        <v>4.2000999999999997E-2</v>
      </c>
      <c r="U968">
        <f t="shared" si="60"/>
        <v>7806</v>
      </c>
      <c r="V968" s="3">
        <f t="shared" si="61"/>
        <v>1.6525749423520367E-2</v>
      </c>
      <c r="W968">
        <f t="shared" si="62"/>
        <v>5.1242633871380989E-3</v>
      </c>
      <c r="X968">
        <f t="shared" si="63"/>
        <v>50467.225318254226</v>
      </c>
    </row>
    <row r="969" spans="1:24" x14ac:dyDescent="0.25">
      <c r="A969" t="s">
        <v>10223</v>
      </c>
      <c r="B969">
        <v>4885</v>
      </c>
      <c r="C969" t="s">
        <v>43</v>
      </c>
      <c r="D969" t="s">
        <v>8422</v>
      </c>
      <c r="E969" t="s">
        <v>8396</v>
      </c>
      <c r="F969">
        <v>71</v>
      </c>
      <c r="G969">
        <v>28</v>
      </c>
      <c r="H969">
        <v>431</v>
      </c>
      <c r="I969">
        <v>74</v>
      </c>
      <c r="J969">
        <v>636</v>
      </c>
      <c r="K969">
        <v>106</v>
      </c>
      <c r="L969" t="s">
        <v>10483</v>
      </c>
      <c r="M969">
        <v>1</v>
      </c>
      <c r="N969">
        <v>1.1215139999999999</v>
      </c>
      <c r="O969">
        <v>1.5070422999999999</v>
      </c>
      <c r="P969">
        <v>1.0580046000000001</v>
      </c>
      <c r="Q969">
        <v>416.80040000000002</v>
      </c>
      <c r="R969">
        <v>-416.80040000000002</v>
      </c>
      <c r="S969" t="s">
        <v>10484</v>
      </c>
      <c r="T969">
        <v>0.23891100000000001</v>
      </c>
      <c r="U969">
        <f t="shared" si="60"/>
        <v>33882</v>
      </c>
      <c r="V969" s="3">
        <f t="shared" si="61"/>
        <v>1.877102886488401E-2</v>
      </c>
      <c r="W969">
        <f t="shared" si="62"/>
        <v>3.1285048108140017E-3</v>
      </c>
      <c r="X969">
        <f t="shared" si="63"/>
        <v>254932.08843035615</v>
      </c>
    </row>
    <row r="970" spans="1:24" x14ac:dyDescent="0.25">
      <c r="A970" t="s">
        <v>10224</v>
      </c>
      <c r="B970">
        <v>4884</v>
      </c>
      <c r="C970" t="s">
        <v>43</v>
      </c>
      <c r="D970" t="s">
        <v>8488</v>
      </c>
      <c r="E970" t="s">
        <v>8675</v>
      </c>
      <c r="F970">
        <v>46</v>
      </c>
      <c r="G970">
        <v>23</v>
      </c>
      <c r="H970">
        <v>158</v>
      </c>
      <c r="I970">
        <v>43</v>
      </c>
      <c r="J970">
        <v>129</v>
      </c>
      <c r="K970">
        <v>40</v>
      </c>
      <c r="L970" t="s">
        <v>8637</v>
      </c>
      <c r="M970">
        <v>2</v>
      </c>
      <c r="N970">
        <v>0.45588234</v>
      </c>
      <c r="O970">
        <v>0.65217393999999995</v>
      </c>
      <c r="P970">
        <v>0.39873417999999999</v>
      </c>
      <c r="Q970">
        <v>2.0009999999999999</v>
      </c>
      <c r="R970" t="s">
        <v>8288</v>
      </c>
      <c r="S970" t="s">
        <v>8638</v>
      </c>
      <c r="T970">
        <v>4.1619999999999997E-2</v>
      </c>
      <c r="U970">
        <f t="shared" si="60"/>
        <v>7852</v>
      </c>
      <c r="V970" s="3">
        <f t="shared" si="61"/>
        <v>1.6428935303107489E-2</v>
      </c>
      <c r="W970">
        <f t="shared" si="62"/>
        <v>5.0942435048395313E-3</v>
      </c>
      <c r="X970">
        <f t="shared" si="63"/>
        <v>50797.903340012192</v>
      </c>
    </row>
    <row r="971" spans="1:24" x14ac:dyDescent="0.25">
      <c r="A971" t="s">
        <v>10225</v>
      </c>
      <c r="B971">
        <v>4883</v>
      </c>
      <c r="C971" t="s">
        <v>43</v>
      </c>
      <c r="D971" t="s">
        <v>8601</v>
      </c>
      <c r="E971" t="s">
        <v>8369</v>
      </c>
      <c r="F971">
        <v>44</v>
      </c>
      <c r="G971">
        <v>17</v>
      </c>
      <c r="H971">
        <v>257</v>
      </c>
      <c r="I971">
        <v>51</v>
      </c>
      <c r="J971">
        <v>180</v>
      </c>
      <c r="K971">
        <v>50</v>
      </c>
      <c r="L971" t="s">
        <v>9245</v>
      </c>
      <c r="M971">
        <v>1</v>
      </c>
      <c r="N971">
        <v>0.43521595000000002</v>
      </c>
      <c r="O971">
        <v>0.56818179999999996</v>
      </c>
      <c r="P971">
        <v>0.41245135999999999</v>
      </c>
      <c r="Q971">
        <v>1.4314998000000001</v>
      </c>
      <c r="R971">
        <v>-1.4314998000000001</v>
      </c>
      <c r="S971" t="s">
        <v>9246</v>
      </c>
      <c r="T971">
        <v>5.9889999999999999E-2</v>
      </c>
      <c r="U971">
        <f t="shared" si="60"/>
        <v>13855</v>
      </c>
      <c r="V971" s="3">
        <f t="shared" si="61"/>
        <v>1.2991699747383616E-2</v>
      </c>
      <c r="W971">
        <f t="shared" si="62"/>
        <v>3.6088054853843378E-3</v>
      </c>
      <c r="X971">
        <f t="shared" si="63"/>
        <v>95309.369998529713</v>
      </c>
    </row>
    <row r="972" spans="1:24" x14ac:dyDescent="0.25">
      <c r="A972" t="s">
        <v>10226</v>
      </c>
      <c r="B972">
        <v>4882</v>
      </c>
      <c r="C972" t="s">
        <v>43</v>
      </c>
      <c r="D972" t="s">
        <v>8458</v>
      </c>
      <c r="E972" t="s">
        <v>8582</v>
      </c>
      <c r="F972">
        <v>49</v>
      </c>
      <c r="G972">
        <v>27</v>
      </c>
      <c r="H972">
        <v>182</v>
      </c>
      <c r="I972">
        <v>47</v>
      </c>
      <c r="J972">
        <v>161</v>
      </c>
      <c r="K972">
        <v>50</v>
      </c>
      <c r="L972" t="s">
        <v>10227</v>
      </c>
      <c r="M972">
        <v>1</v>
      </c>
      <c r="N972">
        <v>0.52813849999999996</v>
      </c>
      <c r="O972">
        <v>0.71428572999999995</v>
      </c>
      <c r="P972">
        <v>0.47802198000000001</v>
      </c>
      <c r="Q972">
        <v>3.2784998000000001</v>
      </c>
      <c r="R972">
        <v>-3.2784998000000001</v>
      </c>
      <c r="S972" t="s">
        <v>10228</v>
      </c>
      <c r="T972">
        <v>3.5921000000000002E-2</v>
      </c>
      <c r="U972">
        <f t="shared" si="60"/>
        <v>9877</v>
      </c>
      <c r="V972" s="3">
        <f t="shared" si="61"/>
        <v>1.6300496102055279E-2</v>
      </c>
      <c r="W972">
        <f t="shared" si="62"/>
        <v>5.0622658702035028E-3</v>
      </c>
      <c r="X972">
        <f t="shared" si="63"/>
        <v>65533.189755803069</v>
      </c>
    </row>
    <row r="973" spans="1:24" x14ac:dyDescent="0.25">
      <c r="A973" t="s">
        <v>10229</v>
      </c>
      <c r="B973">
        <v>4881</v>
      </c>
      <c r="C973" t="s">
        <v>43</v>
      </c>
      <c r="D973" t="s">
        <v>8402</v>
      </c>
      <c r="E973" t="s">
        <v>8754</v>
      </c>
      <c r="F973">
        <v>44</v>
      </c>
      <c r="G973">
        <v>17</v>
      </c>
      <c r="H973">
        <v>260</v>
      </c>
      <c r="I973">
        <v>51</v>
      </c>
      <c r="J973">
        <v>182</v>
      </c>
      <c r="K973">
        <v>49</v>
      </c>
      <c r="L973" t="s">
        <v>8934</v>
      </c>
      <c r="M973">
        <v>1</v>
      </c>
      <c r="N973">
        <v>0.44078946000000002</v>
      </c>
      <c r="O973">
        <v>0.56818179999999996</v>
      </c>
      <c r="P973">
        <v>0.41923075999999998</v>
      </c>
      <c r="Q973">
        <v>1.4269999</v>
      </c>
      <c r="R973">
        <v>-1.4269999</v>
      </c>
      <c r="S973" t="s">
        <v>8935</v>
      </c>
      <c r="T973">
        <v>6.2323999999999997E-2</v>
      </c>
      <c r="U973">
        <f t="shared" si="60"/>
        <v>14008</v>
      </c>
      <c r="V973" s="3">
        <f t="shared" si="61"/>
        <v>1.2992575671045116E-2</v>
      </c>
      <c r="W973">
        <f t="shared" si="62"/>
        <v>3.4980011422044545E-3</v>
      </c>
      <c r="X973">
        <f t="shared" si="63"/>
        <v>96472.839432508641</v>
      </c>
    </row>
    <row r="974" spans="1:24" x14ac:dyDescent="0.25">
      <c r="A974" t="s">
        <v>10230</v>
      </c>
      <c r="B974">
        <v>4880</v>
      </c>
      <c r="C974" t="s">
        <v>43</v>
      </c>
      <c r="D974" t="s">
        <v>8488</v>
      </c>
      <c r="E974" t="s">
        <v>9173</v>
      </c>
      <c r="F974">
        <v>46</v>
      </c>
      <c r="G974">
        <v>22</v>
      </c>
      <c r="H974">
        <v>158</v>
      </c>
      <c r="I974">
        <v>43</v>
      </c>
      <c r="J974">
        <v>129</v>
      </c>
      <c r="K974">
        <v>40</v>
      </c>
      <c r="L974" t="s">
        <v>8637</v>
      </c>
      <c r="M974">
        <v>2</v>
      </c>
      <c r="N974">
        <v>0.45588234</v>
      </c>
      <c r="O974">
        <v>0.65217393999999995</v>
      </c>
      <c r="P974">
        <v>0.39873417999999999</v>
      </c>
      <c r="Q974">
        <v>2.0009999999999999</v>
      </c>
      <c r="R974" t="s">
        <v>8288</v>
      </c>
      <c r="S974" t="s">
        <v>8638</v>
      </c>
      <c r="T974">
        <v>4.1821999999999998E-2</v>
      </c>
      <c r="U974">
        <f t="shared" si="60"/>
        <v>7806</v>
      </c>
      <c r="V974" s="3">
        <f t="shared" si="61"/>
        <v>1.6525749423520367E-2</v>
      </c>
      <c r="W974">
        <f t="shared" si="62"/>
        <v>5.1242633871380989E-3</v>
      </c>
      <c r="X974">
        <f t="shared" si="63"/>
        <v>50467.225318254226</v>
      </c>
    </row>
    <row r="975" spans="1:24" x14ac:dyDescent="0.25">
      <c r="A975" t="s">
        <v>10231</v>
      </c>
      <c r="B975">
        <v>4879</v>
      </c>
      <c r="C975" t="s">
        <v>43</v>
      </c>
      <c r="D975" t="s">
        <v>9501</v>
      </c>
      <c r="E975" t="s">
        <v>8309</v>
      </c>
      <c r="F975">
        <v>48</v>
      </c>
      <c r="G975">
        <v>16</v>
      </c>
      <c r="H975">
        <v>281</v>
      </c>
      <c r="I975">
        <v>49</v>
      </c>
      <c r="J975">
        <v>194</v>
      </c>
      <c r="K975">
        <v>52</v>
      </c>
      <c r="L975" t="s">
        <v>8338</v>
      </c>
      <c r="M975">
        <v>1</v>
      </c>
      <c r="N975">
        <v>0.44680851999999999</v>
      </c>
      <c r="O975">
        <v>0.64583330000000005</v>
      </c>
      <c r="P975">
        <v>0.4128114</v>
      </c>
      <c r="Q975">
        <v>1.4185002</v>
      </c>
      <c r="R975">
        <v>-1.4185002</v>
      </c>
      <c r="S975" t="s">
        <v>8339</v>
      </c>
      <c r="T975">
        <v>6.6491010000000003E-2</v>
      </c>
      <c r="U975">
        <f t="shared" si="60"/>
        <v>14537</v>
      </c>
      <c r="V975" s="3">
        <f t="shared" si="61"/>
        <v>1.3345256930590906E-2</v>
      </c>
      <c r="W975">
        <f t="shared" si="62"/>
        <v>3.5770791772717892E-3</v>
      </c>
      <c r="X975">
        <f t="shared" si="63"/>
        <v>100504.76181805799</v>
      </c>
    </row>
    <row r="976" spans="1:24" x14ac:dyDescent="0.25">
      <c r="A976" t="s">
        <v>10232</v>
      </c>
      <c r="B976">
        <v>4878</v>
      </c>
      <c r="C976" t="s">
        <v>43</v>
      </c>
      <c r="D976" t="s">
        <v>8302</v>
      </c>
      <c r="E976" t="s">
        <v>9123</v>
      </c>
      <c r="F976">
        <v>46</v>
      </c>
      <c r="G976">
        <v>16</v>
      </c>
      <c r="H976">
        <v>258</v>
      </c>
      <c r="I976">
        <v>49</v>
      </c>
      <c r="J976">
        <v>183</v>
      </c>
      <c r="K976">
        <v>50</v>
      </c>
      <c r="L976" t="s">
        <v>8939</v>
      </c>
      <c r="M976">
        <v>2</v>
      </c>
      <c r="N976">
        <v>0.44407894999999997</v>
      </c>
      <c r="O976">
        <v>0.63043479999999996</v>
      </c>
      <c r="P976">
        <v>0.41085270000000002</v>
      </c>
      <c r="Q976">
        <v>1.0175000000000001</v>
      </c>
      <c r="R976" t="s">
        <v>8305</v>
      </c>
      <c r="S976" t="s">
        <v>8940</v>
      </c>
      <c r="T976">
        <v>8.8871000000000006E-2</v>
      </c>
      <c r="U976">
        <f t="shared" si="60"/>
        <v>13378</v>
      </c>
      <c r="V976" s="3">
        <f t="shared" si="61"/>
        <v>1.3679174764538796E-2</v>
      </c>
      <c r="W976">
        <f t="shared" si="62"/>
        <v>3.7374794438630589E-3</v>
      </c>
      <c r="X976">
        <f t="shared" si="63"/>
        <v>91689.968037381521</v>
      </c>
    </row>
    <row r="977" spans="1:24" x14ac:dyDescent="0.25">
      <c r="A977" t="s">
        <v>10233</v>
      </c>
      <c r="B977">
        <v>4877</v>
      </c>
      <c r="C977" t="s">
        <v>43</v>
      </c>
      <c r="D977" t="s">
        <v>8358</v>
      </c>
      <c r="E977" t="s">
        <v>8359</v>
      </c>
      <c r="F977">
        <v>46</v>
      </c>
      <c r="G977">
        <v>17</v>
      </c>
      <c r="H977">
        <v>258</v>
      </c>
      <c r="I977">
        <v>51</v>
      </c>
      <c r="J977">
        <v>182</v>
      </c>
      <c r="K977">
        <v>51</v>
      </c>
      <c r="L977" t="s">
        <v>9622</v>
      </c>
      <c r="M977">
        <v>2</v>
      </c>
      <c r="N977">
        <v>0.4375</v>
      </c>
      <c r="O977">
        <v>0.56521739999999998</v>
      </c>
      <c r="P977">
        <v>0.41472867000000002</v>
      </c>
      <c r="Q977">
        <v>1.4315001000000001</v>
      </c>
      <c r="R977" t="s">
        <v>8294</v>
      </c>
      <c r="S977" t="s">
        <v>9623</v>
      </c>
      <c r="T977">
        <v>9.3301999999999996E-2</v>
      </c>
      <c r="U977">
        <f t="shared" si="60"/>
        <v>13940</v>
      </c>
      <c r="V977" s="3">
        <f t="shared" si="61"/>
        <v>1.3055954088952654E-2</v>
      </c>
      <c r="W977">
        <f t="shared" si="62"/>
        <v>3.6585365853658539E-3</v>
      </c>
      <c r="X977">
        <f t="shared" si="63"/>
        <v>95955.592297067822</v>
      </c>
    </row>
    <row r="978" spans="1:24" x14ac:dyDescent="0.25">
      <c r="A978" t="s">
        <v>10234</v>
      </c>
      <c r="B978">
        <v>4876</v>
      </c>
      <c r="C978" t="s">
        <v>43</v>
      </c>
      <c r="D978" t="s">
        <v>8837</v>
      </c>
      <c r="E978" t="s">
        <v>8897</v>
      </c>
      <c r="F978">
        <v>49</v>
      </c>
      <c r="G978">
        <v>27</v>
      </c>
      <c r="H978">
        <v>182</v>
      </c>
      <c r="I978">
        <v>47</v>
      </c>
      <c r="J978">
        <v>165</v>
      </c>
      <c r="K978">
        <v>52</v>
      </c>
      <c r="L978" t="s">
        <v>10235</v>
      </c>
      <c r="M978">
        <v>1</v>
      </c>
      <c r="N978">
        <v>0.53679650000000001</v>
      </c>
      <c r="O978">
        <v>0.71428572999999995</v>
      </c>
      <c r="P978">
        <v>0.48901099999999997</v>
      </c>
      <c r="Q978">
        <v>3.2875000999999999</v>
      </c>
      <c r="R978">
        <v>-3.2875000999999999</v>
      </c>
      <c r="S978" t="s">
        <v>10236</v>
      </c>
      <c r="T978">
        <v>3.7970999999999998E-2</v>
      </c>
      <c r="U978">
        <f t="shared" si="60"/>
        <v>9877</v>
      </c>
      <c r="V978" s="3">
        <f t="shared" si="61"/>
        <v>1.6705477371671561E-2</v>
      </c>
      <c r="W978">
        <f t="shared" si="62"/>
        <v>5.2647565050116434E-3</v>
      </c>
      <c r="X978">
        <f t="shared" si="63"/>
        <v>65533.189755803069</v>
      </c>
    </row>
    <row r="979" spans="1:24" x14ac:dyDescent="0.25">
      <c r="A979" t="s">
        <v>10237</v>
      </c>
      <c r="B979">
        <v>4875</v>
      </c>
      <c r="C979" t="s">
        <v>43</v>
      </c>
      <c r="D979" t="s">
        <v>8510</v>
      </c>
      <c r="E979" t="s">
        <v>8277</v>
      </c>
      <c r="F979">
        <v>69</v>
      </c>
      <c r="G979">
        <v>27</v>
      </c>
      <c r="H979">
        <v>425</v>
      </c>
      <c r="I979">
        <v>74</v>
      </c>
      <c r="J979">
        <v>626</v>
      </c>
      <c r="K979">
        <v>108</v>
      </c>
      <c r="L979" t="s">
        <v>10706</v>
      </c>
      <c r="M979">
        <v>1</v>
      </c>
      <c r="N979">
        <v>1.1194332</v>
      </c>
      <c r="O979">
        <v>1.4057971</v>
      </c>
      <c r="P979">
        <v>1.0729412</v>
      </c>
      <c r="Q979">
        <v>3.6300004000000001</v>
      </c>
      <c r="R979">
        <v>-3.6300004000000001</v>
      </c>
      <c r="S979" t="s">
        <v>10707</v>
      </c>
      <c r="T979">
        <v>0.18027499999999999</v>
      </c>
      <c r="U979">
        <f t="shared" si="60"/>
        <v>33313</v>
      </c>
      <c r="V979" s="3">
        <f t="shared" si="61"/>
        <v>1.8791462792303305E-2</v>
      </c>
      <c r="W979">
        <f t="shared" si="62"/>
        <v>3.2419776063398673E-3</v>
      </c>
      <c r="X979">
        <f t="shared" si="63"/>
        <v>250243.88574407922</v>
      </c>
    </row>
    <row r="980" spans="1:24" x14ac:dyDescent="0.25">
      <c r="A980" t="s">
        <v>10238</v>
      </c>
      <c r="B980">
        <v>4874</v>
      </c>
      <c r="C980" t="s">
        <v>43</v>
      </c>
      <c r="D980" t="s">
        <v>8572</v>
      </c>
      <c r="E980" t="s">
        <v>9032</v>
      </c>
      <c r="F980">
        <v>46</v>
      </c>
      <c r="G980">
        <v>17</v>
      </c>
      <c r="H980">
        <v>258</v>
      </c>
      <c r="I980">
        <v>51</v>
      </c>
      <c r="J980">
        <v>182</v>
      </c>
      <c r="K980">
        <v>51</v>
      </c>
      <c r="L980" t="s">
        <v>8908</v>
      </c>
      <c r="M980">
        <v>1</v>
      </c>
      <c r="N980">
        <v>0.4375</v>
      </c>
      <c r="O980">
        <v>0.56521739999999998</v>
      </c>
      <c r="P980">
        <v>0.41472867000000002</v>
      </c>
      <c r="Q980">
        <v>1.4315001000000001</v>
      </c>
      <c r="R980">
        <v>-1.4315001000000001</v>
      </c>
      <c r="S980" t="s">
        <v>8909</v>
      </c>
      <c r="T980">
        <v>5.8271999999999997E-2</v>
      </c>
      <c r="U980">
        <f t="shared" si="60"/>
        <v>13940</v>
      </c>
      <c r="V980" s="3">
        <f t="shared" si="61"/>
        <v>1.3055954088952654E-2</v>
      </c>
      <c r="W980">
        <f t="shared" si="62"/>
        <v>3.6585365853658539E-3</v>
      </c>
      <c r="X980">
        <f t="shared" si="63"/>
        <v>95955.592297067822</v>
      </c>
    </row>
    <row r="981" spans="1:24" x14ac:dyDescent="0.25">
      <c r="A981" t="s">
        <v>10239</v>
      </c>
      <c r="B981">
        <v>4873</v>
      </c>
      <c r="C981" t="s">
        <v>43</v>
      </c>
      <c r="D981" t="s">
        <v>8271</v>
      </c>
      <c r="E981" t="s">
        <v>8759</v>
      </c>
      <c r="F981">
        <v>46</v>
      </c>
      <c r="G981">
        <v>16</v>
      </c>
      <c r="H981">
        <v>258</v>
      </c>
      <c r="I981">
        <v>49</v>
      </c>
      <c r="J981">
        <v>181</v>
      </c>
      <c r="K981">
        <v>49</v>
      </c>
      <c r="L981" t="s">
        <v>9018</v>
      </c>
      <c r="M981">
        <v>2</v>
      </c>
      <c r="N981">
        <v>0.44078946000000002</v>
      </c>
      <c r="O981">
        <v>0.63043479999999996</v>
      </c>
      <c r="P981">
        <v>0.40697673000000001</v>
      </c>
      <c r="Q981">
        <v>1.0130001</v>
      </c>
      <c r="R981" t="s">
        <v>8330</v>
      </c>
      <c r="S981" t="s">
        <v>9019</v>
      </c>
      <c r="T981">
        <v>9.3633999999999995E-2</v>
      </c>
      <c r="U981">
        <f t="shared" si="60"/>
        <v>13378</v>
      </c>
      <c r="V981" s="3">
        <f t="shared" si="61"/>
        <v>1.3529675586784272E-2</v>
      </c>
      <c r="W981">
        <f t="shared" si="62"/>
        <v>3.6627298549857974E-3</v>
      </c>
      <c r="X981">
        <f t="shared" si="63"/>
        <v>91689.968037381521</v>
      </c>
    </row>
    <row r="982" spans="1:24" x14ac:dyDescent="0.25">
      <c r="A982" t="s">
        <v>10240</v>
      </c>
      <c r="B982">
        <v>4872</v>
      </c>
      <c r="C982" t="s">
        <v>43</v>
      </c>
      <c r="D982" t="s">
        <v>8402</v>
      </c>
      <c r="E982" t="s">
        <v>8504</v>
      </c>
      <c r="F982">
        <v>44</v>
      </c>
      <c r="G982">
        <v>16</v>
      </c>
      <c r="H982">
        <v>260</v>
      </c>
      <c r="I982">
        <v>49</v>
      </c>
      <c r="J982">
        <v>185</v>
      </c>
      <c r="K982">
        <v>49</v>
      </c>
      <c r="L982" t="s">
        <v>8413</v>
      </c>
      <c r="M982">
        <v>2</v>
      </c>
      <c r="N982">
        <v>0.4506579</v>
      </c>
      <c r="O982">
        <v>0.63636360000000003</v>
      </c>
      <c r="P982">
        <v>0.41923075999999998</v>
      </c>
      <c r="Q982">
        <v>1.0130001</v>
      </c>
      <c r="R982" t="s">
        <v>8330</v>
      </c>
      <c r="S982" t="s">
        <v>8414</v>
      </c>
      <c r="T982">
        <v>8.9424000000000003E-2</v>
      </c>
      <c r="U982">
        <f t="shared" si="60"/>
        <v>13444</v>
      </c>
      <c r="V982" s="3">
        <f t="shared" si="61"/>
        <v>1.3760785480511753E-2</v>
      </c>
      <c r="W982">
        <f t="shared" si="62"/>
        <v>3.6447485867301399E-3</v>
      </c>
      <c r="X982">
        <f t="shared" si="63"/>
        <v>92190.044189164386</v>
      </c>
    </row>
    <row r="983" spans="1:24" x14ac:dyDescent="0.25">
      <c r="A983" t="s">
        <v>10241</v>
      </c>
      <c r="B983">
        <v>4871</v>
      </c>
      <c r="C983" t="s">
        <v>43</v>
      </c>
      <c r="D983" t="s">
        <v>8302</v>
      </c>
      <c r="E983" t="s">
        <v>8504</v>
      </c>
      <c r="F983">
        <v>46</v>
      </c>
      <c r="G983">
        <v>16</v>
      </c>
      <c r="H983">
        <v>258</v>
      </c>
      <c r="I983">
        <v>49</v>
      </c>
      <c r="J983">
        <v>183</v>
      </c>
      <c r="K983">
        <v>50</v>
      </c>
      <c r="L983" t="s">
        <v>8939</v>
      </c>
      <c r="M983">
        <v>1</v>
      </c>
      <c r="N983">
        <v>0.44407894999999997</v>
      </c>
      <c r="O983">
        <v>0.63043479999999996</v>
      </c>
      <c r="P983">
        <v>0.41085270000000002</v>
      </c>
      <c r="Q983">
        <v>1.0175000000000001</v>
      </c>
      <c r="R983">
        <v>-1.0175000000000001</v>
      </c>
      <c r="S983" t="s">
        <v>8940</v>
      </c>
      <c r="T983">
        <v>6.1038000000000002E-2</v>
      </c>
      <c r="U983">
        <f t="shared" si="60"/>
        <v>13378</v>
      </c>
      <c r="V983" s="3">
        <f t="shared" si="61"/>
        <v>1.3679174764538796E-2</v>
      </c>
      <c r="W983">
        <f t="shared" si="62"/>
        <v>3.7374794438630589E-3</v>
      </c>
      <c r="X983">
        <f t="shared" si="63"/>
        <v>91689.968037381521</v>
      </c>
    </row>
    <row r="984" spans="1:24" x14ac:dyDescent="0.25">
      <c r="A984" t="s">
        <v>10242</v>
      </c>
      <c r="B984">
        <v>4870</v>
      </c>
      <c r="C984" t="s">
        <v>43</v>
      </c>
      <c r="D984" t="s">
        <v>10243</v>
      </c>
      <c r="E984" t="s">
        <v>10244</v>
      </c>
      <c r="F984">
        <v>4</v>
      </c>
      <c r="G984">
        <v>4</v>
      </c>
      <c r="H984">
        <v>6</v>
      </c>
      <c r="I984">
        <v>5</v>
      </c>
      <c r="J984">
        <v>14</v>
      </c>
      <c r="K984">
        <v>5</v>
      </c>
      <c r="L984" t="s">
        <v>8561</v>
      </c>
      <c r="M984">
        <v>1</v>
      </c>
      <c r="N984">
        <v>0.9</v>
      </c>
      <c r="O984">
        <v>1</v>
      </c>
      <c r="P984">
        <v>0.83333330000000005</v>
      </c>
      <c r="Q984">
        <v>3.0500001999999998E-2</v>
      </c>
      <c r="R984">
        <v>-3.0500001999999998E-2</v>
      </c>
      <c r="S984" t="s">
        <v>8562</v>
      </c>
      <c r="T984">
        <v>1.217E-3</v>
      </c>
      <c r="U984">
        <f t="shared" si="60"/>
        <v>46</v>
      </c>
      <c r="V984" s="3">
        <f t="shared" si="61"/>
        <v>0.30434782608695654</v>
      </c>
      <c r="W984">
        <f t="shared" si="62"/>
        <v>0.10869565217391304</v>
      </c>
      <c r="X984">
        <f t="shared" si="63"/>
        <v>127.0419249893113</v>
      </c>
    </row>
    <row r="985" spans="1:24" x14ac:dyDescent="0.25">
      <c r="A985" t="s">
        <v>10245</v>
      </c>
      <c r="B985">
        <v>4869</v>
      </c>
      <c r="C985" t="s">
        <v>43</v>
      </c>
      <c r="D985" t="s">
        <v>9058</v>
      </c>
      <c r="E985" t="s">
        <v>8807</v>
      </c>
      <c r="F985">
        <v>49</v>
      </c>
      <c r="G985">
        <v>27</v>
      </c>
      <c r="H985">
        <v>182</v>
      </c>
      <c r="I985">
        <v>47</v>
      </c>
      <c r="J985">
        <v>161</v>
      </c>
      <c r="K985">
        <v>50</v>
      </c>
      <c r="L985" t="s">
        <v>9506</v>
      </c>
      <c r="M985">
        <v>1</v>
      </c>
      <c r="N985">
        <v>0.52813849999999996</v>
      </c>
      <c r="O985">
        <v>0.71428572999999995</v>
      </c>
      <c r="P985">
        <v>0.47802198000000001</v>
      </c>
      <c r="Q985">
        <v>3.2784998000000001</v>
      </c>
      <c r="R985">
        <v>-3.2784998000000001</v>
      </c>
      <c r="S985" t="s">
        <v>9507</v>
      </c>
      <c r="T985">
        <v>3.5888999999999997E-2</v>
      </c>
      <c r="U985">
        <f t="shared" si="60"/>
        <v>9877</v>
      </c>
      <c r="V985" s="3">
        <f t="shared" si="61"/>
        <v>1.6300496102055279E-2</v>
      </c>
      <c r="W985">
        <f t="shared" si="62"/>
        <v>5.0622658702035028E-3</v>
      </c>
      <c r="X985">
        <f t="shared" si="63"/>
        <v>65533.189755803069</v>
      </c>
    </row>
    <row r="986" spans="1:24" x14ac:dyDescent="0.25">
      <c r="A986" t="s">
        <v>10246</v>
      </c>
      <c r="B986">
        <v>4868</v>
      </c>
      <c r="C986" t="s">
        <v>43</v>
      </c>
      <c r="D986" t="s">
        <v>8276</v>
      </c>
      <c r="E986" t="s">
        <v>8277</v>
      </c>
      <c r="F986">
        <v>69</v>
      </c>
      <c r="G986">
        <v>27</v>
      </c>
      <c r="H986">
        <v>425</v>
      </c>
      <c r="I986">
        <v>74</v>
      </c>
      <c r="J986">
        <v>630</v>
      </c>
      <c r="K986">
        <v>107</v>
      </c>
      <c r="L986" t="s">
        <v>10687</v>
      </c>
      <c r="M986">
        <v>1</v>
      </c>
      <c r="N986">
        <v>1.1275303000000001</v>
      </c>
      <c r="O986">
        <v>1.4637681</v>
      </c>
      <c r="P986">
        <v>1.0729412</v>
      </c>
      <c r="Q986">
        <v>4.3210005999999996</v>
      </c>
      <c r="R986">
        <v>-4.3210005999999996</v>
      </c>
      <c r="S986" t="s">
        <v>10688</v>
      </c>
      <c r="T986">
        <v>0.19270398999999999</v>
      </c>
      <c r="U986">
        <f t="shared" si="60"/>
        <v>33313</v>
      </c>
      <c r="V986" s="3">
        <f t="shared" si="61"/>
        <v>1.8911536036982559E-2</v>
      </c>
      <c r="W986">
        <f t="shared" si="62"/>
        <v>3.2119592951700537E-3</v>
      </c>
      <c r="X986">
        <f t="shared" si="63"/>
        <v>250243.88574407922</v>
      </c>
    </row>
    <row r="987" spans="1:24" x14ac:dyDescent="0.25">
      <c r="A987" t="s">
        <v>10247</v>
      </c>
      <c r="B987">
        <v>4867</v>
      </c>
      <c r="C987" t="s">
        <v>43</v>
      </c>
      <c r="D987" t="s">
        <v>8368</v>
      </c>
      <c r="E987" t="s">
        <v>8369</v>
      </c>
      <c r="F987">
        <v>46</v>
      </c>
      <c r="G987">
        <v>17</v>
      </c>
      <c r="H987">
        <v>258</v>
      </c>
      <c r="I987">
        <v>51</v>
      </c>
      <c r="J987">
        <v>182</v>
      </c>
      <c r="K987">
        <v>51</v>
      </c>
      <c r="L987" t="s">
        <v>9608</v>
      </c>
      <c r="M987">
        <v>1</v>
      </c>
      <c r="N987">
        <v>0.4375</v>
      </c>
      <c r="O987">
        <v>0.56521739999999998</v>
      </c>
      <c r="P987">
        <v>0.41472867000000002</v>
      </c>
      <c r="Q987">
        <v>1.4314998000000001</v>
      </c>
      <c r="R987">
        <v>-1.4314998000000001</v>
      </c>
      <c r="S987" t="s">
        <v>10248</v>
      </c>
      <c r="T987">
        <v>6.0868999999999999E-2</v>
      </c>
      <c r="U987">
        <f t="shared" si="60"/>
        <v>13940</v>
      </c>
      <c r="V987" s="3">
        <f t="shared" si="61"/>
        <v>1.3055954088952654E-2</v>
      </c>
      <c r="W987">
        <f t="shared" si="62"/>
        <v>3.6585365853658539E-3</v>
      </c>
      <c r="X987">
        <f t="shared" si="63"/>
        <v>95955.592297067822</v>
      </c>
    </row>
    <row r="988" spans="1:24" x14ac:dyDescent="0.25">
      <c r="A988" t="s">
        <v>10249</v>
      </c>
      <c r="B988">
        <v>4866</v>
      </c>
      <c r="C988" t="s">
        <v>43</v>
      </c>
      <c r="D988" t="s">
        <v>8353</v>
      </c>
      <c r="E988" t="s">
        <v>8386</v>
      </c>
      <c r="F988">
        <v>49</v>
      </c>
      <c r="G988">
        <v>27</v>
      </c>
      <c r="H988">
        <v>182</v>
      </c>
      <c r="I988">
        <v>47</v>
      </c>
      <c r="J988">
        <v>161</v>
      </c>
      <c r="K988">
        <v>50</v>
      </c>
      <c r="L988" t="s">
        <v>10250</v>
      </c>
      <c r="M988">
        <v>1</v>
      </c>
      <c r="N988">
        <v>0.52813849999999996</v>
      </c>
      <c r="O988">
        <v>0.71428572999999995</v>
      </c>
      <c r="P988">
        <v>0.47802198000000001</v>
      </c>
      <c r="Q988">
        <v>3.2784998000000001</v>
      </c>
      <c r="R988">
        <v>-3.2784998000000001</v>
      </c>
      <c r="S988" t="s">
        <v>10251</v>
      </c>
      <c r="T988">
        <v>3.5968E-2</v>
      </c>
      <c r="U988">
        <f t="shared" si="60"/>
        <v>9877</v>
      </c>
      <c r="V988" s="3">
        <f t="shared" si="61"/>
        <v>1.6300496102055279E-2</v>
      </c>
      <c r="W988">
        <f t="shared" si="62"/>
        <v>5.0622658702035028E-3</v>
      </c>
      <c r="X988">
        <f t="shared" si="63"/>
        <v>65533.189755803069</v>
      </c>
    </row>
    <row r="989" spans="1:24" x14ac:dyDescent="0.25">
      <c r="A989" t="s">
        <v>10252</v>
      </c>
      <c r="B989">
        <v>4865</v>
      </c>
      <c r="C989" t="s">
        <v>43</v>
      </c>
      <c r="D989" t="s">
        <v>8271</v>
      </c>
      <c r="E989" t="s">
        <v>8759</v>
      </c>
      <c r="F989">
        <v>46</v>
      </c>
      <c r="G989">
        <v>16</v>
      </c>
      <c r="H989">
        <v>258</v>
      </c>
      <c r="I989">
        <v>49</v>
      </c>
      <c r="J989">
        <v>181</v>
      </c>
      <c r="K989">
        <v>49</v>
      </c>
      <c r="L989" t="s">
        <v>8739</v>
      </c>
      <c r="M989">
        <v>2</v>
      </c>
      <c r="N989">
        <v>0.44078946000000002</v>
      </c>
      <c r="O989">
        <v>0.63043479999999996</v>
      </c>
      <c r="P989">
        <v>0.40697673000000001</v>
      </c>
      <c r="Q989">
        <v>1.0130001</v>
      </c>
      <c r="R989" t="s">
        <v>8556</v>
      </c>
      <c r="S989" t="s">
        <v>8740</v>
      </c>
      <c r="T989">
        <v>8.2113000000000005E-2</v>
      </c>
      <c r="U989">
        <f t="shared" si="60"/>
        <v>13378</v>
      </c>
      <c r="V989" s="3">
        <f t="shared" si="61"/>
        <v>1.3529675586784272E-2</v>
      </c>
      <c r="W989">
        <f t="shared" si="62"/>
        <v>3.6627298549857974E-3</v>
      </c>
      <c r="X989">
        <f t="shared" si="63"/>
        <v>91689.968037381521</v>
      </c>
    </row>
    <row r="990" spans="1:24" x14ac:dyDescent="0.25">
      <c r="A990" t="s">
        <v>10253</v>
      </c>
      <c r="B990">
        <v>4864</v>
      </c>
      <c r="C990" t="s">
        <v>43</v>
      </c>
      <c r="D990" t="s">
        <v>8729</v>
      </c>
      <c r="E990" t="s">
        <v>8730</v>
      </c>
      <c r="F990">
        <v>46</v>
      </c>
      <c r="G990">
        <v>23</v>
      </c>
      <c r="H990">
        <v>158</v>
      </c>
      <c r="I990">
        <v>43</v>
      </c>
      <c r="J990">
        <v>129</v>
      </c>
      <c r="K990">
        <v>40</v>
      </c>
      <c r="L990" t="s">
        <v>10254</v>
      </c>
      <c r="M990">
        <v>2</v>
      </c>
      <c r="N990">
        <v>0.45588234</v>
      </c>
      <c r="O990">
        <v>0.65217393999999995</v>
      </c>
      <c r="P990">
        <v>0.39873417999999999</v>
      </c>
      <c r="Q990">
        <v>2.0009999999999999</v>
      </c>
      <c r="R990" t="s">
        <v>8288</v>
      </c>
      <c r="S990" t="s">
        <v>10255</v>
      </c>
      <c r="T990">
        <v>4.2456000000000001E-2</v>
      </c>
      <c r="U990">
        <f t="shared" si="60"/>
        <v>7852</v>
      </c>
      <c r="V990" s="3">
        <f t="shared" si="61"/>
        <v>1.6428935303107489E-2</v>
      </c>
      <c r="W990">
        <f t="shared" si="62"/>
        <v>5.0942435048395313E-3</v>
      </c>
      <c r="X990">
        <f t="shared" si="63"/>
        <v>50797.903340012192</v>
      </c>
    </row>
    <row r="991" spans="1:24" x14ac:dyDescent="0.25">
      <c r="A991" t="s">
        <v>10256</v>
      </c>
      <c r="B991">
        <v>4863</v>
      </c>
      <c r="C991" t="s">
        <v>43</v>
      </c>
      <c r="D991" t="s">
        <v>8302</v>
      </c>
      <c r="E991" t="s">
        <v>8412</v>
      </c>
      <c r="F991">
        <v>46</v>
      </c>
      <c r="G991">
        <v>16</v>
      </c>
      <c r="H991">
        <v>258</v>
      </c>
      <c r="I991">
        <v>49</v>
      </c>
      <c r="J991">
        <v>183</v>
      </c>
      <c r="K991">
        <v>50</v>
      </c>
      <c r="L991" t="s">
        <v>8939</v>
      </c>
      <c r="M991">
        <v>1</v>
      </c>
      <c r="N991">
        <v>0.44407894999999997</v>
      </c>
      <c r="O991">
        <v>0.63043479999999996</v>
      </c>
      <c r="P991">
        <v>0.41085270000000002</v>
      </c>
      <c r="Q991">
        <v>1.0175000000000001</v>
      </c>
      <c r="R991">
        <v>-1.0175000000000001</v>
      </c>
      <c r="S991" t="s">
        <v>9240</v>
      </c>
      <c r="T991">
        <v>6.1258E-2</v>
      </c>
      <c r="U991">
        <f t="shared" si="60"/>
        <v>13378</v>
      </c>
      <c r="V991" s="3">
        <f t="shared" si="61"/>
        <v>1.3679174764538796E-2</v>
      </c>
      <c r="W991">
        <f t="shared" si="62"/>
        <v>3.7374794438630589E-3</v>
      </c>
      <c r="X991">
        <f t="shared" si="63"/>
        <v>91689.968037381521</v>
      </c>
    </row>
    <row r="992" spans="1:24" x14ac:dyDescent="0.25">
      <c r="A992" t="s">
        <v>10257</v>
      </c>
      <c r="B992">
        <v>4862</v>
      </c>
      <c r="C992" t="s">
        <v>43</v>
      </c>
      <c r="D992" t="s">
        <v>8302</v>
      </c>
      <c r="E992" t="s">
        <v>8504</v>
      </c>
      <c r="F992">
        <v>46</v>
      </c>
      <c r="G992">
        <v>16</v>
      </c>
      <c r="H992">
        <v>258</v>
      </c>
      <c r="I992">
        <v>49</v>
      </c>
      <c r="J992">
        <v>183</v>
      </c>
      <c r="K992">
        <v>50</v>
      </c>
      <c r="L992" t="s">
        <v>8939</v>
      </c>
      <c r="M992">
        <v>2</v>
      </c>
      <c r="N992">
        <v>0.44407894999999997</v>
      </c>
      <c r="O992">
        <v>0.63043479999999996</v>
      </c>
      <c r="P992">
        <v>0.41085270000000002</v>
      </c>
      <c r="Q992">
        <v>1.0175000000000001</v>
      </c>
      <c r="R992" t="s">
        <v>8305</v>
      </c>
      <c r="S992" t="s">
        <v>8940</v>
      </c>
      <c r="T992">
        <v>9.5429E-2</v>
      </c>
      <c r="U992">
        <f t="shared" si="60"/>
        <v>13378</v>
      </c>
      <c r="V992" s="3">
        <f t="shared" si="61"/>
        <v>1.3679174764538796E-2</v>
      </c>
      <c r="W992">
        <f t="shared" si="62"/>
        <v>3.7374794438630589E-3</v>
      </c>
      <c r="X992">
        <f t="shared" si="63"/>
        <v>91689.968037381521</v>
      </c>
    </row>
    <row r="993" spans="1:24" x14ac:dyDescent="0.25">
      <c r="A993" t="s">
        <v>10258</v>
      </c>
      <c r="B993">
        <v>4861</v>
      </c>
      <c r="C993" t="s">
        <v>43</v>
      </c>
      <c r="D993" t="s">
        <v>8358</v>
      </c>
      <c r="E993" t="s">
        <v>8359</v>
      </c>
      <c r="F993">
        <v>46</v>
      </c>
      <c r="G993">
        <v>17</v>
      </c>
      <c r="H993">
        <v>258</v>
      </c>
      <c r="I993">
        <v>51</v>
      </c>
      <c r="J993">
        <v>182</v>
      </c>
      <c r="K993">
        <v>51</v>
      </c>
      <c r="L993" t="s">
        <v>8892</v>
      </c>
      <c r="M993">
        <v>2</v>
      </c>
      <c r="N993">
        <v>0.4375</v>
      </c>
      <c r="O993">
        <v>0.56521739999999998</v>
      </c>
      <c r="P993">
        <v>0.41472867000000002</v>
      </c>
      <c r="Q993">
        <v>1.4315001000000001</v>
      </c>
      <c r="R993" t="s">
        <v>8294</v>
      </c>
      <c r="S993" t="s">
        <v>8893</v>
      </c>
      <c r="T993">
        <v>0.102328</v>
      </c>
      <c r="U993">
        <f t="shared" si="60"/>
        <v>13940</v>
      </c>
      <c r="V993" s="3">
        <f t="shared" si="61"/>
        <v>1.3055954088952654E-2</v>
      </c>
      <c r="W993">
        <f t="shared" si="62"/>
        <v>3.6585365853658539E-3</v>
      </c>
      <c r="X993">
        <f t="shared" si="63"/>
        <v>95955.592297067822</v>
      </c>
    </row>
    <row r="994" spans="1:24" x14ac:dyDescent="0.25">
      <c r="A994" t="s">
        <v>10259</v>
      </c>
      <c r="B994">
        <v>4860</v>
      </c>
      <c r="C994" t="s">
        <v>43</v>
      </c>
      <c r="D994" t="s">
        <v>8297</v>
      </c>
      <c r="E994" t="s">
        <v>8314</v>
      </c>
      <c r="F994">
        <v>46</v>
      </c>
      <c r="G994">
        <v>23</v>
      </c>
      <c r="H994">
        <v>158</v>
      </c>
      <c r="I994">
        <v>43</v>
      </c>
      <c r="J994">
        <v>129</v>
      </c>
      <c r="K994">
        <v>40</v>
      </c>
      <c r="L994" t="s">
        <v>9339</v>
      </c>
      <c r="M994">
        <v>2</v>
      </c>
      <c r="N994">
        <v>0.45588234</v>
      </c>
      <c r="O994">
        <v>0.65217393999999995</v>
      </c>
      <c r="P994">
        <v>0.39873417999999999</v>
      </c>
      <c r="Q994">
        <v>2.0009999999999999</v>
      </c>
      <c r="R994" t="s">
        <v>8288</v>
      </c>
      <c r="S994" t="s">
        <v>9340</v>
      </c>
      <c r="T994">
        <v>4.2770000000000002E-2</v>
      </c>
      <c r="U994">
        <f t="shared" si="60"/>
        <v>7852</v>
      </c>
      <c r="V994" s="3">
        <f t="shared" si="61"/>
        <v>1.6428935303107489E-2</v>
      </c>
      <c r="W994">
        <f t="shared" si="62"/>
        <v>5.0942435048395313E-3</v>
      </c>
      <c r="X994">
        <f t="shared" si="63"/>
        <v>50797.903340012192</v>
      </c>
    </row>
    <row r="995" spans="1:24" x14ac:dyDescent="0.25">
      <c r="A995" t="s">
        <v>10260</v>
      </c>
      <c r="B995">
        <v>4859</v>
      </c>
      <c r="C995" t="s">
        <v>43</v>
      </c>
      <c r="D995" t="s">
        <v>9058</v>
      </c>
      <c r="E995" t="s">
        <v>8582</v>
      </c>
      <c r="F995">
        <v>49</v>
      </c>
      <c r="G995">
        <v>27</v>
      </c>
      <c r="H995">
        <v>182</v>
      </c>
      <c r="I995">
        <v>47</v>
      </c>
      <c r="J995">
        <v>163</v>
      </c>
      <c r="K995">
        <v>51</v>
      </c>
      <c r="L995" t="s">
        <v>9059</v>
      </c>
      <c r="M995">
        <v>3</v>
      </c>
      <c r="N995">
        <v>0.53246753999999996</v>
      </c>
      <c r="O995">
        <v>0.71428572999999995</v>
      </c>
      <c r="P995">
        <v>0.48351648000000003</v>
      </c>
      <c r="Q995">
        <v>3.2830002</v>
      </c>
      <c r="R995" t="s">
        <v>8816</v>
      </c>
      <c r="S995" t="s">
        <v>10173</v>
      </c>
      <c r="T995">
        <v>8.100599E-2</v>
      </c>
      <c r="U995">
        <f t="shared" si="60"/>
        <v>9877</v>
      </c>
      <c r="V995" s="3">
        <f t="shared" si="61"/>
        <v>1.6502986736863422E-2</v>
      </c>
      <c r="W995">
        <f t="shared" si="62"/>
        <v>5.1635111876075735E-3</v>
      </c>
      <c r="X995">
        <f t="shared" si="63"/>
        <v>65533.189755803069</v>
      </c>
    </row>
    <row r="996" spans="1:24" x14ac:dyDescent="0.25">
      <c r="A996" t="s">
        <v>10261</v>
      </c>
      <c r="B996">
        <v>4858</v>
      </c>
      <c r="C996" t="s">
        <v>43</v>
      </c>
      <c r="D996" t="s">
        <v>8402</v>
      </c>
      <c r="E996" t="s">
        <v>8662</v>
      </c>
      <c r="F996">
        <v>44</v>
      </c>
      <c r="G996">
        <v>17</v>
      </c>
      <c r="H996">
        <v>260</v>
      </c>
      <c r="I996">
        <v>51</v>
      </c>
      <c r="J996">
        <v>182</v>
      </c>
      <c r="K996">
        <v>49</v>
      </c>
      <c r="L996" t="s">
        <v>8934</v>
      </c>
      <c r="M996">
        <v>1</v>
      </c>
      <c r="N996">
        <v>0.44078946000000002</v>
      </c>
      <c r="O996">
        <v>0.56818179999999996</v>
      </c>
      <c r="P996">
        <v>0.41923075999999998</v>
      </c>
      <c r="Q996">
        <v>1.4269999</v>
      </c>
      <c r="R996">
        <v>-1.4269999</v>
      </c>
      <c r="S996" t="s">
        <v>8935</v>
      </c>
      <c r="T996">
        <v>6.1366999999999998E-2</v>
      </c>
      <c r="U996">
        <f t="shared" si="60"/>
        <v>14008</v>
      </c>
      <c r="V996" s="3">
        <f t="shared" si="61"/>
        <v>1.2992575671045116E-2</v>
      </c>
      <c r="W996">
        <f t="shared" si="62"/>
        <v>3.4980011422044545E-3</v>
      </c>
      <c r="X996">
        <f t="shared" si="63"/>
        <v>96472.839432508641</v>
      </c>
    </row>
    <row r="997" spans="1:24" x14ac:dyDescent="0.25">
      <c r="A997" t="s">
        <v>10262</v>
      </c>
      <c r="B997">
        <v>4857</v>
      </c>
      <c r="C997" t="s">
        <v>43</v>
      </c>
      <c r="D997" t="s">
        <v>8291</v>
      </c>
      <c r="E997" t="s">
        <v>8391</v>
      </c>
      <c r="F997">
        <v>46</v>
      </c>
      <c r="G997">
        <v>17</v>
      </c>
      <c r="H997">
        <v>258</v>
      </c>
      <c r="I997">
        <v>51</v>
      </c>
      <c r="J997">
        <v>182</v>
      </c>
      <c r="K997">
        <v>51</v>
      </c>
      <c r="L997" t="s">
        <v>8854</v>
      </c>
      <c r="M997">
        <v>1</v>
      </c>
      <c r="N997">
        <v>0.4375</v>
      </c>
      <c r="O997">
        <v>0.56521739999999998</v>
      </c>
      <c r="P997">
        <v>0.41472867000000002</v>
      </c>
      <c r="Q997">
        <v>1.4314998000000001</v>
      </c>
      <c r="R997">
        <v>-1.4314998000000001</v>
      </c>
      <c r="S997" t="s">
        <v>9207</v>
      </c>
      <c r="T997">
        <v>6.0227990000000002E-2</v>
      </c>
      <c r="U997">
        <f t="shared" si="60"/>
        <v>13940</v>
      </c>
      <c r="V997" s="3">
        <f t="shared" si="61"/>
        <v>1.3055954088952654E-2</v>
      </c>
      <c r="W997">
        <f t="shared" si="62"/>
        <v>3.6585365853658539E-3</v>
      </c>
      <c r="X997">
        <f t="shared" si="63"/>
        <v>95955.592297067822</v>
      </c>
    </row>
    <row r="998" spans="1:24" x14ac:dyDescent="0.25">
      <c r="A998" t="s">
        <v>10263</v>
      </c>
      <c r="B998">
        <v>4856</v>
      </c>
      <c r="C998" t="s">
        <v>43</v>
      </c>
      <c r="D998" t="s">
        <v>8402</v>
      </c>
      <c r="E998" t="s">
        <v>8597</v>
      </c>
      <c r="F998">
        <v>44</v>
      </c>
      <c r="G998">
        <v>16</v>
      </c>
      <c r="H998">
        <v>260</v>
      </c>
      <c r="I998">
        <v>49</v>
      </c>
      <c r="J998">
        <v>183</v>
      </c>
      <c r="K998">
        <v>48</v>
      </c>
      <c r="L998" t="s">
        <v>8632</v>
      </c>
      <c r="M998">
        <v>2</v>
      </c>
      <c r="N998">
        <v>0.4473684</v>
      </c>
      <c r="O998">
        <v>0.63636360000000003</v>
      </c>
      <c r="P998">
        <v>0.41538461999999998</v>
      </c>
      <c r="Q998">
        <v>1.0085001</v>
      </c>
      <c r="R998" t="s">
        <v>8633</v>
      </c>
      <c r="S998" t="s">
        <v>10264</v>
      </c>
      <c r="T998">
        <v>9.5250000000000001E-2</v>
      </c>
      <c r="U998">
        <f t="shared" si="60"/>
        <v>13444</v>
      </c>
      <c r="V998" s="3">
        <f t="shared" si="61"/>
        <v>1.3612020232073788E-2</v>
      </c>
      <c r="W998">
        <f t="shared" si="62"/>
        <v>3.5703659625111574E-3</v>
      </c>
      <c r="X998">
        <f t="shared" si="63"/>
        <v>92190.044189164386</v>
      </c>
    </row>
    <row r="999" spans="1:24" x14ac:dyDescent="0.25">
      <c r="A999" t="s">
        <v>10265</v>
      </c>
      <c r="B999">
        <v>4855</v>
      </c>
      <c r="C999" t="s">
        <v>43</v>
      </c>
      <c r="D999" t="s">
        <v>8302</v>
      </c>
      <c r="E999" t="s">
        <v>8629</v>
      </c>
      <c r="F999">
        <v>46</v>
      </c>
      <c r="G999">
        <v>16</v>
      </c>
      <c r="H999">
        <v>258</v>
      </c>
      <c r="I999">
        <v>49</v>
      </c>
      <c r="J999">
        <v>181</v>
      </c>
      <c r="K999">
        <v>49</v>
      </c>
      <c r="L999" t="s">
        <v>8329</v>
      </c>
      <c r="M999">
        <v>2</v>
      </c>
      <c r="N999">
        <v>0.44078946000000002</v>
      </c>
      <c r="O999">
        <v>0.63043479999999996</v>
      </c>
      <c r="P999">
        <v>0.40697673000000001</v>
      </c>
      <c r="Q999">
        <v>1.0130001</v>
      </c>
      <c r="R999" t="s">
        <v>8330</v>
      </c>
      <c r="S999" t="s">
        <v>8962</v>
      </c>
      <c r="T999">
        <v>9.2646999999999993E-2</v>
      </c>
      <c r="U999">
        <f t="shared" si="60"/>
        <v>13378</v>
      </c>
      <c r="V999" s="3">
        <f t="shared" si="61"/>
        <v>1.3529675586784272E-2</v>
      </c>
      <c r="W999">
        <f t="shared" si="62"/>
        <v>3.6627298549857974E-3</v>
      </c>
      <c r="X999">
        <f t="shared" si="63"/>
        <v>91689.968037381521</v>
      </c>
    </row>
    <row r="1000" spans="1:24" x14ac:dyDescent="0.25">
      <c r="A1000" t="s">
        <v>10266</v>
      </c>
      <c r="B1000">
        <v>4854</v>
      </c>
      <c r="C1000" t="s">
        <v>43</v>
      </c>
      <c r="D1000" t="s">
        <v>8271</v>
      </c>
      <c r="E1000" t="s">
        <v>8359</v>
      </c>
      <c r="F1000">
        <v>46</v>
      </c>
      <c r="G1000">
        <v>17</v>
      </c>
      <c r="H1000">
        <v>258</v>
      </c>
      <c r="I1000">
        <v>51</v>
      </c>
      <c r="J1000">
        <v>182</v>
      </c>
      <c r="K1000">
        <v>51</v>
      </c>
      <c r="L1000" t="s">
        <v>9170</v>
      </c>
      <c r="M1000">
        <v>1</v>
      </c>
      <c r="N1000">
        <v>0.4375</v>
      </c>
      <c r="O1000">
        <v>0.56521739999999998</v>
      </c>
      <c r="P1000">
        <v>0.41472867000000002</v>
      </c>
      <c r="Q1000">
        <v>1.4314998000000001</v>
      </c>
      <c r="R1000">
        <v>-1.4314998000000001</v>
      </c>
      <c r="S1000" t="s">
        <v>9471</v>
      </c>
      <c r="T1000">
        <v>6.0142000000000001E-2</v>
      </c>
      <c r="U1000">
        <f t="shared" si="60"/>
        <v>13940</v>
      </c>
      <c r="V1000" s="3">
        <f t="shared" si="61"/>
        <v>1.3055954088952654E-2</v>
      </c>
      <c r="W1000">
        <f t="shared" si="62"/>
        <v>3.6585365853658539E-3</v>
      </c>
      <c r="X1000">
        <f t="shared" si="63"/>
        <v>95955.592297067822</v>
      </c>
    </row>
    <row r="1001" spans="1:24" x14ac:dyDescent="0.25">
      <c r="A1001" t="s">
        <v>10267</v>
      </c>
      <c r="B1001">
        <v>4853</v>
      </c>
      <c r="C1001" t="s">
        <v>43</v>
      </c>
      <c r="D1001" t="s">
        <v>9799</v>
      </c>
      <c r="E1001" t="s">
        <v>8347</v>
      </c>
      <c r="F1001">
        <v>69</v>
      </c>
      <c r="G1001">
        <v>27</v>
      </c>
      <c r="H1001">
        <v>425</v>
      </c>
      <c r="I1001">
        <v>74</v>
      </c>
      <c r="J1001">
        <v>624</v>
      </c>
      <c r="K1001">
        <v>105</v>
      </c>
      <c r="L1001" t="s">
        <v>10497</v>
      </c>
      <c r="M1001">
        <v>3</v>
      </c>
      <c r="N1001">
        <v>1.1153846000000001</v>
      </c>
      <c r="O1001">
        <v>1.3768115999999999</v>
      </c>
      <c r="P1001">
        <v>1.0729412</v>
      </c>
      <c r="Q1001">
        <v>196.20554000000001</v>
      </c>
      <c r="R1001" t="s">
        <v>10647</v>
      </c>
      <c r="S1001" t="s">
        <v>10708</v>
      </c>
      <c r="T1001">
        <v>0.154887</v>
      </c>
      <c r="U1001">
        <f t="shared" si="60"/>
        <v>33313</v>
      </c>
      <c r="V1001" s="3">
        <f t="shared" si="61"/>
        <v>1.8731426169963677E-2</v>
      </c>
      <c r="W1001">
        <f t="shared" si="62"/>
        <v>3.1519226728304265E-3</v>
      </c>
      <c r="X1001">
        <f t="shared" si="63"/>
        <v>250243.88574407922</v>
      </c>
    </row>
    <row r="1002" spans="1:24" x14ac:dyDescent="0.25">
      <c r="A1002" t="s">
        <v>10268</v>
      </c>
      <c r="B1002">
        <v>4852</v>
      </c>
      <c r="C1002" t="s">
        <v>43</v>
      </c>
      <c r="D1002" t="s">
        <v>8276</v>
      </c>
      <c r="E1002" t="s">
        <v>8277</v>
      </c>
      <c r="F1002">
        <v>69</v>
      </c>
      <c r="G1002">
        <v>27</v>
      </c>
      <c r="H1002">
        <v>425</v>
      </c>
      <c r="I1002">
        <v>74</v>
      </c>
      <c r="J1002">
        <v>630</v>
      </c>
      <c r="K1002">
        <v>108</v>
      </c>
      <c r="L1002" t="s">
        <v>10709</v>
      </c>
      <c r="M1002">
        <v>1</v>
      </c>
      <c r="N1002">
        <v>1.1275303000000001</v>
      </c>
      <c r="O1002">
        <v>1.4637681</v>
      </c>
      <c r="P1002">
        <v>1.0729412</v>
      </c>
      <c r="Q1002">
        <v>10.006501999999999</v>
      </c>
      <c r="R1002">
        <v>-10.006501999999999</v>
      </c>
      <c r="S1002" t="s">
        <v>10710</v>
      </c>
      <c r="T1002">
        <v>0.24610999</v>
      </c>
      <c r="U1002">
        <f t="shared" si="60"/>
        <v>33313</v>
      </c>
      <c r="V1002" s="3">
        <f t="shared" si="61"/>
        <v>1.8911536036982559E-2</v>
      </c>
      <c r="W1002">
        <f t="shared" si="62"/>
        <v>3.2419776063398673E-3</v>
      </c>
      <c r="X1002">
        <f t="shared" si="63"/>
        <v>250243.88574407922</v>
      </c>
    </row>
    <row r="1003" spans="1:24" x14ac:dyDescent="0.25">
      <c r="A1003" t="s">
        <v>10269</v>
      </c>
      <c r="B1003">
        <v>4851</v>
      </c>
      <c r="C1003" t="s">
        <v>43</v>
      </c>
      <c r="D1003" t="s">
        <v>8488</v>
      </c>
      <c r="E1003" t="s">
        <v>8684</v>
      </c>
      <c r="F1003">
        <v>46</v>
      </c>
      <c r="G1003">
        <v>22</v>
      </c>
      <c r="H1003">
        <v>158</v>
      </c>
      <c r="I1003">
        <v>43</v>
      </c>
      <c r="J1003">
        <v>129</v>
      </c>
      <c r="K1003">
        <v>40</v>
      </c>
      <c r="L1003" t="s">
        <v>8500</v>
      </c>
      <c r="M1003">
        <v>2</v>
      </c>
      <c r="N1003">
        <v>0.45588234</v>
      </c>
      <c r="O1003">
        <v>0.65217393999999995</v>
      </c>
      <c r="P1003">
        <v>0.39873417999999999</v>
      </c>
      <c r="Q1003">
        <v>2.0009999999999999</v>
      </c>
      <c r="R1003" t="s">
        <v>8491</v>
      </c>
      <c r="S1003" t="s">
        <v>8501</v>
      </c>
      <c r="T1003">
        <v>4.2071997999999999E-2</v>
      </c>
      <c r="U1003">
        <f t="shared" si="60"/>
        <v>7806</v>
      </c>
      <c r="V1003" s="3">
        <f t="shared" si="61"/>
        <v>1.6525749423520367E-2</v>
      </c>
      <c r="W1003">
        <f t="shared" si="62"/>
        <v>5.1242633871380989E-3</v>
      </c>
      <c r="X1003">
        <f t="shared" si="63"/>
        <v>50467.225318254226</v>
      </c>
    </row>
    <row r="1004" spans="1:24" x14ac:dyDescent="0.25">
      <c r="A1004" t="s">
        <v>10270</v>
      </c>
      <c r="B1004">
        <v>4850</v>
      </c>
      <c r="C1004" t="s">
        <v>43</v>
      </c>
      <c r="D1004" t="s">
        <v>9607</v>
      </c>
      <c r="E1004" t="s">
        <v>8292</v>
      </c>
      <c r="F1004">
        <v>46</v>
      </c>
      <c r="G1004">
        <v>17</v>
      </c>
      <c r="H1004">
        <v>258</v>
      </c>
      <c r="I1004">
        <v>51</v>
      </c>
      <c r="J1004">
        <v>182</v>
      </c>
      <c r="K1004">
        <v>51</v>
      </c>
      <c r="L1004" t="s">
        <v>9817</v>
      </c>
      <c r="M1004">
        <v>1</v>
      </c>
      <c r="N1004">
        <v>0.4375</v>
      </c>
      <c r="O1004">
        <v>0.56521739999999998</v>
      </c>
      <c r="P1004">
        <v>0.41472867000000002</v>
      </c>
      <c r="Q1004">
        <v>1.4315001000000001</v>
      </c>
      <c r="R1004">
        <v>-1.4315001000000001</v>
      </c>
      <c r="S1004" t="s">
        <v>9818</v>
      </c>
      <c r="T1004">
        <v>5.7522999999999998E-2</v>
      </c>
      <c r="U1004">
        <f t="shared" si="60"/>
        <v>13940</v>
      </c>
      <c r="V1004" s="3">
        <f t="shared" si="61"/>
        <v>1.3055954088952654E-2</v>
      </c>
      <c r="W1004">
        <f t="shared" si="62"/>
        <v>3.6585365853658539E-3</v>
      </c>
      <c r="X1004">
        <f t="shared" si="63"/>
        <v>95955.592297067822</v>
      </c>
    </row>
    <row r="1005" spans="1:24" x14ac:dyDescent="0.25">
      <c r="A1005" t="s">
        <v>10271</v>
      </c>
      <c r="B1005">
        <v>4849</v>
      </c>
      <c r="C1005" t="s">
        <v>43</v>
      </c>
      <c r="D1005" t="s">
        <v>8297</v>
      </c>
      <c r="E1005" t="s">
        <v>9146</v>
      </c>
      <c r="F1005">
        <v>46</v>
      </c>
      <c r="G1005">
        <v>23</v>
      </c>
      <c r="H1005">
        <v>158</v>
      </c>
      <c r="I1005">
        <v>43</v>
      </c>
      <c r="J1005">
        <v>129</v>
      </c>
      <c r="K1005">
        <v>40</v>
      </c>
      <c r="L1005" t="s">
        <v>8299</v>
      </c>
      <c r="M1005">
        <v>2</v>
      </c>
      <c r="N1005">
        <v>0.45588234</v>
      </c>
      <c r="O1005">
        <v>0.65217393999999995</v>
      </c>
      <c r="P1005">
        <v>0.39873417999999999</v>
      </c>
      <c r="Q1005">
        <v>2.0009999999999999</v>
      </c>
      <c r="R1005" t="s">
        <v>8288</v>
      </c>
      <c r="S1005" t="s">
        <v>8300</v>
      </c>
      <c r="T1005">
        <v>4.2472000000000003E-2</v>
      </c>
      <c r="U1005">
        <f t="shared" si="60"/>
        <v>7852</v>
      </c>
      <c r="V1005" s="3">
        <f t="shared" si="61"/>
        <v>1.6428935303107489E-2</v>
      </c>
      <c r="W1005">
        <f t="shared" si="62"/>
        <v>5.0942435048395313E-3</v>
      </c>
      <c r="X1005">
        <f t="shared" si="63"/>
        <v>50797.903340012192</v>
      </c>
    </row>
    <row r="1006" spans="1:24" x14ac:dyDescent="0.25">
      <c r="A1006" t="s">
        <v>10272</v>
      </c>
      <c r="B1006">
        <v>4848</v>
      </c>
      <c r="C1006" t="s">
        <v>43</v>
      </c>
      <c r="D1006" t="s">
        <v>9602</v>
      </c>
      <c r="E1006" t="s">
        <v>8540</v>
      </c>
      <c r="F1006">
        <v>46</v>
      </c>
      <c r="G1006">
        <v>22</v>
      </c>
      <c r="H1006">
        <v>174</v>
      </c>
      <c r="I1006">
        <v>43</v>
      </c>
      <c r="J1006">
        <v>134</v>
      </c>
      <c r="K1006">
        <v>41</v>
      </c>
      <c r="L1006" t="s">
        <v>10273</v>
      </c>
      <c r="M1006">
        <v>3</v>
      </c>
      <c r="N1006">
        <v>0.4409091</v>
      </c>
      <c r="O1006">
        <v>0.65217393999999995</v>
      </c>
      <c r="P1006">
        <v>0.38505748000000001</v>
      </c>
      <c r="Q1006">
        <v>2.0054997999999999</v>
      </c>
      <c r="R1006" t="s">
        <v>8652</v>
      </c>
      <c r="S1006" t="s">
        <v>10274</v>
      </c>
      <c r="T1006">
        <v>6.4959000000000003E-2</v>
      </c>
      <c r="U1006">
        <f t="shared" si="60"/>
        <v>8494</v>
      </c>
      <c r="V1006" s="3">
        <f t="shared" si="61"/>
        <v>1.5775841770661644E-2</v>
      </c>
      <c r="W1006">
        <f t="shared" si="62"/>
        <v>4.8269366611725928E-3</v>
      </c>
      <c r="X1006">
        <f t="shared" si="63"/>
        <v>55432.813986546418</v>
      </c>
    </row>
    <row r="1007" spans="1:24" x14ac:dyDescent="0.25">
      <c r="A1007" t="s">
        <v>10275</v>
      </c>
      <c r="B1007">
        <v>4847</v>
      </c>
      <c r="C1007" t="s">
        <v>43</v>
      </c>
      <c r="D1007" t="s">
        <v>8271</v>
      </c>
      <c r="E1007" t="s">
        <v>8412</v>
      </c>
      <c r="F1007">
        <v>46</v>
      </c>
      <c r="G1007">
        <v>16</v>
      </c>
      <c r="H1007">
        <v>258</v>
      </c>
      <c r="I1007">
        <v>49</v>
      </c>
      <c r="J1007">
        <v>181</v>
      </c>
      <c r="K1007">
        <v>49</v>
      </c>
      <c r="L1007" t="s">
        <v>9018</v>
      </c>
      <c r="M1007">
        <v>2</v>
      </c>
      <c r="N1007">
        <v>0.44078946000000002</v>
      </c>
      <c r="O1007">
        <v>0.63043479999999996</v>
      </c>
      <c r="P1007">
        <v>0.40697673000000001</v>
      </c>
      <c r="Q1007">
        <v>1.0130001</v>
      </c>
      <c r="R1007" t="s">
        <v>8330</v>
      </c>
      <c r="S1007" t="s">
        <v>9019</v>
      </c>
      <c r="T1007">
        <v>9.2601000000000003E-2</v>
      </c>
      <c r="U1007">
        <f t="shared" si="60"/>
        <v>13378</v>
      </c>
      <c r="V1007" s="3">
        <f t="shared" si="61"/>
        <v>1.3529675586784272E-2</v>
      </c>
      <c r="W1007">
        <f t="shared" si="62"/>
        <v>3.6627298549857974E-3</v>
      </c>
      <c r="X1007">
        <f t="shared" si="63"/>
        <v>91689.968037381521</v>
      </c>
    </row>
    <row r="1008" spans="1:24" x14ac:dyDescent="0.25">
      <c r="A1008" t="s">
        <v>10276</v>
      </c>
      <c r="B1008">
        <v>4846</v>
      </c>
      <c r="C1008" t="s">
        <v>43</v>
      </c>
      <c r="D1008" t="s">
        <v>8402</v>
      </c>
      <c r="E1008" t="s">
        <v>8759</v>
      </c>
      <c r="F1008">
        <v>44</v>
      </c>
      <c r="G1008">
        <v>16</v>
      </c>
      <c r="H1008">
        <v>260</v>
      </c>
      <c r="I1008">
        <v>49</v>
      </c>
      <c r="J1008">
        <v>185</v>
      </c>
      <c r="K1008">
        <v>49</v>
      </c>
      <c r="L1008" t="s">
        <v>8413</v>
      </c>
      <c r="M1008">
        <v>2</v>
      </c>
      <c r="N1008">
        <v>0.4506579</v>
      </c>
      <c r="O1008">
        <v>0.63636360000000003</v>
      </c>
      <c r="P1008">
        <v>0.41923075999999998</v>
      </c>
      <c r="Q1008">
        <v>1.0130001</v>
      </c>
      <c r="R1008" t="s">
        <v>8330</v>
      </c>
      <c r="S1008" t="s">
        <v>8414</v>
      </c>
      <c r="T1008">
        <v>9.2339000000000004E-2</v>
      </c>
      <c r="U1008">
        <f t="shared" si="60"/>
        <v>13444</v>
      </c>
      <c r="V1008" s="3">
        <f t="shared" si="61"/>
        <v>1.3760785480511753E-2</v>
      </c>
      <c r="W1008">
        <f t="shared" si="62"/>
        <v>3.6447485867301399E-3</v>
      </c>
      <c r="X1008">
        <f t="shared" si="63"/>
        <v>92190.044189164386</v>
      </c>
    </row>
    <row r="1009" spans="1:24" x14ac:dyDescent="0.25">
      <c r="A1009" t="s">
        <v>10277</v>
      </c>
      <c r="B1009">
        <v>4845</v>
      </c>
      <c r="C1009" t="s">
        <v>43</v>
      </c>
      <c r="D1009" t="s">
        <v>9515</v>
      </c>
      <c r="E1009" t="s">
        <v>8589</v>
      </c>
      <c r="F1009">
        <v>46</v>
      </c>
      <c r="G1009">
        <v>22</v>
      </c>
      <c r="H1009">
        <v>174</v>
      </c>
      <c r="I1009">
        <v>43</v>
      </c>
      <c r="J1009">
        <v>132</v>
      </c>
      <c r="K1009">
        <v>40</v>
      </c>
      <c r="L1009" t="s">
        <v>9516</v>
      </c>
      <c r="M1009">
        <v>3</v>
      </c>
      <c r="N1009">
        <v>0.43636364</v>
      </c>
      <c r="O1009">
        <v>0.65217393999999995</v>
      </c>
      <c r="P1009">
        <v>0.37931034000000002</v>
      </c>
      <c r="Q1009">
        <v>2.0009999999999999</v>
      </c>
      <c r="R1009" t="s">
        <v>8432</v>
      </c>
      <c r="S1009" t="s">
        <v>9517</v>
      </c>
      <c r="T1009">
        <v>6.5160999999999997E-2</v>
      </c>
      <c r="U1009">
        <f t="shared" si="60"/>
        <v>8494</v>
      </c>
      <c r="V1009" s="3">
        <f t="shared" si="61"/>
        <v>1.5540381445726396E-2</v>
      </c>
      <c r="W1009">
        <f t="shared" si="62"/>
        <v>4.7092064987049684E-3</v>
      </c>
      <c r="X1009">
        <f t="shared" si="63"/>
        <v>55432.813986546418</v>
      </c>
    </row>
    <row r="1010" spans="1:24" x14ac:dyDescent="0.25">
      <c r="A1010" t="s">
        <v>10278</v>
      </c>
      <c r="B1010">
        <v>4844</v>
      </c>
      <c r="C1010" t="s">
        <v>43</v>
      </c>
      <c r="D1010" t="s">
        <v>8617</v>
      </c>
      <c r="E1010" t="s">
        <v>8534</v>
      </c>
      <c r="F1010">
        <v>70</v>
      </c>
      <c r="G1010">
        <v>27</v>
      </c>
      <c r="H1010">
        <v>425</v>
      </c>
      <c r="I1010">
        <v>74</v>
      </c>
      <c r="J1010">
        <v>629</v>
      </c>
      <c r="K1010">
        <v>105</v>
      </c>
      <c r="L1010" t="s">
        <v>10711</v>
      </c>
      <c r="M1010">
        <v>3</v>
      </c>
      <c r="N1010">
        <v>1.1232324</v>
      </c>
      <c r="O1010">
        <v>1.4285715000000001</v>
      </c>
      <c r="P1010">
        <v>1.0729412</v>
      </c>
      <c r="Q1010">
        <v>198.54553000000001</v>
      </c>
      <c r="R1010" t="s">
        <v>10488</v>
      </c>
      <c r="S1010" t="s">
        <v>10712</v>
      </c>
      <c r="T1010">
        <v>0.18127099999999999</v>
      </c>
      <c r="U1010">
        <f t="shared" si="60"/>
        <v>33340</v>
      </c>
      <c r="V1010" s="3">
        <f t="shared" si="61"/>
        <v>1.8866226754649069E-2</v>
      </c>
      <c r="W1010">
        <f t="shared" si="62"/>
        <v>3.1493701259748051E-3</v>
      </c>
      <c r="X1010">
        <f t="shared" si="63"/>
        <v>250466.19128617592</v>
      </c>
    </row>
    <row r="1011" spans="1:24" x14ac:dyDescent="0.25">
      <c r="A1011" t="s">
        <v>10279</v>
      </c>
      <c r="B1011">
        <v>4843</v>
      </c>
      <c r="C1011" t="s">
        <v>43</v>
      </c>
      <c r="D1011" t="s">
        <v>8385</v>
      </c>
      <c r="E1011" t="s">
        <v>8807</v>
      </c>
      <c r="F1011">
        <v>49</v>
      </c>
      <c r="G1011">
        <v>27</v>
      </c>
      <c r="H1011">
        <v>182</v>
      </c>
      <c r="I1011">
        <v>47</v>
      </c>
      <c r="J1011">
        <v>163</v>
      </c>
      <c r="K1011">
        <v>51</v>
      </c>
      <c r="L1011" t="s">
        <v>9857</v>
      </c>
      <c r="M1011">
        <v>1</v>
      </c>
      <c r="N1011">
        <v>0.53246753999999996</v>
      </c>
      <c r="O1011">
        <v>0.71428572999999995</v>
      </c>
      <c r="P1011">
        <v>0.48351648000000003</v>
      </c>
      <c r="Q1011">
        <v>3.2830002</v>
      </c>
      <c r="R1011">
        <v>-3.2830002</v>
      </c>
      <c r="S1011" t="s">
        <v>9858</v>
      </c>
      <c r="T1011">
        <v>3.6221000000000003E-2</v>
      </c>
      <c r="U1011">
        <f t="shared" si="60"/>
        <v>9877</v>
      </c>
      <c r="V1011" s="3">
        <f t="shared" si="61"/>
        <v>1.6502986736863422E-2</v>
      </c>
      <c r="W1011">
        <f t="shared" si="62"/>
        <v>5.1635111876075735E-3</v>
      </c>
      <c r="X1011">
        <f t="shared" si="63"/>
        <v>65533.189755803069</v>
      </c>
    </row>
    <row r="1012" spans="1:24" x14ac:dyDescent="0.25">
      <c r="A1012" t="s">
        <v>10280</v>
      </c>
      <c r="B1012">
        <v>4842</v>
      </c>
      <c r="C1012" t="s">
        <v>43</v>
      </c>
      <c r="D1012" t="s">
        <v>8483</v>
      </c>
      <c r="E1012" t="s">
        <v>8484</v>
      </c>
      <c r="F1012">
        <v>46</v>
      </c>
      <c r="G1012">
        <v>23</v>
      </c>
      <c r="H1012">
        <v>158</v>
      </c>
      <c r="I1012">
        <v>43</v>
      </c>
      <c r="J1012">
        <v>131</v>
      </c>
      <c r="K1012">
        <v>41</v>
      </c>
      <c r="L1012" t="s">
        <v>8713</v>
      </c>
      <c r="M1012">
        <v>2</v>
      </c>
      <c r="N1012">
        <v>0.46078432000000002</v>
      </c>
      <c r="O1012">
        <v>0.65217393999999995</v>
      </c>
      <c r="P1012">
        <v>0.40506330000000002</v>
      </c>
      <c r="Q1012">
        <v>2.0054997999999999</v>
      </c>
      <c r="R1012" t="s">
        <v>8714</v>
      </c>
      <c r="S1012" t="s">
        <v>8715</v>
      </c>
      <c r="T1012">
        <v>4.3328999999999999E-2</v>
      </c>
      <c r="U1012">
        <f t="shared" si="60"/>
        <v>7852</v>
      </c>
      <c r="V1012" s="3">
        <f t="shared" si="61"/>
        <v>1.6683647478349464E-2</v>
      </c>
      <c r="W1012">
        <f t="shared" si="62"/>
        <v>5.2215995924605194E-3</v>
      </c>
      <c r="X1012">
        <f t="shared" si="63"/>
        <v>50797.903340012192</v>
      </c>
    </row>
    <row r="1013" spans="1:24" x14ac:dyDescent="0.25">
      <c r="A1013" t="s">
        <v>10281</v>
      </c>
      <c r="B1013">
        <v>4841</v>
      </c>
      <c r="C1013" t="s">
        <v>43</v>
      </c>
      <c r="D1013" t="s">
        <v>10128</v>
      </c>
      <c r="E1013" t="s">
        <v>8398</v>
      </c>
      <c r="F1013">
        <v>48</v>
      </c>
      <c r="G1013">
        <v>16</v>
      </c>
      <c r="H1013">
        <v>281</v>
      </c>
      <c r="I1013">
        <v>49</v>
      </c>
      <c r="J1013">
        <v>194</v>
      </c>
      <c r="K1013">
        <v>52</v>
      </c>
      <c r="L1013" t="s">
        <v>9810</v>
      </c>
      <c r="M1013">
        <v>1</v>
      </c>
      <c r="N1013">
        <v>0.44680851999999999</v>
      </c>
      <c r="O1013">
        <v>0.64583330000000005</v>
      </c>
      <c r="P1013">
        <v>0.4128114</v>
      </c>
      <c r="Q1013">
        <v>1.4185002</v>
      </c>
      <c r="R1013">
        <v>-1.4185002</v>
      </c>
      <c r="S1013" t="s">
        <v>9811</v>
      </c>
      <c r="T1013">
        <v>6.6786999999999999E-2</v>
      </c>
      <c r="U1013">
        <f t="shared" si="60"/>
        <v>14537</v>
      </c>
      <c r="V1013" s="3">
        <f t="shared" si="61"/>
        <v>1.3345256930590906E-2</v>
      </c>
      <c r="W1013">
        <f t="shared" si="62"/>
        <v>3.5770791772717892E-3</v>
      </c>
      <c r="X1013">
        <f t="shared" si="63"/>
        <v>100504.76181805799</v>
      </c>
    </row>
    <row r="1014" spans="1:24" x14ac:dyDescent="0.25">
      <c r="A1014" t="s">
        <v>10282</v>
      </c>
      <c r="B1014">
        <v>4840</v>
      </c>
      <c r="C1014" t="s">
        <v>43</v>
      </c>
      <c r="D1014" t="s">
        <v>8422</v>
      </c>
      <c r="E1014" t="s">
        <v>8347</v>
      </c>
      <c r="F1014">
        <v>71</v>
      </c>
      <c r="G1014">
        <v>27</v>
      </c>
      <c r="H1014">
        <v>431</v>
      </c>
      <c r="I1014">
        <v>74</v>
      </c>
      <c r="J1014">
        <v>629</v>
      </c>
      <c r="K1014">
        <v>105</v>
      </c>
      <c r="L1014" t="s">
        <v>10713</v>
      </c>
      <c r="M1014">
        <v>3</v>
      </c>
      <c r="N1014">
        <v>1.1075697</v>
      </c>
      <c r="O1014">
        <v>1.4084506999999999</v>
      </c>
      <c r="P1014">
        <v>1.0580046000000001</v>
      </c>
      <c r="Q1014">
        <v>346.00150000000002</v>
      </c>
      <c r="R1014" t="s">
        <v>10471</v>
      </c>
      <c r="S1014" t="s">
        <v>10714</v>
      </c>
      <c r="T1014">
        <v>0.210199</v>
      </c>
      <c r="U1014">
        <f t="shared" si="60"/>
        <v>33811</v>
      </c>
      <c r="V1014" s="3">
        <f t="shared" si="61"/>
        <v>1.8603413090414363E-2</v>
      </c>
      <c r="W1014">
        <f t="shared" si="62"/>
        <v>3.1054982106415072E-3</v>
      </c>
      <c r="X1014">
        <f t="shared" si="63"/>
        <v>254346.71424005931</v>
      </c>
    </row>
    <row r="1015" spans="1:24" x14ac:dyDescent="0.25">
      <c r="A1015" t="s">
        <v>10283</v>
      </c>
      <c r="B1015">
        <v>4839</v>
      </c>
      <c r="C1015" t="s">
        <v>43</v>
      </c>
      <c r="D1015" t="s">
        <v>8341</v>
      </c>
      <c r="E1015" t="s">
        <v>8359</v>
      </c>
      <c r="F1015">
        <v>46</v>
      </c>
      <c r="G1015">
        <v>17</v>
      </c>
      <c r="H1015">
        <v>258</v>
      </c>
      <c r="I1015">
        <v>51</v>
      </c>
      <c r="J1015">
        <v>182</v>
      </c>
      <c r="K1015">
        <v>51</v>
      </c>
      <c r="L1015" t="s">
        <v>8886</v>
      </c>
      <c r="M1015">
        <v>1</v>
      </c>
      <c r="N1015">
        <v>0.4375</v>
      </c>
      <c r="O1015">
        <v>0.56521739999999998</v>
      </c>
      <c r="P1015">
        <v>0.41472867000000002</v>
      </c>
      <c r="Q1015">
        <v>1.4315001000000001</v>
      </c>
      <c r="R1015">
        <v>-1.4315001000000001</v>
      </c>
      <c r="S1015" t="s">
        <v>8887</v>
      </c>
      <c r="T1015">
        <v>5.8312999999999997E-2</v>
      </c>
      <c r="U1015">
        <f t="shared" si="60"/>
        <v>13940</v>
      </c>
      <c r="V1015" s="3">
        <f t="shared" si="61"/>
        <v>1.3055954088952654E-2</v>
      </c>
      <c r="W1015">
        <f t="shared" si="62"/>
        <v>3.6585365853658539E-3</v>
      </c>
      <c r="X1015">
        <f t="shared" si="63"/>
        <v>95955.592297067822</v>
      </c>
    </row>
    <row r="1016" spans="1:24" x14ac:dyDescent="0.25">
      <c r="A1016" t="s">
        <v>10284</v>
      </c>
      <c r="B1016">
        <v>4838</v>
      </c>
      <c r="C1016" t="s">
        <v>43</v>
      </c>
      <c r="D1016" t="s">
        <v>8779</v>
      </c>
      <c r="E1016" t="s">
        <v>8376</v>
      </c>
      <c r="F1016">
        <v>49</v>
      </c>
      <c r="G1016">
        <v>27</v>
      </c>
      <c r="H1016">
        <v>182</v>
      </c>
      <c r="I1016">
        <v>47</v>
      </c>
      <c r="J1016">
        <v>163</v>
      </c>
      <c r="K1016">
        <v>51</v>
      </c>
      <c r="L1016" t="s">
        <v>8780</v>
      </c>
      <c r="M1016">
        <v>3</v>
      </c>
      <c r="N1016">
        <v>0.53246753999999996</v>
      </c>
      <c r="O1016">
        <v>0.71428572999999995</v>
      </c>
      <c r="P1016">
        <v>0.48351648000000003</v>
      </c>
      <c r="Q1016">
        <v>3.2830002</v>
      </c>
      <c r="R1016" t="s">
        <v>10285</v>
      </c>
      <c r="S1016" t="s">
        <v>8781</v>
      </c>
      <c r="T1016">
        <v>8.2990999999999995E-2</v>
      </c>
      <c r="U1016">
        <f t="shared" si="60"/>
        <v>9877</v>
      </c>
      <c r="V1016" s="3">
        <f t="shared" si="61"/>
        <v>1.6502986736863422E-2</v>
      </c>
      <c r="W1016">
        <f t="shared" si="62"/>
        <v>5.1635111876075735E-3</v>
      </c>
      <c r="X1016">
        <f t="shared" si="63"/>
        <v>65533.189755803069</v>
      </c>
    </row>
    <row r="1017" spans="1:24" x14ac:dyDescent="0.25">
      <c r="A1017" t="s">
        <v>10286</v>
      </c>
      <c r="B1017">
        <v>4837</v>
      </c>
      <c r="C1017" t="s">
        <v>43</v>
      </c>
      <c r="D1017" t="s">
        <v>8341</v>
      </c>
      <c r="E1017" t="s">
        <v>8494</v>
      </c>
      <c r="F1017">
        <v>46</v>
      </c>
      <c r="G1017">
        <v>16</v>
      </c>
      <c r="H1017">
        <v>258</v>
      </c>
      <c r="I1017">
        <v>49</v>
      </c>
      <c r="J1017">
        <v>183</v>
      </c>
      <c r="K1017">
        <v>50</v>
      </c>
      <c r="L1017" t="s">
        <v>8882</v>
      </c>
      <c r="M1017">
        <v>2</v>
      </c>
      <c r="N1017">
        <v>0.44407894999999997</v>
      </c>
      <c r="O1017">
        <v>0.63043479999999996</v>
      </c>
      <c r="P1017">
        <v>0.41085270000000002</v>
      </c>
      <c r="Q1017">
        <v>1.0175000000000001</v>
      </c>
      <c r="R1017" t="s">
        <v>8311</v>
      </c>
      <c r="S1017" t="s">
        <v>9481</v>
      </c>
      <c r="T1017">
        <v>8.8904999999999998E-2</v>
      </c>
      <c r="U1017">
        <f t="shared" si="60"/>
        <v>13378</v>
      </c>
      <c r="V1017" s="3">
        <f t="shared" si="61"/>
        <v>1.3679174764538796E-2</v>
      </c>
      <c r="W1017">
        <f t="shared" si="62"/>
        <v>3.7374794438630589E-3</v>
      </c>
      <c r="X1017">
        <f t="shared" si="63"/>
        <v>91689.968037381521</v>
      </c>
    </row>
    <row r="1018" spans="1:24" x14ac:dyDescent="0.25">
      <c r="A1018" t="s">
        <v>10287</v>
      </c>
      <c r="B1018">
        <v>4836</v>
      </c>
      <c r="C1018" t="s">
        <v>43</v>
      </c>
      <c r="D1018" t="s">
        <v>9501</v>
      </c>
      <c r="E1018" t="s">
        <v>8398</v>
      </c>
      <c r="F1018">
        <v>48</v>
      </c>
      <c r="G1018">
        <v>16</v>
      </c>
      <c r="H1018">
        <v>281</v>
      </c>
      <c r="I1018">
        <v>49</v>
      </c>
      <c r="J1018">
        <v>194</v>
      </c>
      <c r="K1018">
        <v>52</v>
      </c>
      <c r="L1018" t="s">
        <v>9700</v>
      </c>
      <c r="M1018">
        <v>1</v>
      </c>
      <c r="N1018">
        <v>0.44680851999999999</v>
      </c>
      <c r="O1018">
        <v>0.64583330000000005</v>
      </c>
      <c r="P1018">
        <v>0.4128114</v>
      </c>
      <c r="Q1018">
        <v>1.4185002</v>
      </c>
      <c r="R1018">
        <v>-1.4185002</v>
      </c>
      <c r="S1018" t="s">
        <v>9701</v>
      </c>
      <c r="T1018">
        <v>6.6324999999999995E-2</v>
      </c>
      <c r="U1018">
        <f t="shared" si="60"/>
        <v>14537</v>
      </c>
      <c r="V1018" s="3">
        <f t="shared" si="61"/>
        <v>1.3345256930590906E-2</v>
      </c>
      <c r="W1018">
        <f t="shared" si="62"/>
        <v>3.5770791772717892E-3</v>
      </c>
      <c r="X1018">
        <f t="shared" si="63"/>
        <v>100504.76181805799</v>
      </c>
    </row>
    <row r="1019" spans="1:24" x14ac:dyDescent="0.25">
      <c r="A1019" t="s">
        <v>10288</v>
      </c>
      <c r="B1019">
        <v>4835</v>
      </c>
      <c r="C1019" t="s">
        <v>43</v>
      </c>
      <c r="D1019" t="s">
        <v>8824</v>
      </c>
      <c r="E1019" t="s">
        <v>9201</v>
      </c>
      <c r="F1019">
        <v>46</v>
      </c>
      <c r="G1019">
        <v>23</v>
      </c>
      <c r="H1019">
        <v>158</v>
      </c>
      <c r="I1019">
        <v>43</v>
      </c>
      <c r="J1019">
        <v>129</v>
      </c>
      <c r="K1019">
        <v>40</v>
      </c>
      <c r="L1019" t="s">
        <v>8825</v>
      </c>
      <c r="M1019">
        <v>2</v>
      </c>
      <c r="N1019">
        <v>0.45588234</v>
      </c>
      <c r="O1019">
        <v>0.65217393999999995</v>
      </c>
      <c r="P1019">
        <v>0.39873417999999999</v>
      </c>
      <c r="Q1019">
        <v>2.0009999999999999</v>
      </c>
      <c r="R1019" t="s">
        <v>8288</v>
      </c>
      <c r="S1019" t="s">
        <v>8826</v>
      </c>
      <c r="T1019">
        <v>4.2424999999999997E-2</v>
      </c>
      <c r="U1019">
        <f t="shared" si="60"/>
        <v>7852</v>
      </c>
      <c r="V1019" s="3">
        <f t="shared" si="61"/>
        <v>1.6428935303107489E-2</v>
      </c>
      <c r="W1019">
        <f t="shared" si="62"/>
        <v>5.0942435048395313E-3</v>
      </c>
      <c r="X1019">
        <f t="shared" si="63"/>
        <v>50797.903340012192</v>
      </c>
    </row>
    <row r="1020" spans="1:24" x14ac:dyDescent="0.25">
      <c r="A1020" t="s">
        <v>10289</v>
      </c>
      <c r="B1020">
        <v>4834</v>
      </c>
      <c r="C1020" t="s">
        <v>43</v>
      </c>
      <c r="D1020" t="s">
        <v>8297</v>
      </c>
      <c r="E1020" t="s">
        <v>8705</v>
      </c>
      <c r="F1020">
        <v>46</v>
      </c>
      <c r="G1020">
        <v>22</v>
      </c>
      <c r="H1020">
        <v>158</v>
      </c>
      <c r="I1020">
        <v>43</v>
      </c>
      <c r="J1020">
        <v>129</v>
      </c>
      <c r="K1020">
        <v>40</v>
      </c>
      <c r="L1020" t="s">
        <v>8299</v>
      </c>
      <c r="M1020">
        <v>2</v>
      </c>
      <c r="N1020">
        <v>0.45588234</v>
      </c>
      <c r="O1020">
        <v>0.65217393999999995</v>
      </c>
      <c r="P1020">
        <v>0.39873417999999999</v>
      </c>
      <c r="Q1020">
        <v>2.0009999999999999</v>
      </c>
      <c r="R1020" t="s">
        <v>8288</v>
      </c>
      <c r="S1020" t="s">
        <v>8300</v>
      </c>
      <c r="T1020">
        <v>4.2417999999999997E-2</v>
      </c>
      <c r="U1020">
        <f t="shared" si="60"/>
        <v>7806</v>
      </c>
      <c r="V1020" s="3">
        <f t="shared" si="61"/>
        <v>1.6525749423520367E-2</v>
      </c>
      <c r="W1020">
        <f t="shared" si="62"/>
        <v>5.1242633871380989E-3</v>
      </c>
      <c r="X1020">
        <f t="shared" si="63"/>
        <v>50467.225318254226</v>
      </c>
    </row>
    <row r="1021" spans="1:24" x14ac:dyDescent="0.25">
      <c r="A1021" t="s">
        <v>10290</v>
      </c>
      <c r="B1021">
        <v>4833</v>
      </c>
      <c r="C1021" t="s">
        <v>43</v>
      </c>
      <c r="D1021" t="s">
        <v>8402</v>
      </c>
      <c r="E1021" t="s">
        <v>8984</v>
      </c>
      <c r="F1021">
        <v>44</v>
      </c>
      <c r="G1021">
        <v>16</v>
      </c>
      <c r="H1021">
        <v>260</v>
      </c>
      <c r="I1021">
        <v>49</v>
      </c>
      <c r="J1021">
        <v>183</v>
      </c>
      <c r="K1021">
        <v>48</v>
      </c>
      <c r="L1021" t="s">
        <v>8632</v>
      </c>
      <c r="M1021">
        <v>2</v>
      </c>
      <c r="N1021">
        <v>0.4473684</v>
      </c>
      <c r="O1021">
        <v>0.63636360000000003</v>
      </c>
      <c r="P1021">
        <v>0.41538461999999998</v>
      </c>
      <c r="Q1021">
        <v>1.0085001</v>
      </c>
      <c r="R1021" t="s">
        <v>8633</v>
      </c>
      <c r="S1021" t="s">
        <v>10264</v>
      </c>
      <c r="T1021">
        <v>9.5449999999999993E-2</v>
      </c>
      <c r="U1021">
        <f t="shared" si="60"/>
        <v>13444</v>
      </c>
      <c r="V1021" s="3">
        <f t="shared" si="61"/>
        <v>1.3612020232073788E-2</v>
      </c>
      <c r="W1021">
        <f t="shared" si="62"/>
        <v>3.5703659625111574E-3</v>
      </c>
      <c r="X1021">
        <f t="shared" si="63"/>
        <v>92190.044189164386</v>
      </c>
    </row>
    <row r="1022" spans="1:24" x14ac:dyDescent="0.25">
      <c r="A1022" t="s">
        <v>10291</v>
      </c>
      <c r="B1022">
        <v>4832</v>
      </c>
      <c r="C1022" t="s">
        <v>43</v>
      </c>
      <c r="D1022" t="s">
        <v>8529</v>
      </c>
      <c r="E1022" t="s">
        <v>9008</v>
      </c>
      <c r="F1022">
        <v>49</v>
      </c>
      <c r="G1022">
        <v>27</v>
      </c>
      <c r="H1022">
        <v>182</v>
      </c>
      <c r="I1022">
        <v>47</v>
      </c>
      <c r="J1022">
        <v>161</v>
      </c>
      <c r="K1022">
        <v>50</v>
      </c>
      <c r="L1022" t="s">
        <v>9531</v>
      </c>
      <c r="M1022">
        <v>3</v>
      </c>
      <c r="N1022">
        <v>0.52813849999999996</v>
      </c>
      <c r="O1022">
        <v>0.71428572999999995</v>
      </c>
      <c r="P1022">
        <v>0.47802198000000001</v>
      </c>
      <c r="Q1022">
        <v>3.2784998000000001</v>
      </c>
      <c r="R1022" t="s">
        <v>10292</v>
      </c>
      <c r="S1022" t="s">
        <v>9532</v>
      </c>
      <c r="T1022">
        <v>7.8909000000000007E-2</v>
      </c>
      <c r="U1022">
        <f t="shared" si="60"/>
        <v>9877</v>
      </c>
      <c r="V1022" s="3">
        <f t="shared" si="61"/>
        <v>1.6300496102055279E-2</v>
      </c>
      <c r="W1022">
        <f t="shared" si="62"/>
        <v>5.0622658702035028E-3</v>
      </c>
      <c r="X1022">
        <f t="shared" si="63"/>
        <v>65533.189755803069</v>
      </c>
    </row>
    <row r="1023" spans="1:24" x14ac:dyDescent="0.25">
      <c r="A1023" t="s">
        <v>10293</v>
      </c>
      <c r="B1023">
        <v>4831</v>
      </c>
      <c r="C1023" t="s">
        <v>43</v>
      </c>
      <c r="D1023" t="s">
        <v>8341</v>
      </c>
      <c r="E1023" t="s">
        <v>8398</v>
      </c>
      <c r="F1023">
        <v>46</v>
      </c>
      <c r="G1023">
        <v>16</v>
      </c>
      <c r="H1023">
        <v>258</v>
      </c>
      <c r="I1023">
        <v>49</v>
      </c>
      <c r="J1023">
        <v>183</v>
      </c>
      <c r="K1023">
        <v>50</v>
      </c>
      <c r="L1023" t="s">
        <v>8882</v>
      </c>
      <c r="M1023">
        <v>1</v>
      </c>
      <c r="N1023">
        <v>0.44407894999999997</v>
      </c>
      <c r="O1023">
        <v>0.63043479999999996</v>
      </c>
      <c r="P1023">
        <v>0.41085270000000002</v>
      </c>
      <c r="Q1023">
        <v>1.0175000000000001</v>
      </c>
      <c r="R1023">
        <v>-1.0175000000000001</v>
      </c>
      <c r="S1023" t="s">
        <v>8970</v>
      </c>
      <c r="T1023">
        <v>6.1053999999999997E-2</v>
      </c>
      <c r="U1023">
        <f t="shared" si="60"/>
        <v>13378</v>
      </c>
      <c r="V1023" s="3">
        <f t="shared" si="61"/>
        <v>1.3679174764538796E-2</v>
      </c>
      <c r="W1023">
        <f t="shared" si="62"/>
        <v>3.7374794438630589E-3</v>
      </c>
      <c r="X1023">
        <f t="shared" si="63"/>
        <v>91689.968037381521</v>
      </c>
    </row>
    <row r="1024" spans="1:24" x14ac:dyDescent="0.25">
      <c r="A1024" t="s">
        <v>10294</v>
      </c>
      <c r="B1024">
        <v>4830</v>
      </c>
      <c r="C1024" t="s">
        <v>43</v>
      </c>
      <c r="D1024" t="s">
        <v>8721</v>
      </c>
      <c r="E1024" t="s">
        <v>8624</v>
      </c>
      <c r="F1024">
        <v>69</v>
      </c>
      <c r="G1024">
        <v>27</v>
      </c>
      <c r="H1024">
        <v>425</v>
      </c>
      <c r="I1024">
        <v>74</v>
      </c>
      <c r="J1024">
        <v>630</v>
      </c>
      <c r="K1024">
        <v>108</v>
      </c>
      <c r="L1024" t="s">
        <v>10715</v>
      </c>
      <c r="M1024">
        <v>1</v>
      </c>
      <c r="N1024">
        <v>1.1275303000000001</v>
      </c>
      <c r="O1024">
        <v>1.4637681</v>
      </c>
      <c r="P1024">
        <v>1.0729412</v>
      </c>
      <c r="Q1024">
        <v>10.006501999999999</v>
      </c>
      <c r="R1024">
        <v>-10.006501999999999</v>
      </c>
      <c r="S1024" t="s">
        <v>10716</v>
      </c>
      <c r="T1024">
        <v>0.28221600000000002</v>
      </c>
      <c r="U1024">
        <f t="shared" si="60"/>
        <v>33313</v>
      </c>
      <c r="V1024" s="3">
        <f t="shared" si="61"/>
        <v>1.8911536036982559E-2</v>
      </c>
      <c r="W1024">
        <f t="shared" si="62"/>
        <v>3.2419776063398673E-3</v>
      </c>
      <c r="X1024">
        <f t="shared" si="63"/>
        <v>250243.88574407922</v>
      </c>
    </row>
    <row r="1025" spans="1:24" x14ac:dyDescent="0.25">
      <c r="A1025" t="s">
        <v>10295</v>
      </c>
      <c r="B1025">
        <v>4829</v>
      </c>
      <c r="C1025" t="s">
        <v>43</v>
      </c>
      <c r="D1025" t="s">
        <v>9138</v>
      </c>
      <c r="E1025" t="s">
        <v>9221</v>
      </c>
      <c r="F1025">
        <v>46</v>
      </c>
      <c r="G1025">
        <v>23</v>
      </c>
      <c r="H1025">
        <v>158</v>
      </c>
      <c r="I1025">
        <v>43</v>
      </c>
      <c r="J1025">
        <v>129</v>
      </c>
      <c r="K1025">
        <v>40</v>
      </c>
      <c r="L1025" t="s">
        <v>10296</v>
      </c>
      <c r="M1025">
        <v>2</v>
      </c>
      <c r="N1025">
        <v>0.45588234</v>
      </c>
      <c r="O1025">
        <v>0.65217393999999995</v>
      </c>
      <c r="P1025">
        <v>0.39873417999999999</v>
      </c>
      <c r="Q1025">
        <v>2.0009999999999999</v>
      </c>
      <c r="R1025" t="s">
        <v>8316</v>
      </c>
      <c r="S1025" t="s">
        <v>10297</v>
      </c>
      <c r="T1025">
        <v>4.5391000000000001E-2</v>
      </c>
      <c r="U1025">
        <f t="shared" si="60"/>
        <v>7852</v>
      </c>
      <c r="V1025" s="3">
        <f t="shared" si="61"/>
        <v>1.6428935303107489E-2</v>
      </c>
      <c r="W1025">
        <f t="shared" si="62"/>
        <v>5.0942435048395313E-3</v>
      </c>
      <c r="X1025">
        <f t="shared" si="63"/>
        <v>50797.903340012192</v>
      </c>
    </row>
    <row r="1026" spans="1:24" x14ac:dyDescent="0.25">
      <c r="A1026" t="s">
        <v>10298</v>
      </c>
      <c r="B1026">
        <v>4828</v>
      </c>
      <c r="C1026" t="s">
        <v>43</v>
      </c>
      <c r="D1026" t="s">
        <v>9293</v>
      </c>
      <c r="E1026" t="s">
        <v>9236</v>
      </c>
      <c r="F1026">
        <v>46</v>
      </c>
      <c r="G1026">
        <v>23</v>
      </c>
      <c r="H1026">
        <v>158</v>
      </c>
      <c r="I1026">
        <v>43</v>
      </c>
      <c r="J1026">
        <v>129</v>
      </c>
      <c r="K1026">
        <v>40</v>
      </c>
      <c r="L1026" t="s">
        <v>10299</v>
      </c>
      <c r="M1026">
        <v>2</v>
      </c>
      <c r="N1026">
        <v>0.45588234</v>
      </c>
      <c r="O1026">
        <v>0.65217393999999995</v>
      </c>
      <c r="P1026">
        <v>0.39873417999999999</v>
      </c>
      <c r="Q1026">
        <v>2.0009999999999999</v>
      </c>
      <c r="R1026" t="s">
        <v>8491</v>
      </c>
      <c r="S1026" t="s">
        <v>10300</v>
      </c>
      <c r="T1026">
        <v>4.1701000000000002E-2</v>
      </c>
      <c r="U1026">
        <f t="shared" si="60"/>
        <v>7852</v>
      </c>
      <c r="V1026" s="3">
        <f t="shared" si="61"/>
        <v>1.6428935303107489E-2</v>
      </c>
      <c r="W1026">
        <f t="shared" si="62"/>
        <v>5.0942435048395313E-3</v>
      </c>
      <c r="X1026">
        <f t="shared" si="63"/>
        <v>50797.903340012192</v>
      </c>
    </row>
    <row r="1027" spans="1:24" x14ac:dyDescent="0.25">
      <c r="A1027" t="s">
        <v>10301</v>
      </c>
      <c r="B1027">
        <v>4827</v>
      </c>
      <c r="C1027" t="s">
        <v>43</v>
      </c>
      <c r="D1027" t="s">
        <v>8549</v>
      </c>
      <c r="E1027" t="s">
        <v>8997</v>
      </c>
      <c r="F1027">
        <v>46</v>
      </c>
      <c r="G1027">
        <v>22</v>
      </c>
      <c r="H1027">
        <v>158</v>
      </c>
      <c r="I1027">
        <v>43</v>
      </c>
      <c r="J1027">
        <v>129</v>
      </c>
      <c r="K1027">
        <v>40</v>
      </c>
      <c r="L1027" t="s">
        <v>8551</v>
      </c>
      <c r="M1027">
        <v>2</v>
      </c>
      <c r="N1027">
        <v>0.45588234</v>
      </c>
      <c r="O1027">
        <v>0.65217393999999995</v>
      </c>
      <c r="P1027">
        <v>0.39873417999999999</v>
      </c>
      <c r="Q1027">
        <v>2.0009999999999999</v>
      </c>
      <c r="R1027" t="s">
        <v>8552</v>
      </c>
      <c r="S1027" t="s">
        <v>8553</v>
      </c>
      <c r="T1027">
        <v>4.2186000000000001E-2</v>
      </c>
      <c r="U1027">
        <f t="shared" si="60"/>
        <v>7806</v>
      </c>
      <c r="V1027" s="3">
        <f t="shared" si="61"/>
        <v>1.6525749423520367E-2</v>
      </c>
      <c r="W1027">
        <f t="shared" si="62"/>
        <v>5.1242633871380989E-3</v>
      </c>
      <c r="X1027">
        <f t="shared" si="63"/>
        <v>50467.225318254226</v>
      </c>
    </row>
    <row r="1028" spans="1:24" x14ac:dyDescent="0.25">
      <c r="A1028" t="s">
        <v>10302</v>
      </c>
      <c r="B1028">
        <v>4826</v>
      </c>
      <c r="C1028" t="s">
        <v>43</v>
      </c>
      <c r="D1028" t="s">
        <v>8341</v>
      </c>
      <c r="E1028" t="s">
        <v>8442</v>
      </c>
      <c r="F1028">
        <v>46</v>
      </c>
      <c r="G1028">
        <v>17</v>
      </c>
      <c r="H1028">
        <v>258</v>
      </c>
      <c r="I1028">
        <v>51</v>
      </c>
      <c r="J1028">
        <v>182</v>
      </c>
      <c r="K1028">
        <v>51</v>
      </c>
      <c r="L1028" t="s">
        <v>8886</v>
      </c>
      <c r="M1028">
        <v>2</v>
      </c>
      <c r="N1028">
        <v>0.4375</v>
      </c>
      <c r="O1028">
        <v>0.56521739999999998</v>
      </c>
      <c r="P1028">
        <v>0.41472867000000002</v>
      </c>
      <c r="Q1028">
        <v>1.4315001000000001</v>
      </c>
      <c r="R1028" t="s">
        <v>8294</v>
      </c>
      <c r="S1028" t="s">
        <v>8887</v>
      </c>
      <c r="T1028">
        <v>0.10147200000000001</v>
      </c>
      <c r="U1028">
        <f t="shared" si="60"/>
        <v>13940</v>
      </c>
      <c r="V1028" s="3">
        <f t="shared" si="61"/>
        <v>1.3055954088952654E-2</v>
      </c>
      <c r="W1028">
        <f t="shared" si="62"/>
        <v>3.6585365853658539E-3</v>
      </c>
      <c r="X1028">
        <f t="shared" si="63"/>
        <v>95955.592297067822</v>
      </c>
    </row>
    <row r="1029" spans="1:24" x14ac:dyDescent="0.25">
      <c r="A1029" t="s">
        <v>10303</v>
      </c>
      <c r="B1029">
        <v>4825</v>
      </c>
      <c r="C1029" t="s">
        <v>43</v>
      </c>
      <c r="D1029" t="s">
        <v>9799</v>
      </c>
      <c r="E1029" t="s">
        <v>8347</v>
      </c>
      <c r="F1029">
        <v>69</v>
      </c>
      <c r="G1029">
        <v>27</v>
      </c>
      <c r="H1029">
        <v>425</v>
      </c>
      <c r="I1029">
        <v>74</v>
      </c>
      <c r="J1029">
        <v>624</v>
      </c>
      <c r="K1029">
        <v>105</v>
      </c>
      <c r="L1029" t="s">
        <v>10717</v>
      </c>
      <c r="M1029">
        <v>3</v>
      </c>
      <c r="N1029">
        <v>1.1153846000000001</v>
      </c>
      <c r="O1029">
        <v>1.3768115999999999</v>
      </c>
      <c r="P1029">
        <v>1.0729412</v>
      </c>
      <c r="Q1029">
        <v>196.20554000000001</v>
      </c>
      <c r="R1029" t="s">
        <v>10647</v>
      </c>
      <c r="S1029" t="s">
        <v>10718</v>
      </c>
      <c r="T1029">
        <v>0.194103</v>
      </c>
      <c r="U1029">
        <f t="shared" ref="U1029:U1092" si="64">(F1029*G1029)+(H1029*I1029)</f>
        <v>33313</v>
      </c>
      <c r="V1029" s="3">
        <f t="shared" ref="V1029:V1092" si="65">J1029/U1029</f>
        <v>1.8731426169963677E-2</v>
      </c>
      <c r="W1029">
        <f t="shared" ref="W1029:W1092" si="66">K1029/U1029</f>
        <v>3.1519226728304265E-3</v>
      </c>
      <c r="X1029">
        <f t="shared" ref="X1029:X1092" si="67">U1029*LOG(SQRT(U1029),2)</f>
        <v>250243.88574407922</v>
      </c>
    </row>
    <row r="1030" spans="1:24" x14ac:dyDescent="0.25">
      <c r="A1030" t="s">
        <v>10304</v>
      </c>
      <c r="B1030">
        <v>4824</v>
      </c>
      <c r="C1030" t="s">
        <v>43</v>
      </c>
      <c r="D1030" t="s">
        <v>8353</v>
      </c>
      <c r="E1030" t="s">
        <v>8386</v>
      </c>
      <c r="F1030">
        <v>49</v>
      </c>
      <c r="G1030">
        <v>27</v>
      </c>
      <c r="H1030">
        <v>182</v>
      </c>
      <c r="I1030">
        <v>47</v>
      </c>
      <c r="J1030">
        <v>161</v>
      </c>
      <c r="K1030">
        <v>50</v>
      </c>
      <c r="L1030" t="s">
        <v>8979</v>
      </c>
      <c r="M1030">
        <v>1</v>
      </c>
      <c r="N1030">
        <v>0.52813849999999996</v>
      </c>
      <c r="O1030">
        <v>0.71428572999999995</v>
      </c>
      <c r="P1030">
        <v>0.47802198000000001</v>
      </c>
      <c r="Q1030">
        <v>3.2784998000000001</v>
      </c>
      <c r="R1030">
        <v>-3.2784998000000001</v>
      </c>
      <c r="S1030" t="s">
        <v>8981</v>
      </c>
      <c r="T1030">
        <v>3.5520999999999997E-2</v>
      </c>
      <c r="U1030">
        <f t="shared" si="64"/>
        <v>9877</v>
      </c>
      <c r="V1030" s="3">
        <f t="shared" si="65"/>
        <v>1.6300496102055279E-2</v>
      </c>
      <c r="W1030">
        <f t="shared" si="66"/>
        <v>5.0622658702035028E-3</v>
      </c>
      <c r="X1030">
        <f t="shared" si="67"/>
        <v>65533.189755803069</v>
      </c>
    </row>
    <row r="1031" spans="1:24" x14ac:dyDescent="0.25">
      <c r="A1031" t="s">
        <v>10305</v>
      </c>
      <c r="B1031">
        <v>4823</v>
      </c>
      <c r="C1031" t="s">
        <v>43</v>
      </c>
      <c r="D1031" t="s">
        <v>8483</v>
      </c>
      <c r="E1031" t="s">
        <v>8777</v>
      </c>
      <c r="F1031">
        <v>46</v>
      </c>
      <c r="G1031">
        <v>23</v>
      </c>
      <c r="H1031">
        <v>158</v>
      </c>
      <c r="I1031">
        <v>43</v>
      </c>
      <c r="J1031">
        <v>131</v>
      </c>
      <c r="K1031">
        <v>41</v>
      </c>
      <c r="L1031" t="s">
        <v>8713</v>
      </c>
      <c r="M1031">
        <v>2</v>
      </c>
      <c r="N1031">
        <v>0.46078432000000002</v>
      </c>
      <c r="O1031">
        <v>0.65217393999999995</v>
      </c>
      <c r="P1031">
        <v>0.40506330000000002</v>
      </c>
      <c r="Q1031">
        <v>2.0054997999999999</v>
      </c>
      <c r="R1031" t="s">
        <v>8714</v>
      </c>
      <c r="S1031" t="s">
        <v>8715</v>
      </c>
      <c r="T1031">
        <v>4.5430999999999999E-2</v>
      </c>
      <c r="U1031">
        <f t="shared" si="64"/>
        <v>7852</v>
      </c>
      <c r="V1031" s="3">
        <f t="shared" si="65"/>
        <v>1.6683647478349464E-2</v>
      </c>
      <c r="W1031">
        <f t="shared" si="66"/>
        <v>5.2215995924605194E-3</v>
      </c>
      <c r="X1031">
        <f t="shared" si="67"/>
        <v>50797.903340012192</v>
      </c>
    </row>
    <row r="1032" spans="1:24" x14ac:dyDescent="0.25">
      <c r="A1032" t="s">
        <v>10306</v>
      </c>
      <c r="B1032">
        <v>4822</v>
      </c>
      <c r="C1032" t="s">
        <v>43</v>
      </c>
      <c r="D1032" t="s">
        <v>8285</v>
      </c>
      <c r="E1032" t="s">
        <v>8767</v>
      </c>
      <c r="F1032">
        <v>46</v>
      </c>
      <c r="G1032">
        <v>23</v>
      </c>
      <c r="H1032">
        <v>158</v>
      </c>
      <c r="I1032">
        <v>43</v>
      </c>
      <c r="J1032">
        <v>131</v>
      </c>
      <c r="K1032">
        <v>41</v>
      </c>
      <c r="L1032" t="s">
        <v>10307</v>
      </c>
      <c r="M1032">
        <v>2</v>
      </c>
      <c r="N1032">
        <v>0.46078432000000002</v>
      </c>
      <c r="O1032">
        <v>0.65217393999999995</v>
      </c>
      <c r="P1032">
        <v>0.40506330000000002</v>
      </c>
      <c r="Q1032">
        <v>2.0054997999999999</v>
      </c>
      <c r="R1032" t="s">
        <v>8365</v>
      </c>
      <c r="S1032" t="s">
        <v>10308</v>
      </c>
      <c r="T1032">
        <v>4.2879E-2</v>
      </c>
      <c r="U1032">
        <f t="shared" si="64"/>
        <v>7852</v>
      </c>
      <c r="V1032" s="3">
        <f t="shared" si="65"/>
        <v>1.6683647478349464E-2</v>
      </c>
      <c r="W1032">
        <f t="shared" si="66"/>
        <v>5.2215995924605194E-3</v>
      </c>
      <c r="X1032">
        <f t="shared" si="67"/>
        <v>50797.903340012192</v>
      </c>
    </row>
    <row r="1033" spans="1:24" x14ac:dyDescent="0.25">
      <c r="A1033" t="s">
        <v>10309</v>
      </c>
      <c r="B1033">
        <v>4821</v>
      </c>
      <c r="C1033" t="s">
        <v>43</v>
      </c>
      <c r="D1033" t="s">
        <v>10310</v>
      </c>
      <c r="E1033" t="s">
        <v>8735</v>
      </c>
      <c r="F1033">
        <v>46</v>
      </c>
      <c r="G1033">
        <v>23</v>
      </c>
      <c r="H1033">
        <v>158</v>
      </c>
      <c r="I1033">
        <v>43</v>
      </c>
      <c r="J1033">
        <v>129</v>
      </c>
      <c r="K1033">
        <v>40</v>
      </c>
      <c r="L1033" t="s">
        <v>10311</v>
      </c>
      <c r="M1033">
        <v>2</v>
      </c>
      <c r="N1033">
        <v>0.45588234</v>
      </c>
      <c r="O1033">
        <v>0.65217393999999995</v>
      </c>
      <c r="P1033">
        <v>0.39873417999999999</v>
      </c>
      <c r="Q1033">
        <v>2.0009999999999999</v>
      </c>
      <c r="R1033" t="s">
        <v>8288</v>
      </c>
      <c r="S1033" t="s">
        <v>10312</v>
      </c>
      <c r="T1033">
        <v>4.2382000000000003E-2</v>
      </c>
      <c r="U1033">
        <f t="shared" si="64"/>
        <v>7852</v>
      </c>
      <c r="V1033" s="3">
        <f t="shared" si="65"/>
        <v>1.6428935303107489E-2</v>
      </c>
      <c r="W1033">
        <f t="shared" si="66"/>
        <v>5.0942435048395313E-3</v>
      </c>
      <c r="X1033">
        <f t="shared" si="67"/>
        <v>50797.903340012192</v>
      </c>
    </row>
    <row r="1034" spans="1:24" x14ac:dyDescent="0.25">
      <c r="A1034" t="s">
        <v>10313</v>
      </c>
      <c r="B1034">
        <v>4820</v>
      </c>
      <c r="C1034" t="s">
        <v>43</v>
      </c>
      <c r="D1034" t="s">
        <v>8308</v>
      </c>
      <c r="E1034" t="s">
        <v>8403</v>
      </c>
      <c r="F1034">
        <v>46</v>
      </c>
      <c r="G1034">
        <v>17</v>
      </c>
      <c r="H1034">
        <v>258</v>
      </c>
      <c r="I1034">
        <v>51</v>
      </c>
      <c r="J1034">
        <v>182</v>
      </c>
      <c r="K1034">
        <v>51</v>
      </c>
      <c r="L1034" t="s">
        <v>8607</v>
      </c>
      <c r="M1034">
        <v>2</v>
      </c>
      <c r="N1034">
        <v>0.4375</v>
      </c>
      <c r="O1034">
        <v>0.56521739999999998</v>
      </c>
      <c r="P1034">
        <v>0.41472867000000002</v>
      </c>
      <c r="Q1034">
        <v>1.4315001000000001</v>
      </c>
      <c r="R1034" t="s">
        <v>8294</v>
      </c>
      <c r="S1034" t="s">
        <v>8608</v>
      </c>
      <c r="T1034">
        <v>0.100383</v>
      </c>
      <c r="U1034">
        <f t="shared" si="64"/>
        <v>13940</v>
      </c>
      <c r="V1034" s="3">
        <f t="shared" si="65"/>
        <v>1.3055954088952654E-2</v>
      </c>
      <c r="W1034">
        <f t="shared" si="66"/>
        <v>3.6585365853658539E-3</v>
      </c>
      <c r="X1034">
        <f t="shared" si="67"/>
        <v>95955.592297067822</v>
      </c>
    </row>
    <row r="1035" spans="1:24" x14ac:dyDescent="0.25">
      <c r="A1035" t="s">
        <v>10314</v>
      </c>
      <c r="B1035">
        <v>4819</v>
      </c>
      <c r="C1035" t="s">
        <v>43</v>
      </c>
      <c r="D1035" t="s">
        <v>9607</v>
      </c>
      <c r="E1035" t="s">
        <v>8391</v>
      </c>
      <c r="F1035">
        <v>46</v>
      </c>
      <c r="G1035">
        <v>17</v>
      </c>
      <c r="H1035">
        <v>258</v>
      </c>
      <c r="I1035">
        <v>51</v>
      </c>
      <c r="J1035">
        <v>180</v>
      </c>
      <c r="K1035">
        <v>50</v>
      </c>
      <c r="L1035" t="s">
        <v>10315</v>
      </c>
      <c r="M1035">
        <v>1</v>
      </c>
      <c r="N1035">
        <v>0.43421053999999998</v>
      </c>
      <c r="O1035">
        <v>0.56521739999999998</v>
      </c>
      <c r="P1035">
        <v>0.41085270000000002</v>
      </c>
      <c r="Q1035">
        <v>1.4269999</v>
      </c>
      <c r="R1035">
        <v>-1.4269999</v>
      </c>
      <c r="S1035" t="s">
        <v>10316</v>
      </c>
      <c r="T1035">
        <v>6.1083999999999999E-2</v>
      </c>
      <c r="U1035">
        <f t="shared" si="64"/>
        <v>13940</v>
      </c>
      <c r="V1035" s="3">
        <f t="shared" si="65"/>
        <v>1.2912482065997131E-2</v>
      </c>
      <c r="W1035">
        <f t="shared" si="66"/>
        <v>3.5868005738880918E-3</v>
      </c>
      <c r="X1035">
        <f t="shared" si="67"/>
        <v>95955.592297067822</v>
      </c>
    </row>
    <row r="1036" spans="1:24" x14ac:dyDescent="0.25">
      <c r="A1036" t="s">
        <v>10317</v>
      </c>
      <c r="B1036">
        <v>4818</v>
      </c>
      <c r="C1036" t="s">
        <v>43</v>
      </c>
      <c r="D1036" t="s">
        <v>8446</v>
      </c>
      <c r="E1036" t="s">
        <v>8447</v>
      </c>
      <c r="F1036">
        <v>49</v>
      </c>
      <c r="G1036">
        <v>27</v>
      </c>
      <c r="H1036">
        <v>182</v>
      </c>
      <c r="I1036">
        <v>47</v>
      </c>
      <c r="J1036">
        <v>163</v>
      </c>
      <c r="K1036">
        <v>51</v>
      </c>
      <c r="L1036" t="s">
        <v>10318</v>
      </c>
      <c r="M1036">
        <v>1</v>
      </c>
      <c r="N1036">
        <v>0.53246753999999996</v>
      </c>
      <c r="O1036">
        <v>0.71428572999999995</v>
      </c>
      <c r="P1036">
        <v>0.48351648000000003</v>
      </c>
      <c r="Q1036">
        <v>3.2830002</v>
      </c>
      <c r="R1036">
        <v>-3.2830002</v>
      </c>
      <c r="S1036" t="s">
        <v>10319</v>
      </c>
      <c r="T1036">
        <v>3.5871E-2</v>
      </c>
      <c r="U1036">
        <f t="shared" si="64"/>
        <v>9877</v>
      </c>
      <c r="V1036" s="3">
        <f t="shared" si="65"/>
        <v>1.6502986736863422E-2</v>
      </c>
      <c r="W1036">
        <f t="shared" si="66"/>
        <v>5.1635111876075735E-3</v>
      </c>
      <c r="X1036">
        <f t="shared" si="67"/>
        <v>65533.189755803069</v>
      </c>
    </row>
    <row r="1037" spans="1:24" x14ac:dyDescent="0.25">
      <c r="A1037" t="s">
        <v>10320</v>
      </c>
      <c r="B1037">
        <v>4817</v>
      </c>
      <c r="C1037" t="s">
        <v>43</v>
      </c>
      <c r="D1037" t="s">
        <v>8564</v>
      </c>
      <c r="E1037" t="s">
        <v>8860</v>
      </c>
      <c r="F1037">
        <v>46</v>
      </c>
      <c r="G1037">
        <v>17</v>
      </c>
      <c r="H1037">
        <v>258</v>
      </c>
      <c r="I1037">
        <v>51</v>
      </c>
      <c r="J1037">
        <v>182</v>
      </c>
      <c r="K1037">
        <v>51</v>
      </c>
      <c r="L1037" t="s">
        <v>9079</v>
      </c>
      <c r="M1037">
        <v>1</v>
      </c>
      <c r="N1037">
        <v>0.4375</v>
      </c>
      <c r="O1037">
        <v>0.56521739999999998</v>
      </c>
      <c r="P1037">
        <v>0.41472867000000002</v>
      </c>
      <c r="Q1037">
        <v>1.4315001000000001</v>
      </c>
      <c r="R1037">
        <v>-1.4315001000000001</v>
      </c>
      <c r="S1037" t="s">
        <v>9747</v>
      </c>
      <c r="T1037">
        <v>5.8393E-2</v>
      </c>
      <c r="U1037">
        <f t="shared" si="64"/>
        <v>13940</v>
      </c>
      <c r="V1037" s="3">
        <f t="shared" si="65"/>
        <v>1.3055954088952654E-2</v>
      </c>
      <c r="W1037">
        <f t="shared" si="66"/>
        <v>3.6585365853658539E-3</v>
      </c>
      <c r="X1037">
        <f t="shared" si="67"/>
        <v>95955.592297067822</v>
      </c>
    </row>
    <row r="1038" spans="1:24" x14ac:dyDescent="0.25">
      <c r="A1038" t="s">
        <v>10321</v>
      </c>
      <c r="B1038">
        <v>4816</v>
      </c>
      <c r="C1038" t="s">
        <v>43</v>
      </c>
      <c r="D1038" t="s">
        <v>8380</v>
      </c>
      <c r="E1038" t="s">
        <v>8354</v>
      </c>
      <c r="F1038">
        <v>49</v>
      </c>
      <c r="G1038">
        <v>27</v>
      </c>
      <c r="H1038">
        <v>182</v>
      </c>
      <c r="I1038">
        <v>47</v>
      </c>
      <c r="J1038">
        <v>163</v>
      </c>
      <c r="K1038">
        <v>51</v>
      </c>
      <c r="L1038" t="s">
        <v>9873</v>
      </c>
      <c r="M1038">
        <v>1</v>
      </c>
      <c r="N1038">
        <v>0.53246753999999996</v>
      </c>
      <c r="O1038">
        <v>0.71428572999999995</v>
      </c>
      <c r="P1038">
        <v>0.48351648000000003</v>
      </c>
      <c r="Q1038">
        <v>3.2830002</v>
      </c>
      <c r="R1038">
        <v>-3.2830002</v>
      </c>
      <c r="S1038" t="s">
        <v>9874</v>
      </c>
      <c r="T1038">
        <v>3.6771999999999999E-2</v>
      </c>
      <c r="U1038">
        <f t="shared" si="64"/>
        <v>9877</v>
      </c>
      <c r="V1038" s="3">
        <f t="shared" si="65"/>
        <v>1.6502986736863422E-2</v>
      </c>
      <c r="W1038">
        <f t="shared" si="66"/>
        <v>5.1635111876075735E-3</v>
      </c>
      <c r="X1038">
        <f t="shared" si="67"/>
        <v>65533.189755803069</v>
      </c>
    </row>
    <row r="1039" spans="1:24" x14ac:dyDescent="0.25">
      <c r="A1039" t="s">
        <v>10322</v>
      </c>
      <c r="B1039">
        <v>4815</v>
      </c>
      <c r="C1039" t="s">
        <v>43</v>
      </c>
      <c r="D1039" t="s">
        <v>8519</v>
      </c>
      <c r="E1039" t="s">
        <v>8447</v>
      </c>
      <c r="F1039">
        <v>49</v>
      </c>
      <c r="G1039">
        <v>27</v>
      </c>
      <c r="H1039">
        <v>182</v>
      </c>
      <c r="I1039">
        <v>47</v>
      </c>
      <c r="J1039">
        <v>165</v>
      </c>
      <c r="K1039">
        <v>52</v>
      </c>
      <c r="L1039" t="s">
        <v>9156</v>
      </c>
      <c r="M1039">
        <v>3</v>
      </c>
      <c r="N1039">
        <v>0.53679650000000001</v>
      </c>
      <c r="O1039">
        <v>0.71428572999999995</v>
      </c>
      <c r="P1039">
        <v>0.48901099999999997</v>
      </c>
      <c r="Q1039">
        <v>3.2875000999999999</v>
      </c>
      <c r="R1039" t="s">
        <v>10323</v>
      </c>
      <c r="S1039" t="s">
        <v>9157</v>
      </c>
      <c r="T1039">
        <v>8.2331000000000001E-2</v>
      </c>
      <c r="U1039">
        <f t="shared" si="64"/>
        <v>9877</v>
      </c>
      <c r="V1039" s="3">
        <f t="shared" si="65"/>
        <v>1.6705477371671561E-2</v>
      </c>
      <c r="W1039">
        <f t="shared" si="66"/>
        <v>5.2647565050116434E-3</v>
      </c>
      <c r="X1039">
        <f t="shared" si="67"/>
        <v>65533.189755803069</v>
      </c>
    </row>
    <row r="1040" spans="1:24" x14ac:dyDescent="0.25">
      <c r="A1040" t="s">
        <v>10324</v>
      </c>
      <c r="B1040">
        <v>4814</v>
      </c>
      <c r="C1040" t="s">
        <v>43</v>
      </c>
      <c r="D1040" t="s">
        <v>8679</v>
      </c>
      <c r="E1040" t="s">
        <v>8680</v>
      </c>
      <c r="F1040">
        <v>46</v>
      </c>
      <c r="G1040">
        <v>23</v>
      </c>
      <c r="H1040">
        <v>158</v>
      </c>
      <c r="I1040">
        <v>43</v>
      </c>
      <c r="J1040">
        <v>129</v>
      </c>
      <c r="K1040">
        <v>40</v>
      </c>
      <c r="L1040" t="s">
        <v>10325</v>
      </c>
      <c r="M1040">
        <v>2</v>
      </c>
      <c r="N1040">
        <v>0.45588234</v>
      </c>
      <c r="O1040">
        <v>0.65217393999999995</v>
      </c>
      <c r="P1040">
        <v>0.39873417999999999</v>
      </c>
      <c r="Q1040">
        <v>2.0009999999999999</v>
      </c>
      <c r="R1040" t="s">
        <v>8288</v>
      </c>
      <c r="S1040" t="s">
        <v>10326</v>
      </c>
      <c r="T1040">
        <v>4.2361000000000003E-2</v>
      </c>
      <c r="U1040">
        <f t="shared" si="64"/>
        <v>7852</v>
      </c>
      <c r="V1040" s="3">
        <f t="shared" si="65"/>
        <v>1.6428935303107489E-2</v>
      </c>
      <c r="W1040">
        <f t="shared" si="66"/>
        <v>5.0942435048395313E-3</v>
      </c>
      <c r="X1040">
        <f t="shared" si="67"/>
        <v>50797.903340012192</v>
      </c>
    </row>
    <row r="1041" spans="1:24" x14ac:dyDescent="0.25">
      <c r="A1041" t="s">
        <v>10327</v>
      </c>
      <c r="B1041">
        <v>4813</v>
      </c>
      <c r="C1041" t="s">
        <v>43</v>
      </c>
      <c r="D1041" t="s">
        <v>8568</v>
      </c>
      <c r="E1041" t="s">
        <v>8511</v>
      </c>
      <c r="F1041">
        <v>69</v>
      </c>
      <c r="G1041">
        <v>27</v>
      </c>
      <c r="H1041">
        <v>425</v>
      </c>
      <c r="I1041">
        <v>74</v>
      </c>
      <c r="J1041">
        <v>622</v>
      </c>
      <c r="K1041">
        <v>108</v>
      </c>
      <c r="L1041" t="s">
        <v>10702</v>
      </c>
      <c r="M1041">
        <v>1</v>
      </c>
      <c r="N1041">
        <v>1.1113360000000001</v>
      </c>
      <c r="O1041">
        <v>1.3478261</v>
      </c>
      <c r="P1041">
        <v>1.0729412</v>
      </c>
      <c r="Q1041">
        <v>3.6300004000000001</v>
      </c>
      <c r="R1041">
        <v>-3.6300004000000001</v>
      </c>
      <c r="S1041" t="s">
        <v>10703</v>
      </c>
      <c r="T1041">
        <v>0.21595</v>
      </c>
      <c r="U1041">
        <f t="shared" si="64"/>
        <v>33313</v>
      </c>
      <c r="V1041" s="3">
        <f t="shared" si="65"/>
        <v>1.867138954762405E-2</v>
      </c>
      <c r="W1041">
        <f t="shared" si="66"/>
        <v>3.2419776063398673E-3</v>
      </c>
      <c r="X1041">
        <f t="shared" si="67"/>
        <v>250243.88574407922</v>
      </c>
    </row>
    <row r="1042" spans="1:24" x14ac:dyDescent="0.25">
      <c r="A1042" t="s">
        <v>10328</v>
      </c>
      <c r="B1042">
        <v>4812</v>
      </c>
      <c r="C1042" t="s">
        <v>43</v>
      </c>
      <c r="D1042" t="s">
        <v>9317</v>
      </c>
      <c r="E1042" t="s">
        <v>8719</v>
      </c>
      <c r="F1042">
        <v>48</v>
      </c>
      <c r="G1042">
        <v>16</v>
      </c>
      <c r="H1042">
        <v>281</v>
      </c>
      <c r="I1042">
        <v>49</v>
      </c>
      <c r="J1042">
        <v>196</v>
      </c>
      <c r="K1042">
        <v>53</v>
      </c>
      <c r="L1042" t="s">
        <v>9318</v>
      </c>
      <c r="M1042">
        <v>3</v>
      </c>
      <c r="N1042">
        <v>0.44984803000000001</v>
      </c>
      <c r="O1042">
        <v>0.64583330000000005</v>
      </c>
      <c r="P1042">
        <v>0.41637010000000002</v>
      </c>
      <c r="Q1042">
        <v>1.4230001000000001</v>
      </c>
      <c r="R1042" t="s">
        <v>9633</v>
      </c>
      <c r="S1042" t="s">
        <v>9319</v>
      </c>
      <c r="T1042">
        <v>0.112854</v>
      </c>
      <c r="U1042">
        <f t="shared" si="64"/>
        <v>14537</v>
      </c>
      <c r="V1042" s="3">
        <f t="shared" si="65"/>
        <v>1.3482836898947513E-2</v>
      </c>
      <c r="W1042">
        <f t="shared" si="66"/>
        <v>3.6458691614500928E-3</v>
      </c>
      <c r="X1042">
        <f t="shared" si="67"/>
        <v>100504.76181805799</v>
      </c>
    </row>
    <row r="1043" spans="1:24" x14ac:dyDescent="0.25">
      <c r="A1043" t="s">
        <v>10329</v>
      </c>
      <c r="B1043">
        <v>4811</v>
      </c>
      <c r="C1043" t="s">
        <v>43</v>
      </c>
      <c r="D1043" t="s">
        <v>8723</v>
      </c>
      <c r="E1043" t="s">
        <v>8724</v>
      </c>
      <c r="F1043">
        <v>49</v>
      </c>
      <c r="G1043">
        <v>27</v>
      </c>
      <c r="H1043">
        <v>182</v>
      </c>
      <c r="I1043">
        <v>47</v>
      </c>
      <c r="J1043">
        <v>163</v>
      </c>
      <c r="K1043">
        <v>51</v>
      </c>
      <c r="L1043" t="s">
        <v>10330</v>
      </c>
      <c r="M1043">
        <v>1</v>
      </c>
      <c r="N1043">
        <v>0.53246753999999996</v>
      </c>
      <c r="O1043">
        <v>0.71428572999999995</v>
      </c>
      <c r="P1043">
        <v>0.48351648000000003</v>
      </c>
      <c r="Q1043">
        <v>3.2830002</v>
      </c>
      <c r="R1043">
        <v>-3.2830002</v>
      </c>
      <c r="S1043" t="s">
        <v>10331</v>
      </c>
      <c r="T1043">
        <v>3.6331000000000002E-2</v>
      </c>
      <c r="U1043">
        <f t="shared" si="64"/>
        <v>9877</v>
      </c>
      <c r="V1043" s="3">
        <f t="shared" si="65"/>
        <v>1.6502986736863422E-2</v>
      </c>
      <c r="W1043">
        <f t="shared" si="66"/>
        <v>5.1635111876075735E-3</v>
      </c>
      <c r="X1043">
        <f t="shared" si="67"/>
        <v>65533.189755803069</v>
      </c>
    </row>
    <row r="1044" spans="1:24" x14ac:dyDescent="0.25">
      <c r="A1044" t="s">
        <v>10332</v>
      </c>
      <c r="B1044">
        <v>4810</v>
      </c>
      <c r="C1044" t="s">
        <v>43</v>
      </c>
      <c r="D1044" t="s">
        <v>9586</v>
      </c>
      <c r="E1044" t="s">
        <v>9123</v>
      </c>
      <c r="F1044">
        <v>48</v>
      </c>
      <c r="G1044">
        <v>16</v>
      </c>
      <c r="H1044">
        <v>281</v>
      </c>
      <c r="I1044">
        <v>49</v>
      </c>
      <c r="J1044">
        <v>194</v>
      </c>
      <c r="K1044">
        <v>52</v>
      </c>
      <c r="L1044" t="s">
        <v>8905</v>
      </c>
      <c r="M1044">
        <v>1</v>
      </c>
      <c r="N1044">
        <v>0.44680851999999999</v>
      </c>
      <c r="O1044">
        <v>0.64583330000000005</v>
      </c>
      <c r="P1044">
        <v>0.4128114</v>
      </c>
      <c r="Q1044">
        <v>1.4185002</v>
      </c>
      <c r="R1044">
        <v>-1.4185002</v>
      </c>
      <c r="S1044" t="s">
        <v>9335</v>
      </c>
      <c r="T1044">
        <v>6.6531000000000007E-2</v>
      </c>
      <c r="U1044">
        <f t="shared" si="64"/>
        <v>14537</v>
      </c>
      <c r="V1044" s="3">
        <f t="shared" si="65"/>
        <v>1.3345256930590906E-2</v>
      </c>
      <c r="W1044">
        <f t="shared" si="66"/>
        <v>3.5770791772717892E-3</v>
      </c>
      <c r="X1044">
        <f t="shared" si="67"/>
        <v>100504.76181805799</v>
      </c>
    </row>
    <row r="1045" spans="1:24" x14ac:dyDescent="0.25">
      <c r="A1045" t="s">
        <v>10333</v>
      </c>
      <c r="B1045">
        <v>4809</v>
      </c>
      <c r="C1045" t="s">
        <v>43</v>
      </c>
      <c r="D1045" t="s">
        <v>8385</v>
      </c>
      <c r="E1045" t="s">
        <v>8381</v>
      </c>
      <c r="F1045">
        <v>49</v>
      </c>
      <c r="G1045">
        <v>27</v>
      </c>
      <c r="H1045">
        <v>182</v>
      </c>
      <c r="I1045">
        <v>47</v>
      </c>
      <c r="J1045">
        <v>163</v>
      </c>
      <c r="K1045">
        <v>51</v>
      </c>
      <c r="L1045" t="s">
        <v>8944</v>
      </c>
      <c r="M1045">
        <v>1</v>
      </c>
      <c r="N1045">
        <v>0.53246753999999996</v>
      </c>
      <c r="O1045">
        <v>0.71428572999999995</v>
      </c>
      <c r="P1045">
        <v>0.48351648000000003</v>
      </c>
      <c r="Q1045">
        <v>3.2830002</v>
      </c>
      <c r="R1045">
        <v>-3.2830002</v>
      </c>
      <c r="S1045" t="s">
        <v>10334</v>
      </c>
      <c r="T1045">
        <v>3.6722999999999999E-2</v>
      </c>
      <c r="U1045">
        <f t="shared" si="64"/>
        <v>9877</v>
      </c>
      <c r="V1045" s="3">
        <f t="shared" si="65"/>
        <v>1.6502986736863422E-2</v>
      </c>
      <c r="W1045">
        <f t="shared" si="66"/>
        <v>5.1635111876075735E-3</v>
      </c>
      <c r="X1045">
        <f t="shared" si="67"/>
        <v>65533.189755803069</v>
      </c>
    </row>
    <row r="1046" spans="1:24" x14ac:dyDescent="0.25">
      <c r="A1046" t="s">
        <v>10335</v>
      </c>
      <c r="B1046">
        <v>4808</v>
      </c>
      <c r="C1046" t="s">
        <v>43</v>
      </c>
      <c r="D1046" t="s">
        <v>8285</v>
      </c>
      <c r="E1046" t="s">
        <v>8730</v>
      </c>
      <c r="F1046">
        <v>46</v>
      </c>
      <c r="G1046">
        <v>23</v>
      </c>
      <c r="H1046">
        <v>158</v>
      </c>
      <c r="I1046">
        <v>43</v>
      </c>
      <c r="J1046">
        <v>129</v>
      </c>
      <c r="K1046">
        <v>40</v>
      </c>
      <c r="L1046" t="s">
        <v>8287</v>
      </c>
      <c r="M1046">
        <v>2</v>
      </c>
      <c r="N1046">
        <v>0.45588234</v>
      </c>
      <c r="O1046">
        <v>0.65217393999999995</v>
      </c>
      <c r="P1046">
        <v>0.39873417999999999</v>
      </c>
      <c r="Q1046">
        <v>2.0009999999999999</v>
      </c>
      <c r="R1046" t="s">
        <v>8288</v>
      </c>
      <c r="S1046" t="s">
        <v>8289</v>
      </c>
      <c r="T1046">
        <v>4.2139000000000003E-2</v>
      </c>
      <c r="U1046">
        <f t="shared" si="64"/>
        <v>7852</v>
      </c>
      <c r="V1046" s="3">
        <f t="shared" si="65"/>
        <v>1.6428935303107489E-2</v>
      </c>
      <c r="W1046">
        <f t="shared" si="66"/>
        <v>5.0942435048395313E-3</v>
      </c>
      <c r="X1046">
        <f t="shared" si="67"/>
        <v>50797.903340012192</v>
      </c>
    </row>
    <row r="1047" spans="1:24" x14ac:dyDescent="0.25">
      <c r="A1047" t="s">
        <v>10336</v>
      </c>
      <c r="B1047">
        <v>4807</v>
      </c>
      <c r="C1047" t="s">
        <v>43</v>
      </c>
      <c r="D1047" t="s">
        <v>8667</v>
      </c>
      <c r="E1047" t="s">
        <v>9173</v>
      </c>
      <c r="F1047">
        <v>46</v>
      </c>
      <c r="G1047">
        <v>22</v>
      </c>
      <c r="H1047">
        <v>174</v>
      </c>
      <c r="I1047">
        <v>43</v>
      </c>
      <c r="J1047">
        <v>132</v>
      </c>
      <c r="K1047">
        <v>40</v>
      </c>
      <c r="L1047" t="s">
        <v>8743</v>
      </c>
      <c r="M1047">
        <v>3</v>
      </c>
      <c r="N1047">
        <v>0.43636364</v>
      </c>
      <c r="O1047">
        <v>0.65217393999999995</v>
      </c>
      <c r="P1047">
        <v>0.37931034000000002</v>
      </c>
      <c r="Q1047">
        <v>2.0009999999999999</v>
      </c>
      <c r="R1047" t="s">
        <v>8670</v>
      </c>
      <c r="S1047" t="s">
        <v>8744</v>
      </c>
      <c r="T1047">
        <v>6.3827999999999996E-2</v>
      </c>
      <c r="U1047">
        <f t="shared" si="64"/>
        <v>8494</v>
      </c>
      <c r="V1047" s="3">
        <f t="shared" si="65"/>
        <v>1.5540381445726396E-2</v>
      </c>
      <c r="W1047">
        <f t="shared" si="66"/>
        <v>4.7092064987049684E-3</v>
      </c>
      <c r="X1047">
        <f t="shared" si="67"/>
        <v>55432.813986546418</v>
      </c>
    </row>
    <row r="1048" spans="1:24" x14ac:dyDescent="0.25">
      <c r="A1048" t="s">
        <v>10337</v>
      </c>
      <c r="B1048">
        <v>4806</v>
      </c>
      <c r="C1048" t="s">
        <v>43</v>
      </c>
      <c r="D1048" t="s">
        <v>9501</v>
      </c>
      <c r="E1048" t="s">
        <v>8398</v>
      </c>
      <c r="F1048">
        <v>48</v>
      </c>
      <c r="G1048">
        <v>16</v>
      </c>
      <c r="H1048">
        <v>281</v>
      </c>
      <c r="I1048">
        <v>49</v>
      </c>
      <c r="J1048">
        <v>194</v>
      </c>
      <c r="K1048">
        <v>52</v>
      </c>
      <c r="L1048" t="s">
        <v>9700</v>
      </c>
      <c r="M1048">
        <v>3</v>
      </c>
      <c r="N1048">
        <v>0.44680851999999999</v>
      </c>
      <c r="O1048">
        <v>0.64583330000000005</v>
      </c>
      <c r="P1048">
        <v>0.4128114</v>
      </c>
      <c r="Q1048">
        <v>1.4185002</v>
      </c>
      <c r="R1048" t="s">
        <v>8710</v>
      </c>
      <c r="S1048" t="s">
        <v>9701</v>
      </c>
      <c r="T1048">
        <v>0.123226</v>
      </c>
      <c r="U1048">
        <f t="shared" si="64"/>
        <v>14537</v>
      </c>
      <c r="V1048" s="3">
        <f t="shared" si="65"/>
        <v>1.3345256930590906E-2</v>
      </c>
      <c r="W1048">
        <f t="shared" si="66"/>
        <v>3.5770791772717892E-3</v>
      </c>
      <c r="X1048">
        <f t="shared" si="67"/>
        <v>100504.76181805799</v>
      </c>
    </row>
    <row r="1049" spans="1:24" x14ac:dyDescent="0.25">
      <c r="A1049" t="s">
        <v>10338</v>
      </c>
      <c r="B1049">
        <v>4805</v>
      </c>
      <c r="C1049" t="s">
        <v>43</v>
      </c>
      <c r="D1049" t="s">
        <v>8271</v>
      </c>
      <c r="E1049" t="s">
        <v>8272</v>
      </c>
      <c r="F1049">
        <v>46</v>
      </c>
      <c r="G1049">
        <v>17</v>
      </c>
      <c r="H1049">
        <v>258</v>
      </c>
      <c r="I1049">
        <v>51</v>
      </c>
      <c r="J1049">
        <v>182</v>
      </c>
      <c r="K1049">
        <v>51</v>
      </c>
      <c r="L1049" t="s">
        <v>9170</v>
      </c>
      <c r="M1049">
        <v>1</v>
      </c>
      <c r="N1049">
        <v>0.4375</v>
      </c>
      <c r="O1049">
        <v>0.56521739999999998</v>
      </c>
      <c r="P1049">
        <v>0.41472867000000002</v>
      </c>
      <c r="Q1049">
        <v>1.4314998000000001</v>
      </c>
      <c r="R1049">
        <v>-1.4314998000000001</v>
      </c>
      <c r="S1049" t="s">
        <v>9471</v>
      </c>
      <c r="T1049">
        <v>6.0981E-2</v>
      </c>
      <c r="U1049">
        <f t="shared" si="64"/>
        <v>13940</v>
      </c>
      <c r="V1049" s="3">
        <f t="shared" si="65"/>
        <v>1.3055954088952654E-2</v>
      </c>
      <c r="W1049">
        <f t="shared" si="66"/>
        <v>3.6585365853658539E-3</v>
      </c>
      <c r="X1049">
        <f t="shared" si="67"/>
        <v>95955.592297067822</v>
      </c>
    </row>
    <row r="1050" spans="1:24" x14ac:dyDescent="0.25">
      <c r="A1050" t="s">
        <v>10339</v>
      </c>
      <c r="B1050">
        <v>4804</v>
      </c>
      <c r="C1050" t="s">
        <v>43</v>
      </c>
      <c r="D1050" t="s">
        <v>9164</v>
      </c>
      <c r="E1050" t="s">
        <v>8453</v>
      </c>
      <c r="F1050">
        <v>46</v>
      </c>
      <c r="G1050">
        <v>17</v>
      </c>
      <c r="H1050">
        <v>258</v>
      </c>
      <c r="I1050">
        <v>51</v>
      </c>
      <c r="J1050">
        <v>182</v>
      </c>
      <c r="K1050">
        <v>51</v>
      </c>
      <c r="L1050" t="s">
        <v>10340</v>
      </c>
      <c r="M1050">
        <v>1</v>
      </c>
      <c r="N1050">
        <v>0.4375</v>
      </c>
      <c r="O1050">
        <v>0.56521739999999998</v>
      </c>
      <c r="P1050">
        <v>0.41472867000000002</v>
      </c>
      <c r="Q1050">
        <v>1.4315001000000001</v>
      </c>
      <c r="R1050">
        <v>-1.4315001000000001</v>
      </c>
      <c r="S1050" t="s">
        <v>10341</v>
      </c>
      <c r="T1050">
        <v>5.8332026000000002E-2</v>
      </c>
      <c r="U1050">
        <f t="shared" si="64"/>
        <v>13940</v>
      </c>
      <c r="V1050" s="3">
        <f t="shared" si="65"/>
        <v>1.3055954088952654E-2</v>
      </c>
      <c r="W1050">
        <f t="shared" si="66"/>
        <v>3.6585365853658539E-3</v>
      </c>
      <c r="X1050">
        <f t="shared" si="67"/>
        <v>95955.592297067822</v>
      </c>
    </row>
    <row r="1051" spans="1:24" x14ac:dyDescent="0.25">
      <c r="A1051" t="s">
        <v>10342</v>
      </c>
      <c r="B1051">
        <v>4803</v>
      </c>
      <c r="C1051" t="s">
        <v>43</v>
      </c>
      <c r="D1051" t="s">
        <v>8271</v>
      </c>
      <c r="E1051" t="s">
        <v>8754</v>
      </c>
      <c r="F1051">
        <v>46</v>
      </c>
      <c r="G1051">
        <v>17</v>
      </c>
      <c r="H1051">
        <v>258</v>
      </c>
      <c r="I1051">
        <v>51</v>
      </c>
      <c r="J1051">
        <v>184</v>
      </c>
      <c r="K1051">
        <v>52</v>
      </c>
      <c r="L1051" t="s">
        <v>8663</v>
      </c>
      <c r="M1051">
        <v>2</v>
      </c>
      <c r="N1051">
        <v>0.44078946000000002</v>
      </c>
      <c r="O1051">
        <v>0.56521739999999998</v>
      </c>
      <c r="P1051">
        <v>0.41860463999999997</v>
      </c>
      <c r="Q1051">
        <v>1.4360002000000001</v>
      </c>
      <c r="R1051" t="s">
        <v>8664</v>
      </c>
      <c r="S1051" t="s">
        <v>8665</v>
      </c>
      <c r="T1051">
        <v>0.103564</v>
      </c>
      <c r="U1051">
        <f t="shared" si="64"/>
        <v>13940</v>
      </c>
      <c r="V1051" s="3">
        <f t="shared" si="65"/>
        <v>1.3199426111908177E-2</v>
      </c>
      <c r="W1051">
        <f t="shared" si="66"/>
        <v>3.7302725968436155E-3</v>
      </c>
      <c r="X1051">
        <f t="shared" si="67"/>
        <v>95955.592297067822</v>
      </c>
    </row>
    <row r="1052" spans="1:24" x14ac:dyDescent="0.25">
      <c r="A1052" t="s">
        <v>10343</v>
      </c>
      <c r="B1052">
        <v>4802</v>
      </c>
      <c r="C1052" t="s">
        <v>43</v>
      </c>
      <c r="D1052" t="s">
        <v>8385</v>
      </c>
      <c r="E1052" t="s">
        <v>8459</v>
      </c>
      <c r="F1052">
        <v>49</v>
      </c>
      <c r="G1052">
        <v>27</v>
      </c>
      <c r="H1052">
        <v>182</v>
      </c>
      <c r="I1052">
        <v>47</v>
      </c>
      <c r="J1052">
        <v>161</v>
      </c>
      <c r="K1052">
        <v>50</v>
      </c>
      <c r="L1052" t="s">
        <v>8831</v>
      </c>
      <c r="M1052">
        <v>1</v>
      </c>
      <c r="N1052">
        <v>0.52813849999999996</v>
      </c>
      <c r="O1052">
        <v>0.71428572999999995</v>
      </c>
      <c r="P1052">
        <v>0.47802198000000001</v>
      </c>
      <c r="Q1052">
        <v>3.2784998000000001</v>
      </c>
      <c r="R1052">
        <v>-3.2784998000000001</v>
      </c>
      <c r="S1052" t="s">
        <v>8832</v>
      </c>
      <c r="T1052">
        <v>3.5952999999999999E-2</v>
      </c>
      <c r="U1052">
        <f t="shared" si="64"/>
        <v>9877</v>
      </c>
      <c r="V1052" s="3">
        <f t="shared" si="65"/>
        <v>1.6300496102055279E-2</v>
      </c>
      <c r="W1052">
        <f t="shared" si="66"/>
        <v>5.0622658702035028E-3</v>
      </c>
      <c r="X1052">
        <f t="shared" si="67"/>
        <v>65533.189755803069</v>
      </c>
    </row>
    <row r="1053" spans="1:24" x14ac:dyDescent="0.25">
      <c r="A1053" t="s">
        <v>10344</v>
      </c>
      <c r="B1053">
        <v>4801</v>
      </c>
      <c r="C1053" t="s">
        <v>43</v>
      </c>
      <c r="D1053" t="s">
        <v>8626</v>
      </c>
      <c r="E1053" t="s">
        <v>8627</v>
      </c>
      <c r="F1053">
        <v>69</v>
      </c>
      <c r="G1053">
        <v>27</v>
      </c>
      <c r="H1053">
        <v>425</v>
      </c>
      <c r="I1053">
        <v>74</v>
      </c>
      <c r="J1053">
        <v>626</v>
      </c>
      <c r="K1053">
        <v>108</v>
      </c>
      <c r="L1053" t="s">
        <v>10598</v>
      </c>
      <c r="M1053">
        <v>1</v>
      </c>
      <c r="N1053">
        <v>1.1194332</v>
      </c>
      <c r="O1053">
        <v>1.4057971</v>
      </c>
      <c r="P1053">
        <v>1.0729412</v>
      </c>
      <c r="Q1053">
        <v>3.4039999999999999</v>
      </c>
      <c r="R1053">
        <v>-3.4039999999999999</v>
      </c>
      <c r="S1053" t="s">
        <v>10599</v>
      </c>
      <c r="T1053">
        <v>0.20048898000000001</v>
      </c>
      <c r="U1053">
        <f t="shared" si="64"/>
        <v>33313</v>
      </c>
      <c r="V1053" s="3">
        <f t="shared" si="65"/>
        <v>1.8791462792303305E-2</v>
      </c>
      <c r="W1053">
        <f t="shared" si="66"/>
        <v>3.2419776063398673E-3</v>
      </c>
      <c r="X1053">
        <f t="shared" si="67"/>
        <v>250243.88574407922</v>
      </c>
    </row>
    <row r="1054" spans="1:24" x14ac:dyDescent="0.25">
      <c r="A1054" t="s">
        <v>10345</v>
      </c>
      <c r="B1054">
        <v>4800</v>
      </c>
      <c r="C1054" t="s">
        <v>43</v>
      </c>
      <c r="D1054" t="s">
        <v>8437</v>
      </c>
      <c r="E1054" t="s">
        <v>8438</v>
      </c>
      <c r="F1054">
        <v>48</v>
      </c>
      <c r="G1054">
        <v>16</v>
      </c>
      <c r="H1054">
        <v>281</v>
      </c>
      <c r="I1054">
        <v>49</v>
      </c>
      <c r="J1054">
        <v>194</v>
      </c>
      <c r="K1054">
        <v>52</v>
      </c>
      <c r="L1054" t="s">
        <v>8439</v>
      </c>
      <c r="M1054">
        <v>3</v>
      </c>
      <c r="N1054">
        <v>0.44680851999999999</v>
      </c>
      <c r="O1054">
        <v>0.64583330000000005</v>
      </c>
      <c r="P1054">
        <v>0.4128114</v>
      </c>
      <c r="Q1054">
        <v>1.4185002</v>
      </c>
      <c r="R1054" t="s">
        <v>8710</v>
      </c>
      <c r="S1054" t="s">
        <v>8440</v>
      </c>
      <c r="T1054">
        <v>0.12213</v>
      </c>
      <c r="U1054">
        <f t="shared" si="64"/>
        <v>14537</v>
      </c>
      <c r="V1054" s="3">
        <f t="shared" si="65"/>
        <v>1.3345256930590906E-2</v>
      </c>
      <c r="W1054">
        <f t="shared" si="66"/>
        <v>3.5770791772717892E-3</v>
      </c>
      <c r="X1054">
        <f t="shared" si="67"/>
        <v>100504.76181805799</v>
      </c>
    </row>
    <row r="1055" spans="1:24" x14ac:dyDescent="0.25">
      <c r="A1055" t="s">
        <v>10346</v>
      </c>
      <c r="B1055">
        <v>4799</v>
      </c>
      <c r="C1055" t="s">
        <v>43</v>
      </c>
      <c r="D1055" t="s">
        <v>9964</v>
      </c>
      <c r="E1055" t="s">
        <v>8489</v>
      </c>
      <c r="F1055">
        <v>46</v>
      </c>
      <c r="G1055">
        <v>22</v>
      </c>
      <c r="H1055">
        <v>174</v>
      </c>
      <c r="I1055">
        <v>43</v>
      </c>
      <c r="J1055">
        <v>132</v>
      </c>
      <c r="K1055">
        <v>40</v>
      </c>
      <c r="L1055" t="s">
        <v>10153</v>
      </c>
      <c r="M1055">
        <v>3</v>
      </c>
      <c r="N1055">
        <v>0.43636364</v>
      </c>
      <c r="O1055">
        <v>0.65217393999999995</v>
      </c>
      <c r="P1055">
        <v>0.37931034000000002</v>
      </c>
      <c r="Q1055">
        <v>2.0009999999999999</v>
      </c>
      <c r="R1055" t="s">
        <v>8282</v>
      </c>
      <c r="S1055" t="s">
        <v>10154</v>
      </c>
      <c r="T1055">
        <v>6.4847000000000002E-2</v>
      </c>
      <c r="U1055">
        <f t="shared" si="64"/>
        <v>8494</v>
      </c>
      <c r="V1055" s="3">
        <f t="shared" si="65"/>
        <v>1.5540381445726396E-2</v>
      </c>
      <c r="W1055">
        <f t="shared" si="66"/>
        <v>4.7092064987049684E-3</v>
      </c>
      <c r="X1055">
        <f t="shared" si="67"/>
        <v>55432.813986546418</v>
      </c>
    </row>
    <row r="1056" spans="1:24" x14ac:dyDescent="0.25">
      <c r="A1056" t="s">
        <v>10347</v>
      </c>
      <c r="B1056">
        <v>4798</v>
      </c>
      <c r="C1056" t="s">
        <v>43</v>
      </c>
      <c r="D1056" t="s">
        <v>8549</v>
      </c>
      <c r="E1056" t="s">
        <v>9201</v>
      </c>
      <c r="F1056">
        <v>46</v>
      </c>
      <c r="G1056">
        <v>23</v>
      </c>
      <c r="H1056">
        <v>158</v>
      </c>
      <c r="I1056">
        <v>43</v>
      </c>
      <c r="J1056">
        <v>131</v>
      </c>
      <c r="K1056">
        <v>41</v>
      </c>
      <c r="L1056" t="s">
        <v>8972</v>
      </c>
      <c r="M1056">
        <v>2</v>
      </c>
      <c r="N1056">
        <v>0.46078432000000002</v>
      </c>
      <c r="O1056">
        <v>0.65217393999999995</v>
      </c>
      <c r="P1056">
        <v>0.40506330000000002</v>
      </c>
      <c r="Q1056">
        <v>2.0054997999999999</v>
      </c>
      <c r="R1056" t="s">
        <v>8844</v>
      </c>
      <c r="S1056" t="s">
        <v>8973</v>
      </c>
      <c r="T1056">
        <v>4.3399E-2</v>
      </c>
      <c r="U1056">
        <f t="shared" si="64"/>
        <v>7852</v>
      </c>
      <c r="V1056" s="3">
        <f t="shared" si="65"/>
        <v>1.6683647478349464E-2</v>
      </c>
      <c r="W1056">
        <f t="shared" si="66"/>
        <v>5.2215995924605194E-3</v>
      </c>
      <c r="X1056">
        <f t="shared" si="67"/>
        <v>50797.903340012192</v>
      </c>
    </row>
    <row r="1057" spans="1:24" x14ac:dyDescent="0.25">
      <c r="A1057" t="s">
        <v>10348</v>
      </c>
      <c r="B1057">
        <v>4797</v>
      </c>
      <c r="C1057" t="s">
        <v>43</v>
      </c>
      <c r="D1057" t="s">
        <v>8297</v>
      </c>
      <c r="E1057" t="s">
        <v>8489</v>
      </c>
      <c r="F1057">
        <v>46</v>
      </c>
      <c r="G1057">
        <v>22</v>
      </c>
      <c r="H1057">
        <v>158</v>
      </c>
      <c r="I1057">
        <v>43</v>
      </c>
      <c r="J1057">
        <v>129</v>
      </c>
      <c r="K1057">
        <v>40</v>
      </c>
      <c r="L1057" t="s">
        <v>8590</v>
      </c>
      <c r="M1057">
        <v>2</v>
      </c>
      <c r="N1057">
        <v>0.45588234</v>
      </c>
      <c r="O1057">
        <v>0.65217393999999995</v>
      </c>
      <c r="P1057">
        <v>0.39873417999999999</v>
      </c>
      <c r="Q1057">
        <v>2.0009999999999999</v>
      </c>
      <c r="R1057" t="s">
        <v>8316</v>
      </c>
      <c r="S1057" t="s">
        <v>8591</v>
      </c>
      <c r="T1057">
        <v>4.2453999999999999E-2</v>
      </c>
      <c r="U1057">
        <f t="shared" si="64"/>
        <v>7806</v>
      </c>
      <c r="V1057" s="3">
        <f t="shared" si="65"/>
        <v>1.6525749423520367E-2</v>
      </c>
      <c r="W1057">
        <f t="shared" si="66"/>
        <v>5.1242633871380989E-3</v>
      </c>
      <c r="X1057">
        <f t="shared" si="67"/>
        <v>50467.225318254226</v>
      </c>
    </row>
    <row r="1058" spans="1:24" x14ac:dyDescent="0.25">
      <c r="A1058" t="s">
        <v>10349</v>
      </c>
      <c r="B1058">
        <v>4796</v>
      </c>
      <c r="C1058" t="s">
        <v>43</v>
      </c>
      <c r="D1058" t="s">
        <v>8368</v>
      </c>
      <c r="E1058" t="s">
        <v>8342</v>
      </c>
      <c r="F1058">
        <v>46</v>
      </c>
      <c r="G1058">
        <v>17</v>
      </c>
      <c r="H1058">
        <v>258</v>
      </c>
      <c r="I1058">
        <v>51</v>
      </c>
      <c r="J1058">
        <v>180</v>
      </c>
      <c r="K1058">
        <v>50</v>
      </c>
      <c r="L1058" t="s">
        <v>10350</v>
      </c>
      <c r="M1058">
        <v>1</v>
      </c>
      <c r="N1058">
        <v>0.43421053999999998</v>
      </c>
      <c r="O1058">
        <v>0.56521739999999998</v>
      </c>
      <c r="P1058">
        <v>0.41085270000000002</v>
      </c>
      <c r="Q1058">
        <v>1.4269999</v>
      </c>
      <c r="R1058">
        <v>-1.4269999</v>
      </c>
      <c r="S1058" t="s">
        <v>10351</v>
      </c>
      <c r="T1058">
        <v>6.1671999999999998E-2</v>
      </c>
      <c r="U1058">
        <f t="shared" si="64"/>
        <v>13940</v>
      </c>
      <c r="V1058" s="3">
        <f t="shared" si="65"/>
        <v>1.2912482065997131E-2</v>
      </c>
      <c r="W1058">
        <f t="shared" si="66"/>
        <v>3.5868005738880918E-3</v>
      </c>
      <c r="X1058">
        <f t="shared" si="67"/>
        <v>95955.592297067822</v>
      </c>
    </row>
    <row r="1059" spans="1:24" x14ac:dyDescent="0.25">
      <c r="A1059" t="s">
        <v>10352</v>
      </c>
      <c r="B1059">
        <v>4795</v>
      </c>
      <c r="C1059" t="s">
        <v>43</v>
      </c>
      <c r="D1059" t="s">
        <v>8402</v>
      </c>
      <c r="E1059" t="s">
        <v>8324</v>
      </c>
      <c r="F1059">
        <v>44</v>
      </c>
      <c r="G1059">
        <v>16</v>
      </c>
      <c r="H1059">
        <v>260</v>
      </c>
      <c r="I1059">
        <v>49</v>
      </c>
      <c r="J1059">
        <v>183</v>
      </c>
      <c r="K1059">
        <v>48</v>
      </c>
      <c r="L1059" t="s">
        <v>8632</v>
      </c>
      <c r="M1059">
        <v>2</v>
      </c>
      <c r="N1059">
        <v>0.4473684</v>
      </c>
      <c r="O1059">
        <v>0.63636360000000003</v>
      </c>
      <c r="P1059">
        <v>0.41538461999999998</v>
      </c>
      <c r="Q1059">
        <v>1.0085001</v>
      </c>
      <c r="R1059" t="s">
        <v>8633</v>
      </c>
      <c r="S1059" t="s">
        <v>8692</v>
      </c>
      <c r="T1059">
        <v>9.4780000000000003E-2</v>
      </c>
      <c r="U1059">
        <f t="shared" si="64"/>
        <v>13444</v>
      </c>
      <c r="V1059" s="3">
        <f t="shared" si="65"/>
        <v>1.3612020232073788E-2</v>
      </c>
      <c r="W1059">
        <f t="shared" si="66"/>
        <v>3.5703659625111574E-3</v>
      </c>
      <c r="X1059">
        <f t="shared" si="67"/>
        <v>92190.044189164386</v>
      </c>
    </row>
    <row r="1060" spans="1:24" x14ac:dyDescent="0.25">
      <c r="A1060" t="s">
        <v>10353</v>
      </c>
      <c r="B1060">
        <v>4794</v>
      </c>
      <c r="C1060" t="s">
        <v>43</v>
      </c>
      <c r="D1060" t="s">
        <v>8416</v>
      </c>
      <c r="E1060" t="s">
        <v>8417</v>
      </c>
      <c r="F1060">
        <v>46</v>
      </c>
      <c r="G1060">
        <v>17</v>
      </c>
      <c r="H1060">
        <v>258</v>
      </c>
      <c r="I1060">
        <v>51</v>
      </c>
      <c r="J1060">
        <v>182</v>
      </c>
      <c r="K1060">
        <v>51</v>
      </c>
      <c r="L1060" t="s">
        <v>8418</v>
      </c>
      <c r="M1060">
        <v>1</v>
      </c>
      <c r="N1060">
        <v>0.4375</v>
      </c>
      <c r="O1060">
        <v>0.56521739999999998</v>
      </c>
      <c r="P1060">
        <v>0.41472867000000002</v>
      </c>
      <c r="Q1060">
        <v>1.4314998000000001</v>
      </c>
      <c r="R1060">
        <v>-1.4314998000000001</v>
      </c>
      <c r="S1060" t="s">
        <v>8420</v>
      </c>
      <c r="T1060">
        <v>5.9846000000000003E-2</v>
      </c>
      <c r="U1060">
        <f t="shared" si="64"/>
        <v>13940</v>
      </c>
      <c r="V1060" s="3">
        <f t="shared" si="65"/>
        <v>1.3055954088952654E-2</v>
      </c>
      <c r="W1060">
        <f t="shared" si="66"/>
        <v>3.6585365853658539E-3</v>
      </c>
      <c r="X1060">
        <f t="shared" si="67"/>
        <v>95955.592297067822</v>
      </c>
    </row>
    <row r="1061" spans="1:24" x14ac:dyDescent="0.25">
      <c r="A1061" t="s">
        <v>10354</v>
      </c>
      <c r="B1061">
        <v>4793</v>
      </c>
      <c r="C1061" t="s">
        <v>43</v>
      </c>
      <c r="D1061" t="s">
        <v>8655</v>
      </c>
      <c r="E1061" t="s">
        <v>9146</v>
      </c>
      <c r="F1061">
        <v>46</v>
      </c>
      <c r="G1061">
        <v>23</v>
      </c>
      <c r="H1061">
        <v>158</v>
      </c>
      <c r="I1061">
        <v>43</v>
      </c>
      <c r="J1061">
        <v>129</v>
      </c>
      <c r="K1061">
        <v>40</v>
      </c>
      <c r="L1061" t="s">
        <v>8657</v>
      </c>
      <c r="M1061">
        <v>2</v>
      </c>
      <c r="N1061">
        <v>0.45588234</v>
      </c>
      <c r="O1061">
        <v>0.65217393999999995</v>
      </c>
      <c r="P1061">
        <v>0.39873417999999999</v>
      </c>
      <c r="Q1061">
        <v>2.0009999999999999</v>
      </c>
      <c r="R1061" t="s">
        <v>8288</v>
      </c>
      <c r="S1061" t="s">
        <v>8658</v>
      </c>
      <c r="T1061">
        <v>4.1898999999999999E-2</v>
      </c>
      <c r="U1061">
        <f t="shared" si="64"/>
        <v>7852</v>
      </c>
      <c r="V1061" s="3">
        <f t="shared" si="65"/>
        <v>1.6428935303107489E-2</v>
      </c>
      <c r="W1061">
        <f t="shared" si="66"/>
        <v>5.0942435048395313E-3</v>
      </c>
      <c r="X1061">
        <f t="shared" si="67"/>
        <v>50797.903340012192</v>
      </c>
    </row>
    <row r="1062" spans="1:24" x14ac:dyDescent="0.25">
      <c r="A1062" t="s">
        <v>10355</v>
      </c>
      <c r="B1062">
        <v>4792</v>
      </c>
      <c r="C1062" t="s">
        <v>43</v>
      </c>
      <c r="D1062" t="s">
        <v>8271</v>
      </c>
      <c r="E1062" t="s">
        <v>8324</v>
      </c>
      <c r="F1062">
        <v>46</v>
      </c>
      <c r="G1062">
        <v>16</v>
      </c>
      <c r="H1062">
        <v>258</v>
      </c>
      <c r="I1062">
        <v>49</v>
      </c>
      <c r="J1062">
        <v>183</v>
      </c>
      <c r="K1062">
        <v>50</v>
      </c>
      <c r="L1062" t="s">
        <v>8350</v>
      </c>
      <c r="M1062">
        <v>2</v>
      </c>
      <c r="N1062">
        <v>0.44407894999999997</v>
      </c>
      <c r="O1062">
        <v>0.63043479999999996</v>
      </c>
      <c r="P1062">
        <v>0.41085270000000002</v>
      </c>
      <c r="Q1062">
        <v>1.0175000000000001</v>
      </c>
      <c r="R1062" t="s">
        <v>8311</v>
      </c>
      <c r="S1062" t="s">
        <v>8351</v>
      </c>
      <c r="T1062">
        <v>9.5182000000000003E-2</v>
      </c>
      <c r="U1062">
        <f t="shared" si="64"/>
        <v>13378</v>
      </c>
      <c r="V1062" s="3">
        <f t="shared" si="65"/>
        <v>1.3679174764538796E-2</v>
      </c>
      <c r="W1062">
        <f t="shared" si="66"/>
        <v>3.7374794438630589E-3</v>
      </c>
      <c r="X1062">
        <f t="shared" si="67"/>
        <v>91689.968037381521</v>
      </c>
    </row>
    <row r="1063" spans="1:24" x14ac:dyDescent="0.25">
      <c r="A1063" t="s">
        <v>10356</v>
      </c>
      <c r="B1063">
        <v>4791</v>
      </c>
      <c r="C1063" t="s">
        <v>43</v>
      </c>
      <c r="D1063" t="s">
        <v>8402</v>
      </c>
      <c r="E1063" t="s">
        <v>8398</v>
      </c>
      <c r="F1063">
        <v>44</v>
      </c>
      <c r="G1063">
        <v>16</v>
      </c>
      <c r="H1063">
        <v>260</v>
      </c>
      <c r="I1063">
        <v>49</v>
      </c>
      <c r="J1063">
        <v>183</v>
      </c>
      <c r="K1063">
        <v>48</v>
      </c>
      <c r="L1063" t="s">
        <v>8632</v>
      </c>
      <c r="M1063">
        <v>2</v>
      </c>
      <c r="N1063">
        <v>0.4473684</v>
      </c>
      <c r="O1063">
        <v>0.63636360000000003</v>
      </c>
      <c r="P1063">
        <v>0.41538461999999998</v>
      </c>
      <c r="Q1063">
        <v>1.0085001</v>
      </c>
      <c r="R1063" t="s">
        <v>8633</v>
      </c>
      <c r="S1063" t="s">
        <v>10264</v>
      </c>
      <c r="T1063">
        <v>8.5769999999999999E-2</v>
      </c>
      <c r="U1063">
        <f t="shared" si="64"/>
        <v>13444</v>
      </c>
      <c r="V1063" s="3">
        <f t="shared" si="65"/>
        <v>1.3612020232073788E-2</v>
      </c>
      <c r="W1063">
        <f t="shared" si="66"/>
        <v>3.5703659625111574E-3</v>
      </c>
      <c r="X1063">
        <f t="shared" si="67"/>
        <v>92190.044189164386</v>
      </c>
    </row>
    <row r="1064" spans="1:24" x14ac:dyDescent="0.25">
      <c r="A1064" t="s">
        <v>10357</v>
      </c>
      <c r="B1064">
        <v>4790</v>
      </c>
      <c r="C1064" t="s">
        <v>43</v>
      </c>
      <c r="D1064" t="s">
        <v>8437</v>
      </c>
      <c r="E1064" t="s">
        <v>8631</v>
      </c>
      <c r="F1064">
        <v>48</v>
      </c>
      <c r="G1064">
        <v>16</v>
      </c>
      <c r="H1064">
        <v>281</v>
      </c>
      <c r="I1064">
        <v>49</v>
      </c>
      <c r="J1064">
        <v>194</v>
      </c>
      <c r="K1064">
        <v>52</v>
      </c>
      <c r="L1064" t="s">
        <v>8338</v>
      </c>
      <c r="M1064">
        <v>1</v>
      </c>
      <c r="N1064">
        <v>0.44680851999999999</v>
      </c>
      <c r="O1064">
        <v>0.64583330000000005</v>
      </c>
      <c r="P1064">
        <v>0.4128114</v>
      </c>
      <c r="Q1064">
        <v>1.4185002</v>
      </c>
      <c r="R1064">
        <v>-1.4185002</v>
      </c>
      <c r="S1064" t="s">
        <v>8339</v>
      </c>
      <c r="T1064">
        <v>6.6755999999999996E-2</v>
      </c>
      <c r="U1064">
        <f t="shared" si="64"/>
        <v>14537</v>
      </c>
      <c r="V1064" s="3">
        <f t="shared" si="65"/>
        <v>1.3345256930590906E-2</v>
      </c>
      <c r="W1064">
        <f t="shared" si="66"/>
        <v>3.5770791772717892E-3</v>
      </c>
      <c r="X1064">
        <f t="shared" si="67"/>
        <v>100504.76181805799</v>
      </c>
    </row>
    <row r="1065" spans="1:24" x14ac:dyDescent="0.25">
      <c r="A1065" t="s">
        <v>10358</v>
      </c>
      <c r="B1065">
        <v>4789</v>
      </c>
      <c r="C1065" t="s">
        <v>43</v>
      </c>
      <c r="D1065" t="s">
        <v>8402</v>
      </c>
      <c r="E1065" t="s">
        <v>8938</v>
      </c>
      <c r="F1065">
        <v>44</v>
      </c>
      <c r="G1065">
        <v>16</v>
      </c>
      <c r="H1065">
        <v>260</v>
      </c>
      <c r="I1065">
        <v>49</v>
      </c>
      <c r="J1065">
        <v>185</v>
      </c>
      <c r="K1065">
        <v>49</v>
      </c>
      <c r="L1065" t="s">
        <v>8413</v>
      </c>
      <c r="M1065">
        <v>2</v>
      </c>
      <c r="N1065">
        <v>0.4506579</v>
      </c>
      <c r="O1065">
        <v>0.63636360000000003</v>
      </c>
      <c r="P1065">
        <v>0.41923075999999998</v>
      </c>
      <c r="Q1065">
        <v>1.0130001</v>
      </c>
      <c r="R1065" t="s">
        <v>8330</v>
      </c>
      <c r="S1065" t="s">
        <v>10111</v>
      </c>
      <c r="T1065">
        <v>9.0425000000000005E-2</v>
      </c>
      <c r="U1065">
        <f t="shared" si="64"/>
        <v>13444</v>
      </c>
      <c r="V1065" s="3">
        <f t="shared" si="65"/>
        <v>1.3760785480511753E-2</v>
      </c>
      <c r="W1065">
        <f t="shared" si="66"/>
        <v>3.6447485867301399E-3</v>
      </c>
      <c r="X1065">
        <f t="shared" si="67"/>
        <v>92190.044189164386</v>
      </c>
    </row>
    <row r="1066" spans="1:24" x14ac:dyDescent="0.25">
      <c r="A1066" t="s">
        <v>10359</v>
      </c>
      <c r="B1066">
        <v>4788</v>
      </c>
      <c r="C1066" t="s">
        <v>43</v>
      </c>
      <c r="D1066" t="s">
        <v>9179</v>
      </c>
      <c r="E1066" t="s">
        <v>9375</v>
      </c>
      <c r="F1066">
        <v>46</v>
      </c>
      <c r="G1066">
        <v>22</v>
      </c>
      <c r="H1066">
        <v>174</v>
      </c>
      <c r="I1066">
        <v>43</v>
      </c>
      <c r="J1066">
        <v>132</v>
      </c>
      <c r="K1066">
        <v>40</v>
      </c>
      <c r="L1066" t="s">
        <v>9802</v>
      </c>
      <c r="M1066">
        <v>3</v>
      </c>
      <c r="N1066">
        <v>0.43636364</v>
      </c>
      <c r="O1066">
        <v>0.65217393999999995</v>
      </c>
      <c r="P1066">
        <v>0.37931034000000002</v>
      </c>
      <c r="Q1066">
        <v>2.0009999999999999</v>
      </c>
      <c r="R1066" t="s">
        <v>8282</v>
      </c>
      <c r="S1066" t="s">
        <v>9803</v>
      </c>
      <c r="T1066">
        <v>6.3710000000000003E-2</v>
      </c>
      <c r="U1066">
        <f t="shared" si="64"/>
        <v>8494</v>
      </c>
      <c r="V1066" s="3">
        <f t="shared" si="65"/>
        <v>1.5540381445726396E-2</v>
      </c>
      <c r="W1066">
        <f t="shared" si="66"/>
        <v>4.7092064987049684E-3</v>
      </c>
      <c r="X1066">
        <f t="shared" si="67"/>
        <v>55432.813986546418</v>
      </c>
    </row>
    <row r="1067" spans="1:24" x14ac:dyDescent="0.25">
      <c r="A1067" t="s">
        <v>10360</v>
      </c>
      <c r="B1067">
        <v>4787</v>
      </c>
      <c r="C1067" t="s">
        <v>43</v>
      </c>
      <c r="D1067" t="s">
        <v>8655</v>
      </c>
      <c r="E1067" t="s">
        <v>9201</v>
      </c>
      <c r="F1067">
        <v>46</v>
      </c>
      <c r="G1067">
        <v>23</v>
      </c>
      <c r="H1067">
        <v>158</v>
      </c>
      <c r="I1067">
        <v>43</v>
      </c>
      <c r="J1067">
        <v>129</v>
      </c>
      <c r="K1067">
        <v>40</v>
      </c>
      <c r="L1067" t="s">
        <v>8657</v>
      </c>
      <c r="M1067">
        <v>2</v>
      </c>
      <c r="N1067">
        <v>0.45588234</v>
      </c>
      <c r="O1067">
        <v>0.65217393999999995</v>
      </c>
      <c r="P1067">
        <v>0.39873417999999999</v>
      </c>
      <c r="Q1067">
        <v>2.0009999999999999</v>
      </c>
      <c r="R1067" t="s">
        <v>8288</v>
      </c>
      <c r="S1067" t="s">
        <v>8658</v>
      </c>
      <c r="T1067">
        <v>4.1790000000000001E-2</v>
      </c>
      <c r="U1067">
        <f t="shared" si="64"/>
        <v>7852</v>
      </c>
      <c r="V1067" s="3">
        <f t="shared" si="65"/>
        <v>1.6428935303107489E-2</v>
      </c>
      <c r="W1067">
        <f t="shared" si="66"/>
        <v>5.0942435048395313E-3</v>
      </c>
      <c r="X1067">
        <f t="shared" si="67"/>
        <v>50797.903340012192</v>
      </c>
    </row>
    <row r="1068" spans="1:24" x14ac:dyDescent="0.25">
      <c r="A1068" t="s">
        <v>10361</v>
      </c>
      <c r="B1068">
        <v>4786</v>
      </c>
      <c r="C1068" t="s">
        <v>43</v>
      </c>
      <c r="D1068" t="s">
        <v>8402</v>
      </c>
      <c r="E1068" t="s">
        <v>8442</v>
      </c>
      <c r="F1068">
        <v>44</v>
      </c>
      <c r="G1068">
        <v>17</v>
      </c>
      <c r="H1068">
        <v>260</v>
      </c>
      <c r="I1068">
        <v>51</v>
      </c>
      <c r="J1068">
        <v>182</v>
      </c>
      <c r="K1068">
        <v>49</v>
      </c>
      <c r="L1068" t="s">
        <v>9231</v>
      </c>
      <c r="M1068">
        <v>1</v>
      </c>
      <c r="N1068">
        <v>0.44078946000000002</v>
      </c>
      <c r="O1068">
        <v>0.56818179999999996</v>
      </c>
      <c r="P1068">
        <v>0.41923075999999998</v>
      </c>
      <c r="Q1068">
        <v>1.4269999</v>
      </c>
      <c r="R1068">
        <v>-1.4269999</v>
      </c>
      <c r="S1068" t="s">
        <v>9232</v>
      </c>
      <c r="T1068">
        <v>6.1200999999999998E-2</v>
      </c>
      <c r="U1068">
        <f t="shared" si="64"/>
        <v>14008</v>
      </c>
      <c r="V1068" s="3">
        <f t="shared" si="65"/>
        <v>1.2992575671045116E-2</v>
      </c>
      <c r="W1068">
        <f t="shared" si="66"/>
        <v>3.4980011422044545E-3</v>
      </c>
      <c r="X1068">
        <f t="shared" si="67"/>
        <v>96472.839432508641</v>
      </c>
    </row>
    <row r="1069" spans="1:24" x14ac:dyDescent="0.25">
      <c r="A1069" t="s">
        <v>10362</v>
      </c>
      <c r="B1069">
        <v>4785</v>
      </c>
      <c r="C1069" t="s">
        <v>43</v>
      </c>
      <c r="D1069" t="s">
        <v>9809</v>
      </c>
      <c r="E1069" t="s">
        <v>8984</v>
      </c>
      <c r="F1069">
        <v>48</v>
      </c>
      <c r="G1069">
        <v>16</v>
      </c>
      <c r="H1069">
        <v>281</v>
      </c>
      <c r="I1069">
        <v>49</v>
      </c>
      <c r="J1069">
        <v>194</v>
      </c>
      <c r="K1069">
        <v>52</v>
      </c>
      <c r="L1069" t="s">
        <v>8709</v>
      </c>
      <c r="M1069">
        <v>1</v>
      </c>
      <c r="N1069">
        <v>0.44680851999999999</v>
      </c>
      <c r="O1069">
        <v>0.64583330000000005</v>
      </c>
      <c r="P1069">
        <v>0.4128114</v>
      </c>
      <c r="Q1069">
        <v>1.4185002</v>
      </c>
      <c r="R1069">
        <v>-1.4185002</v>
      </c>
      <c r="S1069" t="s">
        <v>8711</v>
      </c>
      <c r="T1069">
        <v>6.6794000000000006E-2</v>
      </c>
      <c r="U1069">
        <f t="shared" si="64"/>
        <v>14537</v>
      </c>
      <c r="V1069" s="3">
        <f t="shared" si="65"/>
        <v>1.3345256930590906E-2</v>
      </c>
      <c r="W1069">
        <f t="shared" si="66"/>
        <v>3.5770791772717892E-3</v>
      </c>
      <c r="X1069">
        <f t="shared" si="67"/>
        <v>100504.76181805799</v>
      </c>
    </row>
    <row r="1070" spans="1:24" x14ac:dyDescent="0.25">
      <c r="A1070" t="s">
        <v>10363</v>
      </c>
      <c r="B1070">
        <v>4784</v>
      </c>
      <c r="C1070" t="s">
        <v>43</v>
      </c>
      <c r="D1070" t="s">
        <v>8422</v>
      </c>
      <c r="E1070" t="s">
        <v>8605</v>
      </c>
      <c r="F1070">
        <v>71</v>
      </c>
      <c r="G1070">
        <v>26</v>
      </c>
      <c r="H1070">
        <v>431</v>
      </c>
      <c r="I1070">
        <v>74</v>
      </c>
      <c r="J1070">
        <v>622</v>
      </c>
      <c r="K1070">
        <v>107</v>
      </c>
      <c r="L1070" t="s">
        <v>10634</v>
      </c>
      <c r="M1070">
        <v>1</v>
      </c>
      <c r="N1070">
        <v>1.0936254999999999</v>
      </c>
      <c r="O1070">
        <v>1.3098592</v>
      </c>
      <c r="P1070">
        <v>1.0580046000000001</v>
      </c>
      <c r="Q1070">
        <v>3.4039999999999999</v>
      </c>
      <c r="R1070">
        <v>-3.4039999999999999</v>
      </c>
      <c r="S1070" t="s">
        <v>10635</v>
      </c>
      <c r="T1070">
        <v>0.20009899</v>
      </c>
      <c r="U1070">
        <f t="shared" si="64"/>
        <v>33740</v>
      </c>
      <c r="V1070" s="3">
        <f t="shared" si="65"/>
        <v>1.8435091879075282E-2</v>
      </c>
      <c r="W1070">
        <f t="shared" si="66"/>
        <v>3.1713100177830468E-3</v>
      </c>
      <c r="X1070">
        <f t="shared" si="67"/>
        <v>253761.44759806103</v>
      </c>
    </row>
    <row r="1071" spans="1:24" x14ac:dyDescent="0.25">
      <c r="A1071" t="s">
        <v>10364</v>
      </c>
      <c r="B1071">
        <v>4783</v>
      </c>
      <c r="C1071" t="s">
        <v>43</v>
      </c>
      <c r="D1071" t="s">
        <v>8529</v>
      </c>
      <c r="E1071" t="s">
        <v>9008</v>
      </c>
      <c r="F1071">
        <v>49</v>
      </c>
      <c r="G1071">
        <v>27</v>
      </c>
      <c r="H1071">
        <v>182</v>
      </c>
      <c r="I1071">
        <v>47</v>
      </c>
      <c r="J1071">
        <v>161</v>
      </c>
      <c r="K1071">
        <v>50</v>
      </c>
      <c r="L1071" t="s">
        <v>10076</v>
      </c>
      <c r="M1071">
        <v>3</v>
      </c>
      <c r="N1071">
        <v>0.52813849999999996</v>
      </c>
      <c r="O1071">
        <v>0.71428572999999995</v>
      </c>
      <c r="P1071">
        <v>0.47802198000000001</v>
      </c>
      <c r="Q1071">
        <v>3.2784998000000001</v>
      </c>
      <c r="R1071" t="s">
        <v>9199</v>
      </c>
      <c r="S1071" t="s">
        <v>10077</v>
      </c>
      <c r="T1071">
        <v>7.8828999999999996E-2</v>
      </c>
      <c r="U1071">
        <f t="shared" si="64"/>
        <v>9877</v>
      </c>
      <c r="V1071" s="3">
        <f t="shared" si="65"/>
        <v>1.6300496102055279E-2</v>
      </c>
      <c r="W1071">
        <f t="shared" si="66"/>
        <v>5.0622658702035028E-3</v>
      </c>
      <c r="X1071">
        <f t="shared" si="67"/>
        <v>65533.189755803069</v>
      </c>
    </row>
    <row r="1072" spans="1:24" x14ac:dyDescent="0.25">
      <c r="A1072" t="s">
        <v>10365</v>
      </c>
      <c r="B1072">
        <v>4782</v>
      </c>
      <c r="C1072" t="s">
        <v>43</v>
      </c>
      <c r="D1072" t="s">
        <v>9041</v>
      </c>
      <c r="E1072" t="s">
        <v>8948</v>
      </c>
      <c r="F1072">
        <v>49</v>
      </c>
      <c r="G1072">
        <v>27</v>
      </c>
      <c r="H1072">
        <v>182</v>
      </c>
      <c r="I1072">
        <v>47</v>
      </c>
      <c r="J1072">
        <v>163</v>
      </c>
      <c r="K1072">
        <v>51</v>
      </c>
      <c r="L1072" t="s">
        <v>9042</v>
      </c>
      <c r="M1072">
        <v>1</v>
      </c>
      <c r="N1072">
        <v>0.53246753999999996</v>
      </c>
      <c r="O1072">
        <v>0.71428572999999995</v>
      </c>
      <c r="P1072">
        <v>0.48351648000000003</v>
      </c>
      <c r="Q1072">
        <v>3.2830002</v>
      </c>
      <c r="R1072">
        <v>-3.2830002</v>
      </c>
      <c r="S1072" t="s">
        <v>9043</v>
      </c>
      <c r="T1072">
        <v>3.7038000000000001E-2</v>
      </c>
      <c r="U1072">
        <f t="shared" si="64"/>
        <v>9877</v>
      </c>
      <c r="V1072" s="3">
        <f t="shared" si="65"/>
        <v>1.6502986736863422E-2</v>
      </c>
      <c r="W1072">
        <f t="shared" si="66"/>
        <v>5.1635111876075735E-3</v>
      </c>
      <c r="X1072">
        <f t="shared" si="67"/>
        <v>65533.189755803069</v>
      </c>
    </row>
    <row r="1073" spans="1:24" x14ac:dyDescent="0.25">
      <c r="A1073" t="s">
        <v>10366</v>
      </c>
      <c r="B1073">
        <v>4781</v>
      </c>
      <c r="C1073" t="s">
        <v>43</v>
      </c>
      <c r="D1073" t="s">
        <v>8601</v>
      </c>
      <c r="E1073" t="s">
        <v>9244</v>
      </c>
      <c r="F1073">
        <v>44</v>
      </c>
      <c r="G1073">
        <v>17</v>
      </c>
      <c r="H1073">
        <v>257</v>
      </c>
      <c r="I1073">
        <v>51</v>
      </c>
      <c r="J1073">
        <v>180</v>
      </c>
      <c r="K1073">
        <v>50</v>
      </c>
      <c r="L1073" t="s">
        <v>9486</v>
      </c>
      <c r="M1073">
        <v>1</v>
      </c>
      <c r="N1073">
        <v>0.43521595000000002</v>
      </c>
      <c r="O1073">
        <v>0.56818179999999996</v>
      </c>
      <c r="P1073">
        <v>0.41245135999999999</v>
      </c>
      <c r="Q1073">
        <v>1.4314998000000001</v>
      </c>
      <c r="R1073">
        <v>-1.4314998000000001</v>
      </c>
      <c r="S1073" t="s">
        <v>10367</v>
      </c>
      <c r="T1073">
        <v>6.0198000000000002E-2</v>
      </c>
      <c r="U1073">
        <f t="shared" si="64"/>
        <v>13855</v>
      </c>
      <c r="V1073" s="3">
        <f t="shared" si="65"/>
        <v>1.2991699747383616E-2</v>
      </c>
      <c r="W1073">
        <f t="shared" si="66"/>
        <v>3.6088054853843378E-3</v>
      </c>
      <c r="X1073">
        <f t="shared" si="67"/>
        <v>95309.369998529713</v>
      </c>
    </row>
    <row r="1074" spans="1:24" x14ac:dyDescent="0.25">
      <c r="A1074" t="s">
        <v>10368</v>
      </c>
      <c r="B1074">
        <v>4780</v>
      </c>
      <c r="C1074" t="s">
        <v>43</v>
      </c>
      <c r="D1074" t="s">
        <v>8297</v>
      </c>
      <c r="E1074" t="s">
        <v>9201</v>
      </c>
      <c r="F1074">
        <v>46</v>
      </c>
      <c r="G1074">
        <v>23</v>
      </c>
      <c r="H1074">
        <v>158</v>
      </c>
      <c r="I1074">
        <v>43</v>
      </c>
      <c r="J1074">
        <v>131</v>
      </c>
      <c r="K1074">
        <v>41</v>
      </c>
      <c r="L1074" t="s">
        <v>8959</v>
      </c>
      <c r="M1074">
        <v>2</v>
      </c>
      <c r="N1074">
        <v>0.46078432000000002</v>
      </c>
      <c r="O1074">
        <v>0.65217393999999995</v>
      </c>
      <c r="P1074">
        <v>0.40506330000000002</v>
      </c>
      <c r="Q1074">
        <v>2.0054997999999999</v>
      </c>
      <c r="R1074" t="s">
        <v>8365</v>
      </c>
      <c r="S1074" t="s">
        <v>8960</v>
      </c>
      <c r="T1074">
        <v>4.3340999999999998E-2</v>
      </c>
      <c r="U1074">
        <f t="shared" si="64"/>
        <v>7852</v>
      </c>
      <c r="V1074" s="3">
        <f t="shared" si="65"/>
        <v>1.6683647478349464E-2</v>
      </c>
      <c r="W1074">
        <f t="shared" si="66"/>
        <v>5.2215995924605194E-3</v>
      </c>
      <c r="X1074">
        <f t="shared" si="67"/>
        <v>50797.903340012192</v>
      </c>
    </row>
    <row r="1075" spans="1:24" x14ac:dyDescent="0.25">
      <c r="A1075" t="s">
        <v>10369</v>
      </c>
      <c r="B1075">
        <v>4779</v>
      </c>
      <c r="C1075" t="s">
        <v>43</v>
      </c>
      <c r="D1075" t="s">
        <v>8297</v>
      </c>
      <c r="E1075" t="s">
        <v>9221</v>
      </c>
      <c r="F1075">
        <v>46</v>
      </c>
      <c r="G1075">
        <v>23</v>
      </c>
      <c r="H1075">
        <v>158</v>
      </c>
      <c r="I1075">
        <v>43</v>
      </c>
      <c r="J1075">
        <v>129</v>
      </c>
      <c r="K1075">
        <v>40</v>
      </c>
      <c r="L1075" t="s">
        <v>8315</v>
      </c>
      <c r="M1075">
        <v>2</v>
      </c>
      <c r="N1075">
        <v>0.45588234</v>
      </c>
      <c r="O1075">
        <v>0.65217393999999995</v>
      </c>
      <c r="P1075">
        <v>0.39873417999999999</v>
      </c>
      <c r="Q1075">
        <v>2.0009999999999999</v>
      </c>
      <c r="R1075" t="s">
        <v>8316</v>
      </c>
      <c r="S1075" t="s">
        <v>8317</v>
      </c>
      <c r="T1075">
        <v>4.2944999999999997E-2</v>
      </c>
      <c r="U1075">
        <f t="shared" si="64"/>
        <v>7852</v>
      </c>
      <c r="V1075" s="3">
        <f t="shared" si="65"/>
        <v>1.6428935303107489E-2</v>
      </c>
      <c r="W1075">
        <f t="shared" si="66"/>
        <v>5.0942435048395313E-3</v>
      </c>
      <c r="X1075">
        <f t="shared" si="67"/>
        <v>50797.903340012192</v>
      </c>
    </row>
    <row r="1076" spans="1:24" x14ac:dyDescent="0.25">
      <c r="A1076" t="s">
        <v>10370</v>
      </c>
      <c r="B1076">
        <v>4778</v>
      </c>
      <c r="C1076" t="s">
        <v>43</v>
      </c>
      <c r="D1076" t="s">
        <v>8333</v>
      </c>
      <c r="E1076" t="s">
        <v>8569</v>
      </c>
      <c r="F1076">
        <v>69</v>
      </c>
      <c r="G1076">
        <v>27</v>
      </c>
      <c r="H1076">
        <v>431</v>
      </c>
      <c r="I1076">
        <v>74</v>
      </c>
      <c r="J1076">
        <v>626</v>
      </c>
      <c r="K1076">
        <v>106</v>
      </c>
      <c r="L1076" t="s">
        <v>10608</v>
      </c>
      <c r="M1076">
        <v>1</v>
      </c>
      <c r="N1076">
        <v>1.1060000000000001</v>
      </c>
      <c r="O1076">
        <v>1.4057971</v>
      </c>
      <c r="P1076">
        <v>1.0580046000000001</v>
      </c>
      <c r="Q1076">
        <v>3.6299999000000001</v>
      </c>
      <c r="R1076">
        <v>-3.6299999000000001</v>
      </c>
      <c r="S1076" t="s">
        <v>10719</v>
      </c>
      <c r="T1076">
        <v>0.18951599999999999</v>
      </c>
      <c r="U1076">
        <f t="shared" si="64"/>
        <v>33757</v>
      </c>
      <c r="V1076" s="3">
        <f t="shared" si="65"/>
        <v>1.8544301922564208E-2</v>
      </c>
      <c r="W1076">
        <f t="shared" si="66"/>
        <v>3.1400894629262078E-3</v>
      </c>
      <c r="X1076">
        <f t="shared" si="67"/>
        <v>253901.57205974325</v>
      </c>
    </row>
    <row r="1077" spans="1:24" x14ac:dyDescent="0.25">
      <c r="A1077" t="s">
        <v>10371</v>
      </c>
      <c r="B1077">
        <v>4777</v>
      </c>
      <c r="C1077" t="s">
        <v>43</v>
      </c>
      <c r="D1077" t="s">
        <v>8488</v>
      </c>
      <c r="E1077" t="s">
        <v>9146</v>
      </c>
      <c r="F1077">
        <v>46</v>
      </c>
      <c r="G1077">
        <v>23</v>
      </c>
      <c r="H1077">
        <v>158</v>
      </c>
      <c r="I1077">
        <v>43</v>
      </c>
      <c r="J1077">
        <v>131</v>
      </c>
      <c r="K1077">
        <v>41</v>
      </c>
      <c r="L1077" t="s">
        <v>8828</v>
      </c>
      <c r="M1077">
        <v>2</v>
      </c>
      <c r="N1077">
        <v>0.46078432000000002</v>
      </c>
      <c r="O1077">
        <v>0.65217393999999995</v>
      </c>
      <c r="P1077">
        <v>0.40506330000000002</v>
      </c>
      <c r="Q1077">
        <v>2.0054997999999999</v>
      </c>
      <c r="R1077" t="s">
        <v>8714</v>
      </c>
      <c r="S1077" t="s">
        <v>8829</v>
      </c>
      <c r="T1077">
        <v>4.2393E-2</v>
      </c>
      <c r="U1077">
        <f t="shared" si="64"/>
        <v>7852</v>
      </c>
      <c r="V1077" s="3">
        <f t="shared" si="65"/>
        <v>1.6683647478349464E-2</v>
      </c>
      <c r="W1077">
        <f t="shared" si="66"/>
        <v>5.2215995924605194E-3</v>
      </c>
      <c r="X1077">
        <f t="shared" si="67"/>
        <v>50797.903340012192</v>
      </c>
    </row>
    <row r="1078" spans="1:24" x14ac:dyDescent="0.25">
      <c r="A1078" t="s">
        <v>10372</v>
      </c>
      <c r="B1078">
        <v>4776</v>
      </c>
      <c r="C1078" t="s">
        <v>43</v>
      </c>
      <c r="D1078" t="s">
        <v>8723</v>
      </c>
      <c r="E1078" t="s">
        <v>9186</v>
      </c>
      <c r="F1078">
        <v>49</v>
      </c>
      <c r="G1078">
        <v>27</v>
      </c>
      <c r="H1078">
        <v>182</v>
      </c>
      <c r="I1078">
        <v>47</v>
      </c>
      <c r="J1078">
        <v>161</v>
      </c>
      <c r="K1078">
        <v>50</v>
      </c>
      <c r="L1078" t="s">
        <v>9915</v>
      </c>
      <c r="M1078">
        <v>3</v>
      </c>
      <c r="N1078">
        <v>0.52813849999999996</v>
      </c>
      <c r="O1078">
        <v>0.71428572999999995</v>
      </c>
      <c r="P1078">
        <v>0.47802198000000001</v>
      </c>
      <c r="Q1078">
        <v>3.2784998000000001</v>
      </c>
      <c r="R1078" t="s">
        <v>9199</v>
      </c>
      <c r="S1078" t="s">
        <v>9916</v>
      </c>
      <c r="T1078">
        <v>7.8453999999999996E-2</v>
      </c>
      <c r="U1078">
        <f t="shared" si="64"/>
        <v>9877</v>
      </c>
      <c r="V1078" s="3">
        <f t="shared" si="65"/>
        <v>1.6300496102055279E-2</v>
      </c>
      <c r="W1078">
        <f t="shared" si="66"/>
        <v>5.0622658702035028E-3</v>
      </c>
      <c r="X1078">
        <f t="shared" si="67"/>
        <v>65533.189755803069</v>
      </c>
    </row>
    <row r="1079" spans="1:24" x14ac:dyDescent="0.25">
      <c r="A1079" t="s">
        <v>10373</v>
      </c>
      <c r="B1079">
        <v>4775</v>
      </c>
      <c r="C1079" t="s">
        <v>43</v>
      </c>
      <c r="D1079" t="s">
        <v>8297</v>
      </c>
      <c r="E1079" t="s">
        <v>8499</v>
      </c>
      <c r="F1079">
        <v>46</v>
      </c>
      <c r="G1079">
        <v>23</v>
      </c>
      <c r="H1079">
        <v>158</v>
      </c>
      <c r="I1079">
        <v>43</v>
      </c>
      <c r="J1079">
        <v>131</v>
      </c>
      <c r="K1079">
        <v>41</v>
      </c>
      <c r="L1079" t="s">
        <v>9202</v>
      </c>
      <c r="M1079">
        <v>2</v>
      </c>
      <c r="N1079">
        <v>0.46078432000000002</v>
      </c>
      <c r="O1079">
        <v>0.65217393999999995</v>
      </c>
      <c r="P1079">
        <v>0.40506330000000002</v>
      </c>
      <c r="Q1079">
        <v>2.0054997999999999</v>
      </c>
      <c r="R1079" t="s">
        <v>9203</v>
      </c>
      <c r="S1079" t="s">
        <v>9204</v>
      </c>
      <c r="T1079">
        <v>4.3470000000000002E-2</v>
      </c>
      <c r="U1079">
        <f t="shared" si="64"/>
        <v>7852</v>
      </c>
      <c r="V1079" s="3">
        <f t="shared" si="65"/>
        <v>1.6683647478349464E-2</v>
      </c>
      <c r="W1079">
        <f t="shared" si="66"/>
        <v>5.2215995924605194E-3</v>
      </c>
      <c r="X1079">
        <f t="shared" si="67"/>
        <v>50797.903340012192</v>
      </c>
    </row>
    <row r="1080" spans="1:24" x14ac:dyDescent="0.25">
      <c r="A1080" t="s">
        <v>10374</v>
      </c>
      <c r="B1080">
        <v>4774</v>
      </c>
      <c r="C1080" t="s">
        <v>43</v>
      </c>
      <c r="D1080" t="s">
        <v>8539</v>
      </c>
      <c r="E1080" t="s">
        <v>8540</v>
      </c>
      <c r="F1080">
        <v>46</v>
      </c>
      <c r="G1080">
        <v>22</v>
      </c>
      <c r="H1080">
        <v>174</v>
      </c>
      <c r="I1080">
        <v>43</v>
      </c>
      <c r="J1080">
        <v>134</v>
      </c>
      <c r="K1080">
        <v>41</v>
      </c>
      <c r="L1080" t="s">
        <v>10375</v>
      </c>
      <c r="M1080">
        <v>3</v>
      </c>
      <c r="N1080">
        <v>0.4409091</v>
      </c>
      <c r="O1080">
        <v>0.65217393999999995</v>
      </c>
      <c r="P1080">
        <v>0.38505748000000001</v>
      </c>
      <c r="Q1080">
        <v>2.0054997999999999</v>
      </c>
      <c r="R1080" t="s">
        <v>8652</v>
      </c>
      <c r="S1080" t="s">
        <v>10376</v>
      </c>
      <c r="T1080">
        <v>6.4764000000000002E-2</v>
      </c>
      <c r="U1080">
        <f t="shared" si="64"/>
        <v>8494</v>
      </c>
      <c r="V1080" s="3">
        <f t="shared" si="65"/>
        <v>1.5775841770661644E-2</v>
      </c>
      <c r="W1080">
        <f t="shared" si="66"/>
        <v>4.8269366611725928E-3</v>
      </c>
      <c r="X1080">
        <f t="shared" si="67"/>
        <v>55432.813986546418</v>
      </c>
    </row>
    <row r="1081" spans="1:24" x14ac:dyDescent="0.25">
      <c r="A1081" t="s">
        <v>10377</v>
      </c>
      <c r="B1081">
        <v>4773</v>
      </c>
      <c r="C1081" t="s">
        <v>43</v>
      </c>
      <c r="D1081" t="s">
        <v>8380</v>
      </c>
      <c r="E1081" t="s">
        <v>8838</v>
      </c>
      <c r="F1081">
        <v>49</v>
      </c>
      <c r="G1081">
        <v>27</v>
      </c>
      <c r="H1081">
        <v>182</v>
      </c>
      <c r="I1081">
        <v>47</v>
      </c>
      <c r="J1081">
        <v>163</v>
      </c>
      <c r="K1081">
        <v>51</v>
      </c>
      <c r="L1081" t="s">
        <v>9873</v>
      </c>
      <c r="M1081">
        <v>1</v>
      </c>
      <c r="N1081">
        <v>0.53246753999999996</v>
      </c>
      <c r="O1081">
        <v>0.71428572999999995</v>
      </c>
      <c r="P1081">
        <v>0.48351648000000003</v>
      </c>
      <c r="Q1081">
        <v>3.2830002</v>
      </c>
      <c r="R1081">
        <v>-3.2830002</v>
      </c>
      <c r="S1081" t="s">
        <v>9888</v>
      </c>
      <c r="T1081">
        <v>3.6731E-2</v>
      </c>
      <c r="U1081">
        <f t="shared" si="64"/>
        <v>9877</v>
      </c>
      <c r="V1081" s="3">
        <f t="shared" si="65"/>
        <v>1.6502986736863422E-2</v>
      </c>
      <c r="W1081">
        <f t="shared" si="66"/>
        <v>5.1635111876075735E-3</v>
      </c>
      <c r="X1081">
        <f t="shared" si="67"/>
        <v>65533.189755803069</v>
      </c>
    </row>
    <row r="1082" spans="1:24" x14ac:dyDescent="0.25">
      <c r="A1082" t="s">
        <v>10378</v>
      </c>
      <c r="B1082">
        <v>4772</v>
      </c>
      <c r="C1082" t="s">
        <v>43</v>
      </c>
      <c r="D1082" t="s">
        <v>8271</v>
      </c>
      <c r="E1082" t="s">
        <v>9032</v>
      </c>
      <c r="F1082">
        <v>46</v>
      </c>
      <c r="G1082">
        <v>17</v>
      </c>
      <c r="H1082">
        <v>258</v>
      </c>
      <c r="I1082">
        <v>51</v>
      </c>
      <c r="J1082">
        <v>182</v>
      </c>
      <c r="K1082">
        <v>51</v>
      </c>
      <c r="L1082" t="s">
        <v>9170</v>
      </c>
      <c r="M1082">
        <v>1</v>
      </c>
      <c r="N1082">
        <v>0.4375</v>
      </c>
      <c r="O1082">
        <v>0.56521739999999998</v>
      </c>
      <c r="P1082">
        <v>0.41472867000000002</v>
      </c>
      <c r="Q1082">
        <v>1.4315001000000001</v>
      </c>
      <c r="R1082">
        <v>-1.4315001000000001</v>
      </c>
      <c r="S1082" t="s">
        <v>10379</v>
      </c>
      <c r="T1082">
        <v>5.8344E-2</v>
      </c>
      <c r="U1082">
        <f t="shared" si="64"/>
        <v>13940</v>
      </c>
      <c r="V1082" s="3">
        <f t="shared" si="65"/>
        <v>1.3055954088952654E-2</v>
      </c>
      <c r="W1082">
        <f t="shared" si="66"/>
        <v>3.6585365853658539E-3</v>
      </c>
      <c r="X1082">
        <f t="shared" si="67"/>
        <v>95955.592297067822</v>
      </c>
    </row>
    <row r="1083" spans="1:24" x14ac:dyDescent="0.25">
      <c r="A1083" t="s">
        <v>10380</v>
      </c>
      <c r="B1083">
        <v>4771</v>
      </c>
      <c r="C1083" t="s">
        <v>43</v>
      </c>
      <c r="D1083" t="s">
        <v>8437</v>
      </c>
      <c r="E1083" t="s">
        <v>8597</v>
      </c>
      <c r="F1083">
        <v>48</v>
      </c>
      <c r="G1083">
        <v>16</v>
      </c>
      <c r="H1083">
        <v>281</v>
      </c>
      <c r="I1083">
        <v>49</v>
      </c>
      <c r="J1083">
        <v>194</v>
      </c>
      <c r="K1083">
        <v>52</v>
      </c>
      <c r="L1083" t="s">
        <v>8338</v>
      </c>
      <c r="M1083">
        <v>1</v>
      </c>
      <c r="N1083">
        <v>0.44680851999999999</v>
      </c>
      <c r="O1083">
        <v>0.64583330000000005</v>
      </c>
      <c r="P1083">
        <v>0.4128114</v>
      </c>
      <c r="Q1083">
        <v>1.4185002</v>
      </c>
      <c r="R1083">
        <v>-1.4185002</v>
      </c>
      <c r="S1083" t="s">
        <v>8339</v>
      </c>
      <c r="T1083">
        <v>6.6540000000000002E-2</v>
      </c>
      <c r="U1083">
        <f t="shared" si="64"/>
        <v>14537</v>
      </c>
      <c r="V1083" s="3">
        <f t="shared" si="65"/>
        <v>1.3345256930590906E-2</v>
      </c>
      <c r="W1083">
        <f t="shared" si="66"/>
        <v>3.5770791772717892E-3</v>
      </c>
      <c r="X1083">
        <f t="shared" si="67"/>
        <v>100504.76181805799</v>
      </c>
    </row>
    <row r="1084" spans="1:24" x14ac:dyDescent="0.25">
      <c r="A1084" t="s">
        <v>10381</v>
      </c>
      <c r="B1084">
        <v>4770</v>
      </c>
      <c r="C1084" t="s">
        <v>43</v>
      </c>
      <c r="D1084" t="s">
        <v>8837</v>
      </c>
      <c r="E1084" t="s">
        <v>8838</v>
      </c>
      <c r="F1084">
        <v>49</v>
      </c>
      <c r="G1084">
        <v>27</v>
      </c>
      <c r="H1084">
        <v>182</v>
      </c>
      <c r="I1084">
        <v>47</v>
      </c>
      <c r="J1084">
        <v>163</v>
      </c>
      <c r="K1084">
        <v>51</v>
      </c>
      <c r="L1084" t="s">
        <v>8839</v>
      </c>
      <c r="M1084">
        <v>1</v>
      </c>
      <c r="N1084">
        <v>0.53246753999999996</v>
      </c>
      <c r="O1084">
        <v>0.71428572999999995</v>
      </c>
      <c r="P1084">
        <v>0.48351648000000003</v>
      </c>
      <c r="Q1084">
        <v>3.2830002</v>
      </c>
      <c r="R1084">
        <v>-3.2830002</v>
      </c>
      <c r="S1084" t="s">
        <v>8840</v>
      </c>
      <c r="T1084">
        <v>3.7097999999999999E-2</v>
      </c>
      <c r="U1084">
        <f t="shared" si="64"/>
        <v>9877</v>
      </c>
      <c r="V1084" s="3">
        <f t="shared" si="65"/>
        <v>1.6502986736863422E-2</v>
      </c>
      <c r="W1084">
        <f t="shared" si="66"/>
        <v>5.1635111876075735E-3</v>
      </c>
      <c r="X1084">
        <f t="shared" si="67"/>
        <v>65533.189755803069</v>
      </c>
    </row>
    <row r="1085" spans="1:24" x14ac:dyDescent="0.25">
      <c r="A1085" t="s">
        <v>10382</v>
      </c>
      <c r="B1085">
        <v>4769</v>
      </c>
      <c r="C1085" t="s">
        <v>43</v>
      </c>
      <c r="D1085" t="s">
        <v>8601</v>
      </c>
      <c r="E1085" t="s">
        <v>8342</v>
      </c>
      <c r="F1085">
        <v>44</v>
      </c>
      <c r="G1085">
        <v>17</v>
      </c>
      <c r="H1085">
        <v>257</v>
      </c>
      <c r="I1085">
        <v>51</v>
      </c>
      <c r="J1085">
        <v>180</v>
      </c>
      <c r="K1085">
        <v>50</v>
      </c>
      <c r="L1085" t="s">
        <v>8602</v>
      </c>
      <c r="M1085">
        <v>1</v>
      </c>
      <c r="N1085">
        <v>0.43521595000000002</v>
      </c>
      <c r="O1085">
        <v>0.56818179999999996</v>
      </c>
      <c r="P1085">
        <v>0.41245135999999999</v>
      </c>
      <c r="Q1085">
        <v>1.4315001000000001</v>
      </c>
      <c r="R1085">
        <v>-1.4315001000000001</v>
      </c>
      <c r="S1085" t="s">
        <v>8603</v>
      </c>
      <c r="T1085">
        <v>5.9524998000000003E-2</v>
      </c>
      <c r="U1085">
        <f t="shared" si="64"/>
        <v>13855</v>
      </c>
      <c r="V1085" s="3">
        <f t="shared" si="65"/>
        <v>1.2991699747383616E-2</v>
      </c>
      <c r="W1085">
        <f t="shared" si="66"/>
        <v>3.6088054853843378E-3</v>
      </c>
      <c r="X1085">
        <f t="shared" si="67"/>
        <v>95309.369998529713</v>
      </c>
    </row>
    <row r="1086" spans="1:24" x14ac:dyDescent="0.25">
      <c r="A1086" t="s">
        <v>10383</v>
      </c>
      <c r="B1086">
        <v>4768</v>
      </c>
      <c r="C1086" t="s">
        <v>43</v>
      </c>
      <c r="D1086" t="s">
        <v>8297</v>
      </c>
      <c r="E1086" t="s">
        <v>9236</v>
      </c>
      <c r="F1086">
        <v>46</v>
      </c>
      <c r="G1086">
        <v>23</v>
      </c>
      <c r="H1086">
        <v>158</v>
      </c>
      <c r="I1086">
        <v>43</v>
      </c>
      <c r="J1086">
        <v>129</v>
      </c>
      <c r="K1086">
        <v>40</v>
      </c>
      <c r="L1086" t="s">
        <v>8315</v>
      </c>
      <c r="M1086">
        <v>2</v>
      </c>
      <c r="N1086">
        <v>0.45588234</v>
      </c>
      <c r="O1086">
        <v>0.65217393999999995</v>
      </c>
      <c r="P1086">
        <v>0.39873417999999999</v>
      </c>
      <c r="Q1086">
        <v>2.0009999999999999</v>
      </c>
      <c r="R1086" t="s">
        <v>8316</v>
      </c>
      <c r="S1086" t="s">
        <v>8317</v>
      </c>
      <c r="T1086">
        <v>4.2444999999999997E-2</v>
      </c>
      <c r="U1086">
        <f t="shared" si="64"/>
        <v>7852</v>
      </c>
      <c r="V1086" s="3">
        <f t="shared" si="65"/>
        <v>1.6428935303107489E-2</v>
      </c>
      <c r="W1086">
        <f t="shared" si="66"/>
        <v>5.0942435048395313E-3</v>
      </c>
      <c r="X1086">
        <f t="shared" si="67"/>
        <v>50797.903340012192</v>
      </c>
    </row>
    <row r="1087" spans="1:24" x14ac:dyDescent="0.25">
      <c r="A1087" t="s">
        <v>10384</v>
      </c>
      <c r="B1087">
        <v>4767</v>
      </c>
      <c r="C1087" t="s">
        <v>43</v>
      </c>
      <c r="D1087" t="s">
        <v>8488</v>
      </c>
      <c r="E1087" t="s">
        <v>9352</v>
      </c>
      <c r="F1087">
        <v>46</v>
      </c>
      <c r="G1087">
        <v>22</v>
      </c>
      <c r="H1087">
        <v>158</v>
      </c>
      <c r="I1087">
        <v>43</v>
      </c>
      <c r="J1087">
        <v>129</v>
      </c>
      <c r="K1087">
        <v>40</v>
      </c>
      <c r="L1087" t="s">
        <v>8637</v>
      </c>
      <c r="M1087">
        <v>2</v>
      </c>
      <c r="N1087">
        <v>0.45588234</v>
      </c>
      <c r="O1087">
        <v>0.65217393999999995</v>
      </c>
      <c r="P1087">
        <v>0.39873417999999999</v>
      </c>
      <c r="Q1087">
        <v>2.0009999999999999</v>
      </c>
      <c r="R1087" t="s">
        <v>8288</v>
      </c>
      <c r="S1087" t="s">
        <v>8638</v>
      </c>
      <c r="T1087">
        <v>4.1860000000000001E-2</v>
      </c>
      <c r="U1087">
        <f t="shared" si="64"/>
        <v>7806</v>
      </c>
      <c r="V1087" s="3">
        <f t="shared" si="65"/>
        <v>1.6525749423520367E-2</v>
      </c>
      <c r="W1087">
        <f t="shared" si="66"/>
        <v>5.1242633871380989E-3</v>
      </c>
      <c r="X1087">
        <f t="shared" si="67"/>
        <v>50467.225318254226</v>
      </c>
    </row>
    <row r="1088" spans="1:24" x14ac:dyDescent="0.25">
      <c r="A1088" t="s">
        <v>10385</v>
      </c>
      <c r="B1088">
        <v>4766</v>
      </c>
      <c r="C1088" t="s">
        <v>43</v>
      </c>
      <c r="D1088" t="s">
        <v>9378</v>
      </c>
      <c r="E1088" t="s">
        <v>8942</v>
      </c>
      <c r="F1088">
        <v>70</v>
      </c>
      <c r="G1088">
        <v>27</v>
      </c>
      <c r="H1088">
        <v>425</v>
      </c>
      <c r="I1088">
        <v>74</v>
      </c>
      <c r="J1088">
        <v>632</v>
      </c>
      <c r="K1088">
        <v>108</v>
      </c>
      <c r="L1088" t="s">
        <v>10720</v>
      </c>
      <c r="M1088">
        <v>1</v>
      </c>
      <c r="N1088">
        <v>1.1292930000000001</v>
      </c>
      <c r="O1088">
        <v>1.4714285</v>
      </c>
      <c r="P1088">
        <v>1.0729412</v>
      </c>
      <c r="Q1088">
        <v>10.006501999999999</v>
      </c>
      <c r="R1088">
        <v>-10.006501999999999</v>
      </c>
      <c r="S1088" t="s">
        <v>10721</v>
      </c>
      <c r="T1088">
        <v>0.25124299999999999</v>
      </c>
      <c r="U1088">
        <f t="shared" si="64"/>
        <v>33340</v>
      </c>
      <c r="V1088" s="3">
        <f t="shared" si="65"/>
        <v>1.8956208758248352E-2</v>
      </c>
      <c r="W1088">
        <f t="shared" si="66"/>
        <v>3.239352129574085E-3</v>
      </c>
      <c r="X1088">
        <f t="shared" si="67"/>
        <v>250466.19128617592</v>
      </c>
    </row>
    <row r="1089" spans="1:24" x14ac:dyDescent="0.25">
      <c r="A1089" t="s">
        <v>10386</v>
      </c>
      <c r="B1089">
        <v>4765</v>
      </c>
      <c r="C1089" t="s">
        <v>43</v>
      </c>
      <c r="D1089" t="s">
        <v>8341</v>
      </c>
      <c r="E1089" t="s">
        <v>8359</v>
      </c>
      <c r="F1089">
        <v>46</v>
      </c>
      <c r="G1089">
        <v>17</v>
      </c>
      <c r="H1089">
        <v>258</v>
      </c>
      <c r="I1089">
        <v>51</v>
      </c>
      <c r="J1089">
        <v>182</v>
      </c>
      <c r="K1089">
        <v>51</v>
      </c>
      <c r="L1089" t="s">
        <v>8443</v>
      </c>
      <c r="M1089">
        <v>1</v>
      </c>
      <c r="N1089">
        <v>0.4375</v>
      </c>
      <c r="O1089">
        <v>0.56521739999999998</v>
      </c>
      <c r="P1089">
        <v>0.41472867000000002</v>
      </c>
      <c r="Q1089">
        <v>1.4315001000000001</v>
      </c>
      <c r="R1089">
        <v>-1.4315001000000001</v>
      </c>
      <c r="S1089" t="s">
        <v>8444</v>
      </c>
      <c r="T1089">
        <v>5.8264017000000001E-2</v>
      </c>
      <c r="U1089">
        <f t="shared" si="64"/>
        <v>13940</v>
      </c>
      <c r="V1089" s="3">
        <f t="shared" si="65"/>
        <v>1.3055954088952654E-2</v>
      </c>
      <c r="W1089">
        <f t="shared" si="66"/>
        <v>3.6585365853658539E-3</v>
      </c>
      <c r="X1089">
        <f t="shared" si="67"/>
        <v>95955.592297067822</v>
      </c>
    </row>
    <row r="1090" spans="1:24" x14ac:dyDescent="0.25">
      <c r="A1090" t="s">
        <v>10387</v>
      </c>
      <c r="B1090">
        <v>4764</v>
      </c>
      <c r="C1090" t="s">
        <v>43</v>
      </c>
      <c r="D1090" t="s">
        <v>9799</v>
      </c>
      <c r="E1090" t="s">
        <v>8347</v>
      </c>
      <c r="F1090">
        <v>69</v>
      </c>
      <c r="G1090">
        <v>27</v>
      </c>
      <c r="H1090">
        <v>425</v>
      </c>
      <c r="I1090">
        <v>74</v>
      </c>
      <c r="J1090">
        <v>624</v>
      </c>
      <c r="K1090">
        <v>105</v>
      </c>
      <c r="L1090" t="s">
        <v>10722</v>
      </c>
      <c r="M1090">
        <v>3</v>
      </c>
      <c r="N1090">
        <v>1.1153846000000001</v>
      </c>
      <c r="O1090">
        <v>1.3768115999999999</v>
      </c>
      <c r="P1090">
        <v>1.0729412</v>
      </c>
      <c r="Q1090">
        <v>196.20554000000001</v>
      </c>
      <c r="R1090" t="s">
        <v>10647</v>
      </c>
      <c r="S1090" t="s">
        <v>10723</v>
      </c>
      <c r="T1090">
        <v>0.181896</v>
      </c>
      <c r="U1090">
        <f t="shared" si="64"/>
        <v>33313</v>
      </c>
      <c r="V1090" s="3">
        <f t="shared" si="65"/>
        <v>1.8731426169963677E-2</v>
      </c>
      <c r="W1090">
        <f t="shared" si="66"/>
        <v>3.1519226728304265E-3</v>
      </c>
      <c r="X1090">
        <f t="shared" si="67"/>
        <v>250243.88574407922</v>
      </c>
    </row>
    <row r="1091" spans="1:24" x14ac:dyDescent="0.25">
      <c r="A1091" t="s">
        <v>10388</v>
      </c>
      <c r="B1091">
        <v>4763</v>
      </c>
      <c r="C1091" t="s">
        <v>43</v>
      </c>
      <c r="D1091" t="s">
        <v>8533</v>
      </c>
      <c r="E1091" t="s">
        <v>8534</v>
      </c>
      <c r="F1091">
        <v>70</v>
      </c>
      <c r="G1091">
        <v>27</v>
      </c>
      <c r="H1091">
        <v>425</v>
      </c>
      <c r="I1091">
        <v>74</v>
      </c>
      <c r="J1091">
        <v>629</v>
      </c>
      <c r="K1091">
        <v>105</v>
      </c>
      <c r="L1091" t="s">
        <v>10508</v>
      </c>
      <c r="M1091">
        <v>3</v>
      </c>
      <c r="N1091">
        <v>1.1232324</v>
      </c>
      <c r="O1091">
        <v>1.4285715000000001</v>
      </c>
      <c r="P1091">
        <v>1.0729412</v>
      </c>
      <c r="Q1091">
        <v>198.54553000000001</v>
      </c>
      <c r="R1091" t="s">
        <v>10488</v>
      </c>
      <c r="S1091" t="s">
        <v>10724</v>
      </c>
      <c r="T1091">
        <v>0.17403199999999999</v>
      </c>
      <c r="U1091">
        <f t="shared" si="64"/>
        <v>33340</v>
      </c>
      <c r="V1091" s="3">
        <f t="shared" si="65"/>
        <v>1.8866226754649069E-2</v>
      </c>
      <c r="W1091">
        <f t="shared" si="66"/>
        <v>3.1493701259748051E-3</v>
      </c>
      <c r="X1091">
        <f t="shared" si="67"/>
        <v>250466.19128617592</v>
      </c>
    </row>
    <row r="1092" spans="1:24" x14ac:dyDescent="0.25">
      <c r="A1092" t="s">
        <v>10389</v>
      </c>
      <c r="B1092">
        <v>4762</v>
      </c>
      <c r="C1092" t="s">
        <v>43</v>
      </c>
      <c r="D1092" t="s">
        <v>9058</v>
      </c>
      <c r="E1092" t="s">
        <v>8646</v>
      </c>
      <c r="F1092">
        <v>49</v>
      </c>
      <c r="G1092">
        <v>27</v>
      </c>
      <c r="H1092">
        <v>182</v>
      </c>
      <c r="I1092">
        <v>47</v>
      </c>
      <c r="J1092">
        <v>161</v>
      </c>
      <c r="K1092">
        <v>50</v>
      </c>
      <c r="L1092" t="s">
        <v>9719</v>
      </c>
      <c r="M1092">
        <v>1</v>
      </c>
      <c r="N1092">
        <v>0.52813849999999996</v>
      </c>
      <c r="O1092">
        <v>0.71428572999999995</v>
      </c>
      <c r="P1092">
        <v>0.47802198000000001</v>
      </c>
      <c r="Q1092">
        <v>3.2784998000000001</v>
      </c>
      <c r="R1092">
        <v>-3.2784998000000001</v>
      </c>
      <c r="S1092" t="s">
        <v>10178</v>
      </c>
      <c r="T1092">
        <v>3.5818000000000003E-2</v>
      </c>
      <c r="U1092">
        <f t="shared" si="64"/>
        <v>9877</v>
      </c>
      <c r="V1092" s="3">
        <f t="shared" si="65"/>
        <v>1.6300496102055279E-2</v>
      </c>
      <c r="W1092">
        <f t="shared" si="66"/>
        <v>5.0622658702035028E-3</v>
      </c>
      <c r="X1092">
        <f t="shared" si="67"/>
        <v>65533.189755803069</v>
      </c>
    </row>
    <row r="1093" spans="1:24" x14ac:dyDescent="0.25">
      <c r="A1093" t="s">
        <v>10390</v>
      </c>
      <c r="B1093">
        <v>4761</v>
      </c>
      <c r="C1093" t="s">
        <v>43</v>
      </c>
      <c r="D1093" t="s">
        <v>8549</v>
      </c>
      <c r="E1093" t="s">
        <v>8783</v>
      </c>
      <c r="F1093">
        <v>46</v>
      </c>
      <c r="G1093">
        <v>22</v>
      </c>
      <c r="H1093">
        <v>158</v>
      </c>
      <c r="I1093">
        <v>43</v>
      </c>
      <c r="J1093">
        <v>129</v>
      </c>
      <c r="K1093">
        <v>40</v>
      </c>
      <c r="L1093" t="s">
        <v>8685</v>
      </c>
      <c r="M1093">
        <v>2</v>
      </c>
      <c r="N1093">
        <v>0.45588234</v>
      </c>
      <c r="O1093">
        <v>0.65217393999999995</v>
      </c>
      <c r="P1093">
        <v>0.39873417999999999</v>
      </c>
      <c r="Q1093">
        <v>2.0009999999999999</v>
      </c>
      <c r="R1093" t="s">
        <v>8316</v>
      </c>
      <c r="S1093" t="s">
        <v>8686</v>
      </c>
      <c r="T1093">
        <v>4.2357980000000003E-2</v>
      </c>
      <c r="U1093">
        <f t="shared" ref="U1093:U1140" si="68">(F1093*G1093)+(H1093*I1093)</f>
        <v>7806</v>
      </c>
      <c r="V1093" s="3">
        <f t="shared" ref="V1093:V1140" si="69">J1093/U1093</f>
        <v>1.6525749423520367E-2</v>
      </c>
      <c r="W1093">
        <f t="shared" ref="W1093:W1140" si="70">K1093/U1093</f>
        <v>5.1242633871380989E-3</v>
      </c>
      <c r="X1093">
        <f t="shared" ref="X1093:X1140" si="71">U1093*LOG(SQRT(U1093),2)</f>
        <v>50467.225318254226</v>
      </c>
    </row>
    <row r="1094" spans="1:24" x14ac:dyDescent="0.25">
      <c r="A1094" t="s">
        <v>10391</v>
      </c>
      <c r="B1094">
        <v>4760</v>
      </c>
      <c r="C1094" t="s">
        <v>43</v>
      </c>
      <c r="D1094" t="s">
        <v>10392</v>
      </c>
      <c r="E1094" t="s">
        <v>10393</v>
      </c>
      <c r="F1094">
        <v>6</v>
      </c>
      <c r="G1094">
        <v>6</v>
      </c>
      <c r="H1094">
        <v>12</v>
      </c>
      <c r="I1094">
        <v>12</v>
      </c>
      <c r="J1094">
        <v>28</v>
      </c>
      <c r="K1094">
        <v>11</v>
      </c>
      <c r="L1094" t="s">
        <v>8409</v>
      </c>
      <c r="M1094">
        <v>1</v>
      </c>
      <c r="N1094">
        <v>0.94444439999999996</v>
      </c>
      <c r="O1094">
        <v>1</v>
      </c>
      <c r="P1094">
        <v>0.91666669999999995</v>
      </c>
      <c r="Q1094">
        <v>7.7500009999999994E-2</v>
      </c>
      <c r="R1094">
        <v>-7.7500009999999994E-2</v>
      </c>
      <c r="S1094" t="s">
        <v>8410</v>
      </c>
      <c r="T1094">
        <v>2.5209999999999998E-3</v>
      </c>
      <c r="U1094">
        <f t="shared" si="68"/>
        <v>180</v>
      </c>
      <c r="V1094" s="3">
        <f t="shared" si="69"/>
        <v>0.15555555555555556</v>
      </c>
      <c r="W1094">
        <f t="shared" si="70"/>
        <v>6.1111111111111109E-2</v>
      </c>
      <c r="X1094">
        <f t="shared" si="71"/>
        <v>674.26677866967077</v>
      </c>
    </row>
    <row r="1095" spans="1:24" x14ac:dyDescent="0.25">
      <c r="A1095" t="s">
        <v>10394</v>
      </c>
      <c r="B1095">
        <v>4759</v>
      </c>
      <c r="C1095" t="s">
        <v>43</v>
      </c>
      <c r="D1095" t="s">
        <v>8519</v>
      </c>
      <c r="E1095" t="s">
        <v>8468</v>
      </c>
      <c r="F1095">
        <v>49</v>
      </c>
      <c r="G1095">
        <v>27</v>
      </c>
      <c r="H1095">
        <v>182</v>
      </c>
      <c r="I1095">
        <v>47</v>
      </c>
      <c r="J1095">
        <v>163</v>
      </c>
      <c r="K1095">
        <v>51</v>
      </c>
      <c r="L1095" t="s">
        <v>9928</v>
      </c>
      <c r="M1095">
        <v>1</v>
      </c>
      <c r="N1095">
        <v>0.53246753999999996</v>
      </c>
      <c r="O1095">
        <v>0.71428572999999995</v>
      </c>
      <c r="P1095">
        <v>0.48351648000000003</v>
      </c>
      <c r="Q1095">
        <v>3.2830002</v>
      </c>
      <c r="R1095">
        <v>-3.2830002</v>
      </c>
      <c r="S1095" t="s">
        <v>9929</v>
      </c>
      <c r="T1095">
        <v>3.6766E-2</v>
      </c>
      <c r="U1095">
        <f t="shared" si="68"/>
        <v>9877</v>
      </c>
      <c r="V1095" s="3">
        <f t="shared" si="69"/>
        <v>1.6502986736863422E-2</v>
      </c>
      <c r="W1095">
        <f t="shared" si="70"/>
        <v>5.1635111876075735E-3</v>
      </c>
      <c r="X1095">
        <f t="shared" si="71"/>
        <v>65533.189755803069</v>
      </c>
    </row>
    <row r="1096" spans="1:24" x14ac:dyDescent="0.25">
      <c r="A1096" t="s">
        <v>10395</v>
      </c>
      <c r="B1096">
        <v>4758</v>
      </c>
      <c r="C1096" t="s">
        <v>43</v>
      </c>
      <c r="D1096" t="s">
        <v>8416</v>
      </c>
      <c r="E1096" t="s">
        <v>8359</v>
      </c>
      <c r="F1096">
        <v>46</v>
      </c>
      <c r="G1096">
        <v>17</v>
      </c>
      <c r="H1096">
        <v>258</v>
      </c>
      <c r="I1096">
        <v>51</v>
      </c>
      <c r="J1096">
        <v>180</v>
      </c>
      <c r="K1096">
        <v>50</v>
      </c>
      <c r="L1096" t="s">
        <v>9650</v>
      </c>
      <c r="M1096">
        <v>1</v>
      </c>
      <c r="N1096">
        <v>0.43421053999999998</v>
      </c>
      <c r="O1096">
        <v>0.56521739999999998</v>
      </c>
      <c r="P1096">
        <v>0.41085270000000002</v>
      </c>
      <c r="Q1096">
        <v>1.4269999</v>
      </c>
      <c r="R1096">
        <v>-1.4269999</v>
      </c>
      <c r="S1096" t="s">
        <v>9651</v>
      </c>
      <c r="T1096">
        <v>6.0762999999999998E-2</v>
      </c>
      <c r="U1096">
        <f t="shared" si="68"/>
        <v>13940</v>
      </c>
      <c r="V1096" s="3">
        <f t="shared" si="69"/>
        <v>1.2912482065997131E-2</v>
      </c>
      <c r="W1096">
        <f t="shared" si="70"/>
        <v>3.5868005738880918E-3</v>
      </c>
      <c r="X1096">
        <f t="shared" si="71"/>
        <v>95955.592297067822</v>
      </c>
    </row>
    <row r="1097" spans="1:24" x14ac:dyDescent="0.25">
      <c r="A1097" t="s">
        <v>10396</v>
      </c>
      <c r="B1097">
        <v>4757</v>
      </c>
      <c r="C1097" t="s">
        <v>43</v>
      </c>
      <c r="D1097" t="s">
        <v>8402</v>
      </c>
      <c r="E1097" t="s">
        <v>8523</v>
      </c>
      <c r="F1097">
        <v>44</v>
      </c>
      <c r="G1097">
        <v>16</v>
      </c>
      <c r="H1097">
        <v>260</v>
      </c>
      <c r="I1097">
        <v>49</v>
      </c>
      <c r="J1097">
        <v>183</v>
      </c>
      <c r="K1097">
        <v>48</v>
      </c>
      <c r="L1097" t="s">
        <v>8632</v>
      </c>
      <c r="M1097">
        <v>2</v>
      </c>
      <c r="N1097">
        <v>0.4473684</v>
      </c>
      <c r="O1097">
        <v>0.63636360000000003</v>
      </c>
      <c r="P1097">
        <v>0.41538461999999998</v>
      </c>
      <c r="Q1097">
        <v>1.0085001</v>
      </c>
      <c r="R1097" t="s">
        <v>8633</v>
      </c>
      <c r="S1097" t="s">
        <v>8692</v>
      </c>
      <c r="T1097">
        <v>9.5271999999999996E-2</v>
      </c>
      <c r="U1097">
        <f t="shared" si="68"/>
        <v>13444</v>
      </c>
      <c r="V1097" s="3">
        <f t="shared" si="69"/>
        <v>1.3612020232073788E-2</v>
      </c>
      <c r="W1097">
        <f t="shared" si="70"/>
        <v>3.5703659625111574E-3</v>
      </c>
      <c r="X1097">
        <f t="shared" si="71"/>
        <v>92190.044189164386</v>
      </c>
    </row>
    <row r="1098" spans="1:24" x14ac:dyDescent="0.25">
      <c r="A1098" t="s">
        <v>10397</v>
      </c>
      <c r="B1098">
        <v>4756</v>
      </c>
      <c r="C1098" t="s">
        <v>43</v>
      </c>
      <c r="D1098" t="s">
        <v>9964</v>
      </c>
      <c r="E1098" t="s">
        <v>8489</v>
      </c>
      <c r="F1098">
        <v>46</v>
      </c>
      <c r="G1098">
        <v>22</v>
      </c>
      <c r="H1098">
        <v>174</v>
      </c>
      <c r="I1098">
        <v>43</v>
      </c>
      <c r="J1098">
        <v>132</v>
      </c>
      <c r="K1098">
        <v>40</v>
      </c>
      <c r="L1098" t="s">
        <v>10398</v>
      </c>
      <c r="M1098">
        <v>3</v>
      </c>
      <c r="N1098">
        <v>0.43636364</v>
      </c>
      <c r="O1098">
        <v>0.65217393999999995</v>
      </c>
      <c r="P1098">
        <v>0.37931034000000002</v>
      </c>
      <c r="Q1098">
        <v>2.0009999999999999</v>
      </c>
      <c r="R1098" t="s">
        <v>8282</v>
      </c>
      <c r="S1098" t="s">
        <v>10399</v>
      </c>
      <c r="T1098">
        <v>6.4982999999999999E-2</v>
      </c>
      <c r="U1098">
        <f t="shared" si="68"/>
        <v>8494</v>
      </c>
      <c r="V1098" s="3">
        <f t="shared" si="69"/>
        <v>1.5540381445726396E-2</v>
      </c>
      <c r="W1098">
        <f t="shared" si="70"/>
        <v>4.7092064987049684E-3</v>
      </c>
      <c r="X1098">
        <f t="shared" si="71"/>
        <v>55432.813986546418</v>
      </c>
    </row>
    <row r="1099" spans="1:24" x14ac:dyDescent="0.25">
      <c r="A1099" t="s">
        <v>10400</v>
      </c>
      <c r="B1099">
        <v>4755</v>
      </c>
      <c r="C1099" t="s">
        <v>43</v>
      </c>
      <c r="D1099" t="s">
        <v>9586</v>
      </c>
      <c r="E1099" t="s">
        <v>8398</v>
      </c>
      <c r="F1099">
        <v>48</v>
      </c>
      <c r="G1099">
        <v>16</v>
      </c>
      <c r="H1099">
        <v>281</v>
      </c>
      <c r="I1099">
        <v>49</v>
      </c>
      <c r="J1099">
        <v>194</v>
      </c>
      <c r="K1099">
        <v>52</v>
      </c>
      <c r="L1099" t="s">
        <v>8905</v>
      </c>
      <c r="M1099">
        <v>1</v>
      </c>
      <c r="N1099">
        <v>0.44680851999999999</v>
      </c>
      <c r="O1099">
        <v>0.64583330000000005</v>
      </c>
      <c r="P1099">
        <v>0.4128114</v>
      </c>
      <c r="Q1099">
        <v>1.4185002</v>
      </c>
      <c r="R1099">
        <v>-1.4185002</v>
      </c>
      <c r="S1099" t="s">
        <v>9335</v>
      </c>
      <c r="T1099">
        <v>6.7479999999999998E-2</v>
      </c>
      <c r="U1099">
        <f t="shared" si="68"/>
        <v>14537</v>
      </c>
      <c r="V1099" s="3">
        <f t="shared" si="69"/>
        <v>1.3345256930590906E-2</v>
      </c>
      <c r="W1099">
        <f t="shared" si="70"/>
        <v>3.5770791772717892E-3</v>
      </c>
      <c r="X1099">
        <f t="shared" si="71"/>
        <v>100504.76181805799</v>
      </c>
    </row>
    <row r="1100" spans="1:24" x14ac:dyDescent="0.25">
      <c r="A1100" t="s">
        <v>10401</v>
      </c>
      <c r="B1100">
        <v>4754</v>
      </c>
      <c r="C1100" t="s">
        <v>43</v>
      </c>
      <c r="D1100" t="s">
        <v>9607</v>
      </c>
      <c r="E1100" t="s">
        <v>8391</v>
      </c>
      <c r="F1100">
        <v>46</v>
      </c>
      <c r="G1100">
        <v>17</v>
      </c>
      <c r="H1100">
        <v>258</v>
      </c>
      <c r="I1100">
        <v>51</v>
      </c>
      <c r="J1100">
        <v>180</v>
      </c>
      <c r="K1100">
        <v>50</v>
      </c>
      <c r="L1100" t="s">
        <v>10402</v>
      </c>
      <c r="M1100">
        <v>1</v>
      </c>
      <c r="N1100">
        <v>0.43421053999999998</v>
      </c>
      <c r="O1100">
        <v>0.56521739999999998</v>
      </c>
      <c r="P1100">
        <v>0.41085270000000002</v>
      </c>
      <c r="Q1100">
        <v>1.4269999</v>
      </c>
      <c r="R1100">
        <v>-1.4269999</v>
      </c>
      <c r="S1100" t="s">
        <v>10403</v>
      </c>
      <c r="T1100">
        <v>6.0900999999999997E-2</v>
      </c>
      <c r="U1100">
        <f t="shared" si="68"/>
        <v>13940</v>
      </c>
      <c r="V1100" s="3">
        <f t="shared" si="69"/>
        <v>1.2912482065997131E-2</v>
      </c>
      <c r="W1100">
        <f t="shared" si="70"/>
        <v>3.5868005738880918E-3</v>
      </c>
      <c r="X1100">
        <f t="shared" si="71"/>
        <v>95955.592297067822</v>
      </c>
    </row>
    <row r="1101" spans="1:24" x14ac:dyDescent="0.25">
      <c r="A1101" t="s">
        <v>10404</v>
      </c>
      <c r="B1101">
        <v>4753</v>
      </c>
      <c r="C1101" t="s">
        <v>43</v>
      </c>
      <c r="D1101" t="s">
        <v>8837</v>
      </c>
      <c r="E1101" t="s">
        <v>9325</v>
      </c>
      <c r="F1101">
        <v>49</v>
      </c>
      <c r="G1101">
        <v>27</v>
      </c>
      <c r="H1101">
        <v>182</v>
      </c>
      <c r="I1101">
        <v>47</v>
      </c>
      <c r="J1101">
        <v>163</v>
      </c>
      <c r="K1101">
        <v>51</v>
      </c>
      <c r="L1101" t="s">
        <v>9281</v>
      </c>
      <c r="M1101">
        <v>1</v>
      </c>
      <c r="N1101">
        <v>0.53246753999999996</v>
      </c>
      <c r="O1101">
        <v>0.71428572999999995</v>
      </c>
      <c r="P1101">
        <v>0.48351648000000003</v>
      </c>
      <c r="Q1101">
        <v>3.2830002</v>
      </c>
      <c r="R1101">
        <v>-3.2830002</v>
      </c>
      <c r="S1101" t="s">
        <v>9282</v>
      </c>
      <c r="T1101">
        <v>3.7128000000000001E-2</v>
      </c>
      <c r="U1101">
        <f t="shared" si="68"/>
        <v>9877</v>
      </c>
      <c r="V1101" s="3">
        <f t="shared" si="69"/>
        <v>1.6502986736863422E-2</v>
      </c>
      <c r="W1101">
        <f t="shared" si="70"/>
        <v>5.1635111876075735E-3</v>
      </c>
      <c r="X1101">
        <f t="shared" si="71"/>
        <v>65533.189755803069</v>
      </c>
    </row>
    <row r="1102" spans="1:24" x14ac:dyDescent="0.25">
      <c r="A1102" t="s">
        <v>10405</v>
      </c>
      <c r="B1102">
        <v>4752</v>
      </c>
      <c r="C1102" t="s">
        <v>43</v>
      </c>
      <c r="D1102" t="s">
        <v>8402</v>
      </c>
      <c r="E1102" t="s">
        <v>8349</v>
      </c>
      <c r="F1102">
        <v>44</v>
      </c>
      <c r="G1102">
        <v>16</v>
      </c>
      <c r="H1102">
        <v>260</v>
      </c>
      <c r="I1102">
        <v>49</v>
      </c>
      <c r="J1102">
        <v>183</v>
      </c>
      <c r="K1102">
        <v>48</v>
      </c>
      <c r="L1102" t="s">
        <v>8495</v>
      </c>
      <c r="M1102">
        <v>2</v>
      </c>
      <c r="N1102">
        <v>0.4473684</v>
      </c>
      <c r="O1102">
        <v>0.63636360000000003</v>
      </c>
      <c r="P1102">
        <v>0.41538461999999998</v>
      </c>
      <c r="Q1102">
        <v>1.0085001</v>
      </c>
      <c r="R1102" t="s">
        <v>8496</v>
      </c>
      <c r="S1102" t="s">
        <v>9455</v>
      </c>
      <c r="T1102">
        <v>9.4988000000000003E-2</v>
      </c>
      <c r="U1102">
        <f t="shared" si="68"/>
        <v>13444</v>
      </c>
      <c r="V1102" s="3">
        <f t="shared" si="69"/>
        <v>1.3612020232073788E-2</v>
      </c>
      <c r="W1102">
        <f t="shared" si="70"/>
        <v>3.5703659625111574E-3</v>
      </c>
      <c r="X1102">
        <f t="shared" si="71"/>
        <v>92190.044189164386</v>
      </c>
    </row>
    <row r="1103" spans="1:24" x14ac:dyDescent="0.25">
      <c r="A1103" t="s">
        <v>10406</v>
      </c>
      <c r="B1103">
        <v>4751</v>
      </c>
      <c r="C1103" t="s">
        <v>43</v>
      </c>
      <c r="D1103" t="s">
        <v>8704</v>
      </c>
      <c r="E1103" t="s">
        <v>8430</v>
      </c>
      <c r="F1103">
        <v>46</v>
      </c>
      <c r="G1103">
        <v>22</v>
      </c>
      <c r="H1103">
        <v>174</v>
      </c>
      <c r="I1103">
        <v>43</v>
      </c>
      <c r="J1103">
        <v>132</v>
      </c>
      <c r="K1103">
        <v>40</v>
      </c>
      <c r="L1103" t="s">
        <v>10407</v>
      </c>
      <c r="M1103">
        <v>3</v>
      </c>
      <c r="N1103">
        <v>0.43636364</v>
      </c>
      <c r="O1103">
        <v>0.65217393999999995</v>
      </c>
      <c r="P1103">
        <v>0.37931034000000002</v>
      </c>
      <c r="Q1103">
        <v>2.0009999999999999</v>
      </c>
      <c r="R1103" t="s">
        <v>8282</v>
      </c>
      <c r="S1103" t="s">
        <v>10408</v>
      </c>
      <c r="T1103">
        <v>6.5207000000000001E-2</v>
      </c>
      <c r="U1103">
        <f t="shared" si="68"/>
        <v>8494</v>
      </c>
      <c r="V1103" s="3">
        <f t="shared" si="69"/>
        <v>1.5540381445726396E-2</v>
      </c>
      <c r="W1103">
        <f t="shared" si="70"/>
        <v>4.7092064987049684E-3</v>
      </c>
      <c r="X1103">
        <f t="shared" si="71"/>
        <v>55432.813986546418</v>
      </c>
    </row>
    <row r="1104" spans="1:24" x14ac:dyDescent="0.25">
      <c r="A1104" t="s">
        <v>10409</v>
      </c>
      <c r="B1104">
        <v>4750</v>
      </c>
      <c r="C1104" t="s">
        <v>43</v>
      </c>
      <c r="D1104" t="s">
        <v>8601</v>
      </c>
      <c r="E1104" t="s">
        <v>8369</v>
      </c>
      <c r="F1104">
        <v>44</v>
      </c>
      <c r="G1104">
        <v>17</v>
      </c>
      <c r="H1104">
        <v>257</v>
      </c>
      <c r="I1104">
        <v>51</v>
      </c>
      <c r="J1104">
        <v>180</v>
      </c>
      <c r="K1104">
        <v>50</v>
      </c>
      <c r="L1104" t="s">
        <v>9245</v>
      </c>
      <c r="M1104">
        <v>1</v>
      </c>
      <c r="N1104">
        <v>0.43521595000000002</v>
      </c>
      <c r="O1104">
        <v>0.56818179999999996</v>
      </c>
      <c r="P1104">
        <v>0.41245135999999999</v>
      </c>
      <c r="Q1104">
        <v>1.4314998000000001</v>
      </c>
      <c r="R1104">
        <v>-1.4314998000000001</v>
      </c>
      <c r="S1104" t="s">
        <v>9246</v>
      </c>
      <c r="T1104">
        <v>6.1492025999999998E-2</v>
      </c>
      <c r="U1104">
        <f t="shared" si="68"/>
        <v>13855</v>
      </c>
      <c r="V1104" s="3">
        <f t="shared" si="69"/>
        <v>1.2991699747383616E-2</v>
      </c>
      <c r="W1104">
        <f t="shared" si="70"/>
        <v>3.6088054853843378E-3</v>
      </c>
      <c r="X1104">
        <f t="shared" si="71"/>
        <v>95309.369998529713</v>
      </c>
    </row>
    <row r="1105" spans="1:24" x14ac:dyDescent="0.25">
      <c r="A1105" t="s">
        <v>10410</v>
      </c>
      <c r="B1105">
        <v>4749</v>
      </c>
      <c r="C1105" t="s">
        <v>43</v>
      </c>
      <c r="D1105" t="s">
        <v>8568</v>
      </c>
      <c r="E1105" t="s">
        <v>8569</v>
      </c>
      <c r="F1105">
        <v>69</v>
      </c>
      <c r="G1105">
        <v>27</v>
      </c>
      <c r="H1105">
        <v>425</v>
      </c>
      <c r="I1105">
        <v>74</v>
      </c>
      <c r="J1105">
        <v>622</v>
      </c>
      <c r="K1105">
        <v>105</v>
      </c>
      <c r="L1105" t="s">
        <v>10725</v>
      </c>
      <c r="M1105">
        <v>3</v>
      </c>
      <c r="N1105">
        <v>1.1113360000000001</v>
      </c>
      <c r="O1105">
        <v>1.3478261</v>
      </c>
      <c r="P1105">
        <v>1.0729412</v>
      </c>
      <c r="Q1105">
        <v>196.20554000000001</v>
      </c>
      <c r="R1105" t="s">
        <v>10493</v>
      </c>
      <c r="S1105" t="s">
        <v>10726</v>
      </c>
      <c r="T1105">
        <v>0.201151</v>
      </c>
      <c r="U1105">
        <f t="shared" si="68"/>
        <v>33313</v>
      </c>
      <c r="V1105" s="3">
        <f t="shared" si="69"/>
        <v>1.867138954762405E-2</v>
      </c>
      <c r="W1105">
        <f t="shared" si="70"/>
        <v>3.1519226728304265E-3</v>
      </c>
      <c r="X1105">
        <f t="shared" si="71"/>
        <v>250243.88574407922</v>
      </c>
    </row>
    <row r="1106" spans="1:24" x14ac:dyDescent="0.25">
      <c r="A1106" t="s">
        <v>10411</v>
      </c>
      <c r="B1106">
        <v>4748</v>
      </c>
      <c r="C1106" t="s">
        <v>43</v>
      </c>
      <c r="D1106" t="s">
        <v>9607</v>
      </c>
      <c r="E1106" t="s">
        <v>8292</v>
      </c>
      <c r="F1106">
        <v>46</v>
      </c>
      <c r="G1106">
        <v>17</v>
      </c>
      <c r="H1106">
        <v>258</v>
      </c>
      <c r="I1106">
        <v>51</v>
      </c>
      <c r="J1106">
        <v>182</v>
      </c>
      <c r="K1106">
        <v>51</v>
      </c>
      <c r="L1106" t="s">
        <v>10412</v>
      </c>
      <c r="M1106">
        <v>1</v>
      </c>
      <c r="N1106">
        <v>0.4375</v>
      </c>
      <c r="O1106">
        <v>0.56521739999999998</v>
      </c>
      <c r="P1106">
        <v>0.41472867000000002</v>
      </c>
      <c r="Q1106">
        <v>1.4315001000000001</v>
      </c>
      <c r="R1106">
        <v>-1.4315001000000001</v>
      </c>
      <c r="S1106" t="s">
        <v>10413</v>
      </c>
      <c r="T1106">
        <v>5.8286999999999999E-2</v>
      </c>
      <c r="U1106">
        <f t="shared" si="68"/>
        <v>13940</v>
      </c>
      <c r="V1106" s="3">
        <f t="shared" si="69"/>
        <v>1.3055954088952654E-2</v>
      </c>
      <c r="W1106">
        <f t="shared" si="70"/>
        <v>3.6585365853658539E-3</v>
      </c>
      <c r="X1106">
        <f t="shared" si="71"/>
        <v>95955.592297067822</v>
      </c>
    </row>
    <row r="1107" spans="1:24" x14ac:dyDescent="0.25">
      <c r="A1107" t="s">
        <v>10414</v>
      </c>
      <c r="B1107">
        <v>4747</v>
      </c>
      <c r="C1107" t="s">
        <v>43</v>
      </c>
      <c r="D1107" t="s">
        <v>8572</v>
      </c>
      <c r="E1107" t="s">
        <v>8272</v>
      </c>
      <c r="F1107">
        <v>46</v>
      </c>
      <c r="G1107">
        <v>17</v>
      </c>
      <c r="H1107">
        <v>258</v>
      </c>
      <c r="I1107">
        <v>51</v>
      </c>
      <c r="J1107">
        <v>182</v>
      </c>
      <c r="K1107">
        <v>51</v>
      </c>
      <c r="L1107" t="s">
        <v>8573</v>
      </c>
      <c r="M1107">
        <v>1</v>
      </c>
      <c r="N1107">
        <v>0.4375</v>
      </c>
      <c r="O1107">
        <v>0.56521739999999998</v>
      </c>
      <c r="P1107">
        <v>0.41472867000000002</v>
      </c>
      <c r="Q1107">
        <v>1.4314998000000001</v>
      </c>
      <c r="R1107">
        <v>-1.4314998000000001</v>
      </c>
      <c r="S1107" t="s">
        <v>9218</v>
      </c>
      <c r="T1107">
        <v>6.0408999999999997E-2</v>
      </c>
      <c r="U1107">
        <f t="shared" si="68"/>
        <v>13940</v>
      </c>
      <c r="V1107" s="3">
        <f t="shared" si="69"/>
        <v>1.3055954088952654E-2</v>
      </c>
      <c r="W1107">
        <f t="shared" si="70"/>
        <v>3.6585365853658539E-3</v>
      </c>
      <c r="X1107">
        <f t="shared" si="71"/>
        <v>95955.592297067822</v>
      </c>
    </row>
    <row r="1108" spans="1:24" x14ac:dyDescent="0.25">
      <c r="A1108" t="s">
        <v>10415</v>
      </c>
      <c r="B1108">
        <v>4746</v>
      </c>
      <c r="C1108" t="s">
        <v>43</v>
      </c>
      <c r="D1108" t="s">
        <v>8385</v>
      </c>
      <c r="E1108" t="s">
        <v>8897</v>
      </c>
      <c r="F1108">
        <v>49</v>
      </c>
      <c r="G1108">
        <v>27</v>
      </c>
      <c r="H1108">
        <v>182</v>
      </c>
      <c r="I1108">
        <v>47</v>
      </c>
      <c r="J1108">
        <v>163</v>
      </c>
      <c r="K1108">
        <v>51</v>
      </c>
      <c r="L1108" t="s">
        <v>9594</v>
      </c>
      <c r="M1108">
        <v>1</v>
      </c>
      <c r="N1108">
        <v>0.53246753999999996</v>
      </c>
      <c r="O1108">
        <v>0.71428572999999995</v>
      </c>
      <c r="P1108">
        <v>0.48351648000000003</v>
      </c>
      <c r="Q1108">
        <v>3.2830002</v>
      </c>
      <c r="R1108">
        <v>-3.2830002</v>
      </c>
      <c r="S1108" t="s">
        <v>9595</v>
      </c>
      <c r="T1108">
        <v>3.6794E-2</v>
      </c>
      <c r="U1108">
        <f t="shared" si="68"/>
        <v>9877</v>
      </c>
      <c r="V1108" s="3">
        <f t="shared" si="69"/>
        <v>1.6502986736863422E-2</v>
      </c>
      <c r="W1108">
        <f t="shared" si="70"/>
        <v>5.1635111876075735E-3</v>
      </c>
      <c r="X1108">
        <f t="shared" si="71"/>
        <v>65533.189755803069</v>
      </c>
    </row>
    <row r="1109" spans="1:24" x14ac:dyDescent="0.25">
      <c r="A1109" t="s">
        <v>10416</v>
      </c>
      <c r="B1109">
        <v>4745</v>
      </c>
      <c r="C1109" t="s">
        <v>43</v>
      </c>
      <c r="D1109" t="s">
        <v>8402</v>
      </c>
      <c r="E1109" t="s">
        <v>9123</v>
      </c>
      <c r="F1109">
        <v>44</v>
      </c>
      <c r="G1109">
        <v>16</v>
      </c>
      <c r="H1109">
        <v>260</v>
      </c>
      <c r="I1109">
        <v>49</v>
      </c>
      <c r="J1109">
        <v>185</v>
      </c>
      <c r="K1109">
        <v>49</v>
      </c>
      <c r="L1109" t="s">
        <v>8555</v>
      </c>
      <c r="M1109">
        <v>2</v>
      </c>
      <c r="N1109">
        <v>0.4506579</v>
      </c>
      <c r="O1109">
        <v>0.63636360000000003</v>
      </c>
      <c r="P1109">
        <v>0.41923075999999998</v>
      </c>
      <c r="Q1109">
        <v>1.0130001</v>
      </c>
      <c r="R1109" t="s">
        <v>8556</v>
      </c>
      <c r="S1109" t="s">
        <v>9047</v>
      </c>
      <c r="T1109">
        <v>9.3150999999999998E-2</v>
      </c>
      <c r="U1109">
        <f t="shared" si="68"/>
        <v>13444</v>
      </c>
      <c r="V1109" s="3">
        <f t="shared" si="69"/>
        <v>1.3760785480511753E-2</v>
      </c>
      <c r="W1109">
        <f t="shared" si="70"/>
        <v>3.6447485867301399E-3</v>
      </c>
      <c r="X1109">
        <f t="shared" si="71"/>
        <v>92190.044189164386</v>
      </c>
    </row>
    <row r="1110" spans="1:24" x14ac:dyDescent="0.25">
      <c r="A1110" t="s">
        <v>10417</v>
      </c>
      <c r="B1110">
        <v>4744</v>
      </c>
      <c r="C1110" t="s">
        <v>43</v>
      </c>
      <c r="D1110" t="s">
        <v>8572</v>
      </c>
      <c r="E1110" t="s">
        <v>8472</v>
      </c>
      <c r="F1110">
        <v>46</v>
      </c>
      <c r="G1110">
        <v>17</v>
      </c>
      <c r="H1110">
        <v>258</v>
      </c>
      <c r="I1110">
        <v>51</v>
      </c>
      <c r="J1110">
        <v>182</v>
      </c>
      <c r="K1110">
        <v>51</v>
      </c>
      <c r="L1110" t="s">
        <v>8573</v>
      </c>
      <c r="M1110">
        <v>1</v>
      </c>
      <c r="N1110">
        <v>0.4375</v>
      </c>
      <c r="O1110">
        <v>0.56521739999999998</v>
      </c>
      <c r="P1110">
        <v>0.41472867000000002</v>
      </c>
      <c r="Q1110">
        <v>1.4315001000000001</v>
      </c>
      <c r="R1110">
        <v>-1.4315001000000001</v>
      </c>
      <c r="S1110" t="s">
        <v>8574</v>
      </c>
      <c r="T1110">
        <v>5.8216990000000003E-2</v>
      </c>
      <c r="U1110">
        <f t="shared" si="68"/>
        <v>13940</v>
      </c>
      <c r="V1110" s="3">
        <f t="shared" si="69"/>
        <v>1.3055954088952654E-2</v>
      </c>
      <c r="W1110">
        <f t="shared" si="70"/>
        <v>3.6585365853658539E-3</v>
      </c>
      <c r="X1110">
        <f t="shared" si="71"/>
        <v>95955.592297067822</v>
      </c>
    </row>
    <row r="1111" spans="1:24" x14ac:dyDescent="0.25">
      <c r="A1111" t="s">
        <v>10418</v>
      </c>
      <c r="B1111">
        <v>4743</v>
      </c>
      <c r="C1111" t="s">
        <v>43</v>
      </c>
      <c r="D1111" t="s">
        <v>8679</v>
      </c>
      <c r="E1111" t="s">
        <v>8680</v>
      </c>
      <c r="F1111">
        <v>46</v>
      </c>
      <c r="G1111">
        <v>23</v>
      </c>
      <c r="H1111">
        <v>158</v>
      </c>
      <c r="I1111">
        <v>43</v>
      </c>
      <c r="J1111">
        <v>129</v>
      </c>
      <c r="K1111">
        <v>40</v>
      </c>
      <c r="L1111" t="s">
        <v>10419</v>
      </c>
      <c r="M1111">
        <v>2</v>
      </c>
      <c r="N1111">
        <v>0.45588234</v>
      </c>
      <c r="O1111">
        <v>0.65217393999999995</v>
      </c>
      <c r="P1111">
        <v>0.39873417999999999</v>
      </c>
      <c r="Q1111">
        <v>2.0009999999999999</v>
      </c>
      <c r="R1111" t="s">
        <v>8316</v>
      </c>
      <c r="S1111" t="s">
        <v>10420</v>
      </c>
      <c r="T1111">
        <v>4.3047997999999997E-2</v>
      </c>
      <c r="U1111">
        <f t="shared" si="68"/>
        <v>7852</v>
      </c>
      <c r="V1111" s="3">
        <f t="shared" si="69"/>
        <v>1.6428935303107489E-2</v>
      </c>
      <c r="W1111">
        <f t="shared" si="70"/>
        <v>5.0942435048395313E-3</v>
      </c>
      <c r="X1111">
        <f t="shared" si="71"/>
        <v>50797.903340012192</v>
      </c>
    </row>
    <row r="1112" spans="1:24" x14ac:dyDescent="0.25">
      <c r="A1112" t="s">
        <v>10421</v>
      </c>
      <c r="B1112">
        <v>4742</v>
      </c>
      <c r="C1112" t="s">
        <v>43</v>
      </c>
      <c r="D1112" t="s">
        <v>8271</v>
      </c>
      <c r="E1112" t="s">
        <v>8938</v>
      </c>
      <c r="F1112">
        <v>46</v>
      </c>
      <c r="G1112">
        <v>16</v>
      </c>
      <c r="H1112">
        <v>258</v>
      </c>
      <c r="I1112">
        <v>49</v>
      </c>
      <c r="J1112">
        <v>181</v>
      </c>
      <c r="K1112">
        <v>49</v>
      </c>
      <c r="L1112" t="s">
        <v>8739</v>
      </c>
      <c r="M1112">
        <v>2</v>
      </c>
      <c r="N1112">
        <v>0.44078946000000002</v>
      </c>
      <c r="O1112">
        <v>0.63043479999999996</v>
      </c>
      <c r="P1112">
        <v>0.40697673000000001</v>
      </c>
      <c r="Q1112">
        <v>1.0130001</v>
      </c>
      <c r="R1112" t="s">
        <v>8556</v>
      </c>
      <c r="S1112" t="s">
        <v>8740</v>
      </c>
      <c r="T1112">
        <v>9.1888999999999998E-2</v>
      </c>
      <c r="U1112">
        <f t="shared" si="68"/>
        <v>13378</v>
      </c>
      <c r="V1112" s="3">
        <f t="shared" si="69"/>
        <v>1.3529675586784272E-2</v>
      </c>
      <c r="W1112">
        <f t="shared" si="70"/>
        <v>3.6627298549857974E-3</v>
      </c>
      <c r="X1112">
        <f t="shared" si="71"/>
        <v>91689.968037381521</v>
      </c>
    </row>
    <row r="1113" spans="1:24" x14ac:dyDescent="0.25">
      <c r="A1113" t="s">
        <v>10422</v>
      </c>
      <c r="B1113">
        <v>4741</v>
      </c>
      <c r="C1113" t="s">
        <v>43</v>
      </c>
      <c r="D1113" t="s">
        <v>8319</v>
      </c>
      <c r="E1113" t="s">
        <v>8320</v>
      </c>
      <c r="F1113">
        <v>49</v>
      </c>
      <c r="G1113">
        <v>27</v>
      </c>
      <c r="H1113">
        <v>182</v>
      </c>
      <c r="I1113">
        <v>47</v>
      </c>
      <c r="J1113">
        <v>163</v>
      </c>
      <c r="K1113">
        <v>51</v>
      </c>
      <c r="L1113" t="s">
        <v>9191</v>
      </c>
      <c r="M1113">
        <v>1</v>
      </c>
      <c r="N1113">
        <v>0.53246753999999996</v>
      </c>
      <c r="O1113">
        <v>0.71428572999999995</v>
      </c>
      <c r="P1113">
        <v>0.48351648000000003</v>
      </c>
      <c r="Q1113">
        <v>3.2830002</v>
      </c>
      <c r="R1113">
        <v>-3.2830002</v>
      </c>
      <c r="S1113" t="s">
        <v>9192</v>
      </c>
      <c r="T1113">
        <v>3.7405000000000001E-2</v>
      </c>
      <c r="U1113">
        <f t="shared" si="68"/>
        <v>9877</v>
      </c>
      <c r="V1113" s="3">
        <f t="shared" si="69"/>
        <v>1.6502986736863422E-2</v>
      </c>
      <c r="W1113">
        <f t="shared" si="70"/>
        <v>5.1635111876075735E-3</v>
      </c>
      <c r="X1113">
        <f t="shared" si="71"/>
        <v>65533.189755803069</v>
      </c>
    </row>
    <row r="1114" spans="1:24" x14ac:dyDescent="0.25">
      <c r="A1114" t="s">
        <v>10423</v>
      </c>
      <c r="B1114">
        <v>4740</v>
      </c>
      <c r="C1114" t="s">
        <v>43</v>
      </c>
      <c r="D1114" t="s">
        <v>8650</v>
      </c>
      <c r="E1114" t="s">
        <v>8280</v>
      </c>
      <c r="F1114">
        <v>46</v>
      </c>
      <c r="G1114">
        <v>22</v>
      </c>
      <c r="H1114">
        <v>174</v>
      </c>
      <c r="I1114">
        <v>43</v>
      </c>
      <c r="J1114">
        <v>132</v>
      </c>
      <c r="K1114">
        <v>40</v>
      </c>
      <c r="L1114" t="s">
        <v>10424</v>
      </c>
      <c r="M1114">
        <v>3</v>
      </c>
      <c r="N1114">
        <v>0.43636364</v>
      </c>
      <c r="O1114">
        <v>0.65217393999999995</v>
      </c>
      <c r="P1114">
        <v>0.37931034000000002</v>
      </c>
      <c r="Q1114">
        <v>2.0009999999999999</v>
      </c>
      <c r="R1114" t="s">
        <v>8432</v>
      </c>
      <c r="S1114" t="s">
        <v>10425</v>
      </c>
      <c r="T1114">
        <v>6.4269999999999994E-2</v>
      </c>
      <c r="U1114">
        <f t="shared" si="68"/>
        <v>8494</v>
      </c>
      <c r="V1114" s="3">
        <f t="shared" si="69"/>
        <v>1.5540381445726396E-2</v>
      </c>
      <c r="W1114">
        <f t="shared" si="70"/>
        <v>4.7092064987049684E-3</v>
      </c>
      <c r="X1114">
        <f t="shared" si="71"/>
        <v>55432.813986546418</v>
      </c>
    </row>
    <row r="1115" spans="1:24" x14ac:dyDescent="0.25">
      <c r="A1115" t="s">
        <v>10426</v>
      </c>
      <c r="B1115">
        <v>4739</v>
      </c>
      <c r="C1115" t="s">
        <v>43</v>
      </c>
      <c r="D1115" t="s">
        <v>8285</v>
      </c>
      <c r="E1115" t="s">
        <v>8767</v>
      </c>
      <c r="F1115">
        <v>46</v>
      </c>
      <c r="G1115">
        <v>23</v>
      </c>
      <c r="H1115">
        <v>158</v>
      </c>
      <c r="I1115">
        <v>43</v>
      </c>
      <c r="J1115">
        <v>131</v>
      </c>
      <c r="K1115">
        <v>41</v>
      </c>
      <c r="L1115" t="s">
        <v>10140</v>
      </c>
      <c r="M1115">
        <v>2</v>
      </c>
      <c r="N1115">
        <v>0.46078432000000002</v>
      </c>
      <c r="O1115">
        <v>0.65217393999999995</v>
      </c>
      <c r="P1115">
        <v>0.40506330000000002</v>
      </c>
      <c r="Q1115">
        <v>2.0054997999999999</v>
      </c>
      <c r="R1115" t="s">
        <v>8714</v>
      </c>
      <c r="S1115" t="s">
        <v>10141</v>
      </c>
      <c r="T1115">
        <v>4.3399E-2</v>
      </c>
      <c r="U1115">
        <f t="shared" si="68"/>
        <v>7852</v>
      </c>
      <c r="V1115" s="3">
        <f t="shared" si="69"/>
        <v>1.6683647478349464E-2</v>
      </c>
      <c r="W1115">
        <f t="shared" si="70"/>
        <v>5.2215995924605194E-3</v>
      </c>
      <c r="X1115">
        <f t="shared" si="71"/>
        <v>50797.903340012192</v>
      </c>
    </row>
    <row r="1116" spans="1:24" x14ac:dyDescent="0.25">
      <c r="A1116" t="s">
        <v>10427</v>
      </c>
      <c r="B1116">
        <v>4738</v>
      </c>
      <c r="C1116" t="s">
        <v>43</v>
      </c>
      <c r="D1116" t="s">
        <v>9197</v>
      </c>
      <c r="E1116" t="s">
        <v>9032</v>
      </c>
      <c r="F1116">
        <v>46</v>
      </c>
      <c r="G1116">
        <v>17</v>
      </c>
      <c r="H1116">
        <v>258</v>
      </c>
      <c r="I1116">
        <v>51</v>
      </c>
      <c r="J1116">
        <v>182</v>
      </c>
      <c r="K1116">
        <v>51</v>
      </c>
      <c r="L1116" t="s">
        <v>9998</v>
      </c>
      <c r="M1116">
        <v>1</v>
      </c>
      <c r="N1116">
        <v>0.4375</v>
      </c>
      <c r="O1116">
        <v>0.56521739999999998</v>
      </c>
      <c r="P1116">
        <v>0.41472867000000002</v>
      </c>
      <c r="Q1116">
        <v>1.4315001000000001</v>
      </c>
      <c r="R1116">
        <v>-1.4315001000000001</v>
      </c>
      <c r="S1116" t="s">
        <v>9999</v>
      </c>
      <c r="T1116">
        <v>5.8201999999999997E-2</v>
      </c>
      <c r="U1116">
        <f t="shared" si="68"/>
        <v>13940</v>
      </c>
      <c r="V1116" s="3">
        <f t="shared" si="69"/>
        <v>1.3055954088952654E-2</v>
      </c>
      <c r="W1116">
        <f t="shared" si="70"/>
        <v>3.6585365853658539E-3</v>
      </c>
      <c r="X1116">
        <f t="shared" si="71"/>
        <v>95955.592297067822</v>
      </c>
    </row>
    <row r="1117" spans="1:24" x14ac:dyDescent="0.25">
      <c r="A1117" t="s">
        <v>10428</v>
      </c>
      <c r="B1117">
        <v>4737</v>
      </c>
      <c r="C1117" t="s">
        <v>43</v>
      </c>
      <c r="D1117" t="s">
        <v>8422</v>
      </c>
      <c r="E1117" t="s">
        <v>8775</v>
      </c>
      <c r="F1117">
        <v>71</v>
      </c>
      <c r="G1117">
        <v>28</v>
      </c>
      <c r="H1117">
        <v>431</v>
      </c>
      <c r="I1117">
        <v>74</v>
      </c>
      <c r="J1117">
        <v>636</v>
      </c>
      <c r="K1117">
        <v>106</v>
      </c>
      <c r="L1117" t="s">
        <v>10727</v>
      </c>
      <c r="M1117">
        <v>1</v>
      </c>
      <c r="N1117">
        <v>1.1215139999999999</v>
      </c>
      <c r="O1117">
        <v>1.5070422999999999</v>
      </c>
      <c r="P1117">
        <v>1.0580046000000001</v>
      </c>
      <c r="Q1117">
        <v>416.80040000000002</v>
      </c>
      <c r="R1117">
        <v>-416.80040000000002</v>
      </c>
      <c r="S1117" t="s">
        <v>10728</v>
      </c>
      <c r="T1117">
        <v>0.26469300000000001</v>
      </c>
      <c r="U1117">
        <f t="shared" si="68"/>
        <v>33882</v>
      </c>
      <c r="V1117" s="3">
        <f t="shared" si="69"/>
        <v>1.877102886488401E-2</v>
      </c>
      <c r="W1117">
        <f t="shared" si="70"/>
        <v>3.1285048108140017E-3</v>
      </c>
      <c r="X1117">
        <f t="shared" si="71"/>
        <v>254932.08843035615</v>
      </c>
    </row>
    <row r="1118" spans="1:24" x14ac:dyDescent="0.25">
      <c r="A1118" t="s">
        <v>10429</v>
      </c>
      <c r="B1118">
        <v>4736</v>
      </c>
      <c r="C1118" t="s">
        <v>43</v>
      </c>
      <c r="D1118" t="s">
        <v>8297</v>
      </c>
      <c r="E1118" t="s">
        <v>8684</v>
      </c>
      <c r="F1118">
        <v>46</v>
      </c>
      <c r="G1118">
        <v>22</v>
      </c>
      <c r="H1118">
        <v>158</v>
      </c>
      <c r="I1118">
        <v>43</v>
      </c>
      <c r="J1118">
        <v>129</v>
      </c>
      <c r="K1118">
        <v>40</v>
      </c>
      <c r="L1118" t="s">
        <v>8299</v>
      </c>
      <c r="M1118">
        <v>2</v>
      </c>
      <c r="N1118">
        <v>0.45588234</v>
      </c>
      <c r="O1118">
        <v>0.65217393999999995</v>
      </c>
      <c r="P1118">
        <v>0.39873417999999999</v>
      </c>
      <c r="Q1118">
        <v>2.0009999999999999</v>
      </c>
      <c r="R1118" t="s">
        <v>8288</v>
      </c>
      <c r="S1118" t="s">
        <v>8300</v>
      </c>
      <c r="T1118">
        <v>4.2147999999999998E-2</v>
      </c>
      <c r="U1118">
        <f t="shared" si="68"/>
        <v>7806</v>
      </c>
      <c r="V1118" s="3">
        <f t="shared" si="69"/>
        <v>1.6525749423520367E-2</v>
      </c>
      <c r="W1118">
        <f t="shared" si="70"/>
        <v>5.1242633871380989E-3</v>
      </c>
      <c r="X1118">
        <f t="shared" si="71"/>
        <v>50467.225318254226</v>
      </c>
    </row>
    <row r="1119" spans="1:24" x14ac:dyDescent="0.25">
      <c r="A1119" t="s">
        <v>10430</v>
      </c>
      <c r="B1119">
        <v>4735</v>
      </c>
      <c r="C1119" t="s">
        <v>43</v>
      </c>
      <c r="D1119" t="s">
        <v>9160</v>
      </c>
      <c r="E1119" t="s">
        <v>8472</v>
      </c>
      <c r="F1119">
        <v>46</v>
      </c>
      <c r="G1119">
        <v>17</v>
      </c>
      <c r="H1119">
        <v>258</v>
      </c>
      <c r="I1119">
        <v>51</v>
      </c>
      <c r="J1119">
        <v>180</v>
      </c>
      <c r="K1119">
        <v>50</v>
      </c>
      <c r="L1119" t="s">
        <v>9393</v>
      </c>
      <c r="M1119">
        <v>1</v>
      </c>
      <c r="N1119">
        <v>0.43421053999999998</v>
      </c>
      <c r="O1119">
        <v>0.56521739999999998</v>
      </c>
      <c r="P1119">
        <v>0.41085270000000002</v>
      </c>
      <c r="Q1119">
        <v>1.4269999</v>
      </c>
      <c r="R1119">
        <v>-1.4269999</v>
      </c>
      <c r="S1119" t="s">
        <v>9394</v>
      </c>
      <c r="T1119">
        <v>6.2302999999999997E-2</v>
      </c>
      <c r="U1119">
        <f t="shared" si="68"/>
        <v>13940</v>
      </c>
      <c r="V1119" s="3">
        <f t="shared" si="69"/>
        <v>1.2912482065997131E-2</v>
      </c>
      <c r="W1119">
        <f t="shared" si="70"/>
        <v>3.5868005738880918E-3</v>
      </c>
      <c r="X1119">
        <f t="shared" si="71"/>
        <v>95955.592297067822</v>
      </c>
    </row>
    <row r="1120" spans="1:24" x14ac:dyDescent="0.25">
      <c r="A1120" t="s">
        <v>10431</v>
      </c>
      <c r="B1120">
        <v>4734</v>
      </c>
      <c r="C1120" t="s">
        <v>43</v>
      </c>
      <c r="D1120" t="s">
        <v>8519</v>
      </c>
      <c r="E1120" t="s">
        <v>8447</v>
      </c>
      <c r="F1120">
        <v>49</v>
      </c>
      <c r="G1120">
        <v>27</v>
      </c>
      <c r="H1120">
        <v>182</v>
      </c>
      <c r="I1120">
        <v>47</v>
      </c>
      <c r="J1120">
        <v>165</v>
      </c>
      <c r="K1120">
        <v>52</v>
      </c>
      <c r="L1120" t="s">
        <v>10432</v>
      </c>
      <c r="M1120">
        <v>1</v>
      </c>
      <c r="N1120">
        <v>0.53679650000000001</v>
      </c>
      <c r="O1120">
        <v>0.71428572999999995</v>
      </c>
      <c r="P1120">
        <v>0.48901099999999997</v>
      </c>
      <c r="Q1120">
        <v>3.2875000999999999</v>
      </c>
      <c r="R1120">
        <v>-3.2875000999999999</v>
      </c>
      <c r="S1120" t="s">
        <v>10433</v>
      </c>
      <c r="T1120">
        <v>3.7683000000000001E-2</v>
      </c>
      <c r="U1120">
        <f t="shared" si="68"/>
        <v>9877</v>
      </c>
      <c r="V1120" s="3">
        <f t="shared" si="69"/>
        <v>1.6705477371671561E-2</v>
      </c>
      <c r="W1120">
        <f t="shared" si="70"/>
        <v>5.2647565050116434E-3</v>
      </c>
      <c r="X1120">
        <f t="shared" si="71"/>
        <v>65533.189755803069</v>
      </c>
    </row>
    <row r="1121" spans="1:24" x14ac:dyDescent="0.25">
      <c r="A1121" t="s">
        <v>10434</v>
      </c>
      <c r="B1121">
        <v>4733</v>
      </c>
      <c r="C1121" t="s">
        <v>43</v>
      </c>
      <c r="D1121" t="s">
        <v>8422</v>
      </c>
      <c r="E1121" t="s">
        <v>8511</v>
      </c>
      <c r="F1121">
        <v>71</v>
      </c>
      <c r="G1121">
        <v>27</v>
      </c>
      <c r="H1121">
        <v>431</v>
      </c>
      <c r="I1121">
        <v>74</v>
      </c>
      <c r="J1121">
        <v>629</v>
      </c>
      <c r="K1121">
        <v>108</v>
      </c>
      <c r="L1121" t="s">
        <v>10526</v>
      </c>
      <c r="M1121">
        <v>1</v>
      </c>
      <c r="N1121">
        <v>1.1075697</v>
      </c>
      <c r="O1121">
        <v>1.4084506999999999</v>
      </c>
      <c r="P1121">
        <v>1.0580046000000001</v>
      </c>
      <c r="Q1121">
        <v>10.006501999999999</v>
      </c>
      <c r="R1121">
        <v>-10.006501999999999</v>
      </c>
      <c r="S1121" t="s">
        <v>10582</v>
      </c>
      <c r="T1121">
        <v>0.26924399999999998</v>
      </c>
      <c r="U1121">
        <f t="shared" si="68"/>
        <v>33811</v>
      </c>
      <c r="V1121" s="3">
        <f t="shared" si="69"/>
        <v>1.8603413090414363E-2</v>
      </c>
      <c r="W1121">
        <f t="shared" si="70"/>
        <v>3.1942267309455503E-3</v>
      </c>
      <c r="X1121">
        <f t="shared" si="71"/>
        <v>254346.71424005931</v>
      </c>
    </row>
    <row r="1122" spans="1:24" x14ac:dyDescent="0.25">
      <c r="A1122" t="s">
        <v>10435</v>
      </c>
      <c r="B1122">
        <v>4732</v>
      </c>
      <c r="C1122" t="s">
        <v>43</v>
      </c>
      <c r="D1122" t="s">
        <v>8723</v>
      </c>
      <c r="E1122" t="s">
        <v>8724</v>
      </c>
      <c r="F1122">
        <v>49</v>
      </c>
      <c r="G1122">
        <v>27</v>
      </c>
      <c r="H1122">
        <v>182</v>
      </c>
      <c r="I1122">
        <v>47</v>
      </c>
      <c r="J1122">
        <v>163</v>
      </c>
      <c r="K1122">
        <v>51</v>
      </c>
      <c r="L1122" t="s">
        <v>10436</v>
      </c>
      <c r="M1122">
        <v>1</v>
      </c>
      <c r="N1122">
        <v>0.53246753999999996</v>
      </c>
      <c r="O1122">
        <v>0.71428572999999995</v>
      </c>
      <c r="P1122">
        <v>0.48351648000000003</v>
      </c>
      <c r="Q1122">
        <v>3.2830002</v>
      </c>
      <c r="R1122">
        <v>-3.2830002</v>
      </c>
      <c r="S1122" t="s">
        <v>10437</v>
      </c>
      <c r="T1122">
        <v>3.6297000000000003E-2</v>
      </c>
      <c r="U1122">
        <f t="shared" si="68"/>
        <v>9877</v>
      </c>
      <c r="V1122" s="3">
        <f t="shared" si="69"/>
        <v>1.6502986736863422E-2</v>
      </c>
      <c r="W1122">
        <f t="shared" si="70"/>
        <v>5.1635111876075735E-3</v>
      </c>
      <c r="X1122">
        <f t="shared" si="71"/>
        <v>65533.189755803069</v>
      </c>
    </row>
    <row r="1123" spans="1:24" x14ac:dyDescent="0.25">
      <c r="A1123" t="s">
        <v>10438</v>
      </c>
      <c r="B1123">
        <v>4731</v>
      </c>
      <c r="C1123" t="s">
        <v>43</v>
      </c>
      <c r="D1123" t="s">
        <v>8819</v>
      </c>
      <c r="E1123" t="s">
        <v>8386</v>
      </c>
      <c r="F1123">
        <v>49</v>
      </c>
      <c r="G1123">
        <v>27</v>
      </c>
      <c r="H1123">
        <v>182</v>
      </c>
      <c r="I1123">
        <v>47</v>
      </c>
      <c r="J1123">
        <v>161</v>
      </c>
      <c r="K1123">
        <v>50</v>
      </c>
      <c r="L1123" t="s">
        <v>10439</v>
      </c>
      <c r="M1123">
        <v>1</v>
      </c>
      <c r="N1123">
        <v>0.52813849999999996</v>
      </c>
      <c r="O1123">
        <v>0.71428572999999995</v>
      </c>
      <c r="P1123">
        <v>0.47802198000000001</v>
      </c>
      <c r="Q1123">
        <v>3.2784998000000001</v>
      </c>
      <c r="R1123">
        <v>-3.2784998000000001</v>
      </c>
      <c r="S1123" t="s">
        <v>10440</v>
      </c>
      <c r="T1123">
        <v>3.6131999999999997E-2</v>
      </c>
      <c r="U1123">
        <f t="shared" si="68"/>
        <v>9877</v>
      </c>
      <c r="V1123" s="3">
        <f t="shared" si="69"/>
        <v>1.6300496102055279E-2</v>
      </c>
      <c r="W1123">
        <f t="shared" si="70"/>
        <v>5.0622658702035028E-3</v>
      </c>
      <c r="X1123">
        <f t="shared" si="71"/>
        <v>65533.189755803069</v>
      </c>
    </row>
    <row r="1124" spans="1:24" x14ac:dyDescent="0.25">
      <c r="A1124" t="s">
        <v>10441</v>
      </c>
      <c r="B1124">
        <v>4730</v>
      </c>
      <c r="C1124" t="s">
        <v>43</v>
      </c>
      <c r="D1124" t="s">
        <v>8904</v>
      </c>
      <c r="E1124" t="s">
        <v>8597</v>
      </c>
      <c r="F1124">
        <v>48</v>
      </c>
      <c r="G1124">
        <v>16</v>
      </c>
      <c r="H1124">
        <v>281</v>
      </c>
      <c r="I1124">
        <v>49</v>
      </c>
      <c r="J1124">
        <v>194</v>
      </c>
      <c r="K1124">
        <v>52</v>
      </c>
      <c r="L1124" t="s">
        <v>10144</v>
      </c>
      <c r="M1124">
        <v>1</v>
      </c>
      <c r="N1124">
        <v>0.44680851999999999</v>
      </c>
      <c r="O1124">
        <v>0.64583330000000005</v>
      </c>
      <c r="P1124">
        <v>0.4128114</v>
      </c>
      <c r="Q1124">
        <v>1.4185002</v>
      </c>
      <c r="R1124">
        <v>-1.4185002</v>
      </c>
      <c r="S1124" t="s">
        <v>10145</v>
      </c>
      <c r="T1124">
        <v>6.6237000000000004E-2</v>
      </c>
      <c r="U1124">
        <f t="shared" si="68"/>
        <v>14537</v>
      </c>
      <c r="V1124" s="3">
        <f t="shared" si="69"/>
        <v>1.3345256930590906E-2</v>
      </c>
      <c r="W1124">
        <f t="shared" si="70"/>
        <v>3.5770791772717892E-3</v>
      </c>
      <c r="X1124">
        <f t="shared" si="71"/>
        <v>100504.76181805799</v>
      </c>
    </row>
    <row r="1125" spans="1:24" x14ac:dyDescent="0.25">
      <c r="A1125" t="s">
        <v>10442</v>
      </c>
      <c r="B1125">
        <v>4729</v>
      </c>
      <c r="C1125" t="s">
        <v>43</v>
      </c>
      <c r="D1125" t="s">
        <v>8291</v>
      </c>
      <c r="E1125" t="s">
        <v>8662</v>
      </c>
      <c r="F1125">
        <v>46</v>
      </c>
      <c r="G1125">
        <v>17</v>
      </c>
      <c r="H1125">
        <v>258</v>
      </c>
      <c r="I1125">
        <v>51</v>
      </c>
      <c r="J1125">
        <v>182</v>
      </c>
      <c r="K1125">
        <v>51</v>
      </c>
      <c r="L1125" t="s">
        <v>9465</v>
      </c>
      <c r="M1125">
        <v>1</v>
      </c>
      <c r="N1125">
        <v>0.4375</v>
      </c>
      <c r="O1125">
        <v>0.56521739999999998</v>
      </c>
      <c r="P1125">
        <v>0.41472867000000002</v>
      </c>
      <c r="Q1125">
        <v>1.4315001000000001</v>
      </c>
      <c r="R1125">
        <v>-1.4315001000000001</v>
      </c>
      <c r="S1125" t="s">
        <v>9466</v>
      </c>
      <c r="T1125">
        <v>5.7979999999999997E-2</v>
      </c>
      <c r="U1125">
        <f t="shared" si="68"/>
        <v>13940</v>
      </c>
      <c r="V1125" s="3">
        <f t="shared" si="69"/>
        <v>1.3055954088952654E-2</v>
      </c>
      <c r="W1125">
        <f t="shared" si="70"/>
        <v>3.6585365853658539E-3</v>
      </c>
      <c r="X1125">
        <f t="shared" si="71"/>
        <v>95955.592297067822</v>
      </c>
    </row>
    <row r="1126" spans="1:24" x14ac:dyDescent="0.25">
      <c r="A1126" t="s">
        <v>10443</v>
      </c>
      <c r="B1126">
        <v>4728</v>
      </c>
      <c r="C1126" t="s">
        <v>43</v>
      </c>
      <c r="D1126" t="s">
        <v>8467</v>
      </c>
      <c r="E1126" t="s">
        <v>8320</v>
      </c>
      <c r="F1126">
        <v>49</v>
      </c>
      <c r="G1126">
        <v>27</v>
      </c>
      <c r="H1126">
        <v>182</v>
      </c>
      <c r="I1126">
        <v>47</v>
      </c>
      <c r="J1126">
        <v>163</v>
      </c>
      <c r="K1126">
        <v>51</v>
      </c>
      <c r="L1126" t="s">
        <v>10015</v>
      </c>
      <c r="M1126">
        <v>1</v>
      </c>
      <c r="N1126">
        <v>0.53246753999999996</v>
      </c>
      <c r="O1126">
        <v>0.71428572999999995</v>
      </c>
      <c r="P1126">
        <v>0.48351648000000003</v>
      </c>
      <c r="Q1126">
        <v>3.2830002</v>
      </c>
      <c r="R1126">
        <v>-3.2830002</v>
      </c>
      <c r="S1126" t="s">
        <v>10016</v>
      </c>
      <c r="T1126">
        <v>3.6614000000000001E-2</v>
      </c>
      <c r="U1126">
        <f t="shared" si="68"/>
        <v>9877</v>
      </c>
      <c r="V1126" s="3">
        <f t="shared" si="69"/>
        <v>1.6502986736863422E-2</v>
      </c>
      <c r="W1126">
        <f t="shared" si="70"/>
        <v>5.1635111876075735E-3</v>
      </c>
      <c r="X1126">
        <f t="shared" si="71"/>
        <v>65533.189755803069</v>
      </c>
    </row>
    <row r="1127" spans="1:24" x14ac:dyDescent="0.25">
      <c r="A1127" t="s">
        <v>10444</v>
      </c>
      <c r="B1127">
        <v>4727</v>
      </c>
      <c r="C1127" t="s">
        <v>43</v>
      </c>
      <c r="D1127" t="s">
        <v>8271</v>
      </c>
      <c r="E1127" t="s">
        <v>8303</v>
      </c>
      <c r="F1127">
        <v>46</v>
      </c>
      <c r="G1127">
        <v>16</v>
      </c>
      <c r="H1127">
        <v>258</v>
      </c>
      <c r="I1127">
        <v>49</v>
      </c>
      <c r="J1127">
        <v>181</v>
      </c>
      <c r="K1127">
        <v>49</v>
      </c>
      <c r="L1127" t="s">
        <v>9018</v>
      </c>
      <c r="M1127">
        <v>2</v>
      </c>
      <c r="N1127">
        <v>0.44078946000000002</v>
      </c>
      <c r="O1127">
        <v>0.63043479999999996</v>
      </c>
      <c r="P1127">
        <v>0.40697673000000001</v>
      </c>
      <c r="Q1127">
        <v>1.0130001</v>
      </c>
      <c r="R1127" t="s">
        <v>8330</v>
      </c>
      <c r="S1127" t="s">
        <v>9789</v>
      </c>
      <c r="T1127">
        <v>9.2499999999999999E-2</v>
      </c>
      <c r="U1127">
        <f t="shared" si="68"/>
        <v>13378</v>
      </c>
      <c r="V1127" s="3">
        <f t="shared" si="69"/>
        <v>1.3529675586784272E-2</v>
      </c>
      <c r="W1127">
        <f t="shared" si="70"/>
        <v>3.6627298549857974E-3</v>
      </c>
      <c r="X1127">
        <f t="shared" si="71"/>
        <v>91689.968037381521</v>
      </c>
    </row>
    <row r="1128" spans="1:24" x14ac:dyDescent="0.25">
      <c r="A1128" t="s">
        <v>10445</v>
      </c>
      <c r="B1128">
        <v>4726</v>
      </c>
      <c r="C1128" t="s">
        <v>43</v>
      </c>
      <c r="D1128" t="s">
        <v>8422</v>
      </c>
      <c r="E1128" t="s">
        <v>8775</v>
      </c>
      <c r="F1128">
        <v>71</v>
      </c>
      <c r="G1128">
        <v>28</v>
      </c>
      <c r="H1128">
        <v>431</v>
      </c>
      <c r="I1128">
        <v>74</v>
      </c>
      <c r="J1128">
        <v>636</v>
      </c>
      <c r="K1128">
        <v>106</v>
      </c>
      <c r="L1128" t="s">
        <v>10610</v>
      </c>
      <c r="M1128">
        <v>1</v>
      </c>
      <c r="N1128">
        <v>1.1215139999999999</v>
      </c>
      <c r="O1128">
        <v>1.5070422999999999</v>
      </c>
      <c r="P1128">
        <v>1.0580046000000001</v>
      </c>
      <c r="Q1128">
        <v>416.80040000000002</v>
      </c>
      <c r="R1128">
        <v>-416.80040000000002</v>
      </c>
      <c r="S1128" t="s">
        <v>10676</v>
      </c>
      <c r="T1128">
        <v>0.26335599999999998</v>
      </c>
      <c r="U1128">
        <f t="shared" si="68"/>
        <v>33882</v>
      </c>
      <c r="V1128" s="3">
        <f t="shared" si="69"/>
        <v>1.877102886488401E-2</v>
      </c>
      <c r="W1128">
        <f t="shared" si="70"/>
        <v>3.1285048108140017E-3</v>
      </c>
      <c r="X1128">
        <f t="shared" si="71"/>
        <v>254932.08843035615</v>
      </c>
    </row>
    <row r="1129" spans="1:24" x14ac:dyDescent="0.25">
      <c r="A1129" t="s">
        <v>10446</v>
      </c>
      <c r="B1129">
        <v>4725</v>
      </c>
      <c r="C1129" t="s">
        <v>43</v>
      </c>
      <c r="D1129" t="s">
        <v>8395</v>
      </c>
      <c r="E1129" t="s">
        <v>8605</v>
      </c>
      <c r="F1129">
        <v>69</v>
      </c>
      <c r="G1129">
        <v>26</v>
      </c>
      <c r="H1129">
        <v>425</v>
      </c>
      <c r="I1129">
        <v>74</v>
      </c>
      <c r="J1129">
        <v>621</v>
      </c>
      <c r="K1129">
        <v>106</v>
      </c>
      <c r="L1129" t="s">
        <v>10638</v>
      </c>
      <c r="M1129">
        <v>2</v>
      </c>
      <c r="N1129">
        <v>1.1093116999999999</v>
      </c>
      <c r="O1129">
        <v>1.3333333999999999</v>
      </c>
      <c r="P1129">
        <v>1.0729412</v>
      </c>
      <c r="Q1129">
        <v>27.067999</v>
      </c>
      <c r="R1129" t="s">
        <v>10729</v>
      </c>
      <c r="S1129" t="s">
        <v>10730</v>
      </c>
      <c r="T1129">
        <v>0.18937000000000001</v>
      </c>
      <c r="U1129">
        <f t="shared" si="68"/>
        <v>33244</v>
      </c>
      <c r="V1129" s="3">
        <f t="shared" si="69"/>
        <v>1.8680062567681385E-2</v>
      </c>
      <c r="W1129">
        <f t="shared" si="70"/>
        <v>3.188545301407773E-3</v>
      </c>
      <c r="X1129">
        <f t="shared" si="71"/>
        <v>249675.84332795872</v>
      </c>
    </row>
    <row r="1130" spans="1:24" x14ac:dyDescent="0.25">
      <c r="A1130" t="s">
        <v>10447</v>
      </c>
      <c r="B1130">
        <v>4724</v>
      </c>
      <c r="C1130" t="s">
        <v>43</v>
      </c>
      <c r="D1130" t="s">
        <v>8488</v>
      </c>
      <c r="E1130" t="s">
        <v>8767</v>
      </c>
      <c r="F1130">
        <v>46</v>
      </c>
      <c r="G1130">
        <v>23</v>
      </c>
      <c r="H1130">
        <v>158</v>
      </c>
      <c r="I1130">
        <v>43</v>
      </c>
      <c r="J1130">
        <v>131</v>
      </c>
      <c r="K1130">
        <v>41</v>
      </c>
      <c r="L1130" t="s">
        <v>9273</v>
      </c>
      <c r="M1130">
        <v>2</v>
      </c>
      <c r="N1130">
        <v>0.46078432000000002</v>
      </c>
      <c r="O1130">
        <v>0.65217393999999995</v>
      </c>
      <c r="P1130">
        <v>0.40506330000000002</v>
      </c>
      <c r="Q1130">
        <v>2.0054997999999999</v>
      </c>
      <c r="R1130" t="s">
        <v>8714</v>
      </c>
      <c r="S1130" t="s">
        <v>9274</v>
      </c>
      <c r="T1130">
        <v>1.9673E-2</v>
      </c>
      <c r="U1130">
        <f t="shared" si="68"/>
        <v>7852</v>
      </c>
      <c r="V1130" s="3">
        <f t="shared" si="69"/>
        <v>1.6683647478349464E-2</v>
      </c>
      <c r="W1130">
        <f t="shared" si="70"/>
        <v>5.2215995924605194E-3</v>
      </c>
      <c r="X1130">
        <f t="shared" si="71"/>
        <v>50797.903340012192</v>
      </c>
    </row>
    <row r="1131" spans="1:24" x14ac:dyDescent="0.25">
      <c r="A1131" t="s">
        <v>10448</v>
      </c>
      <c r="B1131">
        <v>4723</v>
      </c>
      <c r="C1131" t="s">
        <v>43</v>
      </c>
      <c r="D1131" t="s">
        <v>8297</v>
      </c>
      <c r="E1131" t="s">
        <v>9352</v>
      </c>
      <c r="F1131">
        <v>46</v>
      </c>
      <c r="G1131">
        <v>22</v>
      </c>
      <c r="H1131">
        <v>158</v>
      </c>
      <c r="I1131">
        <v>43</v>
      </c>
      <c r="J1131">
        <v>129</v>
      </c>
      <c r="K1131">
        <v>40</v>
      </c>
      <c r="L1131" t="s">
        <v>8315</v>
      </c>
      <c r="M1131">
        <v>2</v>
      </c>
      <c r="N1131">
        <v>0.45588234</v>
      </c>
      <c r="O1131">
        <v>0.65217393999999995</v>
      </c>
      <c r="P1131">
        <v>0.39873417999999999</v>
      </c>
      <c r="Q1131">
        <v>2.0009999999999999</v>
      </c>
      <c r="R1131" t="s">
        <v>8316</v>
      </c>
      <c r="S1131" t="s">
        <v>8317</v>
      </c>
      <c r="T1131">
        <v>2.7262000000000002E-2</v>
      </c>
      <c r="U1131">
        <f t="shared" si="68"/>
        <v>7806</v>
      </c>
      <c r="V1131" s="3">
        <f t="shared" si="69"/>
        <v>1.6525749423520367E-2</v>
      </c>
      <c r="W1131">
        <f t="shared" si="70"/>
        <v>5.1242633871380989E-3</v>
      </c>
      <c r="X1131">
        <f t="shared" si="71"/>
        <v>50467.225318254226</v>
      </c>
    </row>
    <row r="1132" spans="1:24" x14ac:dyDescent="0.25">
      <c r="A1132" t="s">
        <v>10449</v>
      </c>
      <c r="B1132">
        <v>4722</v>
      </c>
      <c r="C1132" t="s">
        <v>43</v>
      </c>
      <c r="D1132" t="s">
        <v>8476</v>
      </c>
      <c r="E1132" t="s">
        <v>8369</v>
      </c>
      <c r="F1132">
        <v>46</v>
      </c>
      <c r="G1132">
        <v>17</v>
      </c>
      <c r="H1132">
        <v>258</v>
      </c>
      <c r="I1132">
        <v>51</v>
      </c>
      <c r="J1132">
        <v>180</v>
      </c>
      <c r="K1132">
        <v>50</v>
      </c>
      <c r="L1132" t="s">
        <v>10450</v>
      </c>
      <c r="M1132">
        <v>1</v>
      </c>
      <c r="N1132">
        <v>0.43421053999999998</v>
      </c>
      <c r="O1132">
        <v>0.56521739999999998</v>
      </c>
      <c r="P1132">
        <v>0.41085270000000002</v>
      </c>
      <c r="Q1132">
        <v>1.4269999</v>
      </c>
      <c r="R1132">
        <v>-1.4269999</v>
      </c>
      <c r="S1132" t="s">
        <v>10451</v>
      </c>
      <c r="T1132">
        <v>6.1201999999999999E-2</v>
      </c>
      <c r="U1132">
        <f t="shared" si="68"/>
        <v>13940</v>
      </c>
      <c r="V1132" s="3">
        <f t="shared" si="69"/>
        <v>1.2912482065997131E-2</v>
      </c>
      <c r="W1132">
        <f t="shared" si="70"/>
        <v>3.5868005738880918E-3</v>
      </c>
      <c r="X1132">
        <f t="shared" si="71"/>
        <v>95955.592297067822</v>
      </c>
    </row>
    <row r="1133" spans="1:24" x14ac:dyDescent="0.25">
      <c r="A1133" t="s">
        <v>10452</v>
      </c>
      <c r="B1133">
        <v>4721</v>
      </c>
      <c r="C1133" t="s">
        <v>43</v>
      </c>
      <c r="D1133" t="s">
        <v>8302</v>
      </c>
      <c r="E1133" t="s">
        <v>8984</v>
      </c>
      <c r="F1133">
        <v>46</v>
      </c>
      <c r="G1133">
        <v>16</v>
      </c>
      <c r="H1133">
        <v>258</v>
      </c>
      <c r="I1133">
        <v>49</v>
      </c>
      <c r="J1133">
        <v>181</v>
      </c>
      <c r="K1133">
        <v>49</v>
      </c>
      <c r="L1133" t="s">
        <v>8399</v>
      </c>
      <c r="M1133">
        <v>2</v>
      </c>
      <c r="N1133">
        <v>0.44078946000000002</v>
      </c>
      <c r="O1133">
        <v>0.63043479999999996</v>
      </c>
      <c r="P1133">
        <v>0.40697673000000001</v>
      </c>
      <c r="Q1133">
        <v>1.0130001</v>
      </c>
      <c r="R1133" t="s">
        <v>8330</v>
      </c>
      <c r="S1133" t="s">
        <v>8400</v>
      </c>
      <c r="T1133">
        <v>9.1443999999999998E-2</v>
      </c>
      <c r="U1133">
        <f t="shared" si="68"/>
        <v>13378</v>
      </c>
      <c r="V1133" s="3">
        <f t="shared" si="69"/>
        <v>1.3529675586784272E-2</v>
      </c>
      <c r="W1133">
        <f t="shared" si="70"/>
        <v>3.6627298549857974E-3</v>
      </c>
      <c r="X1133">
        <f t="shared" si="71"/>
        <v>91689.968037381521</v>
      </c>
    </row>
    <row r="1134" spans="1:24" x14ac:dyDescent="0.25">
      <c r="A1134" t="s">
        <v>10453</v>
      </c>
      <c r="B1134">
        <v>4720</v>
      </c>
      <c r="C1134" t="s">
        <v>43</v>
      </c>
      <c r="D1134" t="s">
        <v>10454</v>
      </c>
      <c r="E1134" t="s">
        <v>10455</v>
      </c>
      <c r="F1134">
        <v>5</v>
      </c>
      <c r="G1134">
        <v>5</v>
      </c>
      <c r="H1134">
        <v>11</v>
      </c>
      <c r="I1134">
        <v>11</v>
      </c>
      <c r="J1134">
        <v>33</v>
      </c>
      <c r="K1134">
        <v>15</v>
      </c>
      <c r="L1134" t="s">
        <v>9003</v>
      </c>
      <c r="M1134">
        <v>1</v>
      </c>
      <c r="N1134">
        <v>1.5</v>
      </c>
      <c r="O1134">
        <v>1.8</v>
      </c>
      <c r="P1134">
        <v>1.3636364000000001</v>
      </c>
      <c r="Q1134">
        <v>6.9500010000000001E-2</v>
      </c>
      <c r="R1134">
        <v>-6.9500010000000001E-2</v>
      </c>
      <c r="S1134" t="s">
        <v>10456</v>
      </c>
      <c r="T1134">
        <v>3.3379999999999998E-3</v>
      </c>
      <c r="U1134">
        <f t="shared" si="68"/>
        <v>146</v>
      </c>
      <c r="V1134" s="3">
        <f t="shared" si="69"/>
        <v>0.22602739726027396</v>
      </c>
      <c r="W1134">
        <f t="shared" si="70"/>
        <v>0.10273972602739725</v>
      </c>
      <c r="X1134">
        <f t="shared" si="71"/>
        <v>524.85719279824127</v>
      </c>
    </row>
    <row r="1135" spans="1:24" x14ac:dyDescent="0.25">
      <c r="A1135" t="s">
        <v>10457</v>
      </c>
      <c r="B1135">
        <v>4719</v>
      </c>
      <c r="C1135" t="s">
        <v>43</v>
      </c>
      <c r="D1135" t="s">
        <v>8422</v>
      </c>
      <c r="E1135" t="s">
        <v>8537</v>
      </c>
      <c r="F1135">
        <v>71</v>
      </c>
      <c r="G1135">
        <v>27</v>
      </c>
      <c r="H1135">
        <v>431</v>
      </c>
      <c r="I1135">
        <v>74</v>
      </c>
      <c r="J1135">
        <v>629</v>
      </c>
      <c r="K1135">
        <v>105</v>
      </c>
      <c r="L1135" t="s">
        <v>10490</v>
      </c>
      <c r="M1135">
        <v>3</v>
      </c>
      <c r="N1135">
        <v>1.1075697</v>
      </c>
      <c r="O1135">
        <v>1.4084506999999999</v>
      </c>
      <c r="P1135">
        <v>1.0580046000000001</v>
      </c>
      <c r="Q1135">
        <v>198.54553000000001</v>
      </c>
      <c r="R1135" t="s">
        <v>10488</v>
      </c>
      <c r="S1135" t="s">
        <v>10731</v>
      </c>
      <c r="T1135">
        <v>0.17705399999999999</v>
      </c>
      <c r="U1135">
        <f t="shared" si="68"/>
        <v>33811</v>
      </c>
      <c r="V1135" s="3">
        <f t="shared" si="69"/>
        <v>1.8603413090414363E-2</v>
      </c>
      <c r="W1135">
        <f t="shared" si="70"/>
        <v>3.1054982106415072E-3</v>
      </c>
      <c r="X1135">
        <f t="shared" si="71"/>
        <v>254346.71424005931</v>
      </c>
    </row>
    <row r="1136" spans="1:24" x14ac:dyDescent="0.25">
      <c r="A1136" t="s">
        <v>10458</v>
      </c>
      <c r="B1136">
        <v>4718</v>
      </c>
      <c r="C1136" t="s">
        <v>43</v>
      </c>
      <c r="D1136" t="s">
        <v>8488</v>
      </c>
      <c r="E1136" t="s">
        <v>8930</v>
      </c>
      <c r="F1136">
        <v>46</v>
      </c>
      <c r="G1136">
        <v>23</v>
      </c>
      <c r="H1136">
        <v>158</v>
      </c>
      <c r="I1136">
        <v>43</v>
      </c>
      <c r="J1136">
        <v>131</v>
      </c>
      <c r="K1136">
        <v>41</v>
      </c>
      <c r="L1136" t="s">
        <v>9461</v>
      </c>
      <c r="M1136">
        <v>2</v>
      </c>
      <c r="N1136">
        <v>0.46078432000000002</v>
      </c>
      <c r="O1136">
        <v>0.65217393999999995</v>
      </c>
      <c r="P1136">
        <v>0.40506330000000002</v>
      </c>
      <c r="Q1136">
        <v>2.0054997999999999</v>
      </c>
      <c r="R1136" t="s">
        <v>8714</v>
      </c>
      <c r="S1136" t="s">
        <v>9462</v>
      </c>
      <c r="T1136">
        <v>4.2584999999999998E-2</v>
      </c>
      <c r="U1136">
        <f t="shared" si="68"/>
        <v>7852</v>
      </c>
      <c r="V1136" s="3">
        <f t="shared" si="69"/>
        <v>1.6683647478349464E-2</v>
      </c>
      <c r="W1136">
        <f t="shared" si="70"/>
        <v>5.2215995924605194E-3</v>
      </c>
      <c r="X1136">
        <f t="shared" si="71"/>
        <v>50797.903340012192</v>
      </c>
    </row>
    <row r="1137" spans="1:24" x14ac:dyDescent="0.25">
      <c r="A1137" t="s">
        <v>10459</v>
      </c>
      <c r="B1137">
        <v>4717</v>
      </c>
      <c r="C1137" t="s">
        <v>43</v>
      </c>
      <c r="D1137" t="s">
        <v>8308</v>
      </c>
      <c r="E1137" t="s">
        <v>8545</v>
      </c>
      <c r="F1137">
        <v>46</v>
      </c>
      <c r="G1137">
        <v>17</v>
      </c>
      <c r="H1137">
        <v>258</v>
      </c>
      <c r="I1137">
        <v>51</v>
      </c>
      <c r="J1137">
        <v>182</v>
      </c>
      <c r="K1137">
        <v>51</v>
      </c>
      <c r="L1137" t="s">
        <v>9119</v>
      </c>
      <c r="M1137">
        <v>1</v>
      </c>
      <c r="N1137">
        <v>0.4375</v>
      </c>
      <c r="O1137">
        <v>0.56521739999999998</v>
      </c>
      <c r="P1137">
        <v>0.41472867000000002</v>
      </c>
      <c r="Q1137">
        <v>1.4315001000000001</v>
      </c>
      <c r="R1137">
        <v>-1.4315001000000001</v>
      </c>
      <c r="S1137" t="s">
        <v>9120</v>
      </c>
      <c r="T1137">
        <v>5.8116000000000001E-2</v>
      </c>
      <c r="U1137">
        <f t="shared" si="68"/>
        <v>13940</v>
      </c>
      <c r="V1137" s="3">
        <f t="shared" si="69"/>
        <v>1.3055954088952654E-2</v>
      </c>
      <c r="W1137">
        <f t="shared" si="70"/>
        <v>3.6585365853658539E-3</v>
      </c>
      <c r="X1137">
        <f t="shared" si="71"/>
        <v>95955.592297067822</v>
      </c>
    </row>
    <row r="1138" spans="1:24" x14ac:dyDescent="0.25">
      <c r="A1138" t="s">
        <v>10460</v>
      </c>
      <c r="B1138">
        <v>4716</v>
      </c>
      <c r="C1138" t="s">
        <v>43</v>
      </c>
      <c r="D1138" t="s">
        <v>8721</v>
      </c>
      <c r="E1138" t="s">
        <v>8624</v>
      </c>
      <c r="F1138">
        <v>69</v>
      </c>
      <c r="G1138">
        <v>27</v>
      </c>
      <c r="H1138">
        <v>425</v>
      </c>
      <c r="I1138">
        <v>74</v>
      </c>
      <c r="J1138">
        <v>630</v>
      </c>
      <c r="K1138">
        <v>108</v>
      </c>
      <c r="L1138" t="s">
        <v>10604</v>
      </c>
      <c r="M1138">
        <v>2</v>
      </c>
      <c r="N1138">
        <v>1.1275303000000001</v>
      </c>
      <c r="O1138">
        <v>1.4637681</v>
      </c>
      <c r="P1138">
        <v>1.0729412</v>
      </c>
      <c r="Q1138">
        <v>10.006501999999999</v>
      </c>
      <c r="R1138" t="s">
        <v>10732</v>
      </c>
      <c r="S1138" t="s">
        <v>10605</v>
      </c>
      <c r="T1138">
        <v>0.398588</v>
      </c>
      <c r="U1138">
        <f t="shared" si="68"/>
        <v>33313</v>
      </c>
      <c r="V1138" s="3">
        <f t="shared" si="69"/>
        <v>1.8911536036982559E-2</v>
      </c>
      <c r="W1138">
        <f t="shared" si="70"/>
        <v>3.2419776063398673E-3</v>
      </c>
      <c r="X1138">
        <f t="shared" si="71"/>
        <v>250243.88574407922</v>
      </c>
    </row>
    <row r="1139" spans="1:24" x14ac:dyDescent="0.25">
      <c r="A1139" t="s">
        <v>10461</v>
      </c>
      <c r="B1139">
        <v>4715</v>
      </c>
      <c r="C1139" t="s">
        <v>43</v>
      </c>
      <c r="D1139" t="s">
        <v>8576</v>
      </c>
      <c r="E1139" t="s">
        <v>8550</v>
      </c>
      <c r="F1139">
        <v>46</v>
      </c>
      <c r="G1139">
        <v>22</v>
      </c>
      <c r="H1139">
        <v>174</v>
      </c>
      <c r="I1139">
        <v>43</v>
      </c>
      <c r="J1139">
        <v>134</v>
      </c>
      <c r="K1139">
        <v>41</v>
      </c>
      <c r="L1139" t="s">
        <v>9034</v>
      </c>
      <c r="M1139">
        <v>3</v>
      </c>
      <c r="N1139">
        <v>0.4409091</v>
      </c>
      <c r="O1139">
        <v>0.65217393999999995</v>
      </c>
      <c r="P1139">
        <v>0.38505748000000001</v>
      </c>
      <c r="Q1139">
        <v>2.0054997999999999</v>
      </c>
      <c r="R1139" t="s">
        <v>8652</v>
      </c>
      <c r="S1139" t="s">
        <v>9035</v>
      </c>
      <c r="T1139">
        <v>5.2366000000000003E-2</v>
      </c>
      <c r="U1139">
        <f t="shared" si="68"/>
        <v>8494</v>
      </c>
      <c r="V1139" s="3">
        <f t="shared" si="69"/>
        <v>1.5775841770661644E-2</v>
      </c>
      <c r="W1139">
        <f t="shared" si="70"/>
        <v>4.8269366611725928E-3</v>
      </c>
      <c r="X1139">
        <f t="shared" si="71"/>
        <v>55432.813986546418</v>
      </c>
    </row>
    <row r="1140" spans="1:24" x14ac:dyDescent="0.25">
      <c r="A1140" t="s">
        <v>10462</v>
      </c>
      <c r="B1140">
        <v>4714</v>
      </c>
      <c r="C1140" t="s">
        <v>43</v>
      </c>
      <c r="D1140" t="s">
        <v>9164</v>
      </c>
      <c r="E1140" t="s">
        <v>8453</v>
      </c>
      <c r="F1140">
        <v>46</v>
      </c>
      <c r="G1140">
        <v>17</v>
      </c>
      <c r="H1140">
        <v>258</v>
      </c>
      <c r="I1140">
        <v>51</v>
      </c>
      <c r="J1140">
        <v>182</v>
      </c>
      <c r="K1140">
        <v>51</v>
      </c>
      <c r="L1140" t="s">
        <v>9616</v>
      </c>
      <c r="M1140">
        <v>1</v>
      </c>
      <c r="N1140">
        <v>0.4375</v>
      </c>
      <c r="O1140">
        <v>0.56521739999999998</v>
      </c>
      <c r="P1140">
        <v>0.41472867000000002</v>
      </c>
      <c r="Q1140">
        <v>1.4315001000000001</v>
      </c>
      <c r="R1140">
        <v>-1.4315001000000001</v>
      </c>
      <c r="S1140" t="s">
        <v>9617</v>
      </c>
      <c r="T1140">
        <v>2.0258000000000002E-2</v>
      </c>
      <c r="U1140">
        <f t="shared" si="68"/>
        <v>13940</v>
      </c>
      <c r="V1140" s="3">
        <f t="shared" si="69"/>
        <v>1.3055954088952654E-2</v>
      </c>
      <c r="W1140">
        <f t="shared" si="70"/>
        <v>3.6585365853658539E-3</v>
      </c>
      <c r="X1140">
        <f t="shared" si="71"/>
        <v>95955.592297067822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vt:i4>
      </vt:variant>
    </vt:vector>
  </HeadingPairs>
  <TitlesOfParts>
    <vt:vector size="11" baseType="lpstr">
      <vt:lpstr>Summary</vt:lpstr>
      <vt:lpstr>Geometry</vt:lpstr>
      <vt:lpstr>Oddity</vt:lpstr>
      <vt:lpstr>Moral</vt:lpstr>
      <vt:lpstr>Thermo</vt:lpstr>
      <vt:lpstr>Physics</vt:lpstr>
      <vt:lpstr>Physics!_20151230ap_physics_cdf</vt:lpstr>
      <vt:lpstr>Geometry!_20151230geometry_cdf</vt:lpstr>
      <vt:lpstr>Moral!_20151230moraldm_cdf</vt:lpstr>
      <vt:lpstr>Oddity!_20151230oddity_cdf</vt:lpstr>
      <vt:lpstr>Thermo!_20151230thermo_cdf</vt:lpstr>
    </vt:vector>
  </TitlesOfParts>
  <Company>QRG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 Forbus</dc:creator>
  <cp:lastModifiedBy>Ken Forbus</cp:lastModifiedBy>
  <dcterms:created xsi:type="dcterms:W3CDTF">2015-12-30T19:52:05Z</dcterms:created>
  <dcterms:modified xsi:type="dcterms:W3CDTF">2016-01-04T03:00:57Z</dcterms:modified>
</cp:coreProperties>
</file>